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FTS Progress Dashboard" sheetId="1" state="visible" r:id="rId2"/>
    <sheet name="Sensor Install Data by CM" sheetId="2" state="visible" r:id="rId3"/>
    <sheet name="Sensor Testing Data" sheetId="3" state="visible" r:id="rId4"/>
    <sheet name="Network" sheetId="4" state="visible" r:id="rId5"/>
    <sheet name=".db Parsing" sheetId="5" state="visible" r:id="rId6"/>
    <sheet name="CM-Sensor to IOC routing " sheetId="6" state="visible" r:id="rId7"/>
    <sheet name="LR Cables Routing" sheetId="7" state="visible" r:id="rId8"/>
    <sheet name="Testing Worksheets" sheetId="8" state="visible" r:id="rId9"/>
    <sheet name="Quick Cabling Guide" sheetId="9" state="visible" r:id="rId10"/>
    <sheet name="Sheet2" sheetId="10" state="visible" r:id="rId11"/>
  </sheets>
  <definedNames>
    <definedName function="false" hidden="false" localSheetId="2" name="_xlnm.Print_Area" vbProcedure="false">'Sensor Testing Data'!$B$205:$G$274</definedName>
    <definedName function="false" hidden="false" localSheetId="2" name="_xlnm.Print_Area" vbProcedure="false">'Sensor Testing Data'!$B$205:$G$274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<sst xmlns="http://schemas.openxmlformats.org/spreadsheetml/2006/main" count="6649" uniqueCount="1526">
  <si>
    <t xml:space="preserve">Cryogenics Group's Progess </t>
  </si>
  <si>
    <t xml:space="preserve">RTD Installation</t>
  </si>
  <si>
    <t xml:space="preserve">Rack and Cabling</t>
  </si>
  <si>
    <t xml:space="preserve">Temp. Monitor Testing</t>
  </si>
  <si>
    <t xml:space="preserve">Cryomodule SN</t>
  </si>
  <si>
    <t xml:space="preserve">Coldmass Complete</t>
  </si>
  <si>
    <t xml:space="preserve">Cryomodule Complete</t>
  </si>
  <si>
    <t xml:space="preserve">Cryomodule Tested</t>
  </si>
  <si>
    <t xml:space="preserve">Cryomodule in Tunnel </t>
  </si>
  <si>
    <t xml:space="preserve">Cryomodule Installed</t>
  </si>
  <si>
    <t xml:space="preserve">Received
 List of RTDs used</t>
  </si>
  <si>
    <t xml:space="preserve">Received Post-Installation
 Testing Data</t>
  </si>
  <si>
    <t xml:space="preserve">RTD 
Installation OK?</t>
  </si>
  <si>
    <t xml:space="preserve">Cabling to Rack
 Complete</t>
  </si>
  <si>
    <t xml:space="preserve">Tempature Monitor
 Installed</t>
  </si>
  <si>
    <t xml:space="preserve">Loaded
Calibration Curves</t>
  </si>
  <si>
    <t xml:space="preserve">Integration Test</t>
  </si>
  <si>
    <t xml:space="preserve">Notes</t>
  </si>
  <si>
    <t xml:space="preserve">Tunnel</t>
  </si>
  <si>
    <t xml:space="preserve">See Notes</t>
  </si>
  <si>
    <t xml:space="preserve">LS1_N0305</t>
  </si>
  <si>
    <t xml:space="preserve">Installed Pairs locations have been swapped; 4 additional sensors installed</t>
  </si>
  <si>
    <t xml:space="preserve">4 additional sensors installed</t>
  </si>
  <si>
    <t xml:space="preserve">404 (spare)</t>
  </si>
  <si>
    <t xml:space="preserve">Bay3</t>
  </si>
  <si>
    <t xml:space="preserve">LS1_N0602</t>
  </si>
  <si>
    <t xml:space="preserve">Cernox 1010 Installed</t>
  </si>
  <si>
    <t xml:space="preserve">LS1_N1102</t>
  </si>
  <si>
    <t xml:space="preserve">A/B Swapped; one serial number is WAY off (2019 edit - the one off RTD is fine, just bad testing)</t>
  </si>
  <si>
    <t xml:space="preserve">LS1_N1501</t>
  </si>
  <si>
    <t xml:space="preserve">LS1_N1701</t>
  </si>
  <si>
    <t xml:space="preserve">LS1_N2301</t>
  </si>
  <si>
    <t xml:space="preserve">M801</t>
  </si>
  <si>
    <t xml:space="preserve">No RTDs Installed</t>
  </si>
  <si>
    <t xml:space="preserve">M802 (spare)</t>
  </si>
  <si>
    <t xml:space="preserve">Value</t>
  </si>
  <si>
    <t xml:space="preserve">LS2_N0208</t>
  </si>
  <si>
    <t xml:space="preserve">LS2_N0508</t>
  </si>
  <si>
    <t xml:space="preserve">LS2_N0708</t>
  </si>
  <si>
    <t xml:space="preserve">LS2_N1008</t>
  </si>
  <si>
    <t xml:space="preserve">LS2_N1308</t>
  </si>
  <si>
    <t xml:space="preserve">LS2_N1508</t>
  </si>
  <si>
    <t xml:space="preserve">Diagnostic RTD Installation Data</t>
  </si>
  <si>
    <t xml:space="preserve">Beam Line Section </t>
  </si>
  <si>
    <t xml:space="preserve">CyroModule Type</t>
  </si>
  <si>
    <t xml:space="preserve">CyroModule Number</t>
  </si>
  <si>
    <t xml:space="preserve">RTD Location Tag</t>
  </si>
  <si>
    <t xml:space="preserve">RTD Install Location</t>
  </si>
  <si>
    <t xml:space="preserve">RTD Serial Number</t>
  </si>
  <si>
    <t xml:space="preserve">Feedthough Port</t>
  </si>
  <si>
    <t xml:space="preserve">Resistance @ room temp
from datasheet</t>
  </si>
  <si>
    <t xml:space="preserve">Resistance Tested after install at Port</t>
  </si>
  <si>
    <t xml:space="preserve">My 2-wire test at port after installation</t>
  </si>
  <si>
    <t xml:space="preserve">My 4-wire test at port after installation</t>
  </si>
  <si>
    <t xml:space="preserve">Data sheet
4wire</t>
  </si>
  <si>
    <t xml:space="preserve">2Wire
4wire</t>
  </si>
  <si>
    <t xml:space="preserve">Data sheet
4wire A/B Swap</t>
  </si>
  <si>
    <t xml:space="preserve">LS1</t>
  </si>
  <si>
    <t xml:space="preserve">Beta .041 QWR</t>
  </si>
  <si>
    <t xml:space="preserve">#1</t>
  </si>
  <si>
    <t xml:space="preserve">TX-481A</t>
  </si>
  <si>
    <t xml:space="preserve">Before Solenoid 1 </t>
  </si>
  <si>
    <t xml:space="preserve">X110676</t>
  </si>
  <si>
    <t xml:space="preserve">A5</t>
  </si>
  <si>
    <t xml:space="preserve">87.0</t>
  </si>
  <si>
    <t xml:space="preserve">TX-481B</t>
  </si>
  <si>
    <t xml:space="preserve">X110667</t>
  </si>
  <si>
    <t xml:space="preserve">85.2</t>
  </si>
  <si>
    <t xml:space="preserve">TX-482A</t>
  </si>
  <si>
    <t xml:space="preserve">After Solenoid 1 </t>
  </si>
  <si>
    <t xml:space="preserve">X110672</t>
  </si>
  <si>
    <t xml:space="preserve">85.6</t>
  </si>
  <si>
    <t xml:space="preserve">TX-482B</t>
  </si>
  <si>
    <t xml:space="preserve">X110673</t>
  </si>
  <si>
    <t xml:space="preserve">96.0</t>
  </si>
  <si>
    <t xml:space="preserve">TX-483A</t>
  </si>
  <si>
    <t xml:space="preserve">Before Solenoid 2</t>
  </si>
  <si>
    <t xml:space="preserve">X110669</t>
  </si>
  <si>
    <t xml:space="preserve">86.1</t>
  </si>
  <si>
    <t xml:space="preserve">TX-483B</t>
  </si>
  <si>
    <t xml:space="preserve">X110671</t>
  </si>
  <si>
    <t xml:space="preserve">84.1</t>
  </si>
  <si>
    <t xml:space="preserve">TX-484A</t>
  </si>
  <si>
    <t xml:space="preserve">After Solenoid 2</t>
  </si>
  <si>
    <t xml:space="preserve">X110668</t>
  </si>
  <si>
    <t xml:space="preserve">88.4</t>
  </si>
  <si>
    <t xml:space="preserve">TX-484B</t>
  </si>
  <si>
    <t xml:space="preserve">X110670</t>
  </si>
  <si>
    <t xml:space="preserve">87.3</t>
  </si>
  <si>
    <t xml:space="preserve">TX-485A</t>
  </si>
  <si>
    <t xml:space="preserve">After Solenoid 3</t>
  </si>
  <si>
    <t xml:space="preserve">X110635</t>
  </si>
  <si>
    <t xml:space="preserve">A6</t>
  </si>
  <si>
    <t xml:space="preserve">TX-485B</t>
  </si>
  <si>
    <t xml:space="preserve">X110678</t>
  </si>
  <si>
    <t xml:space="preserve">88.1</t>
  </si>
  <si>
    <t xml:space="preserve">TX-486A</t>
  </si>
  <si>
    <t xml:space="preserve">X110648</t>
  </si>
  <si>
    <t xml:space="preserve">92.9</t>
  </si>
  <si>
    <t xml:space="preserve">TX-486B</t>
  </si>
  <si>
    <t xml:space="preserve">X110677</t>
  </si>
  <si>
    <t xml:space="preserve">#2</t>
  </si>
  <si>
    <t xml:space="preserve">X112419</t>
  </si>
  <si>
    <t xml:space="preserve">X112432</t>
  </si>
  <si>
    <t xml:space="preserve">X112434</t>
  </si>
  <si>
    <t xml:space="preserve">X112373</t>
  </si>
  <si>
    <t xml:space="preserve">X112430</t>
  </si>
  <si>
    <t xml:space="preserve">X112379</t>
  </si>
  <si>
    <t xml:space="preserve">X112377</t>
  </si>
  <si>
    <t xml:space="preserve">X112431</t>
  </si>
  <si>
    <t xml:space="preserve">X112389</t>
  </si>
  <si>
    <t xml:space="preserve">X112392</t>
  </si>
  <si>
    <t xml:space="preserve">X112388</t>
  </si>
  <si>
    <t xml:space="preserve">X112427</t>
  </si>
  <si>
    <t xml:space="preserve">#3</t>
  </si>
  <si>
    <t xml:space="preserve">x112408</t>
  </si>
  <si>
    <t xml:space="preserve">x112391</t>
  </si>
  <si>
    <t xml:space="preserve">x112375</t>
  </si>
  <si>
    <t xml:space="preserve">x112390</t>
  </si>
  <si>
    <t xml:space="preserve">x112409</t>
  </si>
  <si>
    <t xml:space="preserve">x112406</t>
  </si>
  <si>
    <t xml:space="preserve">x112417</t>
  </si>
  <si>
    <t xml:space="preserve">x112393</t>
  </si>
  <si>
    <t xml:space="preserve">x112412</t>
  </si>
  <si>
    <t xml:space="preserve">x112428</t>
  </si>
  <si>
    <t xml:space="preserve">x112413</t>
  </si>
  <si>
    <t xml:space="preserve">x112429</t>
  </si>
  <si>
    <t xml:space="preserve">Beta .085 QWR</t>
  </si>
  <si>
    <t xml:space="preserve">TX-881A</t>
  </si>
  <si>
    <t xml:space="preserve">X105264</t>
  </si>
  <si>
    <t xml:space="preserve">Cernox-1010</t>
  </si>
  <si>
    <t xml:space="preserve">TX-881B</t>
  </si>
  <si>
    <t xml:space="preserve">X105214</t>
  </si>
  <si>
    <t xml:space="preserve">TX-882A</t>
  </si>
  <si>
    <t xml:space="preserve">X105288</t>
  </si>
  <si>
    <t xml:space="preserve">TX-882B</t>
  </si>
  <si>
    <t xml:space="preserve">X105252</t>
  </si>
  <si>
    <t xml:space="preserve">TX-883A</t>
  </si>
  <si>
    <t xml:space="preserve">X105229</t>
  </si>
  <si>
    <t xml:space="preserve">Cernox-1010; SHORTED RTD</t>
  </si>
  <si>
    <t xml:space="preserve">TX-883B</t>
  </si>
  <si>
    <t xml:space="preserve">X105211</t>
  </si>
  <si>
    <t xml:space="preserve">TX-884A</t>
  </si>
  <si>
    <t xml:space="preserve">X105275</t>
  </si>
  <si>
    <t xml:space="preserve">TX-884B</t>
  </si>
  <si>
    <t xml:space="preserve">X105251</t>
  </si>
  <si>
    <t xml:space="preserve">TX-885A</t>
  </si>
  <si>
    <t xml:space="preserve">Before Solenoid 3</t>
  </si>
  <si>
    <t xml:space="preserve">X105286</t>
  </si>
  <si>
    <t xml:space="preserve">TX-885B</t>
  </si>
  <si>
    <t xml:space="preserve">Before Solenoid3</t>
  </si>
  <si>
    <t xml:space="preserve">X105287</t>
  </si>
  <si>
    <t xml:space="preserve">TX-886A</t>
  </si>
  <si>
    <t xml:space="preserve">X105204</t>
  </si>
  <si>
    <t xml:space="preserve">TX-886B</t>
  </si>
  <si>
    <t xml:space="preserve">X105218</t>
  </si>
  <si>
    <t xml:space="preserve">x110458</t>
  </si>
  <si>
    <t xml:space="preserve">x110529</t>
  </si>
  <si>
    <t xml:space="preserve">x110469</t>
  </si>
  <si>
    <t xml:space="preserve">x110452</t>
  </si>
  <si>
    <t xml:space="preserve">x110574</t>
  </si>
  <si>
    <t xml:space="preserve">x110460</t>
  </si>
  <si>
    <t xml:space="preserve">x110463</t>
  </si>
  <si>
    <t xml:space="preserve">x105224</t>
  </si>
  <si>
    <t xml:space="preserve">x110545</t>
  </si>
  <si>
    <t xml:space="preserve">x110575</t>
  </si>
  <si>
    <t xml:space="preserve">x109869</t>
  </si>
  <si>
    <t xml:space="preserve">x110456</t>
  </si>
  <si>
    <t xml:space="preserve">x110650</t>
  </si>
  <si>
    <t xml:space="preserve">x114273</t>
  </si>
  <si>
    <t xml:space="preserve">x112401</t>
  </si>
  <si>
    <t xml:space="preserve">x114274</t>
  </si>
  <si>
    <t xml:space="preserve">x110651</t>
  </si>
  <si>
    <t xml:space="preserve">x113702</t>
  </si>
  <si>
    <t xml:space="preserve">x110664</t>
  </si>
  <si>
    <t xml:space="preserve">x110653</t>
  </si>
  <si>
    <t xml:space="preserve">x110665</t>
  </si>
  <si>
    <t xml:space="preserve">x110652</t>
  </si>
  <si>
    <t xml:space="preserve">x112416</t>
  </si>
  <si>
    <t xml:space="preserve">Remeasured Post; now OK</t>
  </si>
  <si>
    <t xml:space="preserve">x110666</t>
  </si>
  <si>
    <t xml:space="preserve">#4</t>
  </si>
  <si>
    <t xml:space="preserve">x113479</t>
  </si>
  <si>
    <t xml:space="preserve">x113378</t>
  </si>
  <si>
    <t xml:space="preserve">x113485</t>
  </si>
  <si>
    <t xml:space="preserve">x113382</t>
  </si>
  <si>
    <t xml:space="preserve">x113446</t>
  </si>
  <si>
    <t xml:space="preserve">x113481</t>
  </si>
  <si>
    <t xml:space="preserve">x113381</t>
  </si>
  <si>
    <t xml:space="preserve">x113474</t>
  </si>
  <si>
    <t xml:space="preserve">x113511</t>
  </si>
  <si>
    <t xml:space="preserve">x113436</t>
  </si>
  <si>
    <t xml:space="preserve">x113377</t>
  </si>
  <si>
    <t xml:space="preserve">x113512</t>
  </si>
  <si>
    <t xml:space="preserve">LS2</t>
  </si>
  <si>
    <t xml:space="preserve">Beta .29 HWR</t>
  </si>
  <si>
    <t xml:space="preserve">TX-281A</t>
  </si>
  <si>
    <t xml:space="preserve">x113471</t>
  </si>
  <si>
    <t xml:space="preserve">TX-281B</t>
  </si>
  <si>
    <t xml:space="preserve">x112355</t>
  </si>
  <si>
    <t xml:space="preserve">TX-282A</t>
  </si>
  <si>
    <t xml:space="preserve">x113404</t>
  </si>
  <si>
    <t xml:space="preserve">TX-282B</t>
  </si>
  <si>
    <t xml:space="preserve">x113469</t>
  </si>
  <si>
    <t xml:space="preserve">#5</t>
  </si>
  <si>
    <t xml:space="preserve">x113441</t>
  </si>
  <si>
    <t xml:space="preserve">82.2 Ω, ok</t>
  </si>
  <si>
    <t xml:space="preserve">x113477</t>
  </si>
  <si>
    <t xml:space="preserve">90.1 Ω, ok</t>
  </si>
  <si>
    <t xml:space="preserve">x112420</t>
  </si>
  <si>
    <t xml:space="preserve">90.7 Ω, ok</t>
  </si>
  <si>
    <t xml:space="preserve">x113380</t>
  </si>
  <si>
    <t xml:space="preserve">90.6 Ω, ok</t>
  </si>
  <si>
    <t xml:space="preserve">x113510</t>
  </si>
  <si>
    <t xml:space="preserve">84.7 Ω, ok</t>
  </si>
  <si>
    <t xml:space="preserve">x113440</t>
  </si>
  <si>
    <t xml:space="preserve">80.5 Ω, ok</t>
  </si>
  <si>
    <t xml:space="preserve">x113442</t>
  </si>
  <si>
    <t xml:space="preserve">76.7 Ω, ok</t>
  </si>
  <si>
    <t xml:space="preserve">x113494</t>
  </si>
  <si>
    <t xml:space="preserve">85.9 Ω, ok</t>
  </si>
  <si>
    <t xml:space="preserve">x113492</t>
  </si>
  <si>
    <t xml:space="preserve">75.6 Ω, ok</t>
  </si>
  <si>
    <t xml:space="preserve">x113498</t>
  </si>
  <si>
    <t xml:space="preserve">75.7 Ω, ok</t>
  </si>
  <si>
    <t xml:space="preserve">x113496</t>
  </si>
  <si>
    <t xml:space="preserve">82.7 Ω, ok</t>
  </si>
  <si>
    <t xml:space="preserve">x113475</t>
  </si>
  <si>
    <t xml:space="preserve">74.8 Ω, ok</t>
  </si>
  <si>
    <t xml:space="preserve">#6</t>
  </si>
  <si>
    <t xml:space="preserve">x112348</t>
  </si>
  <si>
    <t xml:space="preserve">97.4 Ω, OK</t>
  </si>
  <si>
    <t xml:space="preserve">x112347</t>
  </si>
  <si>
    <t xml:space="preserve">95.1 Ω, OK</t>
  </si>
  <si>
    <t xml:space="preserve">x112346</t>
  </si>
  <si>
    <t xml:space="preserve">91.1 Ω, OK</t>
  </si>
  <si>
    <t xml:space="preserve">x112276</t>
  </si>
  <si>
    <t xml:space="preserve">94.0 Ω, OK</t>
  </si>
  <si>
    <t xml:space="preserve">x112350</t>
  </si>
  <si>
    <t xml:space="preserve">88.6 Ω, OK</t>
  </si>
  <si>
    <t xml:space="preserve">x110679</t>
  </si>
  <si>
    <t xml:space="preserve">105.6 Ω, OK</t>
  </si>
  <si>
    <t xml:space="preserve">x112343</t>
  </si>
  <si>
    <t xml:space="preserve">98.0 Ω, OK</t>
  </si>
  <si>
    <t xml:space="preserve">x112351</t>
  </si>
  <si>
    <t xml:space="preserve">98.2 Ω, OK</t>
  </si>
  <si>
    <t xml:space="preserve">x112349</t>
  </si>
  <si>
    <t xml:space="preserve">95.0 Ω, OK</t>
  </si>
  <si>
    <t xml:space="preserve">x112345</t>
  </si>
  <si>
    <t xml:space="preserve">99.4 Ω, OK</t>
  </si>
  <si>
    <t xml:space="preserve">x112422</t>
  </si>
  <si>
    <t xml:space="preserve">95.3 Ω, OK</t>
  </si>
  <si>
    <t xml:space="preserve">x112421</t>
  </si>
  <si>
    <t xml:space="preserve">99.0 Ω, OK</t>
  </si>
  <si>
    <t xml:space="preserve">#7</t>
  </si>
  <si>
    <t xml:space="preserve">x112425</t>
  </si>
  <si>
    <t xml:space="preserve">96.0 Ω, OK</t>
  </si>
  <si>
    <t xml:space="preserve">x112426</t>
  </si>
  <si>
    <t xml:space="preserve">x112424</t>
  </si>
  <si>
    <t xml:space="preserve">90.5 Ω, OK</t>
  </si>
  <si>
    <t xml:space="preserve">x113445</t>
  </si>
  <si>
    <t xml:space="preserve">84.7 Ω, OK</t>
  </si>
  <si>
    <t xml:space="preserve">x113513</t>
  </si>
  <si>
    <t xml:space="preserve">82.8 Ω, OK</t>
  </si>
  <si>
    <t xml:space="preserve">x113482</t>
  </si>
  <si>
    <t xml:space="preserve">73.5 Ω, OK</t>
  </si>
  <si>
    <t xml:space="preserve">x113379</t>
  </si>
  <si>
    <t xml:space="preserve">80.6 Ω, OK</t>
  </si>
  <si>
    <t xml:space="preserve">x113470</t>
  </si>
  <si>
    <t xml:space="preserve">81.9 Ω, OK</t>
  </si>
  <si>
    <t xml:space="preserve">x113489</t>
  </si>
  <si>
    <t xml:space="preserve">76.1 Ω, OK</t>
  </si>
  <si>
    <t xml:space="preserve">x113452</t>
  </si>
  <si>
    <t xml:space="preserve">85.5 Ω, OK</t>
  </si>
  <si>
    <t xml:space="preserve">x113490</t>
  </si>
  <si>
    <t xml:space="preserve">x113476</t>
  </si>
  <si>
    <t xml:space="preserve">80.0 Ω, OK</t>
  </si>
  <si>
    <t xml:space="preserve">#8</t>
  </si>
  <si>
    <t xml:space="preserve">x113502</t>
  </si>
  <si>
    <t xml:space="preserve">83.2 Ω, OK</t>
  </si>
  <si>
    <t xml:space="preserve">x113405</t>
  </si>
  <si>
    <t xml:space="preserve">83.4 Ω, OK</t>
  </si>
  <si>
    <t xml:space="preserve">x113483</t>
  </si>
  <si>
    <t xml:space="preserve">73.3 Ω, OK</t>
  </si>
  <si>
    <t xml:space="preserve">x113472</t>
  </si>
  <si>
    <t xml:space="preserve">82.7 Ω, OK</t>
  </si>
  <si>
    <t xml:space="preserve">x113450</t>
  </si>
  <si>
    <t xml:space="preserve">84.2 Ω, OK</t>
  </si>
  <si>
    <t xml:space="preserve">x113443</t>
  </si>
  <si>
    <t xml:space="preserve">87.9 Ω, OK</t>
  </si>
  <si>
    <t xml:space="preserve">x113454</t>
  </si>
  <si>
    <t xml:space="preserve">x113473</t>
  </si>
  <si>
    <t xml:space="preserve">82.2 Ω, OK</t>
  </si>
  <si>
    <t xml:space="preserve">x113448</t>
  </si>
  <si>
    <t xml:space="preserve">85.8 Ω, OK</t>
  </si>
  <si>
    <t xml:space="preserve">x112415</t>
  </si>
  <si>
    <t xml:space="preserve">85.9 Ω, OK</t>
  </si>
  <si>
    <t xml:space="preserve">x112356</t>
  </si>
  <si>
    <t xml:space="preserve">98.3 Ω, OK</t>
  </si>
  <si>
    <t xml:space="preserve">x112403</t>
  </si>
  <si>
    <t xml:space="preserve">101.3 Ω, OK</t>
  </si>
  <si>
    <t xml:space="preserve">#9</t>
  </si>
  <si>
    <t xml:space="preserve">x113488</t>
  </si>
  <si>
    <t xml:space="preserve">55.4 Ω, OK</t>
  </si>
  <si>
    <t xml:space="preserve">x113376</t>
  </si>
  <si>
    <t xml:space="preserve">72.7 Ω, OK</t>
  </si>
  <si>
    <t xml:space="preserve">x113478</t>
  </si>
  <si>
    <t xml:space="preserve">54.6 Ω, OK</t>
  </si>
  <si>
    <t xml:space="preserve">x113444</t>
  </si>
  <si>
    <t xml:space="preserve">63.5 Ω, OK</t>
  </si>
  <si>
    <t xml:space="preserve">x113484</t>
  </si>
  <si>
    <t xml:space="preserve">x113383</t>
  </si>
  <si>
    <t xml:space="preserve">62.9 Ω, OK</t>
  </si>
  <si>
    <t xml:space="preserve">x113491</t>
  </si>
  <si>
    <t xml:space="preserve">54.8 Ω, OK</t>
  </si>
  <si>
    <t xml:space="preserve">x113449</t>
  </si>
  <si>
    <t xml:space="preserve">65.7 Ω, OK</t>
  </si>
  <si>
    <t xml:space="preserve">x113486</t>
  </si>
  <si>
    <t xml:space="preserve">52.9 Ω, OK</t>
  </si>
  <si>
    <t xml:space="preserve">x113514</t>
  </si>
  <si>
    <t xml:space="preserve">73.7 Ω, OK</t>
  </si>
  <si>
    <t xml:space="preserve">x113468</t>
  </si>
  <si>
    <t xml:space="preserve">63.0 Ω, OK</t>
  </si>
  <si>
    <t xml:space="preserve">x113384</t>
  </si>
  <si>
    <t xml:space="preserve">62.3 Ω, OK</t>
  </si>
  <si>
    <t xml:space="preserve">#10</t>
  </si>
  <si>
    <t xml:space="preserve">x111769</t>
  </si>
  <si>
    <t xml:space="preserve">99.6Ω, OK</t>
  </si>
  <si>
    <t xml:space="preserve">x111782</t>
  </si>
  <si>
    <t xml:space="preserve">97.5Ω, OK</t>
  </si>
  <si>
    <t xml:space="preserve">x111643</t>
  </si>
  <si>
    <t xml:space="preserve">87.9Ω, OK</t>
  </si>
  <si>
    <t xml:space="preserve">x111668</t>
  </si>
  <si>
    <t xml:space="preserve">84.7Ω, OK</t>
  </si>
  <si>
    <t xml:space="preserve">x111722</t>
  </si>
  <si>
    <t xml:space="preserve">86.4Ω, OK</t>
  </si>
  <si>
    <t xml:space="preserve">x111716</t>
  </si>
  <si>
    <t xml:space="preserve">85.5Ω, OK</t>
  </si>
  <si>
    <t xml:space="preserve">x111758</t>
  </si>
  <si>
    <t xml:space="preserve">85.4Ω, OK</t>
  </si>
  <si>
    <t xml:space="preserve">x111789</t>
  </si>
  <si>
    <t xml:space="preserve">84.2Ω, OK</t>
  </si>
  <si>
    <t xml:space="preserve">x111771</t>
  </si>
  <si>
    <t xml:space="preserve">86.7Ω, OK</t>
  </si>
  <si>
    <t xml:space="preserve">x111778</t>
  </si>
  <si>
    <t xml:space="preserve">97.4Ω, OK</t>
  </si>
  <si>
    <t xml:space="preserve">x111644</t>
  </si>
  <si>
    <t xml:space="preserve">85.0Ω, OK</t>
  </si>
  <si>
    <t xml:space="preserve">x111721</t>
  </si>
  <si>
    <t xml:space="preserve">84.8Ω, OK</t>
  </si>
  <si>
    <t xml:space="preserve">#11</t>
  </si>
  <si>
    <t xml:space="preserve">x111742</t>
  </si>
  <si>
    <t xml:space="preserve">85.1 Ω, OK</t>
  </si>
  <si>
    <t xml:space="preserve">x111773</t>
  </si>
  <si>
    <t xml:space="preserve">x111720</t>
  </si>
  <si>
    <t xml:space="preserve">x111781</t>
  </si>
  <si>
    <t xml:space="preserve">85.7 Ω, OK</t>
  </si>
  <si>
    <t xml:space="preserve">x111714</t>
  </si>
  <si>
    <t xml:space="preserve">85.4 Ω, OK</t>
  </si>
  <si>
    <t xml:space="preserve">x111679</t>
  </si>
  <si>
    <t xml:space="preserve">83.5 Ω, OK</t>
  </si>
  <si>
    <t xml:space="preserve">x111684</t>
  </si>
  <si>
    <t xml:space="preserve">84.4 Ω, OK</t>
  </si>
  <si>
    <t xml:space="preserve">x111689</t>
  </si>
  <si>
    <t xml:space="preserve">x111678</t>
  </si>
  <si>
    <t xml:space="preserve">x111671</t>
  </si>
  <si>
    <t xml:space="preserve">92.5 Ω, OK</t>
  </si>
  <si>
    <t xml:space="preserve">x111646</t>
  </si>
  <si>
    <t xml:space="preserve">84.9 Ω, OK</t>
  </si>
  <si>
    <t xml:space="preserve">x111674</t>
  </si>
  <si>
    <t xml:space="preserve">x111759</t>
  </si>
  <si>
    <t xml:space="preserve">85.2 Ω,ok</t>
  </si>
  <si>
    <t xml:space="preserve">x111768</t>
  </si>
  <si>
    <t xml:space="preserve">89.0 Ω,ok</t>
  </si>
  <si>
    <t xml:space="preserve">x111677</t>
  </si>
  <si>
    <t xml:space="preserve">86.6 Ω,ok</t>
  </si>
  <si>
    <t xml:space="preserve">x113495</t>
  </si>
  <si>
    <t xml:space="preserve">55.7 Ω,ok</t>
  </si>
  <si>
    <t xml:space="preserve">x111774</t>
  </si>
  <si>
    <t xml:space="preserve">x111788</t>
  </si>
  <si>
    <t xml:space="preserve">x111675</t>
  </si>
  <si>
    <t xml:space="preserve">x111745</t>
  </si>
  <si>
    <t xml:space="preserve">x111785</t>
  </si>
  <si>
    <t xml:space="preserve">x111727</t>
  </si>
  <si>
    <t xml:space="preserve">x111725</t>
  </si>
  <si>
    <t xml:space="preserve">x111728</t>
  </si>
  <si>
    <t xml:space="preserve">x111682</t>
  </si>
  <si>
    <t xml:space="preserve">x111641</t>
  </si>
  <si>
    <t xml:space="preserve">x111685</t>
  </si>
  <si>
    <t xml:space="preserve">x111783</t>
  </si>
  <si>
    <t xml:space="preserve">x111715</t>
  </si>
  <si>
    <t xml:space="preserve">x111681</t>
  </si>
  <si>
    <t xml:space="preserve">x111756</t>
  </si>
  <si>
    <t xml:space="preserve">x110680</t>
  </si>
  <si>
    <t xml:space="preserve">x111690</t>
  </si>
  <si>
    <t xml:space="preserve">x111691</t>
  </si>
  <si>
    <t xml:space="preserve">x113742</t>
  </si>
  <si>
    <t xml:space="preserve">x113760</t>
  </si>
  <si>
    <t xml:space="preserve">x113520</t>
  </si>
  <si>
    <t xml:space="preserve">x113523</t>
  </si>
  <si>
    <t xml:space="preserve">x113528</t>
  </si>
  <si>
    <t xml:space="preserve">x113522</t>
  </si>
  <si>
    <t xml:space="preserve">x113524</t>
  </si>
  <si>
    <t xml:space="preserve">x113521</t>
  </si>
  <si>
    <t xml:space="preserve">x113518</t>
  </si>
  <si>
    <t xml:space="preserve">x113516</t>
  </si>
  <si>
    <t xml:space="preserve">x111757</t>
  </si>
  <si>
    <t xml:space="preserve">x111790</t>
  </si>
  <si>
    <t xml:space="preserve">x111686</t>
  </si>
  <si>
    <t xml:space="preserve">x111776</t>
  </si>
  <si>
    <t xml:space="preserve">x111748</t>
  </si>
  <si>
    <t xml:space="preserve">x111760</t>
  </si>
  <si>
    <t xml:space="preserve">x111670</t>
  </si>
  <si>
    <t xml:space="preserve">x111786</t>
  </si>
  <si>
    <t xml:space="preserve">#12</t>
  </si>
  <si>
    <t xml:space="preserve">x111743</t>
  </si>
  <si>
    <t xml:space="preserve">x111645</t>
  </si>
  <si>
    <t xml:space="preserve">x111749</t>
  </si>
  <si>
    <t xml:space="preserve">x111767</t>
  </si>
  <si>
    <t xml:space="preserve">x113738</t>
  </si>
  <si>
    <t xml:space="preserve">54.9 Ω, OK</t>
  </si>
  <si>
    <t xml:space="preserve">x113710</t>
  </si>
  <si>
    <t xml:space="preserve">57.7 Ω, OK</t>
  </si>
  <si>
    <t xml:space="preserve">x113816</t>
  </si>
  <si>
    <t xml:space="preserve">59.1 Ω, OK</t>
  </si>
  <si>
    <t xml:space="preserve">x113754</t>
  </si>
  <si>
    <t xml:space="preserve">59.5 Ω, OK</t>
  </si>
  <si>
    <t xml:space="preserve">x113746</t>
  </si>
  <si>
    <t xml:space="preserve">55.1 Ω, OK</t>
  </si>
  <si>
    <t xml:space="preserve">x113504</t>
  </si>
  <si>
    <t xml:space="preserve">62.1 Ω, OK</t>
  </si>
  <si>
    <t xml:space="preserve">x113820</t>
  </si>
  <si>
    <t xml:space="preserve">58.7 Ω, OK</t>
  </si>
  <si>
    <t xml:space="preserve">x113503</t>
  </si>
  <si>
    <t xml:space="preserve">61.5 Ω, OK</t>
  </si>
  <si>
    <t xml:space="preserve">x113751</t>
  </si>
  <si>
    <t xml:space="preserve">57.5 Ω, OK</t>
  </si>
  <si>
    <t xml:space="preserve">x113747</t>
  </si>
  <si>
    <t xml:space="preserve">57.3 Ω, OK</t>
  </si>
  <si>
    <t xml:space="preserve">x113723</t>
  </si>
  <si>
    <t xml:space="preserve">55.3 Ω, OK</t>
  </si>
  <si>
    <t xml:space="preserve">x113800</t>
  </si>
  <si>
    <t xml:space="preserve">56.2 Ω, OK</t>
  </si>
  <si>
    <t xml:space="preserve">Cernox 1050 Measurements</t>
  </si>
  <si>
    <t xml:space="preserve">Installation Data</t>
  </si>
  <si>
    <t xml:space="preserve">Batch</t>
  </si>
  <si>
    <t xml:space="preserve">Test Number</t>
  </si>
  <si>
    <t xml:space="preserve">Serial Number</t>
  </si>
  <si>
    <t xml:space="preserve">Resistance at
290K=62.33F</t>
  </si>
  <si>
    <t xml:space="preserve">295K=71.33F</t>
  </si>
  <si>
    <t xml:space="preserve">300K=80.33F</t>
  </si>
  <si>
    <t xml:space="preserve">Tested Resistance</t>
  </si>
  <si>
    <t xml:space="preserve">installed in cyro module#</t>
  </si>
  <si>
    <t xml:space="preserve">installation location</t>
  </si>
  <si>
    <t xml:space="preserve">device tag</t>
  </si>
  <si>
    <t xml:space="preserve">feedthrough port</t>
  </si>
  <si>
    <t xml:space="preserve">installed
resistance testing </t>
  </si>
  <si>
    <t xml:space="preserve">B041 Cyromodule #1</t>
  </si>
  <si>
    <t xml:space="preserve">106.7,ok</t>
  </si>
  <si>
    <t xml:space="preserve">104.5,ok</t>
  </si>
  <si>
    <t xml:space="preserve">X110649</t>
  </si>
  <si>
    <t xml:space="preserve">X110650</t>
  </si>
  <si>
    <t xml:space="preserve">B085 Cyromodule #3</t>
  </si>
  <si>
    <t xml:space="preserve">94.1,ok</t>
  </si>
  <si>
    <t xml:space="preserve">X110651</t>
  </si>
  <si>
    <t xml:space="preserve">94.2,ok</t>
  </si>
  <si>
    <t xml:space="preserve">X110652</t>
  </si>
  <si>
    <t xml:space="preserve">101.6,ok</t>
  </si>
  <si>
    <t xml:space="preserve">X110653</t>
  </si>
  <si>
    <t xml:space="preserve">93.9,ok</t>
  </si>
  <si>
    <t xml:space="preserve">X110664</t>
  </si>
  <si>
    <t xml:space="preserve">92.6,ok</t>
  </si>
  <si>
    <t xml:space="preserve">X110665</t>
  </si>
  <si>
    <t xml:space="preserve">96.5,ok</t>
  </si>
  <si>
    <t xml:space="preserve">X110666</t>
  </si>
  <si>
    <t xml:space="preserve">94.8,ok</t>
  </si>
  <si>
    <t xml:space="preserve">105.1,ok</t>
  </si>
  <si>
    <t xml:space="preserve">105.9,ok</t>
  </si>
  <si>
    <t xml:space="preserve">102.4,ok</t>
  </si>
  <si>
    <t xml:space="preserve">106.9,ok</t>
  </si>
  <si>
    <t xml:space="preserve">114.2,ok</t>
  </si>
  <si>
    <t xml:space="preserve">103.7,ok</t>
  </si>
  <si>
    <t xml:space="preserve">103.4,ok</t>
  </si>
  <si>
    <t xml:space="preserve">111.6,ok</t>
  </si>
  <si>
    <t xml:space="preserve">104.3,ok</t>
  </si>
  <si>
    <t xml:space="preserve">X110680</t>
  </si>
  <si>
    <t xml:space="preserve">B29 Cyromodule #6</t>
  </si>
  <si>
    <t xml:space="preserve">After Solenoid 1</t>
  </si>
  <si>
    <t xml:space="preserve">X111641</t>
  </si>
  <si>
    <t xml:space="preserve">B29 Cyromodule #5</t>
  </si>
  <si>
    <t xml:space="preserve">Before Solenoid 1</t>
  </si>
  <si>
    <t xml:space="preserve">X111643</t>
  </si>
  <si>
    <t xml:space="preserve">B085 Cyromodule #10</t>
  </si>
  <si>
    <t xml:space="preserve">X111644</t>
  </si>
  <si>
    <t xml:space="preserve">X111645</t>
  </si>
  <si>
    <t xml:space="preserve">B29 Cyromodule #12</t>
  </si>
  <si>
    <t xml:space="preserve">X111646</t>
  </si>
  <si>
    <t xml:space="preserve">B085 Cyromodule #11</t>
  </si>
  <si>
    <t xml:space="preserve">X111668</t>
  </si>
  <si>
    <t xml:space="preserve">X111670</t>
  </si>
  <si>
    <t xml:space="preserve">B29 Cyromodule #11</t>
  </si>
  <si>
    <t xml:space="preserve">X111671</t>
  </si>
  <si>
    <t xml:space="preserve">X111674</t>
  </si>
  <si>
    <t xml:space="preserve">X111675</t>
  </si>
  <si>
    <t xml:space="preserve">X111677</t>
  </si>
  <si>
    <t xml:space="preserve">B29 Cyromodule #2</t>
  </si>
  <si>
    <t xml:space="preserve">X111678</t>
  </si>
  <si>
    <t xml:space="preserve">X111679</t>
  </si>
  <si>
    <t xml:space="preserve">X111681</t>
  </si>
  <si>
    <t xml:space="preserve">X111682</t>
  </si>
  <si>
    <t xml:space="preserve">X111684</t>
  </si>
  <si>
    <t xml:space="preserve">X111685</t>
  </si>
  <si>
    <t xml:space="preserve">X111686</t>
  </si>
  <si>
    <t xml:space="preserve">B29 Cyromodule #10</t>
  </si>
  <si>
    <t xml:space="preserve">X111689</t>
  </si>
  <si>
    <t xml:space="preserve">X111690</t>
  </si>
  <si>
    <t xml:space="preserve">X111691</t>
  </si>
  <si>
    <t xml:space="preserve">X111714</t>
  </si>
  <si>
    <t xml:space="preserve">X111715</t>
  </si>
  <si>
    <t xml:space="preserve">X111716</t>
  </si>
  <si>
    <t xml:space="preserve">X111719</t>
  </si>
  <si>
    <t xml:space="preserve">X111720</t>
  </si>
  <si>
    <t xml:space="preserve">X111721</t>
  </si>
  <si>
    <t xml:space="preserve">X111722</t>
  </si>
  <si>
    <t xml:space="preserve">X111725</t>
  </si>
  <si>
    <t xml:space="preserve">X111727</t>
  </si>
  <si>
    <t xml:space="preserve">X111728</t>
  </si>
  <si>
    <t xml:space="preserve">X111742</t>
  </si>
  <si>
    <t xml:space="preserve">X111743</t>
  </si>
  <si>
    <t xml:space="preserve">X111745</t>
  </si>
  <si>
    <t xml:space="preserve">X111748</t>
  </si>
  <si>
    <t xml:space="preserve">X111749</t>
  </si>
  <si>
    <t xml:space="preserve">X111756</t>
  </si>
  <si>
    <t xml:space="preserve">X111757</t>
  </si>
  <si>
    <t xml:space="preserve">X111758</t>
  </si>
  <si>
    <t xml:space="preserve">X111759</t>
  </si>
  <si>
    <t xml:space="preserve">X111760</t>
  </si>
  <si>
    <t xml:space="preserve">X111767</t>
  </si>
  <si>
    <t xml:space="preserve">X111768</t>
  </si>
  <si>
    <t xml:space="preserve">X111769</t>
  </si>
  <si>
    <t xml:space="preserve">X111771</t>
  </si>
  <si>
    <t xml:space="preserve">X111773</t>
  </si>
  <si>
    <t xml:space="preserve">X111774</t>
  </si>
  <si>
    <t xml:space="preserve">X111776</t>
  </si>
  <si>
    <t xml:space="preserve">X111777</t>
  </si>
  <si>
    <t xml:space="preserve">X111778</t>
  </si>
  <si>
    <t xml:space="preserve">X111781</t>
  </si>
  <si>
    <t xml:space="preserve">X111782</t>
  </si>
  <si>
    <t xml:space="preserve">X111783</t>
  </si>
  <si>
    <t xml:space="preserve">X111784</t>
  </si>
  <si>
    <t xml:space="preserve">X111785</t>
  </si>
  <si>
    <t xml:space="preserve">X111786</t>
  </si>
  <si>
    <t xml:space="preserve">X111788</t>
  </si>
  <si>
    <t xml:space="preserve">X111789</t>
  </si>
  <si>
    <t xml:space="preserve">X111790</t>
  </si>
  <si>
    <t xml:space="preserve">X110679</t>
  </si>
  <si>
    <t xml:space="preserve">B085 Cyromodule#6</t>
  </si>
  <si>
    <t xml:space="preserve">X112276</t>
  </si>
  <si>
    <t xml:space="preserve">X112310</t>
  </si>
  <si>
    <t xml:space="preserve">X112343</t>
  </si>
  <si>
    <t xml:space="preserve">X112344</t>
  </si>
  <si>
    <t xml:space="preserve">X112345</t>
  </si>
  <si>
    <t xml:space="preserve">X112346</t>
  </si>
  <si>
    <t xml:space="preserve">X112347</t>
  </si>
  <si>
    <t xml:space="preserve">X112348</t>
  </si>
  <si>
    <t xml:space="preserve">X112349</t>
  </si>
  <si>
    <t xml:space="preserve">X112350</t>
  </si>
  <si>
    <t xml:space="preserve">X112351</t>
  </si>
  <si>
    <t xml:space="preserve">X112352</t>
  </si>
  <si>
    <t xml:space="preserve">Out of range - Replaced by Lakeshore (see R1 batch)</t>
  </si>
  <si>
    <t xml:space="preserve">X112353</t>
  </si>
  <si>
    <t xml:space="preserve">X112355</t>
  </si>
  <si>
    <t xml:space="preserve">No Polarity</t>
  </si>
  <si>
    <t xml:space="preserve">X112356</t>
  </si>
  <si>
    <t xml:space="preserve">B085 Cyromodule #8</t>
  </si>
  <si>
    <t xml:space="preserve">98.3, ok</t>
  </si>
  <si>
    <t xml:space="preserve">X112359</t>
  </si>
  <si>
    <t xml:space="preserve">X112361</t>
  </si>
  <si>
    <t xml:space="preserve">X112362</t>
  </si>
  <si>
    <t xml:space="preserve">X112363</t>
  </si>
  <si>
    <t xml:space="preserve">X112368</t>
  </si>
  <si>
    <t xml:space="preserve">X112369</t>
  </si>
  <si>
    <t xml:space="preserve">X112370</t>
  </si>
  <si>
    <t xml:space="preserve">X112371</t>
  </si>
  <si>
    <t xml:space="preserve">X112372</t>
  </si>
  <si>
    <t xml:space="preserve">B041 Cyromodule#2</t>
  </si>
  <si>
    <t xml:space="preserve">83.6,ok</t>
  </si>
  <si>
    <t xml:space="preserve">X112375</t>
  </si>
  <si>
    <t xml:space="preserve">B041 Cyromodule#3</t>
  </si>
  <si>
    <t xml:space="preserve">95.7,ok</t>
  </si>
  <si>
    <t xml:space="preserve">95.2,ok</t>
  </si>
  <si>
    <t xml:space="preserve">84.9,ok</t>
  </si>
  <si>
    <t xml:space="preserve">93.4,ok</t>
  </si>
  <si>
    <t xml:space="preserve">94.7,ok</t>
  </si>
  <si>
    <t xml:space="preserve">X112390</t>
  </si>
  <si>
    <t xml:space="preserve">93.2,ok</t>
  </si>
  <si>
    <t xml:space="preserve">X112391</t>
  </si>
  <si>
    <t xml:space="preserve">100.8,ok</t>
  </si>
  <si>
    <t xml:space="preserve">94.4,ok</t>
  </si>
  <si>
    <t xml:space="preserve">X112393</t>
  </si>
  <si>
    <t xml:space="preserve">94.5,ok</t>
  </si>
  <si>
    <t xml:space="preserve">X112401</t>
  </si>
  <si>
    <t xml:space="preserve">75.5,ok</t>
  </si>
  <si>
    <t xml:space="preserve">X112403</t>
  </si>
  <si>
    <t xml:space="preserve">101.3, ok</t>
  </si>
  <si>
    <t xml:space="preserve">X112406</t>
  </si>
  <si>
    <t xml:space="preserve">91.2,ok</t>
  </si>
  <si>
    <t xml:space="preserve">X112408</t>
  </si>
  <si>
    <t xml:space="preserve">X112409</t>
  </si>
  <si>
    <t xml:space="preserve">96.9,ok</t>
  </si>
  <si>
    <t xml:space="preserve">X112412</t>
  </si>
  <si>
    <t xml:space="preserve">X112413</t>
  </si>
  <si>
    <t xml:space="preserve">95.1,ok</t>
  </si>
  <si>
    <t xml:space="preserve">X112415</t>
  </si>
  <si>
    <t xml:space="preserve">85.9, ok</t>
  </si>
  <si>
    <t xml:space="preserve">X112416</t>
  </si>
  <si>
    <t xml:space="preserve">94.9,ok</t>
  </si>
  <si>
    <t xml:space="preserve">X112417</t>
  </si>
  <si>
    <t xml:space="preserve">100.3,ok</t>
  </si>
  <si>
    <t xml:space="preserve">95.8,ok</t>
  </si>
  <si>
    <t xml:space="preserve">X112420</t>
  </si>
  <si>
    <t xml:space="preserve">X112421</t>
  </si>
  <si>
    <t xml:space="preserve">X112422</t>
  </si>
  <si>
    <t xml:space="preserve">X112424</t>
  </si>
  <si>
    <t xml:space="preserve">B085 Cyromodule#7</t>
  </si>
  <si>
    <t xml:space="preserve">X112425</t>
  </si>
  <si>
    <t xml:space="preserve">X112426</t>
  </si>
  <si>
    <t xml:space="preserve">98.3,ok</t>
  </si>
  <si>
    <t xml:space="preserve">X112428</t>
  </si>
  <si>
    <t xml:space="preserve">99.5,ok</t>
  </si>
  <si>
    <t xml:space="preserve">X112429</t>
  </si>
  <si>
    <t xml:space="preserve">98.1,ok</t>
  </si>
  <si>
    <t xml:space="preserve">85.5,ok</t>
  </si>
  <si>
    <t xml:space="preserve">85.4,ok</t>
  </si>
  <si>
    <t xml:space="preserve">X112433</t>
  </si>
  <si>
    <t xml:space="preserve">85.3,ok</t>
  </si>
  <si>
    <t xml:space="preserve">X113376</t>
  </si>
  <si>
    <t xml:space="preserve">B085 Cyromodule #9</t>
  </si>
  <si>
    <t xml:space="preserve">X113377</t>
  </si>
  <si>
    <t xml:space="preserve">B085 Cyromodule #4</t>
  </si>
  <si>
    <t xml:space="preserve">82.0, ok</t>
  </si>
  <si>
    <t xml:space="preserve">X113378</t>
  </si>
  <si>
    <t xml:space="preserve">83.4, ok</t>
  </si>
  <si>
    <t xml:space="preserve">X113379</t>
  </si>
  <si>
    <t xml:space="preserve">X113380</t>
  </si>
  <si>
    <t xml:space="preserve">X113381</t>
  </si>
  <si>
    <t xml:space="preserve">82.4, ok</t>
  </si>
  <si>
    <t xml:space="preserve">X113382</t>
  </si>
  <si>
    <t xml:space="preserve">81.2, ok</t>
  </si>
  <si>
    <t xml:space="preserve">X113383</t>
  </si>
  <si>
    <t xml:space="preserve">X113384</t>
  </si>
  <si>
    <t xml:space="preserve">X113404</t>
  </si>
  <si>
    <t xml:space="preserve">X113405</t>
  </si>
  <si>
    <t xml:space="preserve">X113436</t>
  </si>
  <si>
    <t xml:space="preserve">84.3, ok</t>
  </si>
  <si>
    <t xml:space="preserve">X113440</t>
  </si>
  <si>
    <t xml:space="preserve">X113441</t>
  </si>
  <si>
    <t xml:space="preserve">X113442</t>
  </si>
  <si>
    <t xml:space="preserve">X113443</t>
  </si>
  <si>
    <t xml:space="preserve">87.9, ok</t>
  </si>
  <si>
    <t xml:space="preserve">X113444</t>
  </si>
  <si>
    <t xml:space="preserve">X113445</t>
  </si>
  <si>
    <t xml:space="preserve">X113446</t>
  </si>
  <si>
    <t xml:space="preserve">X113448</t>
  </si>
  <si>
    <t xml:space="preserve">85.8, ok</t>
  </si>
  <si>
    <t xml:space="preserve">X113449</t>
  </si>
  <si>
    <t xml:space="preserve">X113450</t>
  </si>
  <si>
    <t xml:space="preserve">84.2, ok</t>
  </si>
  <si>
    <t xml:space="preserve">X113452</t>
  </si>
  <si>
    <t xml:space="preserve">X113454</t>
  </si>
  <si>
    <t xml:space="preserve">X113467</t>
  </si>
  <si>
    <t xml:space="preserve">Out of range - Returned to Lakeshore</t>
  </si>
  <si>
    <t xml:space="preserve">X113468</t>
  </si>
  <si>
    <t xml:space="preserve">X113469</t>
  </si>
  <si>
    <t xml:space="preserve">X113470</t>
  </si>
  <si>
    <t xml:space="preserve">X113471</t>
  </si>
  <si>
    <t xml:space="preserve">X113472</t>
  </si>
  <si>
    <t xml:space="preserve">82.7, ok</t>
  </si>
  <si>
    <t xml:space="preserve">X113473</t>
  </si>
  <si>
    <t xml:space="preserve">82.2, ok</t>
  </si>
  <si>
    <t xml:space="preserve">X113474</t>
  </si>
  <si>
    <t xml:space="preserve">80.9, ok</t>
  </si>
  <si>
    <t xml:space="preserve">X113475</t>
  </si>
  <si>
    <t xml:space="preserve">X113476</t>
  </si>
  <si>
    <t xml:space="preserve">X113477</t>
  </si>
  <si>
    <t xml:space="preserve">X113478</t>
  </si>
  <si>
    <t xml:space="preserve">X113479</t>
  </si>
  <si>
    <t xml:space="preserve">77.4, ok</t>
  </si>
  <si>
    <t xml:space="preserve">X113480</t>
  </si>
  <si>
    <t xml:space="preserve">X113481</t>
  </si>
  <si>
    <t xml:space="preserve">74.7, ok</t>
  </si>
  <si>
    <t xml:space="preserve">X113482</t>
  </si>
  <si>
    <t xml:space="preserve">X113483</t>
  </si>
  <si>
    <t xml:space="preserve">73.3, ok</t>
  </si>
  <si>
    <t xml:space="preserve">X113484</t>
  </si>
  <si>
    <t xml:space="preserve">X113485</t>
  </si>
  <si>
    <t xml:space="preserve">X113486</t>
  </si>
  <si>
    <t xml:space="preserve">X113487</t>
  </si>
  <si>
    <t xml:space="preserve">X113488</t>
  </si>
  <si>
    <t xml:space="preserve">X113489</t>
  </si>
  <si>
    <t xml:space="preserve">X113490</t>
  </si>
  <si>
    <t xml:space="preserve">X113491</t>
  </si>
  <si>
    <t xml:space="preserve">X113492</t>
  </si>
  <si>
    <t xml:space="preserve">X113494</t>
  </si>
  <si>
    <t xml:space="preserve">X113495</t>
  </si>
  <si>
    <t xml:space="preserve">X113496</t>
  </si>
  <si>
    <t xml:space="preserve">X113498</t>
  </si>
  <si>
    <t xml:space="preserve">X113502</t>
  </si>
  <si>
    <t xml:space="preserve">83.2, ok</t>
  </si>
  <si>
    <t xml:space="preserve">X113510</t>
  </si>
  <si>
    <t xml:space="preserve">X113511</t>
  </si>
  <si>
    <t xml:space="preserve">82.6, ok</t>
  </si>
  <si>
    <t xml:space="preserve">X113512</t>
  </si>
  <si>
    <t xml:space="preserve">81.8, ok</t>
  </si>
  <si>
    <t xml:space="preserve">X113513</t>
  </si>
  <si>
    <t xml:space="preserve">X113514</t>
  </si>
  <si>
    <t xml:space="preserve">R1</t>
  </si>
  <si>
    <t xml:space="preserve">X114090</t>
  </si>
  <si>
    <t xml:space="preserve">X114098</t>
  </si>
  <si>
    <t xml:space="preserve">X113375</t>
  </si>
  <si>
    <t xml:space="preserve">X113385</t>
  </si>
  <si>
    <t xml:space="preserve">X113386</t>
  </si>
  <si>
    <t xml:space="preserve">X113387</t>
  </si>
  <si>
    <t xml:space="preserve">X113500</t>
  </si>
  <si>
    <t xml:space="preserve">X113501</t>
  </si>
  <si>
    <t xml:space="preserve">X113503</t>
  </si>
  <si>
    <t xml:space="preserve">B085 Cyromodule #12</t>
  </si>
  <si>
    <t xml:space="preserve">X113504</t>
  </si>
  <si>
    <t xml:space="preserve">X113505</t>
  </si>
  <si>
    <t xml:space="preserve">X113506</t>
  </si>
  <si>
    <t xml:space="preserve">X113507</t>
  </si>
  <si>
    <t xml:space="preserve">X113508</t>
  </si>
  <si>
    <t xml:space="preserve">X113509</t>
  </si>
  <si>
    <t xml:space="preserve">X113515</t>
  </si>
  <si>
    <t xml:space="preserve">X113516</t>
  </si>
  <si>
    <t xml:space="preserve">B29 Cyromodule #9</t>
  </si>
  <si>
    <t xml:space="preserve">X113517</t>
  </si>
  <si>
    <t xml:space="preserve">X113518</t>
  </si>
  <si>
    <t xml:space="preserve">X113520</t>
  </si>
  <si>
    <t xml:space="preserve">B29 Cyromodule #8</t>
  </si>
  <si>
    <t xml:space="preserve">55.0</t>
  </si>
  <si>
    <t xml:space="preserve">X113521</t>
  </si>
  <si>
    <t xml:space="preserve">X113522</t>
  </si>
  <si>
    <t xml:space="preserve">X113523</t>
  </si>
  <si>
    <t xml:space="preserve">X113524</t>
  </si>
  <si>
    <t xml:space="preserve">X113528</t>
  </si>
  <si>
    <t xml:space="preserve">X113703</t>
  </si>
  <si>
    <t xml:space="preserve">X113704</t>
  </si>
  <si>
    <t xml:space="preserve">X113705</t>
  </si>
  <si>
    <t xml:space="preserve">X113706</t>
  </si>
  <si>
    <t xml:space="preserve">X113707</t>
  </si>
  <si>
    <t xml:space="preserve">X113708</t>
  </si>
  <si>
    <t xml:space="preserve">X113709</t>
  </si>
  <si>
    <t xml:space="preserve">X113710</t>
  </si>
  <si>
    <t xml:space="preserve">X113711</t>
  </si>
  <si>
    <t xml:space="preserve">X113718</t>
  </si>
  <si>
    <t xml:space="preserve">X113719</t>
  </si>
  <si>
    <t xml:space="preserve">X113720</t>
  </si>
  <si>
    <t xml:space="preserve">X113721</t>
  </si>
  <si>
    <t xml:space="preserve">X113722</t>
  </si>
  <si>
    <t xml:space="preserve">X113723</t>
  </si>
  <si>
    <t xml:space="preserve">X113724</t>
  </si>
  <si>
    <t xml:space="preserve">X113736</t>
  </si>
  <si>
    <t xml:space="preserve">X113737</t>
  </si>
  <si>
    <t xml:space="preserve">X113738</t>
  </si>
  <si>
    <t xml:space="preserve">X113739</t>
  </si>
  <si>
    <t xml:space="preserve">X113740</t>
  </si>
  <si>
    <t xml:space="preserve">X113741</t>
  </si>
  <si>
    <t xml:space="preserve">X113742</t>
  </si>
  <si>
    <t xml:space="preserve">X113743</t>
  </si>
  <si>
    <t xml:space="preserve">X113744</t>
  </si>
  <si>
    <t xml:space="preserve">X113745</t>
  </si>
  <si>
    <t xml:space="preserve">X113746</t>
  </si>
  <si>
    <t xml:space="preserve">X113747</t>
  </si>
  <si>
    <t xml:space="preserve">X113748</t>
  </si>
  <si>
    <t xml:space="preserve">X113749</t>
  </si>
  <si>
    <t xml:space="preserve">X113750</t>
  </si>
  <si>
    <t xml:space="preserve">X113751</t>
  </si>
  <si>
    <t xml:space="preserve">X113753</t>
  </si>
  <si>
    <t xml:space="preserve">X113754</t>
  </si>
  <si>
    <t xml:space="preserve">X113755</t>
  </si>
  <si>
    <t xml:space="preserve">X113756</t>
  </si>
  <si>
    <t xml:space="preserve">X113758</t>
  </si>
  <si>
    <t xml:space="preserve">X113759</t>
  </si>
  <si>
    <t xml:space="preserve">X113760</t>
  </si>
  <si>
    <t xml:space="preserve">X113761</t>
  </si>
  <si>
    <t xml:space="preserve">X113800</t>
  </si>
  <si>
    <t xml:space="preserve">X113816</t>
  </si>
  <si>
    <t xml:space="preserve">X113817</t>
  </si>
  <si>
    <t xml:space="preserve">X113819</t>
  </si>
  <si>
    <t xml:space="preserve">X113820</t>
  </si>
  <si>
    <t xml:space="preserve">X113821</t>
  </si>
  <si>
    <t xml:space="preserve">X113822</t>
  </si>
  <si>
    <t xml:space="preserve">ls1-ca01-fths-n0001 </t>
  </si>
  <si>
    <t xml:space="preserve">LS1_CA01:FTHS_N0001 </t>
  </si>
  <si>
    <t xml:space="preserve">facility </t>
  </si>
  <si>
    <t xml:space="preserve">10.40.201.10 </t>
  </si>
  <si>
    <t xml:space="preserve">Yes </t>
  </si>
  <si>
    <t xml:space="preserve">00:50:c2:6f:43:19 </t>
  </si>
  <si>
    <t xml:space="preserve">On Back “LAN/POE” </t>
  </si>
  <si>
    <t xml:space="preserve">87F001458 </t>
  </si>
  <si>
    <t xml:space="preserve">N/A </t>
  </si>
  <si>
    <t xml:space="preserve">LS1-003.05 </t>
  </si>
  <si>
    <t xml:space="preserve">Pedro Rodriguez </t>
  </si>
  <si>
    <t xml:space="preserve">??Cyro-con 18i Temperature Monitor?</t>
  </si>
  <si>
    <t xml:space="preserve">ls1-ca01-fths-n0002 </t>
  </si>
  <si>
    <t xml:space="preserve">LS1_CA01:FTHS_N0002 </t>
  </si>
  <si>
    <t xml:space="preserve">10.40.201.11 </t>
  </si>
  <si>
    <t xml:space="preserve">00:50:c2:6f:43:0d </t>
  </si>
  <si>
    <t xml:space="preserve">87F001459 </t>
  </si>
  <si>
    <t xml:space="preserve">ls1-ca02-fths-n0001 </t>
  </si>
  <si>
    <t xml:space="preserve">LS1_CA02:FTHS_N0001 </t>
  </si>
  <si>
    <t xml:space="preserve">10.40.201.12 </t>
  </si>
  <si>
    <t xml:space="preserve">00:50:c2:6f:43:0c </t>
  </si>
  <si>
    <t xml:space="preserve">87F001460 </t>
  </si>
  <si>
    <t xml:space="preserve">ls1-ca02-fths-n0002 </t>
  </si>
  <si>
    <t xml:space="preserve">LS1_CA02:FTHS_N0002 </t>
  </si>
  <si>
    <t xml:space="preserve">10.40.201.13 </t>
  </si>
  <si>
    <t xml:space="preserve">00:50:c2:6f:43:0b </t>
  </si>
  <si>
    <t xml:space="preserve">87F001735 </t>
  </si>
  <si>
    <t xml:space="preserve">ls1-ca03-fths-n0001 </t>
  </si>
  <si>
    <t xml:space="preserve">LS1_CA03:FTHS_N0001 </t>
  </si>
  <si>
    <t xml:space="preserve">10.40.201.14 </t>
  </si>
  <si>
    <t xml:space="preserve">00:50:c2:6f:43:18 </t>
  </si>
  <si>
    <t xml:space="preserve">87F001736 </t>
  </si>
  <si>
    <t xml:space="preserve">ls1-ca03-fths-n0002 </t>
  </si>
  <si>
    <t xml:space="preserve">LS1_CA03:FTHS_N0002 </t>
  </si>
  <si>
    <t xml:space="preserve">10.40.201.15 </t>
  </si>
  <si>
    <t xml:space="preserve">00:50:c2:6f:43:0a </t>
  </si>
  <si>
    <t xml:space="preserve">87F001737 </t>
  </si>
  <si>
    <t xml:space="preserve">ls1-cb01-fths-n0001 </t>
  </si>
  <si>
    <t xml:space="preserve">LS1_CB01:FTHS_N0001 </t>
  </si>
  <si>
    <t xml:space="preserve">10.40.201.16</t>
  </si>
  <si>
    <t xml:space="preserve">00:50:c2:6f:43:1c </t>
  </si>
  <si>
    <t xml:space="preserve">87F000220 </t>
  </si>
  <si>
    <t xml:space="preserve">LS1-006.02 </t>
  </si>
  <si>
    <t xml:space="preserve">ls1-cb01-fths-n0002 </t>
  </si>
  <si>
    <t xml:space="preserve">LS1_CB01:FTHS_N0002 </t>
  </si>
  <si>
    <t xml:space="preserve">10.40.201.17 </t>
  </si>
  <si>
    <t xml:space="preserve">00:50:c2:6f:43:1b </t>
  </si>
  <si>
    <t xml:space="preserve">87F001493 </t>
  </si>
  <si>
    <t xml:space="preserve">ls1-cb02-fths-n0001 </t>
  </si>
  <si>
    <t xml:space="preserve">LS1_CB02:FTHS_N0001 </t>
  </si>
  <si>
    <t xml:space="preserve">10.40.201.18 </t>
  </si>
  <si>
    <t xml:space="preserve">00:50:c2:6f:43:10 </t>
  </si>
  <si>
    <t xml:space="preserve">87F001494 </t>
  </si>
  <si>
    <t xml:space="preserve">ls1-cb03-fths-n0001 </t>
  </si>
  <si>
    <t xml:space="preserve">LS1_CB03:FTHS_N0001 </t>
  </si>
  <si>
    <t xml:space="preserve">10.40.201.19 </t>
  </si>
  <si>
    <t xml:space="preserve">00:50:c2:6f:43:17 </t>
  </si>
  <si>
    <t xml:space="preserve">87F001495 </t>
  </si>
  <si>
    <t xml:space="preserve">ls1-cb03-fths-n0002 </t>
  </si>
  <si>
    <t xml:space="preserve">LS1_CB03:FTHS_N0002 </t>
  </si>
  <si>
    <t xml:space="preserve">10.40.201.20 </t>
  </si>
  <si>
    <t xml:space="preserve">00:50:c2:6f:43:0f </t>
  </si>
  <si>
    <t xml:space="preserve">87F001496 </t>
  </si>
  <si>
    <t xml:space="preserve">ls1-cb04-fths-n0001 </t>
  </si>
  <si>
    <t xml:space="preserve">LS1_CB04:FTHS_N0001 </t>
  </si>
  <si>
    <t xml:space="preserve">10.40.201.21 </t>
  </si>
  <si>
    <t xml:space="preserve">00:50:c2:6f:43:14 </t>
  </si>
  <si>
    <t xml:space="preserve">87F001583 </t>
  </si>
  <si>
    <t xml:space="preserve">LS1-011.02 </t>
  </si>
  <si>
    <t xml:space="preserve">ls1-cb04-fths-n0002 </t>
  </si>
  <si>
    <t xml:space="preserve">LS1_CB04:FTHS_N0002 </t>
  </si>
  <si>
    <t xml:space="preserve">10.40.201.22 </t>
  </si>
  <si>
    <t xml:space="preserve">00:50:c2:6f:43:05 </t>
  </si>
  <si>
    <t xml:space="preserve">87F001584 </t>
  </si>
  <si>
    <t xml:space="preserve">ls1-cb05-fths-n0001 </t>
  </si>
  <si>
    <t xml:space="preserve">LS1_CB05:FTHS_N0001 </t>
  </si>
  <si>
    <t xml:space="preserve">10.40.201.23 </t>
  </si>
  <si>
    <t xml:space="preserve">00:50:c2:6f:42:ff </t>
  </si>
  <si>
    <t xml:space="preserve">87F001585 </t>
  </si>
  <si>
    <t xml:space="preserve">ls1-cb06-fths-n0001 </t>
  </si>
  <si>
    <t xml:space="preserve">LS1_CB06:FTHS_N0001 </t>
  </si>
  <si>
    <t xml:space="preserve">10.40.201.24 </t>
  </si>
  <si>
    <t xml:space="preserve">00:50:c2:6f:43:03 </t>
  </si>
  <si>
    <t xml:space="preserve">87F001282 </t>
  </si>
  <si>
    <t xml:space="preserve">LS1-015.01 </t>
  </si>
  <si>
    <t xml:space="preserve">ls1-cb06-fths-n0002 </t>
  </si>
  <si>
    <t xml:space="preserve">LS1_CB06:FTHS_N0002 </t>
  </si>
  <si>
    <t xml:space="preserve">10.40.201.25 </t>
  </si>
  <si>
    <t xml:space="preserve">00:50:c2:6f:43:06 </t>
  </si>
  <si>
    <t xml:space="preserve">87F001283 </t>
  </si>
  <si>
    <t xml:space="preserve">ls1-cb07-fths-n0001 </t>
  </si>
  <si>
    <t xml:space="preserve">LS1_CB07:FTHS_N0001 </t>
  </si>
  <si>
    <t xml:space="preserve">10.40.201.26 </t>
  </si>
  <si>
    <t xml:space="preserve">00:50:c2:6f:43:00 </t>
  </si>
  <si>
    <t xml:space="preserve">87F001284 </t>
  </si>
  <si>
    <t xml:space="preserve">ls1-cb08-fths-n0001 </t>
  </si>
  <si>
    <t xml:space="preserve">LS1_CB08:FTHS_N0001 </t>
  </si>
  <si>
    <t xml:space="preserve">10.40.201.27 </t>
  </si>
  <si>
    <t xml:space="preserve">00:50:c2:6f:43:02 </t>
  </si>
  <si>
    <t xml:space="preserve">87F001315 </t>
  </si>
  <si>
    <t xml:space="preserve">LS1-017.01 </t>
  </si>
  <si>
    <t xml:space="preserve">ls1-cb08-fths-n0002 </t>
  </si>
  <si>
    <t xml:space="preserve">LS1_CB08:FTHS_N0002 </t>
  </si>
  <si>
    <t xml:space="preserve">10.40.201.28 </t>
  </si>
  <si>
    <t xml:space="preserve">00:50:c2:6f:43:01 </t>
  </si>
  <si>
    <t xml:space="preserve">87F001316 </t>
  </si>
  <si>
    <t xml:space="preserve">ls1-cb09-fths-n0001 </t>
  </si>
  <si>
    <t xml:space="preserve">LS1_CB09:FTHS_N0001 </t>
  </si>
  <si>
    <t xml:space="preserve">10.40.201.29 </t>
  </si>
  <si>
    <t xml:space="preserve">00:50:c2:6f:43:04 </t>
  </si>
  <si>
    <t xml:space="preserve">87F001317 </t>
  </si>
  <si>
    <t xml:space="preserve">ls1-cb10-fths-n0001 </t>
  </si>
  <si>
    <t xml:space="preserve">LS1_CB10:FTHS_N0001 </t>
  </si>
  <si>
    <t xml:space="preserve">10.40.201.30 </t>
  </si>
  <si>
    <t xml:space="preserve">00:50:c2:6f:43:11 </t>
  </si>
  <si>
    <t xml:space="preserve">87F001394 </t>
  </si>
  <si>
    <t xml:space="preserve">LS1-023.01 </t>
  </si>
  <si>
    <t xml:space="preserve">ls1-cb10-fths-n0002 </t>
  </si>
  <si>
    <t xml:space="preserve">LS1_CB10:FTHS_N0002 </t>
  </si>
  <si>
    <t xml:space="preserve">10.40.201.31 </t>
  </si>
  <si>
    <t xml:space="preserve">00:50:c2:6f:43:09 </t>
  </si>
  <si>
    <t xml:space="preserve">87F001396 </t>
  </si>
  <si>
    <t xml:space="preserve">ls1-cb11-fths-n0001 </t>
  </si>
  <si>
    <t xml:space="preserve">LS1_CB11:FTHS_N0001 </t>
  </si>
  <si>
    <t xml:space="preserve">10.40.201.32 </t>
  </si>
  <si>
    <t xml:space="preserve">00:50:c2:6f:43:16 </t>
  </si>
  <si>
    <t xml:space="preserve">87F001397 </t>
  </si>
  <si>
    <t xml:space="preserve">??Cyro-con 18i Temperature Monitor? </t>
  </si>
  <si>
    <t xml:space="preserve">ls1-cc01-fths-n0102</t>
  </si>
  <si>
    <t xml:space="preserve">LS2_CC01:FTHS_N0102</t>
  </si>
  <si>
    <t xml:space="preserve">00:50:c2:6f:43:0e</t>
  </si>
  <si>
    <t xml:space="preserve">LS2-002.08</t>
  </si>
  <si>
    <t xml:space="preserve">ls1-cc03-fths-n0304</t>
  </si>
  <si>
    <t xml:space="preserve">LS2_CC03:FTHS_N0304</t>
  </si>
  <si>
    <t xml:space="preserve">00:50:c2:6f:43:1a</t>
  </si>
  <si>
    <t xml:space="preserve">LS2-005.08</t>
  </si>
  <si>
    <t xml:space="preserve">ls1-cc05-fths-n0506</t>
  </si>
  <si>
    <t xml:space="preserve">LS2_CC05:FTHS_N0506</t>
  </si>
  <si>
    <t xml:space="preserve">00:50:c2:6f:43:07</t>
  </si>
  <si>
    <t xml:space="preserve">LS2-007.08</t>
  </si>
  <si>
    <t xml:space="preserve">ls1-cc07-fths-n0708</t>
  </si>
  <si>
    <t xml:space="preserve">LS2_CC07:FTHS_N0708</t>
  </si>
  <si>
    <t xml:space="preserve">00:50:c2:6f:43:13</t>
  </si>
  <si>
    <t xml:space="preserve">LS2-010.08</t>
  </si>
  <si>
    <t xml:space="preserve">ls1-cc09-fths-n0910</t>
  </si>
  <si>
    <t xml:space="preserve">LS2_CC09:FTHS_N0910</t>
  </si>
  <si>
    <t xml:space="preserve">00:50:c2:6f:43:15</t>
  </si>
  <si>
    <t xml:space="preserve">LS2-013.08</t>
  </si>
  <si>
    <t xml:space="preserve">ls1-cc11-fths-n1112</t>
  </si>
  <si>
    <t xml:space="preserve">LS2_CC11:FTHS_N1112</t>
  </si>
  <si>
    <t xml:space="preserve">00:50:c2:6f:43:12</t>
  </si>
  <si>
    <t xml:space="preserve">LS2-015.08</t>
  </si>
  <si>
    <t xml:space="preserve">Cyro-con 18i Temperature Monitor</t>
  </si>
  <si>
    <t xml:space="preserve">hostname</t>
  </si>
  <si>
    <t xml:space="preserve">ch</t>
  </si>
  <si>
    <t xml:space="preserve">serves this sensor</t>
  </si>
  <si>
    <t xml:space="preserve">A</t>
  </si>
  <si>
    <t xml:space="preserve">LS1:CA01:FTS:TX481A</t>
  </si>
  <si>
    <t xml:space="preserve">B</t>
  </si>
  <si>
    <t xml:space="preserve">LS1:CA01:FTS:TX481B</t>
  </si>
  <si>
    <t xml:space="preserve">C</t>
  </si>
  <si>
    <t xml:space="preserve">LS1:CA01:FTS:TX482A</t>
  </si>
  <si>
    <t xml:space="preserve">D</t>
  </si>
  <si>
    <t xml:space="preserve">LS1:CA01:FTS:TX482B</t>
  </si>
  <si>
    <t xml:space="preserve">E</t>
  </si>
  <si>
    <t xml:space="preserve">F</t>
  </si>
  <si>
    <t xml:space="preserve">G</t>
  </si>
  <si>
    <t xml:space="preserve">H</t>
  </si>
  <si>
    <t xml:space="preserve">LS1:CA01:FTS:TX485A</t>
  </si>
  <si>
    <t xml:space="preserve">LS1:CA01:FTS:TX485B</t>
  </si>
  <si>
    <t xml:space="preserve">LS1:CA01:FTS:TX486A</t>
  </si>
  <si>
    <t xml:space="preserve">LS1:CA01:FTS:TX486B</t>
  </si>
  <si>
    <t xml:space="preserve">LS1:CA02:FTS:TX481A</t>
  </si>
  <si>
    <t xml:space="preserve">LS1:CA02:FTS:TX481B</t>
  </si>
  <si>
    <t xml:space="preserve">LS1:CA02:FTS:TX482A</t>
  </si>
  <si>
    <t xml:space="preserve">LS1:CA02:FTS:TX482B</t>
  </si>
  <si>
    <t xml:space="preserve">LS1:CA02:FTS:TX485A</t>
  </si>
  <si>
    <t xml:space="preserve">LS1:CA02:FTS:TX485B</t>
  </si>
  <si>
    <t xml:space="preserve">LS1:CA02:FTS:TX486A</t>
  </si>
  <si>
    <t xml:space="preserve">LS1:CA02:FTS:TX486B</t>
  </si>
  <si>
    <t xml:space="preserve">LS1:CA03:FTS:TX481A</t>
  </si>
  <si>
    <t xml:space="preserve">LS1:CA03:FTS:TX481B</t>
  </si>
  <si>
    <t xml:space="preserve">LS1:CA03:FTS:TX482A</t>
  </si>
  <si>
    <t xml:space="preserve">LS1:CA03:FTS:TX482B</t>
  </si>
  <si>
    <t xml:space="preserve">LS1:CA03:FTS:TX485A</t>
  </si>
  <si>
    <t xml:space="preserve">LS1:CA03:FTS:TX485B</t>
  </si>
  <si>
    <t xml:space="preserve">LS1:CA03:FTS:TX486A</t>
  </si>
  <si>
    <t xml:space="preserve">LS1:CA03:FTS:TX486B</t>
  </si>
  <si>
    <t xml:space="preserve">LS1:CB01:FTHS:TX881A</t>
  </si>
  <si>
    <t xml:space="preserve">LS1:CB01:FTHS:TX881B</t>
  </si>
  <si>
    <t xml:space="preserve">LS1:CB01:FTHS:TX882A</t>
  </si>
  <si>
    <t xml:space="preserve">LS1:CB01:FTHS:TX882B</t>
  </si>
  <si>
    <t xml:space="preserve">LS1:CB01:FTHS:TX883A</t>
  </si>
  <si>
    <t xml:space="preserve">LS1:CB01:FTHS:TX883B</t>
  </si>
  <si>
    <t xml:space="preserve">LS1:CB01:FTHS:TX884A</t>
  </si>
  <si>
    <t xml:space="preserve">LS1:CB01:FTHS:TX884B</t>
  </si>
  <si>
    <t xml:space="preserve">LS1:CB01:FTHS:TX885A</t>
  </si>
  <si>
    <t xml:space="preserve">LS1:CB01:FTHS:TX885B</t>
  </si>
  <si>
    <t xml:space="preserve">LS1:CB01:FTHS:TX886A</t>
  </si>
  <si>
    <t xml:space="preserve">LS1:CB02:FTHS:TX881A</t>
  </si>
  <si>
    <t xml:space="preserve">LS1:CB02:FTHS:TX881B</t>
  </si>
  <si>
    <t xml:space="preserve">LS1:CB02:FTHS:TX882A</t>
  </si>
  <si>
    <t xml:space="preserve">LS1:CB02:FTHS:TX882B</t>
  </si>
  <si>
    <t xml:space="preserve">LS1:CB02:FTHS:TX883A</t>
  </si>
  <si>
    <t xml:space="preserve">LS1:CB02:FTHS:TX883B</t>
  </si>
  <si>
    <t xml:space="preserve">LS1:CB02:FTHS:TX884A</t>
  </si>
  <si>
    <t xml:space="preserve">LS1:CB02:FTHS:TX884B</t>
  </si>
  <si>
    <t xml:space="preserve">LS1:CB02:FTHS:TX885A</t>
  </si>
  <si>
    <t xml:space="preserve">LS1:CB02:FTHS:TX885B</t>
  </si>
  <si>
    <t xml:space="preserve">LS1:CB02:FTHS:TX886A</t>
  </si>
  <si>
    <t xml:space="preserve">LS1:CB03:FTHS:TX881A</t>
  </si>
  <si>
    <t xml:space="preserve">LS1:CB03:FTHS:TX881B</t>
  </si>
  <si>
    <t xml:space="preserve">LS1:CB03:FTHS:TX882A</t>
  </si>
  <si>
    <t xml:space="preserve">LS1:CB03:FTHS:TX882B</t>
  </si>
  <si>
    <t xml:space="preserve">LS1:CB03:FTHS:TX883A</t>
  </si>
  <si>
    <t xml:space="preserve">LS1:CB03:FTHS:TX883B</t>
  </si>
  <si>
    <t xml:space="preserve">LS1:CB03:FTHS:TX884A</t>
  </si>
  <si>
    <t xml:space="preserve">LS1:CB03:FTHS:TX884B</t>
  </si>
  <si>
    <t xml:space="preserve">LS1:CB03:FTHS:TX885A</t>
  </si>
  <si>
    <t xml:space="preserve">LS1:CB03:FTHS:TX885B</t>
  </si>
  <si>
    <t xml:space="preserve">LS1:CB03:FTHS:TX886A</t>
  </si>
  <si>
    <t xml:space="preserve">LS1:CB04:FTHS:TX881A</t>
  </si>
  <si>
    <t xml:space="preserve">LS1:CB04:FTHS:TX881B</t>
  </si>
  <si>
    <t xml:space="preserve">LS1:CB04:FTHS:TX882A</t>
  </si>
  <si>
    <t xml:space="preserve">LS1:CB04:FTHS:TX882B</t>
  </si>
  <si>
    <t xml:space="preserve">LS1:CB04:FTHS:TX883A</t>
  </si>
  <si>
    <t xml:space="preserve">LS1:CB04:FTHS:TX883B</t>
  </si>
  <si>
    <t xml:space="preserve">LS1:CB04:FTHS:TX884A</t>
  </si>
  <si>
    <t xml:space="preserve">LS1:CB04:FTHS:TX884B</t>
  </si>
  <si>
    <t xml:space="preserve">LS1:CB04:FTHS:TX885A</t>
  </si>
  <si>
    <t xml:space="preserve">LS1:CB04:FTHS:TX885B</t>
  </si>
  <si>
    <t xml:space="preserve">LS1:CB04:FTHS:TX886A</t>
  </si>
  <si>
    <t xml:space="preserve">LS1:CB05:FTHS:TX881A</t>
  </si>
  <si>
    <t xml:space="preserve">LS1:CB05:FTHS:TX881B</t>
  </si>
  <si>
    <t xml:space="preserve">LS1:CB05:FTHS:TX882A</t>
  </si>
  <si>
    <t xml:space="preserve">LS1:CB05:FTHS:TX882B</t>
  </si>
  <si>
    <t xml:space="preserve">LS1:CB05:FTHS:TX883A</t>
  </si>
  <si>
    <t xml:space="preserve">LS1:CB05:FTHS:TX883B</t>
  </si>
  <si>
    <t xml:space="preserve">LS1:CB05:FTHS:TX884A</t>
  </si>
  <si>
    <t xml:space="preserve">LS1:CB05:FTHS:TX884B</t>
  </si>
  <si>
    <t xml:space="preserve">LS1:CB05:FTHS:TX885A</t>
  </si>
  <si>
    <t xml:space="preserve">LS1:CB05:FTHS:TX885B</t>
  </si>
  <si>
    <t xml:space="preserve">LS1:CB05:FTHS:TX886A</t>
  </si>
  <si>
    <t xml:space="preserve">LS1:CB06:FTHS:TX881A</t>
  </si>
  <si>
    <t xml:space="preserve">LS1:CB06:FTHS:TX881B</t>
  </si>
  <si>
    <t xml:space="preserve">LS1:CB06:FTHS:TX882A</t>
  </si>
  <si>
    <t xml:space="preserve">LS1:CB06:FTHS:TX882B</t>
  </si>
  <si>
    <t xml:space="preserve">LS1:CB06:FTHS:TX883A</t>
  </si>
  <si>
    <t xml:space="preserve">LS1:CB06:FTHS:TX883B</t>
  </si>
  <si>
    <t xml:space="preserve">LS1:CB06:FTHS:TX884A</t>
  </si>
  <si>
    <t xml:space="preserve">LS1:CB06:FTHS:TX884B</t>
  </si>
  <si>
    <t xml:space="preserve">LS1:CB06:FTHS:TX885A</t>
  </si>
  <si>
    <t xml:space="preserve">LS1:CB06:FTHS:TX885B</t>
  </si>
  <si>
    <t xml:space="preserve">LS1:CB06:FTHS:TX886A</t>
  </si>
  <si>
    <t xml:space="preserve">LS1:CB07:FTHS:TX881A</t>
  </si>
  <si>
    <t xml:space="preserve">LS1:CB07:FTHS:TX881B</t>
  </si>
  <si>
    <t xml:space="preserve">LS1:CB07:FTHS:TX882A</t>
  </si>
  <si>
    <t xml:space="preserve">LS1:CB07:FTHS:TX882B</t>
  </si>
  <si>
    <t xml:space="preserve">LS1:CB07:FTHS:TX883A</t>
  </si>
  <si>
    <t xml:space="preserve">LS1:CB07:FTHS:TX883B</t>
  </si>
  <si>
    <t xml:space="preserve">LS1:CB07:FTHS:TX884A</t>
  </si>
  <si>
    <t xml:space="preserve">LS1:CB07:FTHS:TX884B</t>
  </si>
  <si>
    <t xml:space="preserve">LS1:CB07:FTHS:TX885A</t>
  </si>
  <si>
    <t xml:space="preserve">LS1:CB07:FTHS:TX885B</t>
  </si>
  <si>
    <t xml:space="preserve">LS1:CB07:FTHS:TX886A</t>
  </si>
  <si>
    <t xml:space="preserve">LS1:CB08:FTHS:TX881A</t>
  </si>
  <si>
    <t xml:space="preserve">LS1:CB08:FTHS:TX881B</t>
  </si>
  <si>
    <t xml:space="preserve">LS1:CB08:FTHS:TX882A</t>
  </si>
  <si>
    <t xml:space="preserve">LS1:CB08:FTHS:TX882B</t>
  </si>
  <si>
    <t xml:space="preserve">LS1:CB08:FTHS:TX883A</t>
  </si>
  <si>
    <t xml:space="preserve">LS1:CB08:FTHS:TX883B</t>
  </si>
  <si>
    <t xml:space="preserve">LS1:CB08:FTHS:TX884A</t>
  </si>
  <si>
    <t xml:space="preserve">LS1:CB08:FTHS:TX884B</t>
  </si>
  <si>
    <t xml:space="preserve">LS1:CB08:FTHS:TX885A</t>
  </si>
  <si>
    <t xml:space="preserve">LS1:CB08:FTHS:TX885B</t>
  </si>
  <si>
    <t xml:space="preserve">LS1:CB08:FTHS:TX886A</t>
  </si>
  <si>
    <t xml:space="preserve">LS1:CB09:FTHS:TX881A</t>
  </si>
  <si>
    <t xml:space="preserve">LS1:CB09:FTHS:TX881B</t>
  </si>
  <si>
    <t xml:space="preserve">LS1:CB09:FTHS:TX882A</t>
  </si>
  <si>
    <t xml:space="preserve">LS1:CB09:FTHS:TX882B</t>
  </si>
  <si>
    <t xml:space="preserve">LS1:CB09:FTHS:TX883A</t>
  </si>
  <si>
    <t xml:space="preserve">LS1:CB09:FTHS:TX883B</t>
  </si>
  <si>
    <t xml:space="preserve">LS1:CB09:FTHS:TX884A</t>
  </si>
  <si>
    <t xml:space="preserve">LS1:CB09:FTHS:TX884B</t>
  </si>
  <si>
    <t xml:space="preserve">LS1:CB09:FTHS:TX885A</t>
  </si>
  <si>
    <t xml:space="preserve">LS1:CB09:FTHS:TX885B</t>
  </si>
  <si>
    <t xml:space="preserve">LS1:CB09:FTHS:TX886A</t>
  </si>
  <si>
    <t xml:space="preserve">LS1:CB10:FTHS:TX881A</t>
  </si>
  <si>
    <t xml:space="preserve">LS1:CB10:FTHS:TX881B</t>
  </si>
  <si>
    <t xml:space="preserve">LS1:CB10:FTHS:TX882A</t>
  </si>
  <si>
    <t xml:space="preserve">LS1:CB10:FTHS:TX882B</t>
  </si>
  <si>
    <t xml:space="preserve">LS1:CB10:FTHS:TX883A</t>
  </si>
  <si>
    <t xml:space="preserve">LS1:CB10:FTHS:TX883B</t>
  </si>
  <si>
    <t xml:space="preserve">LS1:CB10:FTHS:TX884A</t>
  </si>
  <si>
    <t xml:space="preserve">LS1:CB10:FTHS:TX884B</t>
  </si>
  <si>
    <t xml:space="preserve">LS1:CB10:FTHS:TX885A</t>
  </si>
  <si>
    <t xml:space="preserve">LS1:CB10:FTHS:TX885B</t>
  </si>
  <si>
    <t xml:space="preserve">LS1:CB10:FTHS:TX886A</t>
  </si>
  <si>
    <t xml:space="preserve">LS1:CB11:FTHS:TX881A</t>
  </si>
  <si>
    <t xml:space="preserve">LS1:CB11:FTHS:TX881B</t>
  </si>
  <si>
    <t xml:space="preserve">LS1:CB11:FTHS:TX882A</t>
  </si>
  <si>
    <t xml:space="preserve">LS1:CB11:FTHS:TX882B</t>
  </si>
  <si>
    <t xml:space="preserve">LS1:CB11:FTHS:TX883A</t>
  </si>
  <si>
    <t xml:space="preserve">LS1:CB11:FTHS:TX883B</t>
  </si>
  <si>
    <t xml:space="preserve">LS1:CB11:FTHS:TX884A</t>
  </si>
  <si>
    <t xml:space="preserve">LS1:CB11:FTHS:TX884B</t>
  </si>
  <si>
    <t xml:space="preserve">LS1:CB11:FTHS:TX885A</t>
  </si>
  <si>
    <t xml:space="preserve">LS1:CB11:FTHS:TX885B</t>
  </si>
  <si>
    <t xml:space="preserve">LS1:CB11:FTHS:TX886A</t>
  </si>
  <si>
    <t xml:space="preserve">LS1:CC01:FTS:TX281A</t>
  </si>
  <si>
    <t xml:space="preserve">LS1:CC01:FTS:TX281B</t>
  </si>
  <si>
    <t xml:space="preserve">LS1:CC01:FTS:TX282A</t>
  </si>
  <si>
    <t xml:space="preserve">LS1:CC01:FTS:TX282B</t>
  </si>
  <si>
    <t xml:space="preserve">LS1:CC02:FTS:TX281A</t>
  </si>
  <si>
    <t xml:space="preserve">LS1:CC02:FTS:TX281B</t>
  </si>
  <si>
    <t xml:space="preserve">LS1:CC02:FTS:TX282A</t>
  </si>
  <si>
    <t xml:space="preserve">LS1:CC02:FTS:TX282B</t>
  </si>
  <si>
    <t xml:space="preserve">LS1:CC03:FTS:TX281A</t>
  </si>
  <si>
    <t xml:space="preserve">LS1:CC03:FTS:TX281B</t>
  </si>
  <si>
    <t xml:space="preserve">LS1:CC03:FTS:TX282A</t>
  </si>
  <si>
    <t xml:space="preserve">LS1:CC03:FTS:TX282B</t>
  </si>
  <si>
    <t xml:space="preserve">LS1:CC04:FTS:TX281A</t>
  </si>
  <si>
    <t xml:space="preserve">LS1:CC04:FTS:TX281B</t>
  </si>
  <si>
    <t xml:space="preserve">LS1:CC04:FTS:TX282A</t>
  </si>
  <si>
    <t xml:space="preserve">LS1:CC04:FTS:TX282B</t>
  </si>
  <si>
    <t xml:space="preserve">LS1:CC05:FTS:TX281A</t>
  </si>
  <si>
    <t xml:space="preserve">LS1:CC05:FTS:TX281B</t>
  </si>
  <si>
    <t xml:space="preserve">LS1:CC05:FTS:TX282A</t>
  </si>
  <si>
    <t xml:space="preserve">LS1:CC05:FTS:TX282B</t>
  </si>
  <si>
    <t xml:space="preserve">LS1:CC06:FTS:TX281A</t>
  </si>
  <si>
    <t xml:space="preserve">LS1:CC06:FTS:TX281B</t>
  </si>
  <si>
    <t xml:space="preserve">LS1:CC06:FTS:TX282A</t>
  </si>
  <si>
    <t xml:space="preserve">LS1:CC06:FTS:TX282B</t>
  </si>
  <si>
    <t xml:space="preserve">LS1:CC07:FTS:TX281A</t>
  </si>
  <si>
    <t xml:space="preserve">LS1:CC07:FTS:TX281B</t>
  </si>
  <si>
    <t xml:space="preserve">LS1:CC07:FTS:TX282A</t>
  </si>
  <si>
    <t xml:space="preserve">LS1:CC07:FTS:TX282B</t>
  </si>
  <si>
    <t xml:space="preserve">LS1:CC08:FTS:TX281A</t>
  </si>
  <si>
    <t xml:space="preserve">LS1:CC08:FTS:TX281B</t>
  </si>
  <si>
    <t xml:space="preserve">LS1:CC08:FTS:TX282A</t>
  </si>
  <si>
    <t xml:space="preserve">LS1:CC08:FTS:TX282B</t>
  </si>
  <si>
    <t xml:space="preserve">LS1:CC09:FTS:TX281A</t>
  </si>
  <si>
    <t xml:space="preserve">LS1:CC09:FTS:TX281B</t>
  </si>
  <si>
    <t xml:space="preserve">LS1:CC09:FTS:TX282A</t>
  </si>
  <si>
    <t xml:space="preserve">LS1:CC09:FTS:TX282B</t>
  </si>
  <si>
    <t xml:space="preserve">LS1:CC10:FTS:TX281A</t>
  </si>
  <si>
    <t xml:space="preserve">LS1:CC10:FTS:TX281B</t>
  </si>
  <si>
    <t xml:space="preserve">LS1:CC10:FTS:TX282A</t>
  </si>
  <si>
    <t xml:space="preserve">LS1:CC10:FTS:TX282B</t>
  </si>
  <si>
    <t xml:space="preserve">LS1:CC11:FTS:TX281A</t>
  </si>
  <si>
    <t xml:space="preserve">LS1:CC11:FTS:TX281B</t>
  </si>
  <si>
    <t xml:space="preserve">LS1:CC11:FTS:TX282A</t>
  </si>
  <si>
    <t xml:space="preserve">LS1:CC11:FTS:TX282B</t>
  </si>
  <si>
    <t xml:space="preserve">LS1:CC12:FTS:TX281A</t>
  </si>
  <si>
    <t xml:space="preserve">LS1:CC12:FTS:TX281B</t>
  </si>
  <si>
    <t xml:space="preserve">LS1:CC12:FTS:TX282A</t>
  </si>
  <si>
    <t xml:space="preserve">LS1:CC12:FTS:TX282B</t>
  </si>
  <si>
    <t xml:space="preserve">CM Position </t>
  </si>
  <si>
    <t xml:space="preserve">CM build</t>
  </si>
  <si>
    <t xml:space="preserve">sensor position</t>
  </si>
  <si>
    <t xml:space="preserve">Sensor SN</t>
  </si>
  <si>
    <t xml:space="preserve">R@room temp</t>
  </si>
  <si>
    <t xml:space="preserve">1010/
1050</t>
  </si>
  <si>
    <t xml:space="preserve">Cable number</t>
  </si>
  <si>
    <t xml:space="preserve">wiring group*</t>
  </si>
  <si>
    <t xml:space="preserve">Rack</t>
  </si>
  <si>
    <t xml:space="preserve">Device Name</t>
  </si>
  <si>
    <t xml:space="preserve">Device 
Input Channel</t>
  </si>
  <si>
    <t xml:space="preserve">Output PV</t>
  </si>
  <si>
    <t xml:space="preserve">CB01</t>
  </si>
  <si>
    <t xml:space="preserve">SCM811</t>
  </si>
  <si>
    <t xml:space="preserve">34E000574</t>
  </si>
  <si>
    <t xml:space="preserve">LS1-N0602</t>
  </si>
  <si>
    <t xml:space="preserve">LS1-CB01</t>
  </si>
  <si>
    <t xml:space="preserve">34E000582</t>
  </si>
  <si>
    <t xml:space="preserve">34E000581</t>
  </si>
  <si>
    <t xml:space="preserve">LS1-CB01-CB02</t>
  </si>
  <si>
    <t xml:space="preserve">CB02</t>
  </si>
  <si>
    <t xml:space="preserve">SCM809</t>
  </si>
  <si>
    <t xml:space="preserve">34E000580</t>
  </si>
  <si>
    <t xml:space="preserve">34E000576</t>
  </si>
  <si>
    <t xml:space="preserve">LS1-CB02</t>
  </si>
  <si>
    <t xml:space="preserve">34E000579</t>
  </si>
  <si>
    <t xml:space="preserve">CB03</t>
  </si>
  <si>
    <t xml:space="preserve">SCM810</t>
  </si>
  <si>
    <t xml:space="preserve">34E000578</t>
  </si>
  <si>
    <t xml:space="preserve">LS1-CB03-1</t>
  </si>
  <si>
    <t xml:space="preserve">34E000577</t>
  </si>
  <si>
    <t xml:space="preserve">34E000575</t>
  </si>
  <si>
    <t xml:space="preserve">LS1-CB03-2</t>
  </si>
  <si>
    <t xml:space="preserve">CB04</t>
  </si>
  <si>
    <t xml:space="preserve">SCM808</t>
  </si>
  <si>
    <t xml:space="preserve">34E000584</t>
  </si>
  <si>
    <t xml:space="preserve">LS1-N1102</t>
  </si>
  <si>
    <t xml:space="preserve">LS1-CB04</t>
  </si>
  <si>
    <t xml:space="preserve">34E000587</t>
  </si>
  <si>
    <t xml:space="preserve">34E000588</t>
  </si>
  <si>
    <t xml:space="preserve">LS1-CB04-CB05</t>
  </si>
  <si>
    <t xml:space="preserve">CB05</t>
  </si>
  <si>
    <t xml:space="preserve">SCM807</t>
  </si>
  <si>
    <t xml:space="preserve">34E000585</t>
  </si>
  <si>
    <t xml:space="preserve">34E000583</t>
  </si>
  <si>
    <t xml:space="preserve">LS1-CB05</t>
  </si>
  <si>
    <t xml:space="preserve">34E000586</t>
  </si>
  <si>
    <t xml:space="preserve">CB06</t>
  </si>
  <si>
    <t xml:space="preserve">SCM805</t>
  </si>
  <si>
    <t xml:space="preserve">34E000589</t>
  </si>
  <si>
    <t xml:space="preserve">LS1-N1501</t>
  </si>
  <si>
    <t xml:space="preserve">LS1-CB06</t>
  </si>
  <si>
    <t xml:space="preserve">34E000591</t>
  </si>
  <si>
    <t xml:space="preserve">34E000593</t>
  </si>
  <si>
    <t xml:space="preserve">LS1-CB06-CB07</t>
  </si>
  <si>
    <t xml:space="preserve">CB07</t>
  </si>
  <si>
    <t xml:space="preserve">SCM806</t>
  </si>
  <si>
    <t xml:space="preserve">34E000594</t>
  </si>
  <si>
    <t xml:space="preserve">34E000590</t>
  </si>
  <si>
    <t xml:space="preserve">LS1-CB07</t>
  </si>
  <si>
    <t xml:space="preserve">34E000592</t>
  </si>
  <si>
    <t xml:space="preserve">CB08</t>
  </si>
  <si>
    <t xml:space="preserve">SCM804</t>
  </si>
  <si>
    <t xml:space="preserve">34E000595</t>
  </si>
  <si>
    <t xml:space="preserve">LS1-N1701</t>
  </si>
  <si>
    <t xml:space="preserve">LS1-CB08</t>
  </si>
  <si>
    <t xml:space="preserve">34E000598</t>
  </si>
  <si>
    <t xml:space="preserve">34E000597</t>
  </si>
  <si>
    <t xml:space="preserve">LS1-CB08-CB09</t>
  </si>
  <si>
    <t xml:space="preserve">CB09</t>
  </si>
  <si>
    <t xml:space="preserve">SCM801</t>
  </si>
  <si>
    <t xml:space="preserve">34E000600</t>
  </si>
  <si>
    <t xml:space="preserve">34E000599</t>
  </si>
  <si>
    <t xml:space="preserve">LS1-CB09</t>
  </si>
  <si>
    <t xml:space="preserve">34E000596</t>
  </si>
  <si>
    <t xml:space="preserve">CB10</t>
  </si>
  <si>
    <t xml:space="preserve">SCM802</t>
  </si>
  <si>
    <t xml:space="preserve">34E000601</t>
  </si>
  <si>
    <t xml:space="preserve">LS1-N2301</t>
  </si>
  <si>
    <t xml:space="preserve">LS1-CB10</t>
  </si>
  <si>
    <t xml:space="preserve">34E000604</t>
  </si>
  <si>
    <t xml:space="preserve">34E000606</t>
  </si>
  <si>
    <t xml:space="preserve">LS1-CB10-CB11</t>
  </si>
  <si>
    <t xml:space="preserve">CB11</t>
  </si>
  <si>
    <t xml:space="preserve">SCM803</t>
  </si>
  <si>
    <t xml:space="preserve">34E000605</t>
  </si>
  <si>
    <t xml:space="preserve">34E000602</t>
  </si>
  <si>
    <t xml:space="preserve">LS1-CB11</t>
  </si>
  <si>
    <t xml:space="preserve">34E000603</t>
  </si>
  <si>
    <t xml:space="preserve">CC01</t>
  </si>
  <si>
    <t xml:space="preserve">SCM201</t>
  </si>
  <si>
    <t xml:space="preserve">34E000607</t>
  </si>
  <si>
    <t xml:space="preserve">LS2-N0208</t>
  </si>
  <si>
    <t xml:space="preserve">LS2-CC01</t>
  </si>
  <si>
    <t xml:space="preserve">CC02</t>
  </si>
  <si>
    <t xml:space="preserve">SCM202</t>
  </si>
  <si>
    <t xml:space="preserve">34E000608</t>
  </si>
  <si>
    <t xml:space="preserve">CC03</t>
  </si>
  <si>
    <t xml:space="preserve">SCM203</t>
  </si>
  <si>
    <t xml:space="preserve">34E000610</t>
  </si>
  <si>
    <t xml:space="preserve">LS2-N0508</t>
  </si>
  <si>
    <t xml:space="preserve">LS2-CC03</t>
  </si>
  <si>
    <t xml:space="preserve">CC04</t>
  </si>
  <si>
    <t xml:space="preserve">SCM204</t>
  </si>
  <si>
    <t xml:space="preserve">34E000609</t>
  </si>
  <si>
    <t xml:space="preserve">CC05</t>
  </si>
  <si>
    <t xml:space="preserve">SCM205</t>
  </si>
  <si>
    <t xml:space="preserve">34E000612</t>
  </si>
  <si>
    <t xml:space="preserve">LS2-N0708</t>
  </si>
  <si>
    <t xml:space="preserve">LS2-CC05</t>
  </si>
  <si>
    <t xml:space="preserve">CC06</t>
  </si>
  <si>
    <t xml:space="preserve">SCM206</t>
  </si>
  <si>
    <t xml:space="preserve">34E000614</t>
  </si>
  <si>
    <t xml:space="preserve">CC07</t>
  </si>
  <si>
    <t xml:space="preserve">SCM209</t>
  </si>
  <si>
    <t xml:space="preserve">34E000613</t>
  </si>
  <si>
    <t xml:space="preserve">LS2-N1008</t>
  </si>
  <si>
    <t xml:space="preserve">LS2-CC07</t>
  </si>
  <si>
    <t xml:space="preserve">CC08</t>
  </si>
  <si>
    <t xml:space="preserve">SCM208</t>
  </si>
  <si>
    <t xml:space="preserve">34E000611</t>
  </si>
  <si>
    <t xml:space="preserve">CC09</t>
  </si>
  <si>
    <t xml:space="preserve">SCM210</t>
  </si>
  <si>
    <t xml:space="preserve">34E000617</t>
  </si>
  <si>
    <t xml:space="preserve">LS2-N1308</t>
  </si>
  <si>
    <t xml:space="preserve">LS2-CC09</t>
  </si>
  <si>
    <t xml:space="preserve">CC10</t>
  </si>
  <si>
    <t xml:space="preserve">SCM211</t>
  </si>
  <si>
    <t xml:space="preserve">34E000616</t>
  </si>
  <si>
    <t xml:space="preserve">CC11</t>
  </si>
  <si>
    <t xml:space="preserve">SCM212</t>
  </si>
  <si>
    <t xml:space="preserve">34E000615</t>
  </si>
  <si>
    <t xml:space="preserve">LS2-N1508</t>
  </si>
  <si>
    <t xml:space="preserve">LS2-CC11</t>
  </si>
  <si>
    <t xml:space="preserve">CC12</t>
  </si>
  <si>
    <t xml:space="preserve">SCM207</t>
  </si>
  <si>
    <t xml:space="preserve">34E000618</t>
  </si>
  <si>
    <t xml:space="preserve">Info</t>
  </si>
  <si>
    <t xml:space="preserve">Status</t>
  </si>
  <si>
    <t xml:space="preserve">Number</t>
  </si>
  <si>
    <t xml:space="preserve">Patch Cable name</t>
  </si>
  <si>
    <t xml:space="preserve">4/8 RTD Cable</t>
  </si>
  <si>
    <t xml:space="preserve">Rack Number</t>
  </si>
  <si>
    <t xml:space="preserve">Connecting Cryo-con</t>
  </si>
  <si>
    <t xml:space="preserve">Services Cyromodule #</t>
  </si>
  <si>
    <t xml:space="preserve">Longrun Cable #1</t>
  </si>
  <si>
    <t xml:space="preserve">Long Run Cable #2 (8RTD cable only)</t>
  </si>
  <si>
    <t xml:space="preserve">Build Date </t>
  </si>
  <si>
    <t xml:space="preserve">Test Date</t>
  </si>
  <si>
    <t xml:space="preserve">Install Date</t>
  </si>
  <si>
    <t xml:space="preserve">1_N0305_1</t>
  </si>
  <si>
    <t xml:space="preserve">SCM401</t>
  </si>
  <si>
    <t xml:space="preserve">34E000568</t>
  </si>
  <si>
    <t xml:space="preserve">1_N0305_2</t>
  </si>
  <si>
    <t xml:space="preserve">SCM401-2</t>
  </si>
  <si>
    <t xml:space="preserve">34E000571</t>
  </si>
  <si>
    <t xml:space="preserve">1_N0305_3</t>
  </si>
  <si>
    <t xml:space="preserve">SCM402</t>
  </si>
  <si>
    <t xml:space="preserve">34E000572</t>
  </si>
  <si>
    <t xml:space="preserve">1_N0305_4</t>
  </si>
  <si>
    <t xml:space="preserve">SCM402-2</t>
  </si>
  <si>
    <t xml:space="preserve">34E000573</t>
  </si>
  <si>
    <t xml:space="preserve">1_N0305_5</t>
  </si>
  <si>
    <t xml:space="preserve">SCM403</t>
  </si>
  <si>
    <t xml:space="preserve">34E000569</t>
  </si>
  <si>
    <t xml:space="preserve">1_N0305_6</t>
  </si>
  <si>
    <t xml:space="preserve">SCM403-2</t>
  </si>
  <si>
    <t xml:space="preserve">34E000570</t>
  </si>
  <si>
    <t xml:space="preserve">1_N0602_1</t>
  </si>
  <si>
    <t xml:space="preserve">1_N0602_2</t>
  </si>
  <si>
    <t xml:space="preserve">SCM801/2</t>
  </si>
  <si>
    <t xml:space="preserve">1_N0602_3</t>
  </si>
  <si>
    <t xml:space="preserve">1_N0602_4</t>
  </si>
  <si>
    <t xml:space="preserve">1_N0602_5</t>
  </si>
  <si>
    <t xml:space="preserve">1_N0602_6</t>
  </si>
  <si>
    <t xml:space="preserve">SCM803-2</t>
  </si>
  <si>
    <t xml:space="preserve">1_N1102_1</t>
  </si>
  <si>
    <t xml:space="preserve">1_N1102_2</t>
  </si>
  <si>
    <t xml:space="preserve">SCM804/5</t>
  </si>
  <si>
    <t xml:space="preserve">1_N1102_3</t>
  </si>
  <si>
    <t xml:space="preserve">1_N1102_4</t>
  </si>
  <si>
    <t xml:space="preserve">1_N1501_1</t>
  </si>
  <si>
    <t xml:space="preserve">1_N1501_2</t>
  </si>
  <si>
    <t xml:space="preserve">SCM806/7</t>
  </si>
  <si>
    <t xml:space="preserve">1_N1501_3</t>
  </si>
  <si>
    <t xml:space="preserve">1_N1501_4</t>
  </si>
  <si>
    <t xml:space="preserve">1_N1701_1</t>
  </si>
  <si>
    <t xml:space="preserve">1_N1701_2</t>
  </si>
  <si>
    <t xml:space="preserve">SCM808/9</t>
  </si>
  <si>
    <t xml:space="preserve">1_N1701_3</t>
  </si>
  <si>
    <t xml:space="preserve">1_N1701_4</t>
  </si>
  <si>
    <t xml:space="preserve">1_N2301_1</t>
  </si>
  <si>
    <t xml:space="preserve">1_N2301_2</t>
  </si>
  <si>
    <t xml:space="preserve">SCM810/11</t>
  </si>
  <si>
    <t xml:space="preserve">1_N2301_3</t>
  </si>
  <si>
    <t xml:space="preserve">1_N2301_4</t>
  </si>
  <si>
    <t xml:space="preserve">2_N0208_1</t>
  </si>
  <si>
    <t xml:space="preserve">2_N0208_2</t>
  </si>
  <si>
    <t xml:space="preserve">2_N0508_1</t>
  </si>
  <si>
    <t xml:space="preserve">2_N0508_2</t>
  </si>
  <si>
    <t xml:space="preserve">2_N0708_1</t>
  </si>
  <si>
    <t xml:space="preserve">2_N0708_2</t>
  </si>
  <si>
    <t xml:space="preserve">2_N1008_1</t>
  </si>
  <si>
    <t xml:space="preserve">2_N1008_2</t>
  </si>
  <si>
    <t xml:space="preserve">2_N1308_1</t>
  </si>
  <si>
    <t xml:space="preserve">2_N1308_2</t>
  </si>
  <si>
    <t xml:space="preserve">2_N1508_1</t>
  </si>
  <si>
    <t xml:space="preserve">2_N1508_2</t>
  </si>
  <si>
    <t xml:space="preserve">2 wire resistance test</t>
  </si>
  <si>
    <t xml:space="preserve">4 wire resistance test</t>
  </si>
  <si>
    <t xml:space="preserve">Pin</t>
  </si>
  <si>
    <t xml:space="preserve">Cable </t>
  </si>
  <si>
    <t xml:space="preserve">Color </t>
  </si>
  <si>
    <t xml:space="preserve">GROUND of 'white cables' (pins 2-9)</t>
  </si>
  <si>
    <t xml:space="preserve">White/Brown</t>
  </si>
  <si>
    <t xml:space="preserve">Brown/White</t>
  </si>
  <si>
    <t xml:space="preserve">White/Green</t>
  </si>
  <si>
    <t xml:space="preserve">Green/White</t>
  </si>
  <si>
    <t xml:space="preserve">White/Orange</t>
  </si>
  <si>
    <t xml:space="preserve">Orange/White</t>
  </si>
  <si>
    <t xml:space="preserve">White/Blue</t>
  </si>
  <si>
    <t xml:space="preserve">Blue/White</t>
  </si>
  <si>
    <t xml:space="preserve">GROUND of 'red cables' (pins 11-18)</t>
  </si>
  <si>
    <t xml:space="preserve">Red/Brown</t>
  </si>
  <si>
    <t xml:space="preserve">Brown/Red</t>
  </si>
  <si>
    <t xml:space="preserve">Red/Green</t>
  </si>
  <si>
    <t xml:space="preserve">Green/Red</t>
  </si>
  <si>
    <t xml:space="preserve">Red/Orange</t>
  </si>
  <si>
    <t xml:space="preserve">Orange/Red</t>
  </si>
  <si>
    <t xml:space="preserve">Red/Blue</t>
  </si>
  <si>
    <t xml:space="preserve">Blue/Red</t>
  </si>
  <si>
    <t xml:space="preserve">GROUND of 'white cables' (pins 20-27)</t>
  </si>
  <si>
    <t xml:space="preserve">GROUND of 'red cables' (pins 29-36)</t>
  </si>
  <si>
    <t xml:space="preserve">LS1:CB01:</t>
  </si>
  <si>
    <t xml:space="preserve">LS1:</t>
  </si>
  <si>
    <t xml:space="preserve">CB01:</t>
  </si>
  <si>
    <t xml:space="preserve">FTHS:TX881A</t>
  </si>
  <si>
    <t xml:space="preserve">LS1:CB01:FTS:TX881B</t>
  </si>
  <si>
    <t xml:space="preserve">FTHS:TX881B</t>
  </si>
  <si>
    <t xml:space="preserve">LS1:CB01:FTS:TX882A</t>
  </si>
  <si>
    <t xml:space="preserve">FTHS:TX882A</t>
  </si>
  <si>
    <t xml:space="preserve">LS1:CB01:FTS:TX882B</t>
  </si>
  <si>
    <t xml:space="preserve">FTHS:TX882B</t>
  </si>
  <si>
    <t xml:space="preserve">LS1:CB01:FTS:TX883A</t>
  </si>
  <si>
    <t xml:space="preserve">FTHS:TX883A</t>
  </si>
  <si>
    <t xml:space="preserve">LS1:CB01:FTS:TX883B</t>
  </si>
  <si>
    <t xml:space="preserve">FTHS:TX883B</t>
  </si>
  <si>
    <t xml:space="preserve">LS1:CB01:FTS:TX884A</t>
  </si>
  <si>
    <t xml:space="preserve">FTHS:TX884A</t>
  </si>
  <si>
    <t xml:space="preserve">LS1:CB01:FTS:TX884B</t>
  </si>
  <si>
    <t xml:space="preserve">FTHS:TX884B</t>
  </si>
  <si>
    <t xml:space="preserve">LS1:CB01:FTS:TX885A</t>
  </si>
  <si>
    <t xml:space="preserve">FTHS:TX885A</t>
  </si>
  <si>
    <t xml:space="preserve">LS1:CB01:FTS:TX885B</t>
  </si>
  <si>
    <t xml:space="preserve">FTHS:TX885B</t>
  </si>
  <si>
    <t xml:space="preserve">LS1:CB01:FTS:TX886A</t>
  </si>
  <si>
    <t xml:space="preserve">FTHS:TX886A</t>
  </si>
  <si>
    <t xml:space="preserve">LS1:CB01:FTS:TX886B</t>
  </si>
  <si>
    <t xml:space="preserve">LS1:CB02:FTS:TX881A</t>
  </si>
  <si>
    <t xml:space="preserve">CB02:</t>
  </si>
  <si>
    <t xml:space="preserve">LS1:CB02:FTS:TX881B</t>
  </si>
  <si>
    <t xml:space="preserve">LS1:CB02:FTS:TX882A</t>
  </si>
  <si>
    <t xml:space="preserve">LS1:CB02:FTS:TX882B</t>
  </si>
  <si>
    <t xml:space="preserve">LS1:CB03:FTS:TX883A</t>
  </si>
  <si>
    <t xml:space="preserve">LS1:CB03:FTS:TX883B</t>
  </si>
  <si>
    <t xml:space="preserve">LS1:CB03:FTS:TX884A</t>
  </si>
  <si>
    <t xml:space="preserve">LS1:CB03:FTS:TX884B</t>
  </si>
  <si>
    <t xml:space="preserve">LS1:CB03:FTS:TX885A</t>
  </si>
  <si>
    <t xml:space="preserve">LS1:CB03:FTS:TX885B</t>
  </si>
  <si>
    <t xml:space="preserve">LS1:CB03:FTS:TX886A</t>
  </si>
  <si>
    <t xml:space="preserve">LS1:CB03:FTS:TX886B</t>
  </si>
  <si>
    <t xml:space="preserve">LS1:CB04:FTS:TX881A</t>
  </si>
  <si>
    <t xml:space="preserve">CB03:</t>
  </si>
  <si>
    <t xml:space="preserve">LS1:CB04:FTS:TX881B</t>
  </si>
  <si>
    <t xml:space="preserve">LS1:CB04:FTS:TX882A</t>
  </si>
  <si>
    <t xml:space="preserve">LS1:CB04:FTS:TX882B</t>
  </si>
  <si>
    <t xml:space="preserve">LS1:CB04:FTS:TX883A</t>
  </si>
  <si>
    <t xml:space="preserve">LS1:CB04:FTS:TX883B</t>
  </si>
  <si>
    <t xml:space="preserve">LS1:CB04:FTS:TX884A</t>
  </si>
  <si>
    <t xml:space="preserve">LS1:CB04:FTS:TX884B</t>
  </si>
  <si>
    <t xml:space="preserve">LS1:CB04:FTS:TX885A</t>
  </si>
  <si>
    <t xml:space="preserve">LS1:CB04:FTS:TX885B</t>
  </si>
  <si>
    <t xml:space="preserve">LS1:CB04:FTS:TX886A</t>
  </si>
  <si>
    <t xml:space="preserve">LS1:CB04:FTS:TX886B</t>
  </si>
  <si>
    <t xml:space="preserve">CB04:</t>
  </si>
  <si>
    <t xml:space="preserve">LS1:CB05:FTS:TX881A</t>
  </si>
  <si>
    <t xml:space="preserve">CB05:</t>
  </si>
  <si>
    <t xml:space="preserve">LS1:CB05:FTS:TX881B</t>
  </si>
  <si>
    <t xml:space="preserve">LS1:CB05:FTS:TX882A</t>
  </si>
  <si>
    <t xml:space="preserve">LS1:CB05:FTS:TX882B</t>
  </si>
  <si>
    <t xml:space="preserve">LS1:CB05:FTS:TX883A</t>
  </si>
  <si>
    <t xml:space="preserve">LS1:CB05:FTS:TX883B</t>
  </si>
  <si>
    <t xml:space="preserve">LS1:CB05:FTS:TX884A</t>
  </si>
  <si>
    <t xml:space="preserve">LS1:CB05:FTS:TX884B</t>
  </si>
  <si>
    <t xml:space="preserve">LS1:CB05:FTS:TX885A</t>
  </si>
  <si>
    <t xml:space="preserve">LS1:CB05:FTS:TX885B</t>
  </si>
  <si>
    <t xml:space="preserve">LS1:CB05:FTS:TX886A</t>
  </si>
  <si>
    <t xml:space="preserve">LS1:CB05:FTS:TX886B</t>
  </si>
  <si>
    <t xml:space="preserve">LS1:CB06:FTS:TX881A</t>
  </si>
  <si>
    <t xml:space="preserve">CB06:</t>
  </si>
  <si>
    <t xml:space="preserve">LS1:CB06:FTS:TX881B</t>
  </si>
  <si>
    <t xml:space="preserve">LS1:CB06:FTS:TX882A</t>
  </si>
  <si>
    <t xml:space="preserve">LS1:CB06:FTS:TX882B</t>
  </si>
  <si>
    <t xml:space="preserve">LS1:CB06:FTS:TX883A</t>
  </si>
  <si>
    <t xml:space="preserve">LS1:CB06:FTS:TX883B</t>
  </si>
  <si>
    <t xml:space="preserve">LS1:CB06:FTS:TX884A</t>
  </si>
  <si>
    <t xml:space="preserve">LS1:CB06:FTS:TX884B</t>
  </si>
  <si>
    <t xml:space="preserve">LS1:CB06:FTS:TX885A</t>
  </si>
  <si>
    <t xml:space="preserve">LS1:CB06:FTS:TX885B</t>
  </si>
  <si>
    <t xml:space="preserve">LS1:CB06:FTS:TX886A</t>
  </si>
  <si>
    <t xml:space="preserve">LS1:CB06:FTS:TX886B</t>
  </si>
  <si>
    <t xml:space="preserve">LS1:CB07:FTS:TX881A</t>
  </si>
  <si>
    <t xml:space="preserve">CB07:</t>
  </si>
  <si>
    <t xml:space="preserve">LS1:CB07:FTS:TX881B</t>
  </si>
  <si>
    <t xml:space="preserve">LS1:CB07:FTS:TX882A</t>
  </si>
  <si>
    <t xml:space="preserve">LS1:CB07:FTS:TX882B</t>
  </si>
  <si>
    <t xml:space="preserve">LS1:CB07:FTS:TX883A</t>
  </si>
  <si>
    <t xml:space="preserve">LS1:CB07:FTS:TX883B</t>
  </si>
  <si>
    <t xml:space="preserve">LS1:CB07:FTS:TX884A</t>
  </si>
  <si>
    <t xml:space="preserve">LS1:CB07:FTS:TX884B</t>
  </si>
  <si>
    <t xml:space="preserve">LS1:CB07:FTS:TX885A</t>
  </si>
  <si>
    <t xml:space="preserve">LS1:CB07:FTS:TX885B</t>
  </si>
  <si>
    <t xml:space="preserve">LS1:CB07:FTS:TX886A</t>
  </si>
  <si>
    <t xml:space="preserve">LS1:CB07:FTS:TX886B</t>
  </si>
  <si>
    <t xml:space="preserve">LS1:CB08:FTS:TX881A</t>
  </si>
  <si>
    <t xml:space="preserve">CB08:</t>
  </si>
  <si>
    <t xml:space="preserve">LS1:CB08:FTS:TX881B</t>
  </si>
  <si>
    <t xml:space="preserve">LS1:CB08:FTS:TX882A</t>
  </si>
  <si>
    <t xml:space="preserve">LS1:CB08:FTS:TX882B</t>
  </si>
  <si>
    <t xml:space="preserve">LS1:CB08:FTS:TX883A</t>
  </si>
  <si>
    <t xml:space="preserve">LS1:CB08:FTS:TX883B</t>
  </si>
  <si>
    <t xml:space="preserve">LS1:CB08:FTS:TX884A</t>
  </si>
  <si>
    <t xml:space="preserve">LS1:CB08:FTS:TX884B</t>
  </si>
  <si>
    <t xml:space="preserve">LS1:CB08:FTS:TX885A</t>
  </si>
  <si>
    <t xml:space="preserve">LS1:CB08:FTS:TX885B</t>
  </si>
  <si>
    <t xml:space="preserve">LS1:CB08:FTS:TX886A</t>
  </si>
  <si>
    <t xml:space="preserve">LS1:CB08:FTS:TX886B</t>
  </si>
  <si>
    <t xml:space="preserve">LS1:CB09:FTS:TX881A</t>
  </si>
  <si>
    <t xml:space="preserve">CB09:</t>
  </si>
  <si>
    <t xml:space="preserve">LS1:CB09:FTS:TX881B</t>
  </si>
  <si>
    <t xml:space="preserve">LS1:CB09:FTS:TX882A</t>
  </si>
  <si>
    <t xml:space="preserve">LS1:CB09:FTS:TX882B</t>
  </si>
  <si>
    <t xml:space="preserve">LS1:CB09:FTS:TX883A</t>
  </si>
  <si>
    <t xml:space="preserve">LS1:CB09:FTS:TX883B</t>
  </si>
  <si>
    <t xml:space="preserve">LS1:CB09:FTS:TX884A</t>
  </si>
  <si>
    <t xml:space="preserve">LS1:CB09:FTS:TX884B</t>
  </si>
  <si>
    <t xml:space="preserve">LS1:CB09:FTS:TX885A</t>
  </si>
  <si>
    <t xml:space="preserve">LS1:CB09:FTS:TX885B</t>
  </si>
  <si>
    <t xml:space="preserve">LS1:CB09:FTS:TX886A</t>
  </si>
  <si>
    <t xml:space="preserve">LS1:CB09:FTS:TX886B</t>
  </si>
  <si>
    <t xml:space="preserve">LS1:CB10:FTS:TX881A</t>
  </si>
  <si>
    <t xml:space="preserve">LS1:CB10:FTS:TX881B</t>
  </si>
  <si>
    <t xml:space="preserve">LS1:CB10:FTS:TX882A</t>
  </si>
  <si>
    <t xml:space="preserve">LS1:CB10:FTS:TX882B</t>
  </si>
  <si>
    <t xml:space="preserve">LS1:CB10:FTS:TX883A</t>
  </si>
  <si>
    <t xml:space="preserve">LS1:CB10:FTS:TX883B</t>
  </si>
  <si>
    <t xml:space="preserve">LS1:CB10:FTS:TX884A</t>
  </si>
  <si>
    <t xml:space="preserve">LS1:CB10:FTS:TX884B</t>
  </si>
  <si>
    <t xml:space="preserve">LS1:CB10:FTS:TX885A</t>
  </si>
  <si>
    <t xml:space="preserve">LS1:CB10:FTS:TX885B</t>
  </si>
  <si>
    <t xml:space="preserve">LS1:CB10:FTS:TX886A</t>
  </si>
  <si>
    <t xml:space="preserve">LS1:CB10:FTS:TX886B</t>
  </si>
  <si>
    <t xml:space="preserve">LS1:CB11:FTS:TX881A</t>
  </si>
  <si>
    <t xml:space="preserve">CB10:</t>
  </si>
  <si>
    <t xml:space="preserve">LS1:CB11:FTS:TX881B</t>
  </si>
  <si>
    <t xml:space="preserve">LS1:CB11:FTS:TX882A</t>
  </si>
  <si>
    <t xml:space="preserve">LS1:CB11:FTS:TX882B</t>
  </si>
  <si>
    <t xml:space="preserve">LS1:CB11:FTS:TX883A</t>
  </si>
  <si>
    <t xml:space="preserve">LS1:CB11:FTS:TX883B</t>
  </si>
  <si>
    <t xml:space="preserve">LS1:CB11:FTS:TX884A</t>
  </si>
  <si>
    <t xml:space="preserve">LS1:CB11:FTS:TX884B</t>
  </si>
  <si>
    <t xml:space="preserve">LS1:CB11:FTS:TX885A</t>
  </si>
  <si>
    <t xml:space="preserve">LS1:CB11:FTS:TX885B</t>
  </si>
  <si>
    <t xml:space="preserve">LS1:CB11:FTS:TX886A</t>
  </si>
  <si>
    <t xml:space="preserve">LS1:CB11:FTS:TX886B</t>
  </si>
  <si>
    <t xml:space="preserve">CB11: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</si>
</sst>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M/D/YYYY"/>
    <numFmt numFmtId="166" formatCode="_(\$* #,##0.00_);_(\$* \(#,##0.00\);_(\$* \-??_);_(@_)"/>
    <numFmt numFmtId="167" formatCode="_(\$* #,##0_);_(\$* \(#,##0\);_(\$* \-??_);_(@_)"/>
    <numFmt numFmtId="168" formatCode="0.0"/>
    <numFmt numFmtId="169" formatCode="@"/>
    <numFmt numFmtId="170" formatCode="0.00"/>
    <numFmt numFmtId="171" formatCode="0.000"/>
    <numFmt numFmtId="172" formatCode="0.00000"/>
    <numFmt numFmtId="173" formatCode="0.0000"/>
    <numFmt numFmtId="174" formatCode="0.00E+00"/>
    <numFmt numFmtId="175" formatCode="D\-MMM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3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24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FF99CC"/>
      </patternFill>
    </fill>
    <fill>
      <patternFill patternType="solid">
        <fgColor rgb="FFBFBFBF"/>
        <bgColor rgb="FFC5E0B4"/>
      </patternFill>
    </fill>
    <fill>
      <patternFill patternType="solid">
        <fgColor rgb="FFFFFFFF"/>
        <bgColor rgb="FFF2F2F2"/>
      </patternFill>
    </fill>
    <fill>
      <patternFill patternType="solid">
        <fgColor rgb="FF92D050"/>
        <bgColor rgb="FFC5E0B4"/>
      </patternFill>
    </fill>
    <fill>
      <patternFill patternType="solid">
        <fgColor rgb="FFFFC000"/>
        <bgColor rgb="FFFF9900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C0006"/>
      </patternFill>
    </fill>
    <fill>
      <patternFill patternType="solid">
        <fgColor rgb="FFC6E0B4"/>
        <bgColor rgb="FFC5E0B4"/>
      </patternFill>
    </fill>
    <fill>
      <patternFill patternType="solid">
        <fgColor rgb="FFC5E0B4"/>
        <bgColor rgb="FFC6E0B4"/>
      </patternFill>
    </fill>
  </fills>
  <borders count="7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double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 style="medium"/>
      <top/>
      <bottom style="double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medium"/>
      <top style="double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4" borderId="2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5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5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5" borderId="2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5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3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5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3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5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3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5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0" fillId="0" borderId="26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4" borderId="1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2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4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2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3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2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2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4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4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2" borderId="2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6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2" borderId="26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2" borderId="2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26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9" fillId="2" borderId="26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6" xfId="21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2" borderId="3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2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2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2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1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2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9" fontId="0" fillId="4" borderId="3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3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4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3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8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2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9" fontId="0" fillId="4" borderId="2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2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2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4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8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9" fontId="0" fillId="0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3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3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3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3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3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5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3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3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0" borderId="3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9" fontId="0" fillId="0" borderId="3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3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3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3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0" borderId="2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4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2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2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2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4" borderId="2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4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4" borderId="2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4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4" borderId="3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4" borderId="3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4" borderId="3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5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0" fillId="4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4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4" borderId="1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4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5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4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6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3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6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7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28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2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2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2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1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2" fillId="0" borderId="4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2" fillId="0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3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Bad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0B4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R@room%20temp" TargetMode="External"/><Relationship Id="rId2" Type="http://schemas.openxmlformats.org/officeDocument/2006/relationships/hyperlink" Target="http://cable.nscl.msu.edu:3000/cables/34E000574/" TargetMode="External"/><Relationship Id="rId3" Type="http://schemas.openxmlformats.org/officeDocument/2006/relationships/hyperlink" Target="http://cable.nscl.msu.edu:3000/cables/34E000574/" TargetMode="External"/><Relationship Id="rId4" Type="http://schemas.openxmlformats.org/officeDocument/2006/relationships/hyperlink" Target="http://cable.nscl.msu.edu:3000/cables/34E000574/" TargetMode="External"/><Relationship Id="rId5" Type="http://schemas.openxmlformats.org/officeDocument/2006/relationships/hyperlink" Target="http://cable.nscl.msu.edu:3000/cables/34E000574/" TargetMode="External"/><Relationship Id="rId6" Type="http://schemas.openxmlformats.org/officeDocument/2006/relationships/hyperlink" Target="http://cable.nscl.msu.edu:3000/cables/34E000582/" TargetMode="External"/><Relationship Id="rId7" Type="http://schemas.openxmlformats.org/officeDocument/2006/relationships/hyperlink" Target="http://cable.nscl.msu.edu:3000/cables/34E000582/" TargetMode="External"/><Relationship Id="rId8" Type="http://schemas.openxmlformats.org/officeDocument/2006/relationships/hyperlink" Target="http://cable.nscl.msu.edu:3000/cables/34E000582/" TargetMode="External"/><Relationship Id="rId9" Type="http://schemas.openxmlformats.org/officeDocument/2006/relationships/hyperlink" Target="http://cable.nscl.msu.edu:3000/cables/34E000582/" TargetMode="External"/><Relationship Id="rId10" Type="http://schemas.openxmlformats.org/officeDocument/2006/relationships/hyperlink" Target="http://cable.nscl.msu.edu:3000/cables/34E000581/" TargetMode="External"/><Relationship Id="rId11" Type="http://schemas.openxmlformats.org/officeDocument/2006/relationships/hyperlink" Target="http://cable.nscl.msu.edu:3000/cables/34E000581/" TargetMode="External"/><Relationship Id="rId12" Type="http://schemas.openxmlformats.org/officeDocument/2006/relationships/hyperlink" Target="http://cable.nscl.msu.edu:3000/cables/34E000581/" TargetMode="External"/><Relationship Id="rId13" Type="http://schemas.openxmlformats.org/officeDocument/2006/relationships/hyperlink" Target="http://cable.nscl.msu.edu:3000/cables/34E000581/" TargetMode="External"/><Relationship Id="rId14" Type="http://schemas.openxmlformats.org/officeDocument/2006/relationships/hyperlink" Target="http://cable.nscl.msu.edu:3000/cables/34E000580/" TargetMode="External"/><Relationship Id="rId15" Type="http://schemas.openxmlformats.org/officeDocument/2006/relationships/hyperlink" Target="http://cable.nscl.msu.edu:3000/cables/34E000580/" TargetMode="External"/><Relationship Id="rId16" Type="http://schemas.openxmlformats.org/officeDocument/2006/relationships/hyperlink" Target="http://cable.nscl.msu.edu:3000/cables/34E000580/" TargetMode="External"/><Relationship Id="rId17" Type="http://schemas.openxmlformats.org/officeDocument/2006/relationships/hyperlink" Target="http://cable.nscl.msu.edu:3000/cables/34E000580/" TargetMode="External"/><Relationship Id="rId18" Type="http://schemas.openxmlformats.org/officeDocument/2006/relationships/hyperlink" Target="http://cable.nscl.msu.edu:3000/cables/34E000576/" TargetMode="External"/><Relationship Id="rId19" Type="http://schemas.openxmlformats.org/officeDocument/2006/relationships/hyperlink" Target="http://cable.nscl.msu.edu:3000/cables/34E000576/" TargetMode="External"/><Relationship Id="rId20" Type="http://schemas.openxmlformats.org/officeDocument/2006/relationships/hyperlink" Target="http://cable.nscl.msu.edu:3000/cables/34E000576/" TargetMode="External"/><Relationship Id="rId21" Type="http://schemas.openxmlformats.org/officeDocument/2006/relationships/hyperlink" Target="http://cable.nscl.msu.edu:3000/cables/34E000576/" TargetMode="External"/><Relationship Id="rId22" Type="http://schemas.openxmlformats.org/officeDocument/2006/relationships/hyperlink" Target="http://cable.nscl.msu.edu:3000/cables/34E000579/" TargetMode="External"/><Relationship Id="rId23" Type="http://schemas.openxmlformats.org/officeDocument/2006/relationships/hyperlink" Target="http://cable.nscl.msu.edu:3000/cables/34E000579/" TargetMode="External"/><Relationship Id="rId24" Type="http://schemas.openxmlformats.org/officeDocument/2006/relationships/hyperlink" Target="http://cable.nscl.msu.edu:3000/cables/34E000579/" TargetMode="External"/><Relationship Id="rId25" Type="http://schemas.openxmlformats.org/officeDocument/2006/relationships/hyperlink" Target="http://cable.nscl.msu.edu:3000/cables/34E000579/" TargetMode="External"/><Relationship Id="rId26" Type="http://schemas.openxmlformats.org/officeDocument/2006/relationships/hyperlink" Target="http://cable.nscl.msu.edu:3000/cables/34E000578/" TargetMode="External"/><Relationship Id="rId27" Type="http://schemas.openxmlformats.org/officeDocument/2006/relationships/hyperlink" Target="http://cable.nscl.msu.edu:3000/cables/34E000578/" TargetMode="External"/><Relationship Id="rId28" Type="http://schemas.openxmlformats.org/officeDocument/2006/relationships/hyperlink" Target="http://cable.nscl.msu.edu:3000/cables/34E000578/" TargetMode="External"/><Relationship Id="rId29" Type="http://schemas.openxmlformats.org/officeDocument/2006/relationships/hyperlink" Target="http://cable.nscl.msu.edu:3000/cables/34E000578/" TargetMode="External"/><Relationship Id="rId30" Type="http://schemas.openxmlformats.org/officeDocument/2006/relationships/hyperlink" Target="http://cable.nscl.msu.edu:3000/cables/34E000577/" TargetMode="External"/><Relationship Id="rId31" Type="http://schemas.openxmlformats.org/officeDocument/2006/relationships/hyperlink" Target="http://cable.nscl.msu.edu:3000/cables/34E000577/" TargetMode="External"/><Relationship Id="rId32" Type="http://schemas.openxmlformats.org/officeDocument/2006/relationships/hyperlink" Target="http://cable.nscl.msu.edu:3000/cables/34E000577/" TargetMode="External"/><Relationship Id="rId33" Type="http://schemas.openxmlformats.org/officeDocument/2006/relationships/hyperlink" Target="http://cable.nscl.msu.edu:3000/cables/34E000577/" TargetMode="External"/><Relationship Id="rId34" Type="http://schemas.openxmlformats.org/officeDocument/2006/relationships/hyperlink" Target="http://cable.nscl.msu.edu:3000/cables/34E000575/" TargetMode="External"/><Relationship Id="rId35" Type="http://schemas.openxmlformats.org/officeDocument/2006/relationships/hyperlink" Target="http://cable.nscl.msu.edu:3000/cables/34E000575/" TargetMode="External"/><Relationship Id="rId36" Type="http://schemas.openxmlformats.org/officeDocument/2006/relationships/hyperlink" Target="http://cable.nscl.msu.edu:3000/cables/34E000575/" TargetMode="External"/><Relationship Id="rId37" Type="http://schemas.openxmlformats.org/officeDocument/2006/relationships/hyperlink" Target="http://cable.nscl.msu.edu:3000/cables/34E000575/" TargetMode="External"/><Relationship Id="rId38" Type="http://schemas.openxmlformats.org/officeDocument/2006/relationships/hyperlink" Target="http://cable.nscl.msu.edu:3000/cables/34E000584/" TargetMode="External"/><Relationship Id="rId39" Type="http://schemas.openxmlformats.org/officeDocument/2006/relationships/hyperlink" Target="http://cable.nscl.msu.edu:3000/cables/34E000584/" TargetMode="External"/><Relationship Id="rId40" Type="http://schemas.openxmlformats.org/officeDocument/2006/relationships/hyperlink" Target="http://cable.nscl.msu.edu:3000/cables/34E000584/" TargetMode="External"/><Relationship Id="rId41" Type="http://schemas.openxmlformats.org/officeDocument/2006/relationships/hyperlink" Target="http://cable.nscl.msu.edu:3000/cables/34E000584/" TargetMode="External"/><Relationship Id="rId42" Type="http://schemas.openxmlformats.org/officeDocument/2006/relationships/hyperlink" Target="http://cable.nscl.msu.edu:3000/cables/34E000587/" TargetMode="External"/><Relationship Id="rId43" Type="http://schemas.openxmlformats.org/officeDocument/2006/relationships/hyperlink" Target="http://cable.nscl.msu.edu:3000/cables/34E000587/" TargetMode="External"/><Relationship Id="rId44" Type="http://schemas.openxmlformats.org/officeDocument/2006/relationships/hyperlink" Target="http://cable.nscl.msu.edu:3000/cables/34E000587/" TargetMode="External"/><Relationship Id="rId45" Type="http://schemas.openxmlformats.org/officeDocument/2006/relationships/hyperlink" Target="http://cable.nscl.msu.edu:3000/cables/34E000587/" TargetMode="External"/><Relationship Id="rId46" Type="http://schemas.openxmlformats.org/officeDocument/2006/relationships/hyperlink" Target="http://cable.nscl.msu.edu:3000/cables/34E000588/" TargetMode="External"/><Relationship Id="rId47" Type="http://schemas.openxmlformats.org/officeDocument/2006/relationships/hyperlink" Target="http://cable.nscl.msu.edu:3000/cables/34E000588/" TargetMode="External"/><Relationship Id="rId48" Type="http://schemas.openxmlformats.org/officeDocument/2006/relationships/hyperlink" Target="http://cable.nscl.msu.edu:3000/cables/34E000588/" TargetMode="External"/><Relationship Id="rId49" Type="http://schemas.openxmlformats.org/officeDocument/2006/relationships/hyperlink" Target="http://cable.nscl.msu.edu:3000/cables/34E000588/" TargetMode="External"/><Relationship Id="rId50" Type="http://schemas.openxmlformats.org/officeDocument/2006/relationships/hyperlink" Target="http://cable.nscl.msu.edu:3000/cables/34E000585/" TargetMode="External"/><Relationship Id="rId51" Type="http://schemas.openxmlformats.org/officeDocument/2006/relationships/hyperlink" Target="http://cable.nscl.msu.edu:3000/cables/34E000585/" TargetMode="External"/><Relationship Id="rId52" Type="http://schemas.openxmlformats.org/officeDocument/2006/relationships/hyperlink" Target="http://cable.nscl.msu.edu:3000/cables/34E000585/" TargetMode="External"/><Relationship Id="rId53" Type="http://schemas.openxmlformats.org/officeDocument/2006/relationships/hyperlink" Target="http://cable.nscl.msu.edu:3000/cables/34E000585/" TargetMode="External"/><Relationship Id="rId54" Type="http://schemas.openxmlformats.org/officeDocument/2006/relationships/hyperlink" Target="http://cable.nscl.msu.edu:3000/cables/34E000583/" TargetMode="External"/><Relationship Id="rId55" Type="http://schemas.openxmlformats.org/officeDocument/2006/relationships/hyperlink" Target="http://cable.nscl.msu.edu:3000/cables/34E000583/" TargetMode="External"/><Relationship Id="rId56" Type="http://schemas.openxmlformats.org/officeDocument/2006/relationships/hyperlink" Target="http://cable.nscl.msu.edu:3000/cables/34E000583/" TargetMode="External"/><Relationship Id="rId57" Type="http://schemas.openxmlformats.org/officeDocument/2006/relationships/hyperlink" Target="http://cable.nscl.msu.edu:3000/cables/34E000583/" TargetMode="External"/><Relationship Id="rId58" Type="http://schemas.openxmlformats.org/officeDocument/2006/relationships/hyperlink" Target="http://cable.nscl.msu.edu:3000/cables/34E000586/" TargetMode="External"/><Relationship Id="rId59" Type="http://schemas.openxmlformats.org/officeDocument/2006/relationships/hyperlink" Target="http://cable.nscl.msu.edu:3000/cables/34E000586/" TargetMode="External"/><Relationship Id="rId60" Type="http://schemas.openxmlformats.org/officeDocument/2006/relationships/hyperlink" Target="http://cable.nscl.msu.edu:3000/cables/34E000586/" TargetMode="External"/><Relationship Id="rId61" Type="http://schemas.openxmlformats.org/officeDocument/2006/relationships/hyperlink" Target="http://cable.nscl.msu.edu:3000/cables/34E000586/" TargetMode="External"/><Relationship Id="rId62" Type="http://schemas.openxmlformats.org/officeDocument/2006/relationships/hyperlink" Target="http://cable.nscl.msu.edu:3000/cables/34E000589/" TargetMode="External"/><Relationship Id="rId63" Type="http://schemas.openxmlformats.org/officeDocument/2006/relationships/hyperlink" Target="http://cable.nscl.msu.edu:3000/cables/34E000589/" TargetMode="External"/><Relationship Id="rId64" Type="http://schemas.openxmlformats.org/officeDocument/2006/relationships/hyperlink" Target="http://cable.nscl.msu.edu:3000/cables/34E000589/" TargetMode="External"/><Relationship Id="rId65" Type="http://schemas.openxmlformats.org/officeDocument/2006/relationships/hyperlink" Target="http://cable.nscl.msu.edu:3000/cables/34E000589/" TargetMode="External"/><Relationship Id="rId66" Type="http://schemas.openxmlformats.org/officeDocument/2006/relationships/hyperlink" Target="http://cable.nscl.msu.edu:3000/cables/34E000591/" TargetMode="External"/><Relationship Id="rId67" Type="http://schemas.openxmlformats.org/officeDocument/2006/relationships/hyperlink" Target="http://cable.nscl.msu.edu:3000/cables/34E000591/" TargetMode="External"/><Relationship Id="rId68" Type="http://schemas.openxmlformats.org/officeDocument/2006/relationships/hyperlink" Target="http://cable.nscl.msu.edu:3000/cables/34E000591/" TargetMode="External"/><Relationship Id="rId69" Type="http://schemas.openxmlformats.org/officeDocument/2006/relationships/hyperlink" Target="http://cable.nscl.msu.edu:3000/cables/34E000591/" TargetMode="External"/><Relationship Id="rId70" Type="http://schemas.openxmlformats.org/officeDocument/2006/relationships/hyperlink" Target="http://cable.nscl.msu.edu:3000/cables/34E000593/" TargetMode="External"/><Relationship Id="rId71" Type="http://schemas.openxmlformats.org/officeDocument/2006/relationships/hyperlink" Target="http://cable.nscl.msu.edu:3000/cables/34E000593/" TargetMode="External"/><Relationship Id="rId72" Type="http://schemas.openxmlformats.org/officeDocument/2006/relationships/hyperlink" Target="http://cable.nscl.msu.edu:3000/cables/34E000593/" TargetMode="External"/><Relationship Id="rId73" Type="http://schemas.openxmlformats.org/officeDocument/2006/relationships/hyperlink" Target="http://cable.nscl.msu.edu:3000/cables/34E000593/" TargetMode="External"/><Relationship Id="rId74" Type="http://schemas.openxmlformats.org/officeDocument/2006/relationships/hyperlink" Target="http://cable.nscl.msu.edu:3000/cables/34E000594/" TargetMode="External"/><Relationship Id="rId75" Type="http://schemas.openxmlformats.org/officeDocument/2006/relationships/hyperlink" Target="http://cable.nscl.msu.edu:3000/cables/34E000594/" TargetMode="External"/><Relationship Id="rId76" Type="http://schemas.openxmlformats.org/officeDocument/2006/relationships/hyperlink" Target="http://cable.nscl.msu.edu:3000/cables/34E000594/" TargetMode="External"/><Relationship Id="rId77" Type="http://schemas.openxmlformats.org/officeDocument/2006/relationships/hyperlink" Target="http://cable.nscl.msu.edu:3000/cables/34E000594/" TargetMode="External"/><Relationship Id="rId78" Type="http://schemas.openxmlformats.org/officeDocument/2006/relationships/hyperlink" Target="http://cable.nscl.msu.edu:3000/cables/34E000590/" TargetMode="External"/><Relationship Id="rId79" Type="http://schemas.openxmlformats.org/officeDocument/2006/relationships/hyperlink" Target="http://cable.nscl.msu.edu:3000/cables/34E000590/" TargetMode="External"/><Relationship Id="rId80" Type="http://schemas.openxmlformats.org/officeDocument/2006/relationships/hyperlink" Target="http://cable.nscl.msu.edu:3000/cables/34E000590/" TargetMode="External"/><Relationship Id="rId81" Type="http://schemas.openxmlformats.org/officeDocument/2006/relationships/hyperlink" Target="http://cable.nscl.msu.edu:3000/cables/34E000590/" TargetMode="External"/><Relationship Id="rId82" Type="http://schemas.openxmlformats.org/officeDocument/2006/relationships/hyperlink" Target="http://cable.nscl.msu.edu:3000/cables/34E000592/" TargetMode="External"/><Relationship Id="rId83" Type="http://schemas.openxmlformats.org/officeDocument/2006/relationships/hyperlink" Target="http://cable.nscl.msu.edu:3000/cables/34E000592/" TargetMode="External"/><Relationship Id="rId84" Type="http://schemas.openxmlformats.org/officeDocument/2006/relationships/hyperlink" Target="http://cable.nscl.msu.edu:3000/cables/34E000592/" TargetMode="External"/><Relationship Id="rId85" Type="http://schemas.openxmlformats.org/officeDocument/2006/relationships/hyperlink" Target="http://cable.nscl.msu.edu:3000/cables/34E000592/" TargetMode="External"/><Relationship Id="rId86" Type="http://schemas.openxmlformats.org/officeDocument/2006/relationships/hyperlink" Target="http://cable.nscl.msu.edu:3000/cables/34E000595/" TargetMode="External"/><Relationship Id="rId87" Type="http://schemas.openxmlformats.org/officeDocument/2006/relationships/hyperlink" Target="http://cable.nscl.msu.edu:3000/cables/34E000595/" TargetMode="External"/><Relationship Id="rId88" Type="http://schemas.openxmlformats.org/officeDocument/2006/relationships/hyperlink" Target="http://cable.nscl.msu.edu:3000/cables/34E000595/" TargetMode="External"/><Relationship Id="rId89" Type="http://schemas.openxmlformats.org/officeDocument/2006/relationships/hyperlink" Target="http://cable.nscl.msu.edu:3000/cables/34E000595/" TargetMode="External"/><Relationship Id="rId90" Type="http://schemas.openxmlformats.org/officeDocument/2006/relationships/hyperlink" Target="http://cable.nscl.msu.edu:3000/cables/34E000598/" TargetMode="External"/><Relationship Id="rId91" Type="http://schemas.openxmlformats.org/officeDocument/2006/relationships/hyperlink" Target="http://cable.nscl.msu.edu:3000/cables/34E000598/" TargetMode="External"/><Relationship Id="rId92" Type="http://schemas.openxmlformats.org/officeDocument/2006/relationships/hyperlink" Target="http://cable.nscl.msu.edu:3000/cables/34E000598/" TargetMode="External"/><Relationship Id="rId93" Type="http://schemas.openxmlformats.org/officeDocument/2006/relationships/hyperlink" Target="http://cable.nscl.msu.edu:3000/cables/34E000598/" TargetMode="External"/><Relationship Id="rId94" Type="http://schemas.openxmlformats.org/officeDocument/2006/relationships/hyperlink" Target="http://cable.nscl.msu.edu:3000/cables/34E000597/" TargetMode="External"/><Relationship Id="rId95" Type="http://schemas.openxmlformats.org/officeDocument/2006/relationships/hyperlink" Target="http://cable.nscl.msu.edu:3000/cables/34E000597/" TargetMode="External"/><Relationship Id="rId96" Type="http://schemas.openxmlformats.org/officeDocument/2006/relationships/hyperlink" Target="http://cable.nscl.msu.edu:3000/cables/34E000597/" TargetMode="External"/><Relationship Id="rId97" Type="http://schemas.openxmlformats.org/officeDocument/2006/relationships/hyperlink" Target="http://cable.nscl.msu.edu:3000/cables/34E000597/" TargetMode="External"/><Relationship Id="rId98" Type="http://schemas.openxmlformats.org/officeDocument/2006/relationships/hyperlink" Target="http://cable.nscl.msu.edu:3000/cables/34E000600/" TargetMode="External"/><Relationship Id="rId99" Type="http://schemas.openxmlformats.org/officeDocument/2006/relationships/hyperlink" Target="http://cable.nscl.msu.edu:3000/cables/34E000600/" TargetMode="External"/><Relationship Id="rId100" Type="http://schemas.openxmlformats.org/officeDocument/2006/relationships/hyperlink" Target="http://cable.nscl.msu.edu:3000/cables/34E000600/" TargetMode="External"/><Relationship Id="rId101" Type="http://schemas.openxmlformats.org/officeDocument/2006/relationships/hyperlink" Target="http://cable.nscl.msu.edu:3000/cables/34E000600/" TargetMode="External"/><Relationship Id="rId102" Type="http://schemas.openxmlformats.org/officeDocument/2006/relationships/hyperlink" Target="http://cable.nscl.msu.edu:3000/cables/34E000599/" TargetMode="External"/><Relationship Id="rId103" Type="http://schemas.openxmlformats.org/officeDocument/2006/relationships/hyperlink" Target="http://cable.nscl.msu.edu:3000/cables/34E000599/" TargetMode="External"/><Relationship Id="rId104" Type="http://schemas.openxmlformats.org/officeDocument/2006/relationships/hyperlink" Target="http://cable.nscl.msu.edu:3000/cables/34E000599/" TargetMode="External"/><Relationship Id="rId105" Type="http://schemas.openxmlformats.org/officeDocument/2006/relationships/hyperlink" Target="http://cable.nscl.msu.edu:3000/cables/34E000599/" TargetMode="External"/><Relationship Id="rId106" Type="http://schemas.openxmlformats.org/officeDocument/2006/relationships/hyperlink" Target="http://cable.nscl.msu.edu:3000/cables/34E000596/" TargetMode="External"/><Relationship Id="rId107" Type="http://schemas.openxmlformats.org/officeDocument/2006/relationships/hyperlink" Target="http://cable.nscl.msu.edu:3000/cables/34E000596/" TargetMode="External"/><Relationship Id="rId108" Type="http://schemas.openxmlformats.org/officeDocument/2006/relationships/hyperlink" Target="http://cable.nscl.msu.edu:3000/cables/34E000596/" TargetMode="External"/><Relationship Id="rId109" Type="http://schemas.openxmlformats.org/officeDocument/2006/relationships/hyperlink" Target="http://cable.nscl.msu.edu:3000/cables/34E000596/" TargetMode="External"/><Relationship Id="rId110" Type="http://schemas.openxmlformats.org/officeDocument/2006/relationships/hyperlink" Target="http://cable.nscl.msu.edu:3000/cables/34E000601/" TargetMode="External"/><Relationship Id="rId111" Type="http://schemas.openxmlformats.org/officeDocument/2006/relationships/hyperlink" Target="http://cable.nscl.msu.edu:3000/cables/34E000601/" TargetMode="External"/><Relationship Id="rId112" Type="http://schemas.openxmlformats.org/officeDocument/2006/relationships/hyperlink" Target="http://cable.nscl.msu.edu:3000/cables/34E000601/" TargetMode="External"/><Relationship Id="rId113" Type="http://schemas.openxmlformats.org/officeDocument/2006/relationships/hyperlink" Target="http://cable.nscl.msu.edu:3000/cables/34E000601/" TargetMode="External"/><Relationship Id="rId114" Type="http://schemas.openxmlformats.org/officeDocument/2006/relationships/hyperlink" Target="http://cable.nscl.msu.edu:3000/cables/34E000604/" TargetMode="External"/><Relationship Id="rId115" Type="http://schemas.openxmlformats.org/officeDocument/2006/relationships/hyperlink" Target="http://cable.nscl.msu.edu:3000/cables/34E000604/" TargetMode="External"/><Relationship Id="rId116" Type="http://schemas.openxmlformats.org/officeDocument/2006/relationships/hyperlink" Target="http://cable.nscl.msu.edu:3000/cables/34E000604/" TargetMode="External"/><Relationship Id="rId117" Type="http://schemas.openxmlformats.org/officeDocument/2006/relationships/hyperlink" Target="http://cable.nscl.msu.edu:3000/cables/34E000604/" TargetMode="External"/><Relationship Id="rId118" Type="http://schemas.openxmlformats.org/officeDocument/2006/relationships/hyperlink" Target="http://cable.nscl.msu.edu:3000/cables/34E000606/" TargetMode="External"/><Relationship Id="rId119" Type="http://schemas.openxmlformats.org/officeDocument/2006/relationships/hyperlink" Target="http://cable.nscl.msu.edu:3000/cables/34E000606/" TargetMode="External"/><Relationship Id="rId120" Type="http://schemas.openxmlformats.org/officeDocument/2006/relationships/hyperlink" Target="http://cable.nscl.msu.edu:3000/cables/34E000606/" TargetMode="External"/><Relationship Id="rId121" Type="http://schemas.openxmlformats.org/officeDocument/2006/relationships/hyperlink" Target="http://cable.nscl.msu.edu:3000/cables/34E000606/" TargetMode="External"/><Relationship Id="rId122" Type="http://schemas.openxmlformats.org/officeDocument/2006/relationships/hyperlink" Target="http://cable.nscl.msu.edu:3000/cables/34E000605/" TargetMode="External"/><Relationship Id="rId123" Type="http://schemas.openxmlformats.org/officeDocument/2006/relationships/hyperlink" Target="http://cable.nscl.msu.edu:3000/cables/34E000605/" TargetMode="External"/><Relationship Id="rId124" Type="http://schemas.openxmlformats.org/officeDocument/2006/relationships/hyperlink" Target="http://cable.nscl.msu.edu:3000/cables/34E000605/" TargetMode="External"/><Relationship Id="rId125" Type="http://schemas.openxmlformats.org/officeDocument/2006/relationships/hyperlink" Target="http://cable.nscl.msu.edu:3000/cables/34E000605/" TargetMode="External"/><Relationship Id="rId126" Type="http://schemas.openxmlformats.org/officeDocument/2006/relationships/hyperlink" Target="http://cable.nscl.msu.edu:3000/cables/34E000602/" TargetMode="External"/><Relationship Id="rId127" Type="http://schemas.openxmlformats.org/officeDocument/2006/relationships/hyperlink" Target="http://cable.nscl.msu.edu:3000/cables/34E000602/" TargetMode="External"/><Relationship Id="rId128" Type="http://schemas.openxmlformats.org/officeDocument/2006/relationships/hyperlink" Target="http://cable.nscl.msu.edu:3000/cables/34E000602/" TargetMode="External"/><Relationship Id="rId129" Type="http://schemas.openxmlformats.org/officeDocument/2006/relationships/hyperlink" Target="http://cable.nscl.msu.edu:3000/cables/34E000602/" TargetMode="External"/><Relationship Id="rId130" Type="http://schemas.openxmlformats.org/officeDocument/2006/relationships/hyperlink" Target="http://cable.nscl.msu.edu:3000/cables/34E000603/" TargetMode="External"/><Relationship Id="rId131" Type="http://schemas.openxmlformats.org/officeDocument/2006/relationships/hyperlink" Target="http://cable.nscl.msu.edu:3000/cables/34E000603/" TargetMode="External"/><Relationship Id="rId132" Type="http://schemas.openxmlformats.org/officeDocument/2006/relationships/hyperlink" Target="http://cable.nscl.msu.edu:3000/cables/34E000603/" TargetMode="External"/><Relationship Id="rId133" Type="http://schemas.openxmlformats.org/officeDocument/2006/relationships/hyperlink" Target="http://cable.nscl.msu.edu:3000/cables/34E000603/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cable.nscl.msu.edu:3000/cables/34E000568/" TargetMode="External"/><Relationship Id="rId2" Type="http://schemas.openxmlformats.org/officeDocument/2006/relationships/hyperlink" Target="http://cable.nscl.msu.edu:3000/cables/34E000571/" TargetMode="External"/><Relationship Id="rId3" Type="http://schemas.openxmlformats.org/officeDocument/2006/relationships/hyperlink" Target="http://cable.nscl.msu.edu:3000/cables/34E000572/" TargetMode="External"/><Relationship Id="rId4" Type="http://schemas.openxmlformats.org/officeDocument/2006/relationships/hyperlink" Target="http://cable.nscl.msu.edu:3000/cables/34E000573/" TargetMode="External"/><Relationship Id="rId5" Type="http://schemas.openxmlformats.org/officeDocument/2006/relationships/hyperlink" Target="http://cable.nscl.msu.edu:3000/cables/34E000569/" TargetMode="External"/><Relationship Id="rId6" Type="http://schemas.openxmlformats.org/officeDocument/2006/relationships/hyperlink" Target="http://cable.nscl.msu.edu:3000/cables/34E000570/" TargetMode="External"/><Relationship Id="rId7" Type="http://schemas.openxmlformats.org/officeDocument/2006/relationships/hyperlink" Target="http://cable.nscl.msu.edu:3000/cables/34E000574/" TargetMode="External"/><Relationship Id="rId8" Type="http://schemas.openxmlformats.org/officeDocument/2006/relationships/hyperlink" Target="http://cable.nscl.msu.edu:3000/cables/34E000582/" TargetMode="External"/><Relationship Id="rId9" Type="http://schemas.openxmlformats.org/officeDocument/2006/relationships/hyperlink" Target="http://cable.nscl.msu.edu:3000/cables/34E000581/" TargetMode="External"/><Relationship Id="rId10" Type="http://schemas.openxmlformats.org/officeDocument/2006/relationships/hyperlink" Target="http://cable.nscl.msu.edu:3000/cables/34E000580/" TargetMode="External"/><Relationship Id="rId11" Type="http://schemas.openxmlformats.org/officeDocument/2006/relationships/hyperlink" Target="http://cable.nscl.msu.edu:3000/cables/34E000576/" TargetMode="External"/><Relationship Id="rId12" Type="http://schemas.openxmlformats.org/officeDocument/2006/relationships/hyperlink" Target="http://cable.nscl.msu.edu:3000/cables/34E000579/" TargetMode="External"/><Relationship Id="rId13" Type="http://schemas.openxmlformats.org/officeDocument/2006/relationships/hyperlink" Target="http://cable.nscl.msu.edu:3000/cables/34E000578/" TargetMode="External"/><Relationship Id="rId14" Type="http://schemas.openxmlformats.org/officeDocument/2006/relationships/hyperlink" Target="http://cable.nscl.msu.edu:3000/cables/34E000577/" TargetMode="External"/><Relationship Id="rId15" Type="http://schemas.openxmlformats.org/officeDocument/2006/relationships/hyperlink" Target="http://cable.nscl.msu.edu:3000/cables/34E000575/" TargetMode="External"/><Relationship Id="rId16" Type="http://schemas.openxmlformats.org/officeDocument/2006/relationships/hyperlink" Target="http://cable.nscl.msu.edu:3000/cables/34E000584/" TargetMode="External"/><Relationship Id="rId17" Type="http://schemas.openxmlformats.org/officeDocument/2006/relationships/hyperlink" Target="http://cable.nscl.msu.edu:3000/cables/34E000587/" TargetMode="External"/><Relationship Id="rId18" Type="http://schemas.openxmlformats.org/officeDocument/2006/relationships/hyperlink" Target="http://cable.nscl.msu.edu:3000/cables/34E000588/" TargetMode="External"/><Relationship Id="rId19" Type="http://schemas.openxmlformats.org/officeDocument/2006/relationships/hyperlink" Target="http://cable.nscl.msu.edu:3000/cables/34E000585/" TargetMode="External"/><Relationship Id="rId20" Type="http://schemas.openxmlformats.org/officeDocument/2006/relationships/hyperlink" Target="http://cable.nscl.msu.edu:3000/cables/34E000583/" TargetMode="External"/><Relationship Id="rId21" Type="http://schemas.openxmlformats.org/officeDocument/2006/relationships/hyperlink" Target="http://cable.nscl.msu.edu:3000/cables/34E000586/" TargetMode="External"/><Relationship Id="rId22" Type="http://schemas.openxmlformats.org/officeDocument/2006/relationships/hyperlink" Target="http://cable.nscl.msu.edu:3000/cables/34E000589/" TargetMode="External"/><Relationship Id="rId23" Type="http://schemas.openxmlformats.org/officeDocument/2006/relationships/hyperlink" Target="http://cable.nscl.msu.edu:3000/cables/34E000591/" TargetMode="External"/><Relationship Id="rId24" Type="http://schemas.openxmlformats.org/officeDocument/2006/relationships/hyperlink" Target="http://cable.nscl.msu.edu:3000/cables/34E000593/" TargetMode="External"/><Relationship Id="rId25" Type="http://schemas.openxmlformats.org/officeDocument/2006/relationships/hyperlink" Target="http://cable.nscl.msu.edu:3000/cables/34E000594/" TargetMode="External"/><Relationship Id="rId26" Type="http://schemas.openxmlformats.org/officeDocument/2006/relationships/hyperlink" Target="http://cable.nscl.msu.edu:3000/cables/34E000590/" TargetMode="External"/><Relationship Id="rId27" Type="http://schemas.openxmlformats.org/officeDocument/2006/relationships/hyperlink" Target="http://cable.nscl.msu.edu:3000/cables/34E000592/" TargetMode="External"/><Relationship Id="rId28" Type="http://schemas.openxmlformats.org/officeDocument/2006/relationships/hyperlink" Target="http://cable.nscl.msu.edu:3000/cables/34E000595/" TargetMode="External"/><Relationship Id="rId29" Type="http://schemas.openxmlformats.org/officeDocument/2006/relationships/hyperlink" Target="http://cable.nscl.msu.edu:3000/cables/34E000598/" TargetMode="External"/><Relationship Id="rId30" Type="http://schemas.openxmlformats.org/officeDocument/2006/relationships/hyperlink" Target="http://cable.nscl.msu.edu:3000/cables/34E000597/" TargetMode="External"/><Relationship Id="rId31" Type="http://schemas.openxmlformats.org/officeDocument/2006/relationships/hyperlink" Target="http://cable.nscl.msu.edu:3000/cables/34E000600/" TargetMode="External"/><Relationship Id="rId32" Type="http://schemas.openxmlformats.org/officeDocument/2006/relationships/hyperlink" Target="http://cable.nscl.msu.edu:3000/cables/34E000599/" TargetMode="External"/><Relationship Id="rId33" Type="http://schemas.openxmlformats.org/officeDocument/2006/relationships/hyperlink" Target="http://cable.nscl.msu.edu:3000/cables/34E000596/" TargetMode="External"/><Relationship Id="rId34" Type="http://schemas.openxmlformats.org/officeDocument/2006/relationships/hyperlink" Target="http://cable.nscl.msu.edu:3000/cables/34E000601/" TargetMode="External"/><Relationship Id="rId35" Type="http://schemas.openxmlformats.org/officeDocument/2006/relationships/hyperlink" Target="http://cable.nscl.msu.edu:3000/cables/34E000604/" TargetMode="External"/><Relationship Id="rId36" Type="http://schemas.openxmlformats.org/officeDocument/2006/relationships/hyperlink" Target="http://cable.nscl.msu.edu:3000/cables/34E000606/" TargetMode="External"/><Relationship Id="rId37" Type="http://schemas.openxmlformats.org/officeDocument/2006/relationships/hyperlink" Target="http://cable.nscl.msu.edu:3000/cables/34E000605/" TargetMode="External"/><Relationship Id="rId38" Type="http://schemas.openxmlformats.org/officeDocument/2006/relationships/hyperlink" Target="http://cable.nscl.msu.edu:3000/cables/34E000602/" TargetMode="External"/><Relationship Id="rId39" Type="http://schemas.openxmlformats.org/officeDocument/2006/relationships/hyperlink" Target="http://cable.nscl.msu.edu:3000/cables/34E000603/" TargetMode="External"/><Relationship Id="rId40" Type="http://schemas.openxmlformats.org/officeDocument/2006/relationships/hyperlink" Target="http://cable.nscl.msu.edu:3000/cables/34E000607/" TargetMode="External"/><Relationship Id="rId41" Type="http://schemas.openxmlformats.org/officeDocument/2006/relationships/hyperlink" Target="http://cable.nscl.msu.edu:3000/cables/34E000608/" TargetMode="External"/><Relationship Id="rId42" Type="http://schemas.openxmlformats.org/officeDocument/2006/relationships/hyperlink" Target="http://cable.nscl.msu.edu:3000/cables/34E000610/" TargetMode="External"/><Relationship Id="rId43" Type="http://schemas.openxmlformats.org/officeDocument/2006/relationships/hyperlink" Target="http://cable.nscl.msu.edu:3000/cables/34E000609/" TargetMode="External"/><Relationship Id="rId44" Type="http://schemas.openxmlformats.org/officeDocument/2006/relationships/hyperlink" Target="http://cable.nscl.msu.edu:3000/cables/34E000612/" TargetMode="External"/><Relationship Id="rId45" Type="http://schemas.openxmlformats.org/officeDocument/2006/relationships/hyperlink" Target="http://cable.nscl.msu.edu:3000/cables/34E000614/" TargetMode="External"/><Relationship Id="rId46" Type="http://schemas.openxmlformats.org/officeDocument/2006/relationships/hyperlink" Target="http://cable.nscl.msu.edu:3000/cables/34E000613/" TargetMode="External"/><Relationship Id="rId47" Type="http://schemas.openxmlformats.org/officeDocument/2006/relationships/hyperlink" Target="http://cable.nscl.msu.edu:3000/cables/34E000611/" TargetMode="External"/><Relationship Id="rId48" Type="http://schemas.openxmlformats.org/officeDocument/2006/relationships/hyperlink" Target="http://cable.nscl.msu.edu:3000/cables/34E000617/" TargetMode="External"/><Relationship Id="rId49" Type="http://schemas.openxmlformats.org/officeDocument/2006/relationships/hyperlink" Target="http://cable.nscl.msu.edu:3000/cables/34E000616/" TargetMode="External"/><Relationship Id="rId50" Type="http://schemas.openxmlformats.org/officeDocument/2006/relationships/hyperlink" Target="http://cable.nscl.msu.edu:3000/cables/34E000615/" TargetMode="External"/><Relationship Id="rId51" Type="http://schemas.openxmlformats.org/officeDocument/2006/relationships/hyperlink" Target="http://cable.nscl.msu.edu:3000/cables/34E000618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9"/>
  <sheetViews>
    <sheetView showFormulas="false" showGridLines="true" showRowColHeaders="true" showZeros="true" rightToLeft="false" tabSelected="false" showOutlineSymbols="true" defaultGridColor="true" view="normal" topLeftCell="B13" colorId="64" zoomScale="85" zoomScaleNormal="85" zoomScalePageLayoutView="100" workbookViewId="0">
      <selection pane="topLeft" activeCell="G8" activeCellId="1" sqref="E7:E32 G8"/>
    </sheetView>
  </sheetViews>
  <sheetFormatPr defaultRowHeight="15" outlineLevelRow="0" outlineLevelCol="0"/>
  <cols>
    <col collapsed="false" customWidth="true" hidden="true" outlineLevel="0" max="1" min="1" style="0" width="13.57"/>
    <col collapsed="false" customWidth="true" hidden="false" outlineLevel="0" max="2" min="2" style="1" width="15.43"/>
    <col collapsed="false" customWidth="true" hidden="false" outlineLevel="0" max="3" min="3" style="0" width="15.71"/>
    <col collapsed="false" customWidth="true" hidden="false" outlineLevel="0" max="7" min="4" style="2" width="15.71"/>
    <col collapsed="false" customWidth="true" hidden="false" outlineLevel="0" max="10" min="8" style="0" width="15.71"/>
    <col collapsed="false" customWidth="true" hidden="false" outlineLevel="0" max="11" min="11" style="3" width="15.71"/>
    <col collapsed="false" customWidth="true" hidden="false" outlineLevel="0" max="14" min="12" style="0" width="15.71"/>
    <col collapsed="false" customWidth="true" hidden="false" outlineLevel="0" max="15" min="15" style="0" width="89.28"/>
    <col collapsed="false" customWidth="true" hidden="false" outlineLevel="0" max="257" min="16" style="0" width="8.85"/>
    <col collapsed="false" customWidth="true" hidden="true" outlineLevel="0" max="258" min="258" style="0" width="9.14"/>
    <col collapsed="false" customWidth="true" hidden="false" outlineLevel="0" max="259" min="259" style="0" width="21.57"/>
    <col collapsed="false" customWidth="true" hidden="false" outlineLevel="0" max="263" min="260" style="0" width="15.71"/>
    <col collapsed="false" customWidth="true" hidden="false" outlineLevel="0" max="513" min="264" style="0" width="8.85"/>
    <col collapsed="false" customWidth="true" hidden="true" outlineLevel="0" max="514" min="514" style="0" width="9.14"/>
    <col collapsed="false" customWidth="true" hidden="false" outlineLevel="0" max="515" min="515" style="0" width="21.57"/>
    <col collapsed="false" customWidth="true" hidden="false" outlineLevel="0" max="519" min="516" style="0" width="15.71"/>
    <col collapsed="false" customWidth="true" hidden="false" outlineLevel="0" max="769" min="520" style="0" width="8.85"/>
    <col collapsed="false" customWidth="true" hidden="true" outlineLevel="0" max="770" min="770" style="0" width="9.14"/>
    <col collapsed="false" customWidth="true" hidden="false" outlineLevel="0" max="771" min="771" style="0" width="21.57"/>
    <col collapsed="false" customWidth="true" hidden="false" outlineLevel="0" max="775" min="772" style="0" width="15.71"/>
    <col collapsed="false" customWidth="true" hidden="false" outlineLevel="0" max="1025" min="776" style="0" width="8.85"/>
  </cols>
  <sheetData>
    <row r="1" s="3" customFormat="true" ht="16.5" hidden="false" customHeight="false" outlineLevel="0" collapsed="false">
      <c r="A1" s="4"/>
      <c r="B1" s="5"/>
      <c r="C1" s="6"/>
      <c r="D1" s="7"/>
      <c r="E1" s="7"/>
      <c r="F1" s="7"/>
      <c r="G1" s="7"/>
    </row>
    <row r="2" customFormat="false" ht="41.25" hidden="false" customHeight="true" outlineLevel="0" collapsed="false">
      <c r="A2" s="8"/>
      <c r="B2" s="9"/>
      <c r="C2" s="10" t="s">
        <v>0</v>
      </c>
      <c r="D2" s="10"/>
      <c r="E2" s="10"/>
      <c r="F2" s="10"/>
      <c r="G2" s="10"/>
      <c r="H2" s="10" t="s">
        <v>1</v>
      </c>
      <c r="I2" s="10"/>
      <c r="J2" s="10"/>
      <c r="K2" s="10" t="s">
        <v>2</v>
      </c>
      <c r="L2" s="10"/>
      <c r="M2" s="11" t="s">
        <v>3</v>
      </c>
      <c r="N2" s="11"/>
    </row>
    <row r="3" s="25" customFormat="true" ht="45.75" hidden="false" customHeight="false" outlineLevel="0" collapsed="false">
      <c r="A3" s="12"/>
      <c r="B3" s="13" t="s">
        <v>4</v>
      </c>
      <c r="C3" s="14" t="s">
        <v>5</v>
      </c>
      <c r="D3" s="15" t="s">
        <v>6</v>
      </c>
      <c r="E3" s="15" t="s">
        <v>7</v>
      </c>
      <c r="F3" s="15" t="s">
        <v>8</v>
      </c>
      <c r="G3" s="16" t="s">
        <v>9</v>
      </c>
      <c r="H3" s="17" t="s">
        <v>10</v>
      </c>
      <c r="I3" s="18" t="s">
        <v>11</v>
      </c>
      <c r="J3" s="19" t="s">
        <v>12</v>
      </c>
      <c r="K3" s="20" t="s">
        <v>13</v>
      </c>
      <c r="L3" s="21" t="s">
        <v>14</v>
      </c>
      <c r="M3" s="14" t="s">
        <v>15</v>
      </c>
      <c r="N3" s="22" t="s">
        <v>16</v>
      </c>
      <c r="O3" s="23" t="s">
        <v>17</v>
      </c>
      <c r="P3" s="24"/>
    </row>
    <row r="4" s="9" customFormat="true" ht="15.75" hidden="false" customHeight="false" outlineLevel="0" collapsed="false">
      <c r="A4" s="26"/>
      <c r="B4" s="27"/>
      <c r="C4" s="28"/>
      <c r="D4" s="29"/>
      <c r="E4" s="29"/>
      <c r="F4" s="29"/>
      <c r="G4" s="30"/>
      <c r="H4" s="31"/>
      <c r="I4" s="32"/>
      <c r="J4" s="33"/>
      <c r="K4" s="34"/>
      <c r="L4" s="35"/>
      <c r="M4" s="36"/>
      <c r="N4" s="35"/>
      <c r="O4" s="37"/>
    </row>
    <row r="5" customFormat="false" ht="15" hidden="false" customHeight="false" outlineLevel="0" collapsed="false">
      <c r="A5" s="38"/>
      <c r="B5" s="39" t="n">
        <v>0.041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6" s="53" customFormat="true" ht="15" hidden="false" customHeight="false" outlineLevel="0" collapsed="false">
      <c r="A6" s="40" t="n">
        <f aca="false">(1090000/17)</f>
        <v>64117.6470588235</v>
      </c>
      <c r="B6" s="41" t="n">
        <v>401</v>
      </c>
      <c r="C6" s="42"/>
      <c r="D6" s="43"/>
      <c r="E6" s="44"/>
      <c r="F6" s="44"/>
      <c r="G6" s="45" t="s">
        <v>18</v>
      </c>
      <c r="H6" s="46"/>
      <c r="I6" s="47" t="s">
        <v>19</v>
      </c>
      <c r="J6" s="48" t="s">
        <v>19</v>
      </c>
      <c r="K6" s="42" t="s">
        <v>20</v>
      </c>
      <c r="L6" s="49"/>
      <c r="M6" s="50"/>
      <c r="N6" s="51"/>
      <c r="O6" s="52" t="s">
        <v>21</v>
      </c>
    </row>
    <row r="7" customFormat="false" ht="15" hidden="false" customHeight="false" outlineLevel="0" collapsed="false">
      <c r="A7" s="40" t="n">
        <f aca="false">(1090000/17)</f>
        <v>64117.6470588235</v>
      </c>
      <c r="B7" s="54" t="n">
        <v>402</v>
      </c>
      <c r="C7" s="42"/>
      <c r="D7" s="55"/>
      <c r="E7" s="44"/>
      <c r="F7" s="44"/>
      <c r="G7" s="45" t="s">
        <v>18</v>
      </c>
      <c r="H7" s="46"/>
      <c r="I7" s="56"/>
      <c r="J7" s="48" t="s">
        <v>19</v>
      </c>
      <c r="K7" s="42" t="s">
        <v>20</v>
      </c>
      <c r="L7" s="49"/>
      <c r="M7" s="42"/>
      <c r="N7" s="51"/>
      <c r="O7" s="57" t="s">
        <v>22</v>
      </c>
    </row>
    <row r="8" customFormat="false" ht="15" hidden="false" customHeight="false" outlineLevel="0" collapsed="false">
      <c r="A8" s="40" t="n">
        <f aca="false">(1090000/17)</f>
        <v>64117.6470588235</v>
      </c>
      <c r="B8" s="54" t="n">
        <v>403</v>
      </c>
      <c r="C8" s="42"/>
      <c r="D8" s="55"/>
      <c r="E8" s="49"/>
      <c r="F8" s="49"/>
      <c r="G8" s="45" t="s">
        <v>18</v>
      </c>
      <c r="H8" s="46"/>
      <c r="I8" s="56"/>
      <c r="J8" s="48" t="s">
        <v>19</v>
      </c>
      <c r="K8" s="42" t="s">
        <v>20</v>
      </c>
      <c r="L8" s="49"/>
      <c r="M8" s="42"/>
      <c r="N8" s="51"/>
      <c r="O8" s="57" t="s">
        <v>22</v>
      </c>
    </row>
    <row r="9" customFormat="false" ht="15" hidden="false" customHeight="false" outlineLevel="0" collapsed="false">
      <c r="A9" s="40" t="n">
        <f aca="false">(1090000/17)</f>
        <v>64117.6470588235</v>
      </c>
      <c r="B9" s="41" t="s">
        <v>23</v>
      </c>
      <c r="C9" s="58"/>
      <c r="D9" s="55"/>
      <c r="E9" s="59"/>
      <c r="F9" s="59"/>
      <c r="G9" s="45" t="s">
        <v>24</v>
      </c>
      <c r="H9" s="60"/>
      <c r="I9" s="61"/>
      <c r="J9" s="62"/>
      <c r="K9" s="63"/>
      <c r="L9" s="64"/>
      <c r="M9" s="65"/>
      <c r="N9" s="66"/>
      <c r="O9" s="57"/>
    </row>
    <row r="10" customFormat="false" ht="15" hidden="false" customHeight="false" outlineLevel="0" collapsed="false">
      <c r="A10" s="67"/>
      <c r="B10" s="54"/>
      <c r="C10" s="68"/>
      <c r="D10" s="59"/>
      <c r="E10" s="59"/>
      <c r="F10" s="59"/>
      <c r="G10" s="45"/>
      <c r="H10" s="65"/>
      <c r="I10" s="69"/>
      <c r="J10" s="66"/>
      <c r="K10" s="70"/>
      <c r="L10" s="71"/>
      <c r="M10" s="65"/>
      <c r="N10" s="66"/>
      <c r="O10" s="57"/>
    </row>
    <row r="11" customFormat="false" ht="15" hidden="false" customHeight="false" outlineLevel="0" collapsed="false">
      <c r="A11" s="72" t="n">
        <v>0.085</v>
      </c>
      <c r="B11" s="39" t="n">
        <v>0.085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</row>
    <row r="12" customFormat="false" ht="15" hidden="false" customHeight="false" outlineLevel="0" collapsed="false">
      <c r="A12" s="73" t="n">
        <v>89000</v>
      </c>
      <c r="B12" s="54" t="n">
        <v>801</v>
      </c>
      <c r="C12" s="44"/>
      <c r="D12" s="49"/>
      <c r="E12" s="49"/>
      <c r="F12" s="49"/>
      <c r="G12" s="45" t="s">
        <v>18</v>
      </c>
      <c r="H12" s="46"/>
      <c r="I12" s="56"/>
      <c r="J12" s="74" t="s">
        <v>19</v>
      </c>
      <c r="K12" s="75" t="s">
        <v>25</v>
      </c>
      <c r="L12" s="76"/>
      <c r="M12" s="46"/>
      <c r="N12" s="74"/>
      <c r="O12" s="57" t="s">
        <v>26</v>
      </c>
    </row>
    <row r="13" customFormat="false" ht="15" hidden="false" customHeight="false" outlineLevel="0" collapsed="false">
      <c r="A13" s="73" t="n">
        <v>89000</v>
      </c>
      <c r="B13" s="54" t="n">
        <v>802</v>
      </c>
      <c r="C13" s="44"/>
      <c r="D13" s="55"/>
      <c r="E13" s="55"/>
      <c r="F13" s="55"/>
      <c r="G13" s="77" t="s">
        <v>18</v>
      </c>
      <c r="H13" s="46"/>
      <c r="I13" s="56"/>
      <c r="J13" s="74" t="s">
        <v>19</v>
      </c>
      <c r="K13" s="75" t="s">
        <v>25</v>
      </c>
      <c r="L13" s="76"/>
      <c r="M13" s="46"/>
      <c r="N13" s="74"/>
      <c r="O13" s="57" t="s">
        <v>26</v>
      </c>
    </row>
    <row r="14" customFormat="false" ht="15.75" hidden="false" customHeight="true" outlineLevel="0" collapsed="false">
      <c r="A14" s="73"/>
      <c r="B14" s="54" t="n">
        <v>803</v>
      </c>
      <c r="C14" s="44"/>
      <c r="D14" s="55"/>
      <c r="E14" s="55"/>
      <c r="F14" s="55"/>
      <c r="G14" s="45" t="s">
        <v>18</v>
      </c>
      <c r="H14" s="46"/>
      <c r="I14" s="56"/>
      <c r="J14" s="74"/>
      <c r="K14" s="75" t="s">
        <v>25</v>
      </c>
      <c r="L14" s="76"/>
      <c r="M14" s="42"/>
      <c r="N14" s="74"/>
      <c r="O14" s="57"/>
    </row>
    <row r="15" customFormat="false" ht="15.75" hidden="false" customHeight="true" outlineLevel="0" collapsed="false">
      <c r="A15" s="73"/>
      <c r="B15" s="54" t="n">
        <v>804</v>
      </c>
      <c r="C15" s="44"/>
      <c r="D15" s="49"/>
      <c r="E15" s="49"/>
      <c r="F15" s="49"/>
      <c r="G15" s="45" t="s">
        <v>18</v>
      </c>
      <c r="H15" s="46"/>
      <c r="I15" s="56"/>
      <c r="J15" s="74"/>
      <c r="K15" s="75" t="s">
        <v>27</v>
      </c>
      <c r="L15" s="76"/>
      <c r="M15" s="42"/>
      <c r="N15" s="74"/>
      <c r="O15" s="57"/>
    </row>
    <row r="16" customFormat="false" ht="15.75" hidden="false" customHeight="true" outlineLevel="0" collapsed="false">
      <c r="A16" s="78"/>
      <c r="B16" s="79" t="n">
        <v>805</v>
      </c>
      <c r="C16" s="44"/>
      <c r="D16" s="80"/>
      <c r="E16" s="81"/>
      <c r="F16" s="80"/>
      <c r="G16" s="45" t="s">
        <v>18</v>
      </c>
      <c r="H16" s="46"/>
      <c r="I16" s="56"/>
      <c r="J16" s="48" t="s">
        <v>19</v>
      </c>
      <c r="K16" s="75" t="s">
        <v>27</v>
      </c>
      <c r="L16" s="76"/>
      <c r="M16" s="42"/>
      <c r="N16" s="74"/>
      <c r="O16" s="57" t="s">
        <v>28</v>
      </c>
    </row>
    <row r="17" customFormat="false" ht="18" hidden="false" customHeight="true" outlineLevel="0" collapsed="false">
      <c r="A17" s="78" t="n">
        <v>89000</v>
      </c>
      <c r="B17" s="79" t="n">
        <v>806</v>
      </c>
      <c r="C17" s="82"/>
      <c r="D17" s="80"/>
      <c r="E17" s="81"/>
      <c r="F17" s="80"/>
      <c r="G17" s="77" t="s">
        <v>18</v>
      </c>
      <c r="H17" s="46"/>
      <c r="I17" s="56"/>
      <c r="J17" s="74"/>
      <c r="K17" s="75" t="s">
        <v>29</v>
      </c>
      <c r="L17" s="76"/>
      <c r="M17" s="42"/>
      <c r="N17" s="74"/>
      <c r="O17" s="57"/>
    </row>
    <row r="18" customFormat="false" ht="15" hidden="false" customHeight="false" outlineLevel="0" collapsed="false">
      <c r="A18" s="78" t="n">
        <v>89000</v>
      </c>
      <c r="B18" s="79" t="n">
        <v>807</v>
      </c>
      <c r="C18" s="81"/>
      <c r="D18" s="80"/>
      <c r="E18" s="81"/>
      <c r="F18" s="80"/>
      <c r="G18" s="45" t="s">
        <v>18</v>
      </c>
      <c r="H18" s="46"/>
      <c r="I18" s="56"/>
      <c r="J18" s="74"/>
      <c r="K18" s="75" t="s">
        <v>29</v>
      </c>
      <c r="L18" s="76"/>
      <c r="M18" s="42"/>
      <c r="N18" s="74"/>
      <c r="O18" s="57"/>
    </row>
    <row r="19" customFormat="false" ht="15" hidden="false" customHeight="false" outlineLevel="0" collapsed="false">
      <c r="A19" s="78" t="n">
        <v>89000</v>
      </c>
      <c r="B19" s="79" t="n">
        <v>808</v>
      </c>
      <c r="C19" s="81"/>
      <c r="D19" s="81"/>
      <c r="E19" s="81"/>
      <c r="F19" s="80"/>
      <c r="G19" s="45" t="s">
        <v>18</v>
      </c>
      <c r="H19" s="46"/>
      <c r="I19" s="56"/>
      <c r="J19" s="74"/>
      <c r="K19" s="75" t="s">
        <v>30</v>
      </c>
      <c r="L19" s="76"/>
      <c r="M19" s="42"/>
      <c r="N19" s="74"/>
      <c r="O19" s="57"/>
    </row>
    <row r="20" customFormat="false" ht="13.5" hidden="false" customHeight="true" outlineLevel="0" collapsed="false">
      <c r="A20" s="78"/>
      <c r="B20" s="79" t="n">
        <v>809</v>
      </c>
      <c r="C20" s="81"/>
      <c r="D20" s="82"/>
      <c r="E20" s="83"/>
      <c r="F20" s="83"/>
      <c r="G20" s="45" t="s">
        <v>18</v>
      </c>
      <c r="H20" s="46"/>
      <c r="I20" s="56"/>
      <c r="J20" s="74"/>
      <c r="K20" s="75" t="s">
        <v>30</v>
      </c>
      <c r="L20" s="76"/>
      <c r="M20" s="42"/>
      <c r="N20" s="74"/>
      <c r="O20" s="57"/>
    </row>
    <row r="21" customFormat="false" ht="15" hidden="false" customHeight="false" outlineLevel="0" collapsed="false">
      <c r="A21" s="78"/>
      <c r="B21" s="79" t="n">
        <v>810</v>
      </c>
      <c r="C21" s="81"/>
      <c r="D21" s="84"/>
      <c r="E21" s="85"/>
      <c r="F21" s="85"/>
      <c r="G21" s="77" t="s">
        <v>18</v>
      </c>
      <c r="H21" s="46"/>
      <c r="I21" s="56"/>
      <c r="J21" s="74"/>
      <c r="K21" s="75" t="s">
        <v>31</v>
      </c>
      <c r="L21" s="76"/>
      <c r="M21" s="42"/>
      <c r="N21" s="74"/>
      <c r="O21" s="57"/>
    </row>
    <row r="22" customFormat="false" ht="15" hidden="false" customHeight="false" outlineLevel="0" collapsed="false">
      <c r="A22" s="78"/>
      <c r="B22" s="79" t="n">
        <v>811</v>
      </c>
      <c r="C22" s="81"/>
      <c r="D22" s="84"/>
      <c r="E22" s="85"/>
      <c r="F22" s="85"/>
      <c r="G22" s="45" t="s">
        <v>18</v>
      </c>
      <c r="H22" s="46"/>
      <c r="I22" s="56"/>
      <c r="J22" s="74"/>
      <c r="K22" s="75" t="s">
        <v>31</v>
      </c>
      <c r="L22" s="76"/>
      <c r="M22" s="46"/>
      <c r="N22" s="74"/>
      <c r="O22" s="57"/>
    </row>
    <row r="23" customFormat="false" ht="15" hidden="false" customHeight="false" outlineLevel="0" collapsed="false">
      <c r="A23" s="78"/>
      <c r="B23" s="86" t="s">
        <v>32</v>
      </c>
      <c r="C23" s="87"/>
      <c r="D23" s="43"/>
      <c r="E23" s="44"/>
      <c r="F23" s="44"/>
      <c r="G23" s="45" t="s">
        <v>18</v>
      </c>
      <c r="H23" s="88" t="s">
        <v>33</v>
      </c>
      <c r="I23" s="88"/>
      <c r="J23" s="88"/>
      <c r="K23" s="88"/>
      <c r="L23" s="88"/>
      <c r="M23" s="88"/>
      <c r="N23" s="88"/>
      <c r="O23" s="57"/>
    </row>
    <row r="24" customFormat="false" ht="14.25" hidden="false" customHeight="true" outlineLevel="0" collapsed="false">
      <c r="A24" s="89"/>
      <c r="B24" s="86" t="s">
        <v>34</v>
      </c>
      <c r="C24" s="90"/>
      <c r="D24" s="91"/>
      <c r="E24" s="91"/>
      <c r="F24" s="91"/>
      <c r="G24" s="92"/>
      <c r="H24" s="88"/>
      <c r="I24" s="88"/>
      <c r="J24" s="88"/>
      <c r="K24" s="88"/>
      <c r="L24" s="88"/>
      <c r="M24" s="88"/>
      <c r="N24" s="88"/>
      <c r="O24" s="57"/>
    </row>
    <row r="25" customFormat="false" ht="14.25" hidden="false" customHeight="true" outlineLevel="0" collapsed="false">
      <c r="A25" s="89"/>
      <c r="B25" s="86"/>
      <c r="C25" s="68"/>
      <c r="D25" s="59"/>
      <c r="E25" s="59"/>
      <c r="F25" s="59"/>
      <c r="G25" s="93"/>
      <c r="H25" s="65"/>
      <c r="I25" s="69"/>
      <c r="J25" s="66"/>
      <c r="K25" s="70"/>
      <c r="L25" s="71"/>
      <c r="M25" s="65"/>
      <c r="N25" s="66"/>
      <c r="O25" s="57"/>
    </row>
    <row r="26" customFormat="false" ht="15" hidden="false" customHeight="false" outlineLevel="0" collapsed="false">
      <c r="A26" s="71" t="s">
        <v>35</v>
      </c>
      <c r="B26" s="39" t="n">
        <v>0.29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</row>
    <row r="27" customFormat="false" ht="15" hidden="false" customHeight="false" outlineLevel="0" collapsed="false">
      <c r="A27" s="94" t="n">
        <f aca="false">60000</f>
        <v>60000</v>
      </c>
      <c r="B27" s="54" t="n">
        <v>201</v>
      </c>
      <c r="C27" s="44"/>
      <c r="D27" s="49"/>
      <c r="E27" s="43"/>
      <c r="F27" s="49"/>
      <c r="G27" s="45" t="s">
        <v>18</v>
      </c>
      <c r="H27" s="46"/>
      <c r="I27" s="56"/>
      <c r="J27" s="74"/>
      <c r="K27" s="95" t="s">
        <v>36</v>
      </c>
      <c r="L27" s="74"/>
      <c r="M27" s="46"/>
      <c r="N27" s="66"/>
      <c r="O27" s="57"/>
    </row>
    <row r="28" customFormat="false" ht="15" hidden="false" customHeight="true" outlineLevel="0" collapsed="false">
      <c r="A28" s="78" t="n">
        <f aca="false">60000</f>
        <v>60000</v>
      </c>
      <c r="B28" s="79" t="n">
        <v>202</v>
      </c>
      <c r="C28" s="43"/>
      <c r="D28" s="49"/>
      <c r="E28" s="49"/>
      <c r="F28" s="49"/>
      <c r="G28" s="45" t="s">
        <v>18</v>
      </c>
      <c r="H28" s="46"/>
      <c r="I28" s="56"/>
      <c r="J28" s="74"/>
      <c r="K28" s="95" t="s">
        <v>36</v>
      </c>
      <c r="L28" s="74"/>
      <c r="M28" s="46"/>
      <c r="N28" s="66"/>
      <c r="O28" s="57"/>
    </row>
    <row r="29" customFormat="false" ht="15" hidden="false" customHeight="false" outlineLevel="0" collapsed="false">
      <c r="A29" s="78" t="n">
        <f aca="false">60000</f>
        <v>60000</v>
      </c>
      <c r="B29" s="54" t="n">
        <v>203</v>
      </c>
      <c r="C29" s="43"/>
      <c r="D29" s="49"/>
      <c r="E29" s="49"/>
      <c r="F29" s="49"/>
      <c r="G29" s="45" t="s">
        <v>18</v>
      </c>
      <c r="H29" s="46"/>
      <c r="I29" s="56"/>
      <c r="J29" s="74"/>
      <c r="K29" s="95" t="s">
        <v>37</v>
      </c>
      <c r="L29" s="74"/>
      <c r="M29" s="46"/>
      <c r="N29" s="66"/>
      <c r="O29" s="57"/>
    </row>
    <row r="30" customFormat="false" ht="15" hidden="false" customHeight="false" outlineLevel="0" collapsed="false">
      <c r="A30" s="78" t="n">
        <f aca="false">60000</f>
        <v>60000</v>
      </c>
      <c r="B30" s="54" t="n">
        <v>204</v>
      </c>
      <c r="C30" s="43"/>
      <c r="D30" s="49"/>
      <c r="E30" s="49"/>
      <c r="F30" s="49"/>
      <c r="G30" s="45" t="s">
        <v>18</v>
      </c>
      <c r="H30" s="46"/>
      <c r="I30" s="56"/>
      <c r="J30" s="74"/>
      <c r="K30" s="95" t="s">
        <v>37</v>
      </c>
      <c r="L30" s="74"/>
      <c r="M30" s="46"/>
      <c r="N30" s="66"/>
      <c r="O30" s="57"/>
    </row>
    <row r="31" customFormat="false" ht="15" hidden="false" customHeight="true" outlineLevel="0" collapsed="false">
      <c r="A31" s="78" t="n">
        <f aca="false">60000</f>
        <v>60000</v>
      </c>
      <c r="B31" s="79" t="n">
        <v>205</v>
      </c>
      <c r="C31" s="96"/>
      <c r="D31" s="55"/>
      <c r="E31" s="55"/>
      <c r="F31" s="55"/>
      <c r="G31" s="45" t="s">
        <v>18</v>
      </c>
      <c r="H31" s="46"/>
      <c r="I31" s="56"/>
      <c r="J31" s="74"/>
      <c r="K31" s="95" t="s">
        <v>38</v>
      </c>
      <c r="L31" s="74"/>
      <c r="M31" s="46"/>
      <c r="N31" s="66"/>
      <c r="O31" s="57"/>
    </row>
    <row r="32" customFormat="false" ht="15" hidden="false" customHeight="false" outlineLevel="0" collapsed="false">
      <c r="A32" s="78" t="n">
        <f aca="false">60000</f>
        <v>60000</v>
      </c>
      <c r="B32" s="54" t="n">
        <v>206</v>
      </c>
      <c r="C32" s="58"/>
      <c r="D32" s="49"/>
      <c r="E32" s="49"/>
      <c r="F32" s="49"/>
      <c r="G32" s="45" t="s">
        <v>18</v>
      </c>
      <c r="H32" s="46"/>
      <c r="I32" s="56"/>
      <c r="J32" s="74"/>
      <c r="K32" s="95" t="s">
        <v>38</v>
      </c>
      <c r="L32" s="74"/>
      <c r="M32" s="46"/>
      <c r="N32" s="66"/>
      <c r="O32" s="57"/>
    </row>
    <row r="33" customFormat="false" ht="15" hidden="false" customHeight="false" outlineLevel="0" collapsed="false">
      <c r="A33" s="78" t="n">
        <f aca="false">60000</f>
        <v>60000</v>
      </c>
      <c r="B33" s="54" t="n">
        <v>207</v>
      </c>
      <c r="C33" s="58"/>
      <c r="D33" s="49"/>
      <c r="E33" s="49"/>
      <c r="F33" s="49"/>
      <c r="G33" s="45" t="s">
        <v>18</v>
      </c>
      <c r="H33" s="46"/>
      <c r="I33" s="56"/>
      <c r="J33" s="74"/>
      <c r="K33" s="95" t="s">
        <v>39</v>
      </c>
      <c r="L33" s="74"/>
      <c r="M33" s="46"/>
      <c r="N33" s="66"/>
      <c r="O33" s="57"/>
    </row>
    <row r="34" customFormat="false" ht="15" hidden="false" customHeight="true" outlineLevel="0" collapsed="false">
      <c r="A34" s="78" t="n">
        <f aca="false">60000</f>
        <v>60000</v>
      </c>
      <c r="B34" s="79" t="n">
        <v>208</v>
      </c>
      <c r="C34" s="58"/>
      <c r="D34" s="49"/>
      <c r="E34" s="49"/>
      <c r="F34" s="49"/>
      <c r="G34" s="45" t="s">
        <v>18</v>
      </c>
      <c r="H34" s="46"/>
      <c r="I34" s="56"/>
      <c r="J34" s="74"/>
      <c r="K34" s="95" t="s">
        <v>39</v>
      </c>
      <c r="L34" s="74"/>
      <c r="M34" s="46"/>
      <c r="N34" s="66"/>
      <c r="O34" s="57"/>
    </row>
    <row r="35" customFormat="false" ht="15" hidden="false" customHeight="true" outlineLevel="0" collapsed="false">
      <c r="A35" s="78"/>
      <c r="B35" s="54" t="n">
        <v>209</v>
      </c>
      <c r="C35" s="58"/>
      <c r="D35" s="49"/>
      <c r="E35" s="49"/>
      <c r="F35" s="49"/>
      <c r="G35" s="45" t="s">
        <v>18</v>
      </c>
      <c r="H35" s="46"/>
      <c r="I35" s="56"/>
      <c r="J35" s="74"/>
      <c r="K35" s="95" t="s">
        <v>40</v>
      </c>
      <c r="L35" s="74"/>
      <c r="M35" s="46"/>
      <c r="N35" s="66"/>
      <c r="O35" s="57"/>
    </row>
    <row r="36" customFormat="false" ht="15" hidden="false" customHeight="true" outlineLevel="0" collapsed="false">
      <c r="A36" s="78"/>
      <c r="B36" s="54" t="n">
        <v>210</v>
      </c>
      <c r="C36" s="58"/>
      <c r="D36" s="49"/>
      <c r="E36" s="49"/>
      <c r="F36" s="49"/>
      <c r="G36" s="45" t="s">
        <v>18</v>
      </c>
      <c r="H36" s="46"/>
      <c r="I36" s="56"/>
      <c r="J36" s="74"/>
      <c r="K36" s="95" t="s">
        <v>40</v>
      </c>
      <c r="L36" s="74"/>
      <c r="M36" s="46"/>
      <c r="N36" s="66"/>
      <c r="O36" s="57"/>
    </row>
    <row r="37" customFormat="false" ht="15" hidden="false" customHeight="true" outlineLevel="0" collapsed="false">
      <c r="A37" s="78"/>
      <c r="B37" s="79" t="n">
        <v>211</v>
      </c>
      <c r="C37" s="58"/>
      <c r="D37" s="49"/>
      <c r="E37" s="49"/>
      <c r="F37" s="49"/>
      <c r="G37" s="45" t="s">
        <v>18</v>
      </c>
      <c r="H37" s="46"/>
      <c r="I37" s="56"/>
      <c r="J37" s="74"/>
      <c r="K37" s="95" t="s">
        <v>41</v>
      </c>
      <c r="L37" s="74"/>
      <c r="M37" s="46"/>
      <c r="N37" s="66"/>
      <c r="O37" s="57"/>
    </row>
    <row r="38" customFormat="false" ht="15" hidden="false" customHeight="true" outlineLevel="0" collapsed="false">
      <c r="A38" s="78"/>
      <c r="B38" s="54" t="n">
        <v>212</v>
      </c>
      <c r="C38" s="58"/>
      <c r="D38" s="49"/>
      <c r="E38" s="49"/>
      <c r="F38" s="49"/>
      <c r="G38" s="45" t="s">
        <v>18</v>
      </c>
      <c r="H38" s="46"/>
      <c r="I38" s="56"/>
      <c r="J38" s="74"/>
      <c r="K38" s="95" t="s">
        <v>41</v>
      </c>
      <c r="L38" s="74"/>
      <c r="M38" s="46"/>
      <c r="N38" s="66"/>
      <c r="O38" s="57"/>
    </row>
    <row r="39" customFormat="false" ht="15" hidden="false" customHeight="true" outlineLevel="0" collapsed="false">
      <c r="A39" s="78"/>
      <c r="B39" s="54"/>
      <c r="C39" s="97"/>
      <c r="D39" s="98"/>
      <c r="E39" s="98"/>
      <c r="F39" s="98"/>
      <c r="G39" s="99"/>
      <c r="H39" s="100"/>
      <c r="I39" s="101"/>
      <c r="J39" s="102"/>
      <c r="K39" s="103"/>
      <c r="L39" s="104"/>
      <c r="M39" s="105"/>
      <c r="N39" s="104"/>
      <c r="O39" s="57"/>
    </row>
  </sheetData>
  <mergeCells count="8">
    <mergeCell ref="C2:G2"/>
    <mergeCell ref="H2:J2"/>
    <mergeCell ref="K2:L2"/>
    <mergeCell ref="M2:N2"/>
    <mergeCell ref="B5:O5"/>
    <mergeCell ref="B11:O11"/>
    <mergeCell ref="H23:N24"/>
    <mergeCell ref="B26:O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4:Q183"/>
  <sheetViews>
    <sheetView showFormulas="false" showGridLines="true" showRowColHeaders="true" showZeros="true" rightToLeft="false" tabSelected="false" showOutlineSymbols="true" defaultGridColor="true" view="normal" topLeftCell="A67" colorId="64" zoomScale="85" zoomScaleNormal="85" zoomScalePageLayoutView="100" workbookViewId="0">
      <selection pane="topLeft" activeCell="Q4" activeCellId="1" sqref="E7:E32 Q4"/>
    </sheetView>
  </sheetViews>
  <sheetFormatPr defaultRowHeight="15" outlineLevelRow="0" outlineLevelCol="0"/>
  <cols>
    <col collapsed="false" customWidth="true" hidden="false" outlineLevel="0" max="1025" min="1" style="0" width="8.53"/>
  </cols>
  <sheetData>
    <row r="4" customFormat="false" ht="15" hidden="false" customHeight="false" outlineLevel="0" collapsed="false">
      <c r="H4" s="0" t="s">
        <v>1383</v>
      </c>
      <c r="L4" s="0" t="n">
        <v>1</v>
      </c>
      <c r="M4" s="0" t="s">
        <v>1384</v>
      </c>
      <c r="N4" s="0" t="s">
        <v>1385</v>
      </c>
      <c r="O4" s="0" t="s">
        <v>1386</v>
      </c>
      <c r="Q4" s="0" t="str">
        <f aca="false">CONCATENATE(M4,N4,O4)</f>
        <v>LS1:CB01:FTHS:TX881A</v>
      </c>
    </row>
    <row r="5" customFormat="false" ht="15" hidden="false" customHeight="false" outlineLevel="0" collapsed="false">
      <c r="H5" s="0" t="s">
        <v>1387</v>
      </c>
      <c r="L5" s="0" t="n">
        <v>2</v>
      </c>
      <c r="M5" s="0" t="s">
        <v>1384</v>
      </c>
      <c r="N5" s="0" t="s">
        <v>1385</v>
      </c>
      <c r="O5" s="0" t="s">
        <v>1388</v>
      </c>
      <c r="Q5" s="0" t="str">
        <f aca="false">CONCATENATE(M5,N5,O5)</f>
        <v>LS1:CB01:FTHS:TX881B</v>
      </c>
    </row>
    <row r="6" customFormat="false" ht="15" hidden="false" customHeight="false" outlineLevel="0" collapsed="false">
      <c r="H6" s="0" t="s">
        <v>1389</v>
      </c>
      <c r="L6" s="0" t="n">
        <v>3</v>
      </c>
      <c r="M6" s="0" t="s">
        <v>1384</v>
      </c>
      <c r="N6" s="0" t="s">
        <v>1385</v>
      </c>
      <c r="O6" s="0" t="s">
        <v>1390</v>
      </c>
      <c r="Q6" s="0" t="str">
        <f aca="false">CONCATENATE(M6,N6,O6)</f>
        <v>LS1:CB01:FTHS:TX882A</v>
      </c>
    </row>
    <row r="7" customFormat="false" ht="15" hidden="false" customHeight="false" outlineLevel="0" collapsed="false">
      <c r="H7" s="0" t="s">
        <v>1391</v>
      </c>
      <c r="L7" s="0" t="n">
        <v>4</v>
      </c>
      <c r="M7" s="0" t="s">
        <v>1384</v>
      </c>
      <c r="N7" s="0" t="s">
        <v>1385</v>
      </c>
      <c r="O7" s="0" t="s">
        <v>1392</v>
      </c>
      <c r="Q7" s="0" t="str">
        <f aca="false">CONCATENATE(M7,N7,O7)</f>
        <v>LS1:CB01:FTHS:TX882B</v>
      </c>
    </row>
    <row r="8" customFormat="false" ht="15" hidden="false" customHeight="false" outlineLevel="0" collapsed="false">
      <c r="H8" s="0" t="s">
        <v>1393</v>
      </c>
      <c r="L8" s="0" t="n">
        <v>5</v>
      </c>
      <c r="M8" s="0" t="s">
        <v>1384</v>
      </c>
      <c r="N8" s="0" t="s">
        <v>1385</v>
      </c>
      <c r="O8" s="0" t="s">
        <v>1394</v>
      </c>
      <c r="Q8" s="0" t="str">
        <f aca="false">CONCATENATE(M8,N8,O8)</f>
        <v>LS1:CB01:FTHS:TX883A</v>
      </c>
    </row>
    <row r="9" customFormat="false" ht="15" hidden="false" customHeight="false" outlineLevel="0" collapsed="false">
      <c r="H9" s="0" t="s">
        <v>1395</v>
      </c>
      <c r="L9" s="0" t="n">
        <v>6</v>
      </c>
      <c r="M9" s="0" t="s">
        <v>1384</v>
      </c>
      <c r="N9" s="0" t="s">
        <v>1385</v>
      </c>
      <c r="O9" s="0" t="s">
        <v>1396</v>
      </c>
      <c r="Q9" s="0" t="str">
        <f aca="false">CONCATENATE(M9,N9,O9)</f>
        <v>LS1:CB01:FTHS:TX883B</v>
      </c>
    </row>
    <row r="10" customFormat="false" ht="15" hidden="false" customHeight="false" outlineLevel="0" collapsed="false">
      <c r="H10" s="0" t="s">
        <v>1397</v>
      </c>
      <c r="L10" s="0" t="n">
        <v>7</v>
      </c>
      <c r="M10" s="0" t="s">
        <v>1384</v>
      </c>
      <c r="N10" s="0" t="s">
        <v>1385</v>
      </c>
      <c r="O10" s="0" t="s">
        <v>1398</v>
      </c>
      <c r="Q10" s="0" t="str">
        <f aca="false">CONCATENATE(M10,N10,O10)</f>
        <v>LS1:CB01:FTHS:TX884A</v>
      </c>
    </row>
    <row r="11" customFormat="false" ht="15" hidden="false" customHeight="false" outlineLevel="0" collapsed="false">
      <c r="H11" s="0" t="s">
        <v>1399</v>
      </c>
      <c r="L11" s="0" t="n">
        <v>8</v>
      </c>
      <c r="M11" s="0" t="s">
        <v>1384</v>
      </c>
      <c r="N11" s="0" t="s">
        <v>1385</v>
      </c>
      <c r="O11" s="0" t="s">
        <v>1400</v>
      </c>
      <c r="Q11" s="0" t="str">
        <f aca="false">CONCATENATE(M11,N11,O11)</f>
        <v>LS1:CB01:FTHS:TX884B</v>
      </c>
    </row>
    <row r="12" customFormat="false" ht="15" hidden="false" customHeight="false" outlineLevel="0" collapsed="false">
      <c r="H12" s="0" t="s">
        <v>1401</v>
      </c>
      <c r="L12" s="0" t="n">
        <v>9</v>
      </c>
      <c r="M12" s="0" t="s">
        <v>1384</v>
      </c>
      <c r="N12" s="0" t="s">
        <v>1385</v>
      </c>
      <c r="O12" s="0" t="s">
        <v>1402</v>
      </c>
      <c r="Q12" s="0" t="str">
        <f aca="false">CONCATENATE(M12,N12,O12)</f>
        <v>LS1:CB01:FTHS:TX885A</v>
      </c>
    </row>
    <row r="13" customFormat="false" ht="15" hidden="false" customHeight="false" outlineLevel="0" collapsed="false">
      <c r="H13" s="0" t="s">
        <v>1403</v>
      </c>
      <c r="L13" s="0" t="n">
        <v>10</v>
      </c>
      <c r="M13" s="0" t="s">
        <v>1384</v>
      </c>
      <c r="N13" s="0" t="s">
        <v>1385</v>
      </c>
      <c r="O13" s="0" t="s">
        <v>1404</v>
      </c>
      <c r="Q13" s="0" t="str">
        <f aca="false">CONCATENATE(M13,N13,O13)</f>
        <v>LS1:CB01:FTHS:TX885B</v>
      </c>
    </row>
    <row r="14" customFormat="false" ht="15" hidden="false" customHeight="false" outlineLevel="0" collapsed="false">
      <c r="H14" s="0" t="s">
        <v>1405</v>
      </c>
      <c r="L14" s="0" t="n">
        <v>11</v>
      </c>
      <c r="M14" s="0" t="s">
        <v>1384</v>
      </c>
      <c r="N14" s="0" t="s">
        <v>1385</v>
      </c>
      <c r="O14" s="0" t="s">
        <v>1406</v>
      </c>
      <c r="Q14" s="0" t="str">
        <f aca="false">CONCATENATE(M14,N14,O14)</f>
        <v>LS1:CB01:FTHS:TX886A</v>
      </c>
    </row>
    <row r="15" customFormat="false" ht="15" hidden="false" customHeight="false" outlineLevel="0" collapsed="false">
      <c r="H15" s="0" t="s">
        <v>1407</v>
      </c>
      <c r="L15" s="0" t="n">
        <v>12</v>
      </c>
      <c r="M15" s="0" t="s">
        <v>1384</v>
      </c>
      <c r="N15" s="0" t="s">
        <v>1385</v>
      </c>
      <c r="O15" s="0" t="s">
        <v>1406</v>
      </c>
      <c r="Q15" s="0" t="str">
        <f aca="false">CONCATENATE(M15,N15,O15)</f>
        <v>LS1:CB01:FTHS:TX886A</v>
      </c>
    </row>
    <row r="16" customFormat="false" ht="15" hidden="false" customHeight="false" outlineLevel="0" collapsed="false">
      <c r="H16" s="0" t="s">
        <v>1408</v>
      </c>
      <c r="L16" s="0" t="n">
        <v>1</v>
      </c>
      <c r="M16" s="0" t="s">
        <v>1384</v>
      </c>
      <c r="N16" s="0" t="s">
        <v>1409</v>
      </c>
      <c r="O16" s="0" t="s">
        <v>1386</v>
      </c>
      <c r="Q16" s="0" t="str">
        <f aca="false">CONCATENATE(M16,N16,O16)</f>
        <v>LS1:CB02:FTHS:TX881A</v>
      </c>
    </row>
    <row r="17" customFormat="false" ht="15" hidden="false" customHeight="false" outlineLevel="0" collapsed="false">
      <c r="H17" s="0" t="s">
        <v>1410</v>
      </c>
      <c r="L17" s="0" t="n">
        <v>2</v>
      </c>
      <c r="M17" s="0" t="s">
        <v>1384</v>
      </c>
      <c r="N17" s="0" t="s">
        <v>1409</v>
      </c>
      <c r="O17" s="0" t="s">
        <v>1388</v>
      </c>
      <c r="Q17" s="0" t="str">
        <f aca="false">CONCATENATE(M17,N17,O17)</f>
        <v>LS1:CB02:FTHS:TX881B</v>
      </c>
    </row>
    <row r="18" customFormat="false" ht="15" hidden="false" customHeight="false" outlineLevel="0" collapsed="false">
      <c r="H18" s="0" t="s">
        <v>1411</v>
      </c>
      <c r="L18" s="0" t="n">
        <v>3</v>
      </c>
      <c r="M18" s="0" t="s">
        <v>1384</v>
      </c>
      <c r="N18" s="0" t="s">
        <v>1409</v>
      </c>
      <c r="O18" s="0" t="s">
        <v>1390</v>
      </c>
      <c r="Q18" s="0" t="str">
        <f aca="false">CONCATENATE(M18,N18,O18)</f>
        <v>LS1:CB02:FTHS:TX882A</v>
      </c>
    </row>
    <row r="19" customFormat="false" ht="15" hidden="false" customHeight="false" outlineLevel="0" collapsed="false">
      <c r="H19" s="0" t="s">
        <v>1412</v>
      </c>
      <c r="L19" s="0" t="n">
        <v>4</v>
      </c>
      <c r="M19" s="0" t="s">
        <v>1384</v>
      </c>
      <c r="N19" s="0" t="s">
        <v>1409</v>
      </c>
      <c r="O19" s="0" t="s">
        <v>1392</v>
      </c>
      <c r="Q19" s="0" t="str">
        <f aca="false">CONCATENATE(M19,N19,O19)</f>
        <v>LS1:CB02:FTHS:TX882B</v>
      </c>
    </row>
    <row r="20" customFormat="false" ht="15" hidden="false" customHeight="false" outlineLevel="0" collapsed="false">
      <c r="H20" s="0" t="s">
        <v>1413</v>
      </c>
      <c r="L20" s="0" t="n">
        <v>5</v>
      </c>
      <c r="M20" s="0" t="s">
        <v>1384</v>
      </c>
      <c r="N20" s="0" t="s">
        <v>1409</v>
      </c>
      <c r="O20" s="0" t="s">
        <v>1394</v>
      </c>
      <c r="Q20" s="0" t="str">
        <f aca="false">CONCATENATE(M20,N20,O20)</f>
        <v>LS1:CB02:FTHS:TX883A</v>
      </c>
    </row>
    <row r="21" customFormat="false" ht="15" hidden="false" customHeight="false" outlineLevel="0" collapsed="false">
      <c r="H21" s="0" t="s">
        <v>1414</v>
      </c>
      <c r="L21" s="0" t="n">
        <v>6</v>
      </c>
      <c r="M21" s="0" t="s">
        <v>1384</v>
      </c>
      <c r="N21" s="0" t="s">
        <v>1409</v>
      </c>
      <c r="O21" s="0" t="s">
        <v>1396</v>
      </c>
      <c r="Q21" s="0" t="str">
        <f aca="false">CONCATENATE(M21,N21,O21)</f>
        <v>LS1:CB02:FTHS:TX883B</v>
      </c>
    </row>
    <row r="22" customFormat="false" ht="15" hidden="false" customHeight="false" outlineLevel="0" collapsed="false">
      <c r="H22" s="0" t="s">
        <v>1415</v>
      </c>
      <c r="L22" s="0" t="n">
        <v>7</v>
      </c>
      <c r="M22" s="0" t="s">
        <v>1384</v>
      </c>
      <c r="N22" s="0" t="s">
        <v>1409</v>
      </c>
      <c r="O22" s="0" t="s">
        <v>1398</v>
      </c>
      <c r="Q22" s="0" t="str">
        <f aca="false">CONCATENATE(M22,N22,O22)</f>
        <v>LS1:CB02:FTHS:TX884A</v>
      </c>
    </row>
    <row r="23" customFormat="false" ht="15" hidden="false" customHeight="false" outlineLevel="0" collapsed="false">
      <c r="H23" s="0" t="s">
        <v>1416</v>
      </c>
      <c r="L23" s="0" t="n">
        <v>8</v>
      </c>
      <c r="M23" s="0" t="s">
        <v>1384</v>
      </c>
      <c r="N23" s="0" t="s">
        <v>1409</v>
      </c>
      <c r="O23" s="0" t="s">
        <v>1400</v>
      </c>
      <c r="Q23" s="0" t="str">
        <f aca="false">CONCATENATE(M23,N23,O23)</f>
        <v>LS1:CB02:FTHS:TX884B</v>
      </c>
    </row>
    <row r="24" customFormat="false" ht="15" hidden="false" customHeight="false" outlineLevel="0" collapsed="false">
      <c r="H24" s="0" t="s">
        <v>1417</v>
      </c>
      <c r="L24" s="0" t="n">
        <v>9</v>
      </c>
      <c r="M24" s="0" t="s">
        <v>1384</v>
      </c>
      <c r="N24" s="0" t="s">
        <v>1409</v>
      </c>
      <c r="O24" s="0" t="s">
        <v>1402</v>
      </c>
      <c r="Q24" s="0" t="str">
        <f aca="false">CONCATENATE(M24,N24,O24)</f>
        <v>LS1:CB02:FTHS:TX885A</v>
      </c>
    </row>
    <row r="25" customFormat="false" ht="15" hidden="false" customHeight="false" outlineLevel="0" collapsed="false">
      <c r="H25" s="0" t="s">
        <v>1418</v>
      </c>
      <c r="L25" s="0" t="n">
        <v>10</v>
      </c>
      <c r="M25" s="0" t="s">
        <v>1384</v>
      </c>
      <c r="N25" s="0" t="s">
        <v>1409</v>
      </c>
      <c r="O25" s="0" t="s">
        <v>1404</v>
      </c>
      <c r="Q25" s="0" t="str">
        <f aca="false">CONCATENATE(M25,N25,O25)</f>
        <v>LS1:CB02:FTHS:TX885B</v>
      </c>
    </row>
    <row r="26" customFormat="false" ht="15" hidden="false" customHeight="false" outlineLevel="0" collapsed="false">
      <c r="H26" s="0" t="s">
        <v>1419</v>
      </c>
      <c r="L26" s="0" t="n">
        <v>11</v>
      </c>
      <c r="M26" s="0" t="s">
        <v>1384</v>
      </c>
      <c r="N26" s="0" t="s">
        <v>1409</v>
      </c>
      <c r="O26" s="0" t="s">
        <v>1406</v>
      </c>
      <c r="Q26" s="0" t="str">
        <f aca="false">CONCATENATE(M26,N26,O26)</f>
        <v>LS1:CB02:FTHS:TX886A</v>
      </c>
    </row>
    <row r="27" customFormat="false" ht="15" hidden="false" customHeight="false" outlineLevel="0" collapsed="false">
      <c r="H27" s="0" t="s">
        <v>1420</v>
      </c>
      <c r="L27" s="0" t="n">
        <v>12</v>
      </c>
      <c r="M27" s="0" t="s">
        <v>1384</v>
      </c>
      <c r="N27" s="0" t="s">
        <v>1409</v>
      </c>
      <c r="O27" s="0" t="s">
        <v>1406</v>
      </c>
      <c r="Q27" s="0" t="str">
        <f aca="false">CONCATENATE(M27,N27,O27)</f>
        <v>LS1:CB02:FTHS:TX886A</v>
      </c>
    </row>
    <row r="28" customFormat="false" ht="15" hidden="false" customHeight="false" outlineLevel="0" collapsed="false">
      <c r="H28" s="0" t="s">
        <v>1421</v>
      </c>
      <c r="L28" s="0" t="n">
        <v>1</v>
      </c>
      <c r="M28" s="0" t="s">
        <v>1384</v>
      </c>
      <c r="N28" s="0" t="s">
        <v>1422</v>
      </c>
      <c r="O28" s="0" t="s">
        <v>1386</v>
      </c>
      <c r="Q28" s="0" t="str">
        <f aca="false">CONCATENATE(M28,N28,O28)</f>
        <v>LS1:CB03:FTHS:TX881A</v>
      </c>
    </row>
    <row r="29" customFormat="false" ht="15" hidden="false" customHeight="false" outlineLevel="0" collapsed="false">
      <c r="H29" s="0" t="s">
        <v>1423</v>
      </c>
      <c r="L29" s="0" t="n">
        <v>2</v>
      </c>
      <c r="M29" s="0" t="s">
        <v>1384</v>
      </c>
      <c r="N29" s="0" t="s">
        <v>1422</v>
      </c>
      <c r="O29" s="0" t="s">
        <v>1388</v>
      </c>
      <c r="Q29" s="0" t="str">
        <f aca="false">CONCATENATE(M29,N29,O29)</f>
        <v>LS1:CB03:FTHS:TX881B</v>
      </c>
    </row>
    <row r="30" customFormat="false" ht="15" hidden="false" customHeight="false" outlineLevel="0" collapsed="false">
      <c r="H30" s="0" t="s">
        <v>1424</v>
      </c>
      <c r="L30" s="0" t="n">
        <v>3</v>
      </c>
      <c r="M30" s="0" t="s">
        <v>1384</v>
      </c>
      <c r="N30" s="0" t="s">
        <v>1422</v>
      </c>
      <c r="O30" s="0" t="s">
        <v>1390</v>
      </c>
      <c r="Q30" s="0" t="str">
        <f aca="false">CONCATENATE(M30,N30,O30)</f>
        <v>LS1:CB03:FTHS:TX882A</v>
      </c>
    </row>
    <row r="31" customFormat="false" ht="15" hidden="false" customHeight="false" outlineLevel="0" collapsed="false">
      <c r="H31" s="0" t="s">
        <v>1425</v>
      </c>
      <c r="L31" s="0" t="n">
        <v>4</v>
      </c>
      <c r="M31" s="0" t="s">
        <v>1384</v>
      </c>
      <c r="N31" s="0" t="s">
        <v>1422</v>
      </c>
      <c r="O31" s="0" t="s">
        <v>1392</v>
      </c>
      <c r="Q31" s="0" t="str">
        <f aca="false">CONCATENATE(M31,N31,O31)</f>
        <v>LS1:CB03:FTHS:TX882B</v>
      </c>
    </row>
    <row r="32" customFormat="false" ht="15" hidden="false" customHeight="false" outlineLevel="0" collapsed="false">
      <c r="H32" s="0" t="s">
        <v>1426</v>
      </c>
      <c r="L32" s="0" t="n">
        <v>5</v>
      </c>
      <c r="M32" s="0" t="s">
        <v>1384</v>
      </c>
      <c r="N32" s="0" t="s">
        <v>1422</v>
      </c>
      <c r="O32" s="0" t="s">
        <v>1394</v>
      </c>
      <c r="Q32" s="0" t="str">
        <f aca="false">CONCATENATE(M32,N32,O32)</f>
        <v>LS1:CB03:FTHS:TX883A</v>
      </c>
    </row>
    <row r="33" customFormat="false" ht="15" hidden="false" customHeight="false" outlineLevel="0" collapsed="false">
      <c r="H33" s="0" t="s">
        <v>1427</v>
      </c>
      <c r="L33" s="0" t="n">
        <v>6</v>
      </c>
      <c r="M33" s="0" t="s">
        <v>1384</v>
      </c>
      <c r="N33" s="0" t="s">
        <v>1422</v>
      </c>
      <c r="O33" s="0" t="s">
        <v>1396</v>
      </c>
      <c r="Q33" s="0" t="str">
        <f aca="false">CONCATENATE(M33,N33,O33)</f>
        <v>LS1:CB03:FTHS:TX883B</v>
      </c>
    </row>
    <row r="34" customFormat="false" ht="15" hidden="false" customHeight="false" outlineLevel="0" collapsed="false">
      <c r="H34" s="0" t="s">
        <v>1428</v>
      </c>
      <c r="L34" s="0" t="n">
        <v>7</v>
      </c>
      <c r="M34" s="0" t="s">
        <v>1384</v>
      </c>
      <c r="N34" s="0" t="s">
        <v>1422</v>
      </c>
      <c r="O34" s="0" t="s">
        <v>1398</v>
      </c>
      <c r="Q34" s="0" t="str">
        <f aca="false">CONCATENATE(M34,N34,O34)</f>
        <v>LS1:CB03:FTHS:TX884A</v>
      </c>
    </row>
    <row r="35" customFormat="false" ht="15" hidden="false" customHeight="false" outlineLevel="0" collapsed="false">
      <c r="H35" s="0" t="s">
        <v>1429</v>
      </c>
      <c r="L35" s="0" t="n">
        <v>8</v>
      </c>
      <c r="M35" s="0" t="s">
        <v>1384</v>
      </c>
      <c r="N35" s="0" t="s">
        <v>1422</v>
      </c>
      <c r="O35" s="0" t="s">
        <v>1400</v>
      </c>
      <c r="Q35" s="0" t="str">
        <f aca="false">CONCATENATE(M35,N35,O35)</f>
        <v>LS1:CB03:FTHS:TX884B</v>
      </c>
    </row>
    <row r="36" customFormat="false" ht="15" hidden="false" customHeight="false" outlineLevel="0" collapsed="false">
      <c r="H36" s="0" t="s">
        <v>1430</v>
      </c>
      <c r="L36" s="0" t="n">
        <v>9</v>
      </c>
      <c r="M36" s="0" t="s">
        <v>1384</v>
      </c>
      <c r="N36" s="0" t="s">
        <v>1422</v>
      </c>
      <c r="O36" s="0" t="s">
        <v>1402</v>
      </c>
      <c r="Q36" s="0" t="str">
        <f aca="false">CONCATENATE(M36,N36,O36)</f>
        <v>LS1:CB03:FTHS:TX885A</v>
      </c>
    </row>
    <row r="37" customFormat="false" ht="15" hidden="false" customHeight="false" outlineLevel="0" collapsed="false">
      <c r="H37" s="0" t="s">
        <v>1431</v>
      </c>
      <c r="L37" s="0" t="n">
        <v>10</v>
      </c>
      <c r="M37" s="0" t="s">
        <v>1384</v>
      </c>
      <c r="N37" s="0" t="s">
        <v>1422</v>
      </c>
      <c r="O37" s="0" t="s">
        <v>1404</v>
      </c>
      <c r="Q37" s="0" t="str">
        <f aca="false">CONCATENATE(M37,N37,O37)</f>
        <v>LS1:CB03:FTHS:TX885B</v>
      </c>
    </row>
    <row r="38" customFormat="false" ht="15" hidden="false" customHeight="false" outlineLevel="0" collapsed="false">
      <c r="H38" s="0" t="s">
        <v>1432</v>
      </c>
      <c r="L38" s="0" t="n">
        <v>11</v>
      </c>
      <c r="M38" s="0" t="s">
        <v>1384</v>
      </c>
      <c r="N38" s="0" t="s">
        <v>1422</v>
      </c>
      <c r="O38" s="0" t="s">
        <v>1406</v>
      </c>
      <c r="Q38" s="0" t="str">
        <f aca="false">CONCATENATE(M38,N38,O38)</f>
        <v>LS1:CB03:FTHS:TX886A</v>
      </c>
    </row>
    <row r="39" customFormat="false" ht="15" hidden="false" customHeight="false" outlineLevel="0" collapsed="false">
      <c r="H39" s="0" t="s">
        <v>1433</v>
      </c>
      <c r="L39" s="0" t="n">
        <v>12</v>
      </c>
      <c r="M39" s="0" t="s">
        <v>1384</v>
      </c>
      <c r="N39" s="0" t="s">
        <v>1422</v>
      </c>
      <c r="O39" s="0" t="s">
        <v>1406</v>
      </c>
      <c r="Q39" s="0" t="str">
        <f aca="false">CONCATENATE(M39,N39,O39)</f>
        <v>LS1:CB03:FTHS:TX886A</v>
      </c>
    </row>
    <row r="40" customFormat="false" ht="15" hidden="false" customHeight="false" outlineLevel="0" collapsed="false">
      <c r="H40" s="0" t="s">
        <v>1421</v>
      </c>
      <c r="L40" s="0" t="n">
        <v>1</v>
      </c>
      <c r="M40" s="0" t="s">
        <v>1384</v>
      </c>
      <c r="N40" s="0" t="s">
        <v>1434</v>
      </c>
      <c r="O40" s="0" t="s">
        <v>1386</v>
      </c>
      <c r="Q40" s="0" t="str">
        <f aca="false">CONCATENATE(M40,N40,O40)</f>
        <v>LS1:CB04:FTHS:TX881A</v>
      </c>
    </row>
    <row r="41" customFormat="false" ht="15" hidden="false" customHeight="false" outlineLevel="0" collapsed="false">
      <c r="H41" s="0" t="s">
        <v>1423</v>
      </c>
      <c r="L41" s="0" t="n">
        <v>2</v>
      </c>
      <c r="M41" s="0" t="s">
        <v>1384</v>
      </c>
      <c r="N41" s="0" t="s">
        <v>1434</v>
      </c>
      <c r="O41" s="0" t="s">
        <v>1388</v>
      </c>
      <c r="Q41" s="0" t="str">
        <f aca="false">CONCATENATE(M41,N41,O41)</f>
        <v>LS1:CB04:FTHS:TX881B</v>
      </c>
    </row>
    <row r="42" customFormat="false" ht="15" hidden="false" customHeight="false" outlineLevel="0" collapsed="false">
      <c r="H42" s="0" t="s">
        <v>1424</v>
      </c>
      <c r="L42" s="0" t="n">
        <v>3</v>
      </c>
      <c r="M42" s="0" t="s">
        <v>1384</v>
      </c>
      <c r="N42" s="0" t="s">
        <v>1434</v>
      </c>
      <c r="O42" s="0" t="s">
        <v>1390</v>
      </c>
      <c r="Q42" s="0" t="str">
        <f aca="false">CONCATENATE(M42,N42,O42)</f>
        <v>LS1:CB04:FTHS:TX882A</v>
      </c>
    </row>
    <row r="43" customFormat="false" ht="15" hidden="false" customHeight="false" outlineLevel="0" collapsed="false">
      <c r="H43" s="0" t="s">
        <v>1425</v>
      </c>
      <c r="L43" s="0" t="n">
        <v>4</v>
      </c>
      <c r="M43" s="0" t="s">
        <v>1384</v>
      </c>
      <c r="N43" s="0" t="s">
        <v>1434</v>
      </c>
      <c r="O43" s="0" t="s">
        <v>1392</v>
      </c>
      <c r="Q43" s="0" t="str">
        <f aca="false">CONCATENATE(M43,N43,O43)</f>
        <v>LS1:CB04:FTHS:TX882B</v>
      </c>
    </row>
    <row r="44" customFormat="false" ht="15" hidden="false" customHeight="false" outlineLevel="0" collapsed="false">
      <c r="H44" s="0" t="s">
        <v>1426</v>
      </c>
      <c r="L44" s="0" t="n">
        <v>5</v>
      </c>
      <c r="M44" s="0" t="s">
        <v>1384</v>
      </c>
      <c r="N44" s="0" t="s">
        <v>1434</v>
      </c>
      <c r="O44" s="0" t="s">
        <v>1394</v>
      </c>
      <c r="Q44" s="0" t="str">
        <f aca="false">CONCATENATE(M44,N44,O44)</f>
        <v>LS1:CB04:FTHS:TX883A</v>
      </c>
    </row>
    <row r="45" customFormat="false" ht="15" hidden="false" customHeight="false" outlineLevel="0" collapsed="false">
      <c r="H45" s="0" t="s">
        <v>1427</v>
      </c>
      <c r="L45" s="0" t="n">
        <v>6</v>
      </c>
      <c r="M45" s="0" t="s">
        <v>1384</v>
      </c>
      <c r="N45" s="0" t="s">
        <v>1434</v>
      </c>
      <c r="O45" s="0" t="s">
        <v>1396</v>
      </c>
      <c r="Q45" s="0" t="str">
        <f aca="false">CONCATENATE(M45,N45,O45)</f>
        <v>LS1:CB04:FTHS:TX883B</v>
      </c>
    </row>
    <row r="46" customFormat="false" ht="15" hidden="false" customHeight="false" outlineLevel="0" collapsed="false">
      <c r="H46" s="0" t="s">
        <v>1428</v>
      </c>
      <c r="L46" s="0" t="n">
        <v>7</v>
      </c>
      <c r="M46" s="0" t="s">
        <v>1384</v>
      </c>
      <c r="N46" s="0" t="s">
        <v>1434</v>
      </c>
      <c r="O46" s="0" t="s">
        <v>1398</v>
      </c>
      <c r="Q46" s="0" t="str">
        <f aca="false">CONCATENATE(M46,N46,O46)</f>
        <v>LS1:CB04:FTHS:TX884A</v>
      </c>
    </row>
    <row r="47" customFormat="false" ht="15" hidden="false" customHeight="false" outlineLevel="0" collapsed="false">
      <c r="H47" s="0" t="s">
        <v>1429</v>
      </c>
      <c r="L47" s="0" t="n">
        <v>8</v>
      </c>
      <c r="M47" s="0" t="s">
        <v>1384</v>
      </c>
      <c r="N47" s="0" t="s">
        <v>1434</v>
      </c>
      <c r="O47" s="0" t="s">
        <v>1400</v>
      </c>
      <c r="Q47" s="0" t="str">
        <f aca="false">CONCATENATE(M47,N47,O47)</f>
        <v>LS1:CB04:FTHS:TX884B</v>
      </c>
    </row>
    <row r="48" customFormat="false" ht="15" hidden="false" customHeight="false" outlineLevel="0" collapsed="false">
      <c r="H48" s="0" t="s">
        <v>1430</v>
      </c>
      <c r="L48" s="0" t="n">
        <v>9</v>
      </c>
      <c r="M48" s="0" t="s">
        <v>1384</v>
      </c>
      <c r="N48" s="0" t="s">
        <v>1434</v>
      </c>
      <c r="O48" s="0" t="s">
        <v>1402</v>
      </c>
      <c r="Q48" s="0" t="str">
        <f aca="false">CONCATENATE(M48,N48,O48)</f>
        <v>LS1:CB04:FTHS:TX885A</v>
      </c>
    </row>
    <row r="49" customFormat="false" ht="15" hidden="false" customHeight="false" outlineLevel="0" collapsed="false">
      <c r="H49" s="0" t="s">
        <v>1431</v>
      </c>
      <c r="L49" s="0" t="n">
        <v>10</v>
      </c>
      <c r="M49" s="0" t="s">
        <v>1384</v>
      </c>
      <c r="N49" s="0" t="s">
        <v>1434</v>
      </c>
      <c r="O49" s="0" t="s">
        <v>1404</v>
      </c>
      <c r="Q49" s="0" t="str">
        <f aca="false">CONCATENATE(M49,N49,O49)</f>
        <v>LS1:CB04:FTHS:TX885B</v>
      </c>
    </row>
    <row r="50" customFormat="false" ht="15" hidden="false" customHeight="false" outlineLevel="0" collapsed="false">
      <c r="H50" s="0" t="s">
        <v>1432</v>
      </c>
      <c r="L50" s="0" t="n">
        <v>11</v>
      </c>
      <c r="M50" s="0" t="s">
        <v>1384</v>
      </c>
      <c r="N50" s="0" t="s">
        <v>1434</v>
      </c>
      <c r="O50" s="0" t="s">
        <v>1406</v>
      </c>
      <c r="Q50" s="0" t="str">
        <f aca="false">CONCATENATE(M50,N50,O50)</f>
        <v>LS1:CB04:FTHS:TX886A</v>
      </c>
    </row>
    <row r="51" customFormat="false" ht="15" hidden="false" customHeight="false" outlineLevel="0" collapsed="false">
      <c r="H51" s="0" t="s">
        <v>1433</v>
      </c>
      <c r="L51" s="0" t="n">
        <v>12</v>
      </c>
      <c r="M51" s="0" t="s">
        <v>1384</v>
      </c>
      <c r="N51" s="0" t="s">
        <v>1434</v>
      </c>
      <c r="O51" s="0" t="s">
        <v>1406</v>
      </c>
      <c r="Q51" s="0" t="str">
        <f aca="false">CONCATENATE(M51,N51,O51)</f>
        <v>LS1:CB04:FTHS:TX886A</v>
      </c>
    </row>
    <row r="52" customFormat="false" ht="15" hidden="false" customHeight="false" outlineLevel="0" collapsed="false">
      <c r="H52" s="0" t="s">
        <v>1435</v>
      </c>
      <c r="L52" s="0" t="n">
        <v>1</v>
      </c>
      <c r="M52" s="0" t="s">
        <v>1384</v>
      </c>
      <c r="N52" s="0" t="s">
        <v>1436</v>
      </c>
      <c r="O52" s="0" t="s">
        <v>1386</v>
      </c>
      <c r="Q52" s="0" t="str">
        <f aca="false">CONCATENATE(M52,N52,O52)</f>
        <v>LS1:CB05:FTHS:TX881A</v>
      </c>
    </row>
    <row r="53" customFormat="false" ht="15" hidden="false" customHeight="false" outlineLevel="0" collapsed="false">
      <c r="H53" s="0" t="s">
        <v>1437</v>
      </c>
      <c r="L53" s="0" t="n">
        <v>2</v>
      </c>
      <c r="M53" s="0" t="s">
        <v>1384</v>
      </c>
      <c r="N53" s="0" t="s">
        <v>1436</v>
      </c>
      <c r="O53" s="0" t="s">
        <v>1388</v>
      </c>
      <c r="Q53" s="0" t="str">
        <f aca="false">CONCATENATE(M53,N53,O53)</f>
        <v>LS1:CB05:FTHS:TX881B</v>
      </c>
    </row>
    <row r="54" customFormat="false" ht="15" hidden="false" customHeight="false" outlineLevel="0" collapsed="false">
      <c r="H54" s="0" t="s">
        <v>1438</v>
      </c>
      <c r="L54" s="0" t="n">
        <v>3</v>
      </c>
      <c r="M54" s="0" t="s">
        <v>1384</v>
      </c>
      <c r="N54" s="0" t="s">
        <v>1436</v>
      </c>
      <c r="O54" s="0" t="s">
        <v>1390</v>
      </c>
      <c r="Q54" s="0" t="str">
        <f aca="false">CONCATENATE(M54,N54,O54)</f>
        <v>LS1:CB05:FTHS:TX882A</v>
      </c>
    </row>
    <row r="55" customFormat="false" ht="15" hidden="false" customHeight="false" outlineLevel="0" collapsed="false">
      <c r="H55" s="0" t="s">
        <v>1439</v>
      </c>
      <c r="L55" s="0" t="n">
        <v>4</v>
      </c>
      <c r="M55" s="0" t="s">
        <v>1384</v>
      </c>
      <c r="N55" s="0" t="s">
        <v>1436</v>
      </c>
      <c r="O55" s="0" t="s">
        <v>1392</v>
      </c>
      <c r="Q55" s="0" t="str">
        <f aca="false">CONCATENATE(M55,N55,O55)</f>
        <v>LS1:CB05:FTHS:TX882B</v>
      </c>
    </row>
    <row r="56" customFormat="false" ht="15" hidden="false" customHeight="false" outlineLevel="0" collapsed="false">
      <c r="H56" s="0" t="s">
        <v>1440</v>
      </c>
      <c r="L56" s="0" t="n">
        <v>5</v>
      </c>
      <c r="M56" s="0" t="s">
        <v>1384</v>
      </c>
      <c r="N56" s="0" t="s">
        <v>1436</v>
      </c>
      <c r="O56" s="0" t="s">
        <v>1394</v>
      </c>
      <c r="Q56" s="0" t="str">
        <f aca="false">CONCATENATE(M56,N56,O56)</f>
        <v>LS1:CB05:FTHS:TX883A</v>
      </c>
    </row>
    <row r="57" customFormat="false" ht="15" hidden="false" customHeight="false" outlineLevel="0" collapsed="false">
      <c r="H57" s="0" t="s">
        <v>1441</v>
      </c>
      <c r="L57" s="0" t="n">
        <v>6</v>
      </c>
      <c r="M57" s="0" t="s">
        <v>1384</v>
      </c>
      <c r="N57" s="0" t="s">
        <v>1436</v>
      </c>
      <c r="O57" s="0" t="s">
        <v>1396</v>
      </c>
      <c r="Q57" s="0" t="str">
        <f aca="false">CONCATENATE(M57,N57,O57)</f>
        <v>LS1:CB05:FTHS:TX883B</v>
      </c>
    </row>
    <row r="58" customFormat="false" ht="15" hidden="false" customHeight="false" outlineLevel="0" collapsed="false">
      <c r="H58" s="0" t="s">
        <v>1442</v>
      </c>
      <c r="L58" s="0" t="n">
        <v>7</v>
      </c>
      <c r="M58" s="0" t="s">
        <v>1384</v>
      </c>
      <c r="N58" s="0" t="s">
        <v>1436</v>
      </c>
      <c r="O58" s="0" t="s">
        <v>1398</v>
      </c>
      <c r="Q58" s="0" t="str">
        <f aca="false">CONCATENATE(M58,N58,O58)</f>
        <v>LS1:CB05:FTHS:TX884A</v>
      </c>
    </row>
    <row r="59" customFormat="false" ht="15" hidden="false" customHeight="false" outlineLevel="0" collapsed="false">
      <c r="H59" s="0" t="s">
        <v>1443</v>
      </c>
      <c r="L59" s="0" t="n">
        <v>8</v>
      </c>
      <c r="M59" s="0" t="s">
        <v>1384</v>
      </c>
      <c r="N59" s="0" t="s">
        <v>1436</v>
      </c>
      <c r="O59" s="0" t="s">
        <v>1400</v>
      </c>
      <c r="Q59" s="0" t="str">
        <f aca="false">CONCATENATE(M59,N59,O59)</f>
        <v>LS1:CB05:FTHS:TX884B</v>
      </c>
    </row>
    <row r="60" customFormat="false" ht="15" hidden="false" customHeight="false" outlineLevel="0" collapsed="false">
      <c r="H60" s="0" t="s">
        <v>1444</v>
      </c>
      <c r="L60" s="0" t="n">
        <v>9</v>
      </c>
      <c r="M60" s="0" t="s">
        <v>1384</v>
      </c>
      <c r="N60" s="0" t="s">
        <v>1436</v>
      </c>
      <c r="O60" s="0" t="s">
        <v>1402</v>
      </c>
      <c r="Q60" s="0" t="str">
        <f aca="false">CONCATENATE(M60,N60,O60)</f>
        <v>LS1:CB05:FTHS:TX885A</v>
      </c>
    </row>
    <row r="61" customFormat="false" ht="15" hidden="false" customHeight="false" outlineLevel="0" collapsed="false">
      <c r="H61" s="0" t="s">
        <v>1445</v>
      </c>
      <c r="L61" s="0" t="n">
        <v>10</v>
      </c>
      <c r="M61" s="0" t="s">
        <v>1384</v>
      </c>
      <c r="N61" s="0" t="s">
        <v>1436</v>
      </c>
      <c r="O61" s="0" t="s">
        <v>1404</v>
      </c>
      <c r="Q61" s="0" t="str">
        <f aca="false">CONCATENATE(M61,N61,O61)</f>
        <v>LS1:CB05:FTHS:TX885B</v>
      </c>
    </row>
    <row r="62" customFormat="false" ht="15" hidden="false" customHeight="false" outlineLevel="0" collapsed="false">
      <c r="H62" s="0" t="s">
        <v>1446</v>
      </c>
      <c r="L62" s="0" t="n">
        <v>11</v>
      </c>
      <c r="M62" s="0" t="s">
        <v>1384</v>
      </c>
      <c r="N62" s="0" t="s">
        <v>1436</v>
      </c>
      <c r="O62" s="0" t="s">
        <v>1406</v>
      </c>
      <c r="Q62" s="0" t="str">
        <f aca="false">CONCATENATE(M62,N62,O62)</f>
        <v>LS1:CB05:FTHS:TX886A</v>
      </c>
    </row>
    <row r="63" customFormat="false" ht="15" hidden="false" customHeight="false" outlineLevel="0" collapsed="false">
      <c r="H63" s="0" t="s">
        <v>1447</v>
      </c>
      <c r="L63" s="0" t="n">
        <v>12</v>
      </c>
      <c r="M63" s="0" t="s">
        <v>1384</v>
      </c>
      <c r="N63" s="0" t="s">
        <v>1436</v>
      </c>
      <c r="O63" s="0" t="s">
        <v>1406</v>
      </c>
      <c r="Q63" s="0" t="str">
        <f aca="false">CONCATENATE(M63,N63,O63)</f>
        <v>LS1:CB05:FTHS:TX886A</v>
      </c>
    </row>
    <row r="64" customFormat="false" ht="15" hidden="false" customHeight="false" outlineLevel="0" collapsed="false">
      <c r="H64" s="0" t="s">
        <v>1448</v>
      </c>
      <c r="L64" s="0" t="n">
        <v>1</v>
      </c>
      <c r="M64" s="0" t="s">
        <v>1384</v>
      </c>
      <c r="N64" s="0" t="s">
        <v>1449</v>
      </c>
      <c r="O64" s="0" t="s">
        <v>1386</v>
      </c>
      <c r="Q64" s="0" t="str">
        <f aca="false">CONCATENATE(M64,N64,O64)</f>
        <v>LS1:CB06:FTHS:TX881A</v>
      </c>
    </row>
    <row r="65" customFormat="false" ht="15" hidden="false" customHeight="false" outlineLevel="0" collapsed="false">
      <c r="H65" s="0" t="s">
        <v>1450</v>
      </c>
      <c r="L65" s="0" t="n">
        <v>2</v>
      </c>
      <c r="M65" s="0" t="s">
        <v>1384</v>
      </c>
      <c r="N65" s="0" t="s">
        <v>1449</v>
      </c>
      <c r="O65" s="0" t="s">
        <v>1388</v>
      </c>
      <c r="Q65" s="0" t="str">
        <f aca="false">CONCATENATE(M65,N65,O65)</f>
        <v>LS1:CB06:FTHS:TX881B</v>
      </c>
    </row>
    <row r="66" customFormat="false" ht="15" hidden="false" customHeight="false" outlineLevel="0" collapsed="false">
      <c r="H66" s="0" t="s">
        <v>1451</v>
      </c>
      <c r="L66" s="0" t="n">
        <v>3</v>
      </c>
      <c r="M66" s="0" t="s">
        <v>1384</v>
      </c>
      <c r="N66" s="0" t="s">
        <v>1449</v>
      </c>
      <c r="O66" s="0" t="s">
        <v>1390</v>
      </c>
      <c r="Q66" s="0" t="str">
        <f aca="false">CONCATENATE(M66,N66,O66)</f>
        <v>LS1:CB06:FTHS:TX882A</v>
      </c>
    </row>
    <row r="67" customFormat="false" ht="15" hidden="false" customHeight="false" outlineLevel="0" collapsed="false">
      <c r="H67" s="0" t="s">
        <v>1452</v>
      </c>
      <c r="L67" s="0" t="n">
        <v>4</v>
      </c>
      <c r="M67" s="0" t="s">
        <v>1384</v>
      </c>
      <c r="N67" s="0" t="s">
        <v>1449</v>
      </c>
      <c r="O67" s="0" t="s">
        <v>1392</v>
      </c>
      <c r="Q67" s="0" t="str">
        <f aca="false">CONCATENATE(M67,N67,O67)</f>
        <v>LS1:CB06:FTHS:TX882B</v>
      </c>
    </row>
    <row r="68" customFormat="false" ht="15" hidden="false" customHeight="false" outlineLevel="0" collapsed="false">
      <c r="H68" s="0" t="s">
        <v>1453</v>
      </c>
      <c r="L68" s="0" t="n">
        <v>5</v>
      </c>
      <c r="M68" s="0" t="s">
        <v>1384</v>
      </c>
      <c r="N68" s="0" t="s">
        <v>1449</v>
      </c>
      <c r="O68" s="0" t="s">
        <v>1394</v>
      </c>
      <c r="Q68" s="0" t="str">
        <f aca="false">CONCATENATE(M68,N68,O68)</f>
        <v>LS1:CB06:FTHS:TX883A</v>
      </c>
    </row>
    <row r="69" customFormat="false" ht="15" hidden="false" customHeight="false" outlineLevel="0" collapsed="false">
      <c r="H69" s="0" t="s">
        <v>1454</v>
      </c>
      <c r="L69" s="0" t="n">
        <v>6</v>
      </c>
      <c r="M69" s="0" t="s">
        <v>1384</v>
      </c>
      <c r="N69" s="0" t="s">
        <v>1449</v>
      </c>
      <c r="O69" s="0" t="s">
        <v>1396</v>
      </c>
      <c r="Q69" s="0" t="str">
        <f aca="false">CONCATENATE(M69,N69,O69)</f>
        <v>LS1:CB06:FTHS:TX883B</v>
      </c>
    </row>
    <row r="70" customFormat="false" ht="15" hidden="false" customHeight="false" outlineLevel="0" collapsed="false">
      <c r="H70" s="0" t="s">
        <v>1455</v>
      </c>
      <c r="L70" s="0" t="n">
        <v>7</v>
      </c>
      <c r="M70" s="0" t="s">
        <v>1384</v>
      </c>
      <c r="N70" s="0" t="s">
        <v>1449</v>
      </c>
      <c r="O70" s="0" t="s">
        <v>1398</v>
      </c>
      <c r="Q70" s="0" t="str">
        <f aca="false">CONCATENATE(M70,N70,O70)</f>
        <v>LS1:CB06:FTHS:TX884A</v>
      </c>
    </row>
    <row r="71" customFormat="false" ht="15" hidden="false" customHeight="false" outlineLevel="0" collapsed="false">
      <c r="H71" s="0" t="s">
        <v>1456</v>
      </c>
      <c r="L71" s="0" t="n">
        <v>8</v>
      </c>
      <c r="M71" s="0" t="s">
        <v>1384</v>
      </c>
      <c r="N71" s="0" t="s">
        <v>1449</v>
      </c>
      <c r="O71" s="0" t="s">
        <v>1400</v>
      </c>
      <c r="Q71" s="0" t="str">
        <f aca="false">CONCATENATE(M71,N71,O71)</f>
        <v>LS1:CB06:FTHS:TX884B</v>
      </c>
    </row>
    <row r="72" customFormat="false" ht="15" hidden="false" customHeight="false" outlineLevel="0" collapsed="false">
      <c r="H72" s="0" t="s">
        <v>1457</v>
      </c>
      <c r="L72" s="0" t="n">
        <v>9</v>
      </c>
      <c r="M72" s="0" t="s">
        <v>1384</v>
      </c>
      <c r="N72" s="0" t="s">
        <v>1449</v>
      </c>
      <c r="O72" s="0" t="s">
        <v>1402</v>
      </c>
      <c r="Q72" s="0" t="str">
        <f aca="false">CONCATENATE(M72,N72,O72)</f>
        <v>LS1:CB06:FTHS:TX885A</v>
      </c>
    </row>
    <row r="73" customFormat="false" ht="15" hidden="false" customHeight="false" outlineLevel="0" collapsed="false">
      <c r="H73" s="0" t="s">
        <v>1458</v>
      </c>
      <c r="L73" s="0" t="n">
        <v>10</v>
      </c>
      <c r="M73" s="0" t="s">
        <v>1384</v>
      </c>
      <c r="N73" s="0" t="s">
        <v>1449</v>
      </c>
      <c r="O73" s="0" t="s">
        <v>1404</v>
      </c>
      <c r="Q73" s="0" t="str">
        <f aca="false">CONCATENATE(M73,N73,O73)</f>
        <v>LS1:CB06:FTHS:TX885B</v>
      </c>
    </row>
    <row r="74" customFormat="false" ht="15" hidden="false" customHeight="false" outlineLevel="0" collapsed="false">
      <c r="H74" s="0" t="s">
        <v>1459</v>
      </c>
      <c r="L74" s="0" t="n">
        <v>11</v>
      </c>
      <c r="M74" s="0" t="s">
        <v>1384</v>
      </c>
      <c r="N74" s="0" t="s">
        <v>1449</v>
      </c>
      <c r="O74" s="0" t="s">
        <v>1406</v>
      </c>
      <c r="Q74" s="0" t="str">
        <f aca="false">CONCATENATE(M74,N74,O74)</f>
        <v>LS1:CB06:FTHS:TX886A</v>
      </c>
    </row>
    <row r="75" customFormat="false" ht="15" hidden="false" customHeight="false" outlineLevel="0" collapsed="false">
      <c r="H75" s="0" t="s">
        <v>1460</v>
      </c>
      <c r="L75" s="0" t="n">
        <v>12</v>
      </c>
      <c r="M75" s="0" t="s">
        <v>1384</v>
      </c>
      <c r="N75" s="0" t="s">
        <v>1449</v>
      </c>
      <c r="O75" s="0" t="s">
        <v>1406</v>
      </c>
      <c r="Q75" s="0" t="str">
        <f aca="false">CONCATENATE(M75,N75,O75)</f>
        <v>LS1:CB06:FTHS:TX886A</v>
      </c>
    </row>
    <row r="76" customFormat="false" ht="15" hidden="false" customHeight="false" outlineLevel="0" collapsed="false">
      <c r="H76" s="0" t="s">
        <v>1461</v>
      </c>
      <c r="L76" s="0" t="n">
        <v>1</v>
      </c>
      <c r="M76" s="0" t="s">
        <v>1384</v>
      </c>
      <c r="N76" s="0" t="s">
        <v>1462</v>
      </c>
      <c r="O76" s="0" t="s">
        <v>1386</v>
      </c>
      <c r="Q76" s="0" t="str">
        <f aca="false">CONCATENATE(M76,N76,O76)</f>
        <v>LS1:CB07:FTHS:TX881A</v>
      </c>
    </row>
    <row r="77" customFormat="false" ht="15" hidden="false" customHeight="false" outlineLevel="0" collapsed="false">
      <c r="H77" s="0" t="s">
        <v>1463</v>
      </c>
      <c r="L77" s="0" t="n">
        <v>2</v>
      </c>
      <c r="M77" s="0" t="s">
        <v>1384</v>
      </c>
      <c r="N77" s="0" t="s">
        <v>1462</v>
      </c>
      <c r="O77" s="0" t="s">
        <v>1388</v>
      </c>
      <c r="Q77" s="0" t="str">
        <f aca="false">CONCATENATE(M77,N77,O77)</f>
        <v>LS1:CB07:FTHS:TX881B</v>
      </c>
    </row>
    <row r="78" customFormat="false" ht="15" hidden="false" customHeight="false" outlineLevel="0" collapsed="false">
      <c r="H78" s="0" t="s">
        <v>1464</v>
      </c>
      <c r="L78" s="0" t="n">
        <v>3</v>
      </c>
      <c r="M78" s="0" t="s">
        <v>1384</v>
      </c>
      <c r="N78" s="0" t="s">
        <v>1462</v>
      </c>
      <c r="O78" s="0" t="s">
        <v>1390</v>
      </c>
      <c r="Q78" s="0" t="str">
        <f aca="false">CONCATENATE(M78,N78,O78)</f>
        <v>LS1:CB07:FTHS:TX882A</v>
      </c>
    </row>
    <row r="79" customFormat="false" ht="15" hidden="false" customHeight="false" outlineLevel="0" collapsed="false">
      <c r="H79" s="0" t="s">
        <v>1465</v>
      </c>
      <c r="L79" s="0" t="n">
        <v>4</v>
      </c>
      <c r="M79" s="0" t="s">
        <v>1384</v>
      </c>
      <c r="N79" s="0" t="s">
        <v>1462</v>
      </c>
      <c r="O79" s="0" t="s">
        <v>1392</v>
      </c>
      <c r="Q79" s="0" t="str">
        <f aca="false">CONCATENATE(M79,N79,O79)</f>
        <v>LS1:CB07:FTHS:TX882B</v>
      </c>
    </row>
    <row r="80" customFormat="false" ht="15" hidden="false" customHeight="false" outlineLevel="0" collapsed="false">
      <c r="H80" s="0" t="s">
        <v>1466</v>
      </c>
      <c r="L80" s="0" t="n">
        <v>5</v>
      </c>
      <c r="M80" s="0" t="s">
        <v>1384</v>
      </c>
      <c r="N80" s="0" t="s">
        <v>1462</v>
      </c>
      <c r="O80" s="0" t="s">
        <v>1394</v>
      </c>
      <c r="Q80" s="0" t="str">
        <f aca="false">CONCATENATE(M80,N80,O80)</f>
        <v>LS1:CB07:FTHS:TX883A</v>
      </c>
    </row>
    <row r="81" customFormat="false" ht="15" hidden="false" customHeight="false" outlineLevel="0" collapsed="false">
      <c r="H81" s="0" t="s">
        <v>1467</v>
      </c>
      <c r="L81" s="0" t="n">
        <v>6</v>
      </c>
      <c r="M81" s="0" t="s">
        <v>1384</v>
      </c>
      <c r="N81" s="0" t="s">
        <v>1462</v>
      </c>
      <c r="O81" s="0" t="s">
        <v>1396</v>
      </c>
      <c r="Q81" s="0" t="str">
        <f aca="false">CONCATENATE(M81,N81,O81)</f>
        <v>LS1:CB07:FTHS:TX883B</v>
      </c>
    </row>
    <row r="82" customFormat="false" ht="15" hidden="false" customHeight="false" outlineLevel="0" collapsed="false">
      <c r="H82" s="0" t="s">
        <v>1468</v>
      </c>
      <c r="L82" s="0" t="n">
        <v>7</v>
      </c>
      <c r="M82" s="0" t="s">
        <v>1384</v>
      </c>
      <c r="N82" s="0" t="s">
        <v>1462</v>
      </c>
      <c r="O82" s="0" t="s">
        <v>1398</v>
      </c>
      <c r="Q82" s="0" t="str">
        <f aca="false">CONCATENATE(M82,N82,O82)</f>
        <v>LS1:CB07:FTHS:TX884A</v>
      </c>
    </row>
    <row r="83" customFormat="false" ht="15" hidden="false" customHeight="false" outlineLevel="0" collapsed="false">
      <c r="H83" s="0" t="s">
        <v>1469</v>
      </c>
      <c r="L83" s="0" t="n">
        <v>8</v>
      </c>
      <c r="M83" s="0" t="s">
        <v>1384</v>
      </c>
      <c r="N83" s="0" t="s">
        <v>1462</v>
      </c>
      <c r="O83" s="0" t="s">
        <v>1400</v>
      </c>
      <c r="Q83" s="0" t="str">
        <f aca="false">CONCATENATE(M83,N83,O83)</f>
        <v>LS1:CB07:FTHS:TX884B</v>
      </c>
    </row>
    <row r="84" customFormat="false" ht="15" hidden="false" customHeight="false" outlineLevel="0" collapsed="false">
      <c r="H84" s="0" t="s">
        <v>1470</v>
      </c>
      <c r="L84" s="0" t="n">
        <v>9</v>
      </c>
      <c r="M84" s="0" t="s">
        <v>1384</v>
      </c>
      <c r="N84" s="0" t="s">
        <v>1462</v>
      </c>
      <c r="O84" s="0" t="s">
        <v>1402</v>
      </c>
      <c r="Q84" s="0" t="str">
        <f aca="false">CONCATENATE(M84,N84,O84)</f>
        <v>LS1:CB07:FTHS:TX885A</v>
      </c>
    </row>
    <row r="85" customFormat="false" ht="15" hidden="false" customHeight="false" outlineLevel="0" collapsed="false">
      <c r="H85" s="0" t="s">
        <v>1471</v>
      </c>
      <c r="L85" s="0" t="n">
        <v>10</v>
      </c>
      <c r="M85" s="0" t="s">
        <v>1384</v>
      </c>
      <c r="N85" s="0" t="s">
        <v>1462</v>
      </c>
      <c r="O85" s="0" t="s">
        <v>1404</v>
      </c>
      <c r="Q85" s="0" t="str">
        <f aca="false">CONCATENATE(M85,N85,O85)</f>
        <v>LS1:CB07:FTHS:TX885B</v>
      </c>
    </row>
    <row r="86" customFormat="false" ht="15" hidden="false" customHeight="false" outlineLevel="0" collapsed="false">
      <c r="H86" s="0" t="s">
        <v>1472</v>
      </c>
      <c r="L86" s="0" t="n">
        <v>11</v>
      </c>
      <c r="M86" s="0" t="s">
        <v>1384</v>
      </c>
      <c r="N86" s="0" t="s">
        <v>1462</v>
      </c>
      <c r="O86" s="0" t="s">
        <v>1406</v>
      </c>
      <c r="Q86" s="0" t="str">
        <f aca="false">CONCATENATE(M86,N86,O86)</f>
        <v>LS1:CB07:FTHS:TX886A</v>
      </c>
    </row>
    <row r="87" customFormat="false" ht="15" hidden="false" customHeight="false" outlineLevel="0" collapsed="false">
      <c r="H87" s="0" t="s">
        <v>1473</v>
      </c>
      <c r="L87" s="0" t="n">
        <v>12</v>
      </c>
      <c r="M87" s="0" t="s">
        <v>1384</v>
      </c>
      <c r="N87" s="0" t="s">
        <v>1462</v>
      </c>
      <c r="O87" s="0" t="s">
        <v>1406</v>
      </c>
      <c r="Q87" s="0" t="str">
        <f aca="false">CONCATENATE(M87,N87,O87)</f>
        <v>LS1:CB07:FTHS:TX886A</v>
      </c>
    </row>
    <row r="88" customFormat="false" ht="15" hidden="false" customHeight="false" outlineLevel="0" collapsed="false">
      <c r="H88" s="0" t="s">
        <v>1474</v>
      </c>
      <c r="L88" s="0" t="n">
        <v>1</v>
      </c>
      <c r="M88" s="0" t="s">
        <v>1384</v>
      </c>
      <c r="N88" s="0" t="s">
        <v>1475</v>
      </c>
      <c r="O88" s="0" t="s">
        <v>1386</v>
      </c>
      <c r="Q88" s="0" t="str">
        <f aca="false">CONCATENATE(M88,N88,O88)</f>
        <v>LS1:CB08:FTHS:TX881A</v>
      </c>
    </row>
    <row r="89" customFormat="false" ht="15" hidden="false" customHeight="false" outlineLevel="0" collapsed="false">
      <c r="H89" s="0" t="s">
        <v>1476</v>
      </c>
      <c r="L89" s="0" t="n">
        <v>2</v>
      </c>
      <c r="M89" s="0" t="s">
        <v>1384</v>
      </c>
      <c r="N89" s="0" t="s">
        <v>1475</v>
      </c>
      <c r="O89" s="0" t="s">
        <v>1388</v>
      </c>
      <c r="Q89" s="0" t="str">
        <f aca="false">CONCATENATE(M89,N89,O89)</f>
        <v>LS1:CB08:FTHS:TX881B</v>
      </c>
    </row>
    <row r="90" customFormat="false" ht="15" hidden="false" customHeight="false" outlineLevel="0" collapsed="false">
      <c r="H90" s="0" t="s">
        <v>1477</v>
      </c>
      <c r="L90" s="0" t="n">
        <v>3</v>
      </c>
      <c r="M90" s="0" t="s">
        <v>1384</v>
      </c>
      <c r="N90" s="0" t="s">
        <v>1475</v>
      </c>
      <c r="O90" s="0" t="s">
        <v>1390</v>
      </c>
      <c r="Q90" s="0" t="str">
        <f aca="false">CONCATENATE(M90,N90,O90)</f>
        <v>LS1:CB08:FTHS:TX882A</v>
      </c>
    </row>
    <row r="91" customFormat="false" ht="15" hidden="false" customHeight="false" outlineLevel="0" collapsed="false">
      <c r="H91" s="0" t="s">
        <v>1478</v>
      </c>
      <c r="L91" s="0" t="n">
        <v>4</v>
      </c>
      <c r="M91" s="0" t="s">
        <v>1384</v>
      </c>
      <c r="N91" s="0" t="s">
        <v>1475</v>
      </c>
      <c r="O91" s="0" t="s">
        <v>1392</v>
      </c>
      <c r="Q91" s="0" t="str">
        <f aca="false">CONCATENATE(M91,N91,O91)</f>
        <v>LS1:CB08:FTHS:TX882B</v>
      </c>
    </row>
    <row r="92" customFormat="false" ht="15" hidden="false" customHeight="false" outlineLevel="0" collapsed="false">
      <c r="H92" s="0" t="s">
        <v>1479</v>
      </c>
      <c r="L92" s="0" t="n">
        <v>5</v>
      </c>
      <c r="M92" s="0" t="s">
        <v>1384</v>
      </c>
      <c r="N92" s="0" t="s">
        <v>1475</v>
      </c>
      <c r="O92" s="0" t="s">
        <v>1394</v>
      </c>
      <c r="Q92" s="0" t="str">
        <f aca="false">CONCATENATE(M92,N92,O92)</f>
        <v>LS1:CB08:FTHS:TX883A</v>
      </c>
    </row>
    <row r="93" customFormat="false" ht="15" hidden="false" customHeight="false" outlineLevel="0" collapsed="false">
      <c r="H93" s="0" t="s">
        <v>1480</v>
      </c>
      <c r="L93" s="0" t="n">
        <v>6</v>
      </c>
      <c r="M93" s="0" t="s">
        <v>1384</v>
      </c>
      <c r="N93" s="0" t="s">
        <v>1475</v>
      </c>
      <c r="O93" s="0" t="s">
        <v>1396</v>
      </c>
      <c r="Q93" s="0" t="str">
        <f aca="false">CONCATENATE(M93,N93,O93)</f>
        <v>LS1:CB08:FTHS:TX883B</v>
      </c>
    </row>
    <row r="94" customFormat="false" ht="15" hidden="false" customHeight="false" outlineLevel="0" collapsed="false">
      <c r="H94" s="0" t="s">
        <v>1481</v>
      </c>
      <c r="L94" s="0" t="n">
        <v>7</v>
      </c>
      <c r="M94" s="0" t="s">
        <v>1384</v>
      </c>
      <c r="N94" s="0" t="s">
        <v>1475</v>
      </c>
      <c r="O94" s="0" t="s">
        <v>1398</v>
      </c>
      <c r="Q94" s="0" t="str">
        <f aca="false">CONCATENATE(M94,N94,O94)</f>
        <v>LS1:CB08:FTHS:TX884A</v>
      </c>
    </row>
    <row r="95" customFormat="false" ht="15" hidden="false" customHeight="false" outlineLevel="0" collapsed="false">
      <c r="H95" s="0" t="s">
        <v>1482</v>
      </c>
      <c r="L95" s="0" t="n">
        <v>8</v>
      </c>
      <c r="M95" s="0" t="s">
        <v>1384</v>
      </c>
      <c r="N95" s="0" t="s">
        <v>1475</v>
      </c>
      <c r="O95" s="0" t="s">
        <v>1400</v>
      </c>
      <c r="Q95" s="0" t="str">
        <f aca="false">CONCATENATE(M95,N95,O95)</f>
        <v>LS1:CB08:FTHS:TX884B</v>
      </c>
    </row>
    <row r="96" customFormat="false" ht="15" hidden="false" customHeight="false" outlineLevel="0" collapsed="false">
      <c r="H96" s="0" t="s">
        <v>1483</v>
      </c>
      <c r="L96" s="0" t="n">
        <v>9</v>
      </c>
      <c r="M96" s="0" t="s">
        <v>1384</v>
      </c>
      <c r="N96" s="0" t="s">
        <v>1475</v>
      </c>
      <c r="O96" s="0" t="s">
        <v>1402</v>
      </c>
      <c r="Q96" s="0" t="str">
        <f aca="false">CONCATENATE(M96,N96,O96)</f>
        <v>LS1:CB08:FTHS:TX885A</v>
      </c>
    </row>
    <row r="97" customFormat="false" ht="15" hidden="false" customHeight="false" outlineLevel="0" collapsed="false">
      <c r="H97" s="0" t="s">
        <v>1484</v>
      </c>
      <c r="L97" s="0" t="n">
        <v>10</v>
      </c>
      <c r="M97" s="0" t="s">
        <v>1384</v>
      </c>
      <c r="N97" s="0" t="s">
        <v>1475</v>
      </c>
      <c r="O97" s="0" t="s">
        <v>1404</v>
      </c>
      <c r="Q97" s="0" t="str">
        <f aca="false">CONCATENATE(M97,N97,O97)</f>
        <v>LS1:CB08:FTHS:TX885B</v>
      </c>
    </row>
    <row r="98" customFormat="false" ht="15" hidden="false" customHeight="false" outlineLevel="0" collapsed="false">
      <c r="H98" s="0" t="s">
        <v>1485</v>
      </c>
      <c r="L98" s="0" t="n">
        <v>11</v>
      </c>
      <c r="M98" s="0" t="s">
        <v>1384</v>
      </c>
      <c r="N98" s="0" t="s">
        <v>1475</v>
      </c>
      <c r="O98" s="0" t="s">
        <v>1406</v>
      </c>
      <c r="Q98" s="0" t="str">
        <f aca="false">CONCATENATE(M98,N98,O98)</f>
        <v>LS1:CB08:FTHS:TX886A</v>
      </c>
    </row>
    <row r="99" customFormat="false" ht="15" hidden="false" customHeight="false" outlineLevel="0" collapsed="false">
      <c r="H99" s="0" t="s">
        <v>1486</v>
      </c>
      <c r="L99" s="0" t="n">
        <v>12</v>
      </c>
      <c r="M99" s="0" t="s">
        <v>1384</v>
      </c>
      <c r="N99" s="0" t="s">
        <v>1475</v>
      </c>
      <c r="O99" s="0" t="s">
        <v>1406</v>
      </c>
      <c r="Q99" s="0" t="str">
        <f aca="false">CONCATENATE(M99,N99,O99)</f>
        <v>LS1:CB08:FTHS:TX886A</v>
      </c>
    </row>
    <row r="100" customFormat="false" ht="15" hidden="false" customHeight="false" outlineLevel="0" collapsed="false">
      <c r="H100" s="0" t="s">
        <v>1487</v>
      </c>
      <c r="L100" s="0" t="n">
        <v>1</v>
      </c>
      <c r="M100" s="0" t="s">
        <v>1384</v>
      </c>
      <c r="N100" s="0" t="s">
        <v>1488</v>
      </c>
      <c r="O100" s="0" t="s">
        <v>1386</v>
      </c>
      <c r="Q100" s="0" t="str">
        <f aca="false">CONCATENATE(M100,N100,O100)</f>
        <v>LS1:CB09:FTHS:TX881A</v>
      </c>
    </row>
    <row r="101" customFormat="false" ht="15" hidden="false" customHeight="false" outlineLevel="0" collapsed="false">
      <c r="H101" s="0" t="s">
        <v>1489</v>
      </c>
      <c r="L101" s="0" t="n">
        <v>2</v>
      </c>
      <c r="M101" s="0" t="s">
        <v>1384</v>
      </c>
      <c r="N101" s="0" t="s">
        <v>1488</v>
      </c>
      <c r="O101" s="0" t="s">
        <v>1388</v>
      </c>
      <c r="Q101" s="0" t="str">
        <f aca="false">CONCATENATE(M101,N101,O101)</f>
        <v>LS1:CB09:FTHS:TX881B</v>
      </c>
    </row>
    <row r="102" customFormat="false" ht="15" hidden="false" customHeight="false" outlineLevel="0" collapsed="false">
      <c r="H102" s="0" t="s">
        <v>1490</v>
      </c>
      <c r="L102" s="0" t="n">
        <v>3</v>
      </c>
      <c r="M102" s="0" t="s">
        <v>1384</v>
      </c>
      <c r="N102" s="0" t="s">
        <v>1488</v>
      </c>
      <c r="O102" s="0" t="s">
        <v>1390</v>
      </c>
      <c r="Q102" s="0" t="str">
        <f aca="false">CONCATENATE(M102,N102,O102)</f>
        <v>LS1:CB09:FTHS:TX882A</v>
      </c>
    </row>
    <row r="103" customFormat="false" ht="15" hidden="false" customHeight="false" outlineLevel="0" collapsed="false">
      <c r="H103" s="0" t="s">
        <v>1491</v>
      </c>
      <c r="L103" s="0" t="n">
        <v>4</v>
      </c>
      <c r="M103" s="0" t="s">
        <v>1384</v>
      </c>
      <c r="N103" s="0" t="s">
        <v>1488</v>
      </c>
      <c r="O103" s="0" t="s">
        <v>1392</v>
      </c>
      <c r="Q103" s="0" t="str">
        <f aca="false">CONCATENATE(M103,N103,O103)</f>
        <v>LS1:CB09:FTHS:TX882B</v>
      </c>
    </row>
    <row r="104" customFormat="false" ht="15" hidden="false" customHeight="false" outlineLevel="0" collapsed="false">
      <c r="H104" s="0" t="s">
        <v>1492</v>
      </c>
      <c r="L104" s="0" t="n">
        <v>5</v>
      </c>
      <c r="M104" s="0" t="s">
        <v>1384</v>
      </c>
      <c r="N104" s="0" t="s">
        <v>1488</v>
      </c>
      <c r="O104" s="0" t="s">
        <v>1394</v>
      </c>
      <c r="Q104" s="0" t="str">
        <f aca="false">CONCATENATE(M104,N104,O104)</f>
        <v>LS1:CB09:FTHS:TX883A</v>
      </c>
    </row>
    <row r="105" customFormat="false" ht="15" hidden="false" customHeight="false" outlineLevel="0" collapsed="false">
      <c r="H105" s="0" t="s">
        <v>1493</v>
      </c>
      <c r="L105" s="0" t="n">
        <v>6</v>
      </c>
      <c r="M105" s="0" t="s">
        <v>1384</v>
      </c>
      <c r="N105" s="0" t="s">
        <v>1488</v>
      </c>
      <c r="O105" s="0" t="s">
        <v>1396</v>
      </c>
      <c r="Q105" s="0" t="str">
        <f aca="false">CONCATENATE(M105,N105,O105)</f>
        <v>LS1:CB09:FTHS:TX883B</v>
      </c>
    </row>
    <row r="106" customFormat="false" ht="15" hidden="false" customHeight="false" outlineLevel="0" collapsed="false">
      <c r="H106" s="0" t="s">
        <v>1494</v>
      </c>
      <c r="L106" s="0" t="n">
        <v>7</v>
      </c>
      <c r="M106" s="0" t="s">
        <v>1384</v>
      </c>
      <c r="N106" s="0" t="s">
        <v>1488</v>
      </c>
      <c r="O106" s="0" t="s">
        <v>1398</v>
      </c>
      <c r="Q106" s="0" t="str">
        <f aca="false">CONCATENATE(M106,N106,O106)</f>
        <v>LS1:CB09:FTHS:TX884A</v>
      </c>
    </row>
    <row r="107" customFormat="false" ht="15" hidden="false" customHeight="false" outlineLevel="0" collapsed="false">
      <c r="H107" s="0" t="s">
        <v>1495</v>
      </c>
      <c r="L107" s="0" t="n">
        <v>8</v>
      </c>
      <c r="M107" s="0" t="s">
        <v>1384</v>
      </c>
      <c r="N107" s="0" t="s">
        <v>1488</v>
      </c>
      <c r="O107" s="0" t="s">
        <v>1400</v>
      </c>
      <c r="Q107" s="0" t="str">
        <f aca="false">CONCATENATE(M107,N107,O107)</f>
        <v>LS1:CB09:FTHS:TX884B</v>
      </c>
    </row>
    <row r="108" customFormat="false" ht="15" hidden="false" customHeight="false" outlineLevel="0" collapsed="false">
      <c r="H108" s="0" t="s">
        <v>1496</v>
      </c>
      <c r="L108" s="0" t="n">
        <v>9</v>
      </c>
      <c r="M108" s="0" t="s">
        <v>1384</v>
      </c>
      <c r="N108" s="0" t="s">
        <v>1488</v>
      </c>
      <c r="O108" s="0" t="s">
        <v>1402</v>
      </c>
      <c r="Q108" s="0" t="str">
        <f aca="false">CONCATENATE(M108,N108,O108)</f>
        <v>LS1:CB09:FTHS:TX885A</v>
      </c>
    </row>
    <row r="109" customFormat="false" ht="15" hidden="false" customHeight="false" outlineLevel="0" collapsed="false">
      <c r="H109" s="0" t="s">
        <v>1497</v>
      </c>
      <c r="L109" s="0" t="n">
        <v>10</v>
      </c>
      <c r="M109" s="0" t="s">
        <v>1384</v>
      </c>
      <c r="N109" s="0" t="s">
        <v>1488</v>
      </c>
      <c r="O109" s="0" t="s">
        <v>1404</v>
      </c>
      <c r="Q109" s="0" t="str">
        <f aca="false">CONCATENATE(M109,N109,O109)</f>
        <v>LS1:CB09:FTHS:TX885B</v>
      </c>
    </row>
    <row r="110" customFormat="false" ht="15" hidden="false" customHeight="false" outlineLevel="0" collapsed="false">
      <c r="H110" s="0" t="s">
        <v>1498</v>
      </c>
      <c r="L110" s="0" t="n">
        <v>11</v>
      </c>
      <c r="M110" s="0" t="s">
        <v>1384</v>
      </c>
      <c r="N110" s="0" t="s">
        <v>1488</v>
      </c>
      <c r="O110" s="0" t="s">
        <v>1406</v>
      </c>
      <c r="Q110" s="0" t="str">
        <f aca="false">CONCATENATE(M110,N110,O110)</f>
        <v>LS1:CB09:FTHS:TX886A</v>
      </c>
    </row>
    <row r="111" customFormat="false" ht="15" hidden="false" customHeight="false" outlineLevel="0" collapsed="false">
      <c r="H111" s="0" t="s">
        <v>1499</v>
      </c>
      <c r="L111" s="0" t="n">
        <v>12</v>
      </c>
      <c r="M111" s="0" t="s">
        <v>1384</v>
      </c>
      <c r="N111" s="0" t="s">
        <v>1488</v>
      </c>
      <c r="O111" s="0" t="s">
        <v>1406</v>
      </c>
      <c r="Q111" s="0" t="str">
        <f aca="false">CONCATENATE(M111,N111,O111)</f>
        <v>LS1:CB09:FTHS:TX886A</v>
      </c>
    </row>
    <row r="112" customFormat="false" ht="15" hidden="false" customHeight="false" outlineLevel="0" collapsed="false">
      <c r="H112" s="0" t="s">
        <v>1500</v>
      </c>
      <c r="L112" s="0" t="n">
        <v>1</v>
      </c>
      <c r="M112" s="0" t="s">
        <v>1384</v>
      </c>
      <c r="N112" s="0" t="s">
        <v>1488</v>
      </c>
      <c r="O112" s="0" t="s">
        <v>1386</v>
      </c>
      <c r="Q112" s="0" t="str">
        <f aca="false">CONCATENATE(M112,N112,O112)</f>
        <v>LS1:CB09:FTHS:TX881A</v>
      </c>
    </row>
    <row r="113" customFormat="false" ht="15" hidden="false" customHeight="false" outlineLevel="0" collapsed="false">
      <c r="H113" s="0" t="s">
        <v>1501</v>
      </c>
      <c r="L113" s="0" t="n">
        <v>2</v>
      </c>
      <c r="M113" s="0" t="s">
        <v>1384</v>
      </c>
      <c r="N113" s="0" t="s">
        <v>1488</v>
      </c>
      <c r="O113" s="0" t="s">
        <v>1388</v>
      </c>
      <c r="Q113" s="0" t="str">
        <f aca="false">CONCATENATE(M113,N113,O113)</f>
        <v>LS1:CB09:FTHS:TX881B</v>
      </c>
    </row>
    <row r="114" customFormat="false" ht="15" hidden="false" customHeight="false" outlineLevel="0" collapsed="false">
      <c r="H114" s="0" t="s">
        <v>1502</v>
      </c>
      <c r="L114" s="0" t="n">
        <v>3</v>
      </c>
      <c r="M114" s="0" t="s">
        <v>1384</v>
      </c>
      <c r="N114" s="0" t="s">
        <v>1488</v>
      </c>
      <c r="O114" s="0" t="s">
        <v>1390</v>
      </c>
      <c r="Q114" s="0" t="str">
        <f aca="false">CONCATENATE(M114,N114,O114)</f>
        <v>LS1:CB09:FTHS:TX882A</v>
      </c>
    </row>
    <row r="115" customFormat="false" ht="15" hidden="false" customHeight="false" outlineLevel="0" collapsed="false">
      <c r="H115" s="0" t="s">
        <v>1503</v>
      </c>
      <c r="L115" s="0" t="n">
        <v>4</v>
      </c>
      <c r="M115" s="0" t="s">
        <v>1384</v>
      </c>
      <c r="N115" s="0" t="s">
        <v>1488</v>
      </c>
      <c r="O115" s="0" t="s">
        <v>1392</v>
      </c>
      <c r="Q115" s="0" t="str">
        <f aca="false">CONCATENATE(M115,N115,O115)</f>
        <v>LS1:CB09:FTHS:TX882B</v>
      </c>
    </row>
    <row r="116" customFormat="false" ht="15" hidden="false" customHeight="false" outlineLevel="0" collapsed="false">
      <c r="H116" s="0" t="s">
        <v>1504</v>
      </c>
      <c r="L116" s="0" t="n">
        <v>5</v>
      </c>
      <c r="M116" s="0" t="s">
        <v>1384</v>
      </c>
      <c r="N116" s="0" t="s">
        <v>1488</v>
      </c>
      <c r="O116" s="0" t="s">
        <v>1394</v>
      </c>
      <c r="Q116" s="0" t="str">
        <f aca="false">CONCATENATE(M116,N116,O116)</f>
        <v>LS1:CB09:FTHS:TX883A</v>
      </c>
    </row>
    <row r="117" customFormat="false" ht="15" hidden="false" customHeight="false" outlineLevel="0" collapsed="false">
      <c r="H117" s="0" t="s">
        <v>1505</v>
      </c>
      <c r="L117" s="0" t="n">
        <v>6</v>
      </c>
      <c r="M117" s="0" t="s">
        <v>1384</v>
      </c>
      <c r="N117" s="0" t="s">
        <v>1488</v>
      </c>
      <c r="O117" s="0" t="s">
        <v>1396</v>
      </c>
      <c r="Q117" s="0" t="str">
        <f aca="false">CONCATENATE(M117,N117,O117)</f>
        <v>LS1:CB09:FTHS:TX883B</v>
      </c>
    </row>
    <row r="118" customFormat="false" ht="15" hidden="false" customHeight="false" outlineLevel="0" collapsed="false">
      <c r="H118" s="0" t="s">
        <v>1506</v>
      </c>
      <c r="L118" s="0" t="n">
        <v>7</v>
      </c>
      <c r="M118" s="0" t="s">
        <v>1384</v>
      </c>
      <c r="N118" s="0" t="s">
        <v>1488</v>
      </c>
      <c r="O118" s="0" t="s">
        <v>1398</v>
      </c>
      <c r="Q118" s="0" t="str">
        <f aca="false">CONCATENATE(M118,N118,O118)</f>
        <v>LS1:CB09:FTHS:TX884A</v>
      </c>
    </row>
    <row r="119" customFormat="false" ht="15" hidden="false" customHeight="false" outlineLevel="0" collapsed="false">
      <c r="H119" s="0" t="s">
        <v>1507</v>
      </c>
      <c r="L119" s="0" t="n">
        <v>8</v>
      </c>
      <c r="M119" s="0" t="s">
        <v>1384</v>
      </c>
      <c r="N119" s="0" t="s">
        <v>1488</v>
      </c>
      <c r="O119" s="0" t="s">
        <v>1400</v>
      </c>
      <c r="Q119" s="0" t="str">
        <f aca="false">CONCATENATE(M119,N119,O119)</f>
        <v>LS1:CB09:FTHS:TX884B</v>
      </c>
    </row>
    <row r="120" customFormat="false" ht="15" hidden="false" customHeight="false" outlineLevel="0" collapsed="false">
      <c r="H120" s="0" t="s">
        <v>1508</v>
      </c>
      <c r="L120" s="0" t="n">
        <v>9</v>
      </c>
      <c r="M120" s="0" t="s">
        <v>1384</v>
      </c>
      <c r="N120" s="0" t="s">
        <v>1488</v>
      </c>
      <c r="O120" s="0" t="s">
        <v>1402</v>
      </c>
      <c r="Q120" s="0" t="str">
        <f aca="false">CONCATENATE(M120,N120,O120)</f>
        <v>LS1:CB09:FTHS:TX885A</v>
      </c>
    </row>
    <row r="121" customFormat="false" ht="15" hidden="false" customHeight="false" outlineLevel="0" collapsed="false">
      <c r="H121" s="0" t="s">
        <v>1509</v>
      </c>
      <c r="L121" s="0" t="n">
        <v>10</v>
      </c>
      <c r="M121" s="0" t="s">
        <v>1384</v>
      </c>
      <c r="N121" s="0" t="s">
        <v>1488</v>
      </c>
      <c r="O121" s="0" t="s">
        <v>1404</v>
      </c>
      <c r="Q121" s="0" t="str">
        <f aca="false">CONCATENATE(M121,N121,O121)</f>
        <v>LS1:CB09:FTHS:TX885B</v>
      </c>
    </row>
    <row r="122" customFormat="false" ht="15" hidden="false" customHeight="false" outlineLevel="0" collapsed="false">
      <c r="H122" s="0" t="s">
        <v>1510</v>
      </c>
      <c r="L122" s="0" t="n">
        <v>11</v>
      </c>
      <c r="M122" s="0" t="s">
        <v>1384</v>
      </c>
      <c r="N122" s="0" t="s">
        <v>1488</v>
      </c>
      <c r="O122" s="0" t="s">
        <v>1406</v>
      </c>
      <c r="Q122" s="0" t="str">
        <f aca="false">CONCATENATE(M122,N122,O122)</f>
        <v>LS1:CB09:FTHS:TX886A</v>
      </c>
    </row>
    <row r="123" customFormat="false" ht="15" hidden="false" customHeight="false" outlineLevel="0" collapsed="false">
      <c r="H123" s="0" t="s">
        <v>1511</v>
      </c>
      <c r="L123" s="0" t="n">
        <v>12</v>
      </c>
      <c r="M123" s="0" t="s">
        <v>1384</v>
      </c>
      <c r="N123" s="0" t="s">
        <v>1488</v>
      </c>
      <c r="O123" s="0" t="s">
        <v>1406</v>
      </c>
      <c r="Q123" s="0" t="str">
        <f aca="false">CONCATENATE(M123,N123,O123)</f>
        <v>LS1:CB09:FTHS:TX886A</v>
      </c>
    </row>
    <row r="124" customFormat="false" ht="15" hidden="false" customHeight="false" outlineLevel="0" collapsed="false">
      <c r="H124" s="0" t="s">
        <v>1512</v>
      </c>
      <c r="L124" s="0" t="n">
        <v>1</v>
      </c>
      <c r="M124" s="0" t="s">
        <v>1384</v>
      </c>
      <c r="N124" s="0" t="s">
        <v>1513</v>
      </c>
      <c r="O124" s="0" t="s">
        <v>1386</v>
      </c>
      <c r="Q124" s="0" t="str">
        <f aca="false">CONCATENATE(M124,N124,O124)</f>
        <v>LS1:CB10:FTHS:TX881A</v>
      </c>
    </row>
    <row r="125" customFormat="false" ht="15" hidden="false" customHeight="false" outlineLevel="0" collapsed="false">
      <c r="H125" s="0" t="s">
        <v>1514</v>
      </c>
      <c r="L125" s="0" t="n">
        <v>2</v>
      </c>
      <c r="M125" s="0" t="s">
        <v>1384</v>
      </c>
      <c r="N125" s="0" t="s">
        <v>1513</v>
      </c>
      <c r="O125" s="0" t="s">
        <v>1388</v>
      </c>
      <c r="Q125" s="0" t="str">
        <f aca="false">CONCATENATE(M125,N125,O125)</f>
        <v>LS1:CB10:FTHS:TX881B</v>
      </c>
    </row>
    <row r="126" customFormat="false" ht="15" hidden="false" customHeight="false" outlineLevel="0" collapsed="false">
      <c r="H126" s="0" t="s">
        <v>1515</v>
      </c>
      <c r="L126" s="0" t="n">
        <v>3</v>
      </c>
      <c r="M126" s="0" t="s">
        <v>1384</v>
      </c>
      <c r="N126" s="0" t="s">
        <v>1513</v>
      </c>
      <c r="O126" s="0" t="s">
        <v>1390</v>
      </c>
      <c r="Q126" s="0" t="str">
        <f aca="false">CONCATENATE(M126,N126,O126)</f>
        <v>LS1:CB10:FTHS:TX882A</v>
      </c>
    </row>
    <row r="127" customFormat="false" ht="15" hidden="false" customHeight="false" outlineLevel="0" collapsed="false">
      <c r="H127" s="0" t="s">
        <v>1516</v>
      </c>
      <c r="L127" s="0" t="n">
        <v>4</v>
      </c>
      <c r="M127" s="0" t="s">
        <v>1384</v>
      </c>
      <c r="N127" s="0" t="s">
        <v>1513</v>
      </c>
      <c r="O127" s="0" t="s">
        <v>1392</v>
      </c>
      <c r="Q127" s="0" t="str">
        <f aca="false">CONCATENATE(M127,N127,O127)</f>
        <v>LS1:CB10:FTHS:TX882B</v>
      </c>
    </row>
    <row r="128" customFormat="false" ht="15" hidden="false" customHeight="false" outlineLevel="0" collapsed="false">
      <c r="H128" s="0" t="s">
        <v>1517</v>
      </c>
      <c r="L128" s="0" t="n">
        <v>5</v>
      </c>
      <c r="M128" s="0" t="s">
        <v>1384</v>
      </c>
      <c r="N128" s="0" t="s">
        <v>1513</v>
      </c>
      <c r="O128" s="0" t="s">
        <v>1394</v>
      </c>
      <c r="Q128" s="0" t="str">
        <f aca="false">CONCATENATE(M128,N128,O128)</f>
        <v>LS1:CB10:FTHS:TX883A</v>
      </c>
    </row>
    <row r="129" customFormat="false" ht="15" hidden="false" customHeight="false" outlineLevel="0" collapsed="false">
      <c r="H129" s="0" t="s">
        <v>1518</v>
      </c>
      <c r="L129" s="0" t="n">
        <v>6</v>
      </c>
      <c r="M129" s="0" t="s">
        <v>1384</v>
      </c>
      <c r="N129" s="0" t="s">
        <v>1513</v>
      </c>
      <c r="O129" s="0" t="s">
        <v>1396</v>
      </c>
      <c r="Q129" s="0" t="str">
        <f aca="false">CONCATENATE(M129,N129,O129)</f>
        <v>LS1:CB10:FTHS:TX883B</v>
      </c>
    </row>
    <row r="130" customFormat="false" ht="15" hidden="false" customHeight="false" outlineLevel="0" collapsed="false">
      <c r="H130" s="0" t="s">
        <v>1519</v>
      </c>
      <c r="L130" s="0" t="n">
        <v>7</v>
      </c>
      <c r="M130" s="0" t="s">
        <v>1384</v>
      </c>
      <c r="N130" s="0" t="s">
        <v>1513</v>
      </c>
      <c r="O130" s="0" t="s">
        <v>1398</v>
      </c>
      <c r="Q130" s="0" t="str">
        <f aca="false">CONCATENATE(M130,N130,O130)</f>
        <v>LS1:CB10:FTHS:TX884A</v>
      </c>
    </row>
    <row r="131" customFormat="false" ht="15" hidden="false" customHeight="false" outlineLevel="0" collapsed="false">
      <c r="H131" s="0" t="s">
        <v>1520</v>
      </c>
      <c r="L131" s="0" t="n">
        <v>8</v>
      </c>
      <c r="M131" s="0" t="s">
        <v>1384</v>
      </c>
      <c r="N131" s="0" t="s">
        <v>1513</v>
      </c>
      <c r="O131" s="0" t="s">
        <v>1400</v>
      </c>
      <c r="Q131" s="0" t="str">
        <f aca="false">CONCATENATE(M131,N131,O131)</f>
        <v>LS1:CB10:FTHS:TX884B</v>
      </c>
    </row>
    <row r="132" customFormat="false" ht="15" hidden="false" customHeight="false" outlineLevel="0" collapsed="false">
      <c r="H132" s="0" t="s">
        <v>1521</v>
      </c>
      <c r="L132" s="0" t="n">
        <v>9</v>
      </c>
      <c r="M132" s="0" t="s">
        <v>1384</v>
      </c>
      <c r="N132" s="0" t="s">
        <v>1513</v>
      </c>
      <c r="O132" s="0" t="s">
        <v>1402</v>
      </c>
      <c r="Q132" s="0" t="str">
        <f aca="false">CONCATENATE(M132,N132,O132)</f>
        <v>LS1:CB10:FTHS:TX885A</v>
      </c>
    </row>
    <row r="133" customFormat="false" ht="15" hidden="false" customHeight="false" outlineLevel="0" collapsed="false">
      <c r="H133" s="0" t="s">
        <v>1522</v>
      </c>
      <c r="L133" s="0" t="n">
        <v>10</v>
      </c>
      <c r="M133" s="0" t="s">
        <v>1384</v>
      </c>
      <c r="N133" s="0" t="s">
        <v>1513</v>
      </c>
      <c r="O133" s="0" t="s">
        <v>1404</v>
      </c>
      <c r="Q133" s="0" t="str">
        <f aca="false">CONCATENATE(M133,N133,O133)</f>
        <v>LS1:CB10:FTHS:TX885B</v>
      </c>
    </row>
    <row r="134" customFormat="false" ht="15" hidden="false" customHeight="false" outlineLevel="0" collapsed="false">
      <c r="H134" s="0" t="s">
        <v>1523</v>
      </c>
      <c r="L134" s="0" t="n">
        <v>11</v>
      </c>
      <c r="M134" s="0" t="s">
        <v>1384</v>
      </c>
      <c r="N134" s="0" t="s">
        <v>1513</v>
      </c>
      <c r="O134" s="0" t="s">
        <v>1406</v>
      </c>
      <c r="Q134" s="0" t="str">
        <f aca="false">CONCATENATE(M134,N134,O134)</f>
        <v>LS1:CB10:FTHS:TX886A</v>
      </c>
    </row>
    <row r="135" customFormat="false" ht="15" hidden="false" customHeight="false" outlineLevel="0" collapsed="false">
      <c r="H135" s="0" t="s">
        <v>1524</v>
      </c>
      <c r="L135" s="0" t="n">
        <v>12</v>
      </c>
      <c r="M135" s="0" t="s">
        <v>1384</v>
      </c>
      <c r="N135" s="0" t="s">
        <v>1513</v>
      </c>
      <c r="O135" s="0" t="s">
        <v>1406</v>
      </c>
      <c r="Q135" s="0" t="str">
        <f aca="false">CONCATENATE(M135,N135,O135)</f>
        <v>LS1:CB10:FTHS:TX886A</v>
      </c>
    </row>
    <row r="136" customFormat="false" ht="15" hidden="false" customHeight="false" outlineLevel="0" collapsed="false">
      <c r="H136" s="0" t="s">
        <v>1102</v>
      </c>
      <c r="L136" s="0" t="n">
        <v>1</v>
      </c>
      <c r="M136" s="0" t="s">
        <v>1384</v>
      </c>
      <c r="N136" s="0" t="s">
        <v>1525</v>
      </c>
      <c r="O136" s="0" t="s">
        <v>1386</v>
      </c>
      <c r="Q136" s="0" t="str">
        <f aca="false">CONCATENATE(M136,N136,O136)</f>
        <v>LS1:CB11:FTHS:TX881A</v>
      </c>
    </row>
    <row r="137" customFormat="false" ht="15" hidden="false" customHeight="false" outlineLevel="0" collapsed="false">
      <c r="H137" s="0" t="s">
        <v>1103</v>
      </c>
      <c r="L137" s="0" t="n">
        <v>2</v>
      </c>
      <c r="M137" s="0" t="s">
        <v>1384</v>
      </c>
      <c r="N137" s="0" t="s">
        <v>1525</v>
      </c>
      <c r="O137" s="0" t="s">
        <v>1388</v>
      </c>
      <c r="Q137" s="0" t="str">
        <f aca="false">CONCATENATE(M137,N137,O137)</f>
        <v>LS1:CB11:FTHS:TX881B</v>
      </c>
    </row>
    <row r="138" customFormat="false" ht="15" hidden="false" customHeight="false" outlineLevel="0" collapsed="false">
      <c r="H138" s="0" t="s">
        <v>1104</v>
      </c>
      <c r="L138" s="0" t="n">
        <v>3</v>
      </c>
      <c r="M138" s="0" t="s">
        <v>1384</v>
      </c>
      <c r="N138" s="0" t="s">
        <v>1525</v>
      </c>
      <c r="O138" s="0" t="s">
        <v>1390</v>
      </c>
      <c r="Q138" s="0" t="str">
        <f aca="false">CONCATENATE(M138,N138,O138)</f>
        <v>LS1:CB11:FTHS:TX882A</v>
      </c>
    </row>
    <row r="139" customFormat="false" ht="15" hidden="false" customHeight="false" outlineLevel="0" collapsed="false">
      <c r="H139" s="0" t="s">
        <v>1105</v>
      </c>
      <c r="L139" s="0" t="n">
        <v>4</v>
      </c>
      <c r="M139" s="0" t="s">
        <v>1384</v>
      </c>
      <c r="N139" s="0" t="s">
        <v>1525</v>
      </c>
      <c r="O139" s="0" t="s">
        <v>1392</v>
      </c>
      <c r="Q139" s="0" t="str">
        <f aca="false">CONCATENATE(M139,N139,O139)</f>
        <v>LS1:CB11:FTHS:TX882B</v>
      </c>
    </row>
    <row r="140" customFormat="false" ht="15" hidden="false" customHeight="false" outlineLevel="0" collapsed="false">
      <c r="H140" s="0" t="s">
        <v>1106</v>
      </c>
      <c r="L140" s="0" t="n">
        <v>5</v>
      </c>
      <c r="M140" s="0" t="s">
        <v>1384</v>
      </c>
      <c r="N140" s="0" t="s">
        <v>1525</v>
      </c>
      <c r="O140" s="0" t="s">
        <v>1394</v>
      </c>
      <c r="Q140" s="0" t="str">
        <f aca="false">CONCATENATE(M140,N140,O140)</f>
        <v>LS1:CB11:FTHS:TX883A</v>
      </c>
    </row>
    <row r="141" customFormat="false" ht="15" hidden="false" customHeight="false" outlineLevel="0" collapsed="false">
      <c r="H141" s="0" t="s">
        <v>1107</v>
      </c>
      <c r="L141" s="0" t="n">
        <v>6</v>
      </c>
      <c r="M141" s="0" t="s">
        <v>1384</v>
      </c>
      <c r="N141" s="0" t="s">
        <v>1525</v>
      </c>
      <c r="O141" s="0" t="s">
        <v>1396</v>
      </c>
      <c r="Q141" s="0" t="str">
        <f aca="false">CONCATENATE(M141,N141,O141)</f>
        <v>LS1:CB11:FTHS:TX883B</v>
      </c>
    </row>
    <row r="142" customFormat="false" ht="15" hidden="false" customHeight="false" outlineLevel="0" collapsed="false">
      <c r="H142" s="0" t="s">
        <v>1108</v>
      </c>
      <c r="L142" s="0" t="n">
        <v>7</v>
      </c>
      <c r="M142" s="0" t="s">
        <v>1384</v>
      </c>
      <c r="N142" s="0" t="s">
        <v>1525</v>
      </c>
      <c r="O142" s="0" t="s">
        <v>1398</v>
      </c>
      <c r="Q142" s="0" t="str">
        <f aca="false">CONCATENATE(M142,N142,O142)</f>
        <v>LS1:CB11:FTHS:TX884A</v>
      </c>
    </row>
    <row r="143" customFormat="false" ht="15" hidden="false" customHeight="false" outlineLevel="0" collapsed="false">
      <c r="H143" s="0" t="s">
        <v>1109</v>
      </c>
      <c r="L143" s="0" t="n">
        <v>8</v>
      </c>
      <c r="M143" s="0" t="s">
        <v>1384</v>
      </c>
      <c r="N143" s="0" t="s">
        <v>1525</v>
      </c>
      <c r="O143" s="0" t="s">
        <v>1400</v>
      </c>
      <c r="Q143" s="0" t="str">
        <f aca="false">CONCATENATE(M143,N143,O143)</f>
        <v>LS1:CB11:FTHS:TX884B</v>
      </c>
    </row>
    <row r="144" customFormat="false" ht="15" hidden="false" customHeight="false" outlineLevel="0" collapsed="false">
      <c r="H144" s="0" t="s">
        <v>1110</v>
      </c>
      <c r="L144" s="0" t="n">
        <v>9</v>
      </c>
      <c r="M144" s="0" t="s">
        <v>1384</v>
      </c>
      <c r="N144" s="0" t="s">
        <v>1525</v>
      </c>
      <c r="O144" s="0" t="s">
        <v>1402</v>
      </c>
      <c r="Q144" s="0" t="str">
        <f aca="false">CONCATENATE(M144,N144,O144)</f>
        <v>LS1:CB11:FTHS:TX885A</v>
      </c>
    </row>
    <row r="145" customFormat="false" ht="15" hidden="false" customHeight="false" outlineLevel="0" collapsed="false">
      <c r="H145" s="0" t="s">
        <v>1111</v>
      </c>
      <c r="L145" s="0" t="n">
        <v>10</v>
      </c>
      <c r="M145" s="0" t="s">
        <v>1384</v>
      </c>
      <c r="N145" s="0" t="s">
        <v>1525</v>
      </c>
      <c r="O145" s="0" t="s">
        <v>1404</v>
      </c>
      <c r="Q145" s="0" t="str">
        <f aca="false">CONCATENATE(M145,N145,O145)</f>
        <v>LS1:CB11:FTHS:TX885B</v>
      </c>
    </row>
    <row r="146" customFormat="false" ht="15" hidden="false" customHeight="false" outlineLevel="0" collapsed="false">
      <c r="H146" s="0" t="s">
        <v>1112</v>
      </c>
      <c r="L146" s="0" t="n">
        <v>11</v>
      </c>
      <c r="M146" s="0" t="s">
        <v>1384</v>
      </c>
      <c r="N146" s="0" t="s">
        <v>1525</v>
      </c>
      <c r="O146" s="0" t="s">
        <v>1406</v>
      </c>
      <c r="Q146" s="0" t="str">
        <f aca="false">CONCATENATE(M146,N146,O146)</f>
        <v>LS1:CB11:FTHS:TX886A</v>
      </c>
    </row>
    <row r="147" customFormat="false" ht="15" hidden="false" customHeight="false" outlineLevel="0" collapsed="false">
      <c r="H147" s="0" t="s">
        <v>1113</v>
      </c>
      <c r="L147" s="0" t="n">
        <v>12</v>
      </c>
      <c r="M147" s="0" t="s">
        <v>1384</v>
      </c>
      <c r="N147" s="0" t="s">
        <v>1525</v>
      </c>
      <c r="O147" s="0" t="s">
        <v>1406</v>
      </c>
      <c r="Q147" s="0" t="str">
        <f aca="false">CONCATENATE(M147,N147,O147)</f>
        <v>LS1:CB11:FTHS:TX886A</v>
      </c>
    </row>
    <row r="148" customFormat="false" ht="15" hidden="false" customHeight="false" outlineLevel="0" collapsed="false">
      <c r="H148" s="0" t="s">
        <v>1114</v>
      </c>
    </row>
    <row r="149" customFormat="false" ht="15" hidden="false" customHeight="false" outlineLevel="0" collapsed="false">
      <c r="H149" s="0" t="s">
        <v>1115</v>
      </c>
    </row>
    <row r="150" customFormat="false" ht="15" hidden="false" customHeight="false" outlineLevel="0" collapsed="false">
      <c r="H150" s="0" t="s">
        <v>1116</v>
      </c>
    </row>
    <row r="151" customFormat="false" ht="15" hidden="false" customHeight="false" outlineLevel="0" collapsed="false">
      <c r="H151" s="0" t="s">
        <v>1117</v>
      </c>
    </row>
    <row r="152" customFormat="false" ht="15" hidden="false" customHeight="false" outlineLevel="0" collapsed="false">
      <c r="H152" s="0" t="s">
        <v>1118</v>
      </c>
    </row>
    <row r="153" customFormat="false" ht="15" hidden="false" customHeight="false" outlineLevel="0" collapsed="false">
      <c r="H153" s="0" t="s">
        <v>1119</v>
      </c>
    </row>
    <row r="154" customFormat="false" ht="15" hidden="false" customHeight="false" outlineLevel="0" collapsed="false">
      <c r="H154" s="0" t="s">
        <v>1120</v>
      </c>
    </row>
    <row r="155" customFormat="false" ht="15" hidden="false" customHeight="false" outlineLevel="0" collapsed="false">
      <c r="H155" s="0" t="s">
        <v>1121</v>
      </c>
    </row>
    <row r="156" customFormat="false" ht="15" hidden="false" customHeight="false" outlineLevel="0" collapsed="false">
      <c r="H156" s="0" t="s">
        <v>1122</v>
      </c>
    </row>
    <row r="157" customFormat="false" ht="15" hidden="false" customHeight="false" outlineLevel="0" collapsed="false">
      <c r="H157" s="0" t="s">
        <v>1123</v>
      </c>
    </row>
    <row r="158" customFormat="false" ht="15" hidden="false" customHeight="false" outlineLevel="0" collapsed="false">
      <c r="H158" s="0" t="s">
        <v>1124</v>
      </c>
    </row>
    <row r="159" customFormat="false" ht="15" hidden="false" customHeight="false" outlineLevel="0" collapsed="false">
      <c r="H159" s="0" t="s">
        <v>1125</v>
      </c>
    </row>
    <row r="160" customFormat="false" ht="15" hidden="false" customHeight="false" outlineLevel="0" collapsed="false">
      <c r="H160" s="0" t="s">
        <v>1126</v>
      </c>
    </row>
    <row r="161" customFormat="false" ht="15" hidden="false" customHeight="false" outlineLevel="0" collapsed="false">
      <c r="H161" s="0" t="s">
        <v>1127</v>
      </c>
    </row>
    <row r="162" customFormat="false" ht="15" hidden="false" customHeight="false" outlineLevel="0" collapsed="false">
      <c r="H162" s="0" t="s">
        <v>1128</v>
      </c>
    </row>
    <row r="163" customFormat="false" ht="15" hidden="false" customHeight="false" outlineLevel="0" collapsed="false">
      <c r="H163" s="0" t="s">
        <v>1129</v>
      </c>
    </row>
    <row r="164" customFormat="false" ht="15" hidden="false" customHeight="false" outlineLevel="0" collapsed="false">
      <c r="H164" s="0" t="s">
        <v>1130</v>
      </c>
    </row>
    <row r="165" customFormat="false" ht="15" hidden="false" customHeight="false" outlineLevel="0" collapsed="false">
      <c r="H165" s="0" t="s">
        <v>1131</v>
      </c>
    </row>
    <row r="166" customFormat="false" ht="15" hidden="false" customHeight="false" outlineLevel="0" collapsed="false">
      <c r="H166" s="0" t="s">
        <v>1132</v>
      </c>
    </row>
    <row r="167" customFormat="false" ht="15" hidden="false" customHeight="false" outlineLevel="0" collapsed="false">
      <c r="H167" s="0" t="s">
        <v>1133</v>
      </c>
    </row>
    <row r="168" customFormat="false" ht="15" hidden="false" customHeight="false" outlineLevel="0" collapsed="false">
      <c r="H168" s="0" t="s">
        <v>1134</v>
      </c>
    </row>
    <row r="169" customFormat="false" ht="15" hidden="false" customHeight="false" outlineLevel="0" collapsed="false">
      <c r="H169" s="0" t="s">
        <v>1135</v>
      </c>
    </row>
    <row r="170" customFormat="false" ht="15" hidden="false" customHeight="false" outlineLevel="0" collapsed="false">
      <c r="H170" s="0" t="s">
        <v>1136</v>
      </c>
    </row>
    <row r="171" customFormat="false" ht="15" hidden="false" customHeight="false" outlineLevel="0" collapsed="false">
      <c r="H171" s="0" t="s">
        <v>1137</v>
      </c>
    </row>
    <row r="172" customFormat="false" ht="15" hidden="false" customHeight="false" outlineLevel="0" collapsed="false">
      <c r="H172" s="0" t="s">
        <v>1138</v>
      </c>
    </row>
    <row r="173" customFormat="false" ht="15" hidden="false" customHeight="false" outlineLevel="0" collapsed="false">
      <c r="H173" s="0" t="s">
        <v>1139</v>
      </c>
    </row>
    <row r="174" customFormat="false" ht="15" hidden="false" customHeight="false" outlineLevel="0" collapsed="false">
      <c r="H174" s="0" t="s">
        <v>1140</v>
      </c>
    </row>
    <row r="175" customFormat="false" ht="15" hidden="false" customHeight="false" outlineLevel="0" collapsed="false">
      <c r="H175" s="0" t="s">
        <v>1141</v>
      </c>
    </row>
    <row r="176" customFormat="false" ht="15" hidden="false" customHeight="false" outlineLevel="0" collapsed="false">
      <c r="H176" s="0" t="s">
        <v>1142</v>
      </c>
    </row>
    <row r="177" customFormat="false" ht="15" hidden="false" customHeight="false" outlineLevel="0" collapsed="false">
      <c r="H177" s="0" t="s">
        <v>1143</v>
      </c>
    </row>
    <row r="178" customFormat="false" ht="15" hidden="false" customHeight="false" outlineLevel="0" collapsed="false">
      <c r="H178" s="0" t="s">
        <v>1144</v>
      </c>
    </row>
    <row r="179" customFormat="false" ht="15" hidden="false" customHeight="false" outlineLevel="0" collapsed="false">
      <c r="H179" s="0" t="s">
        <v>1145</v>
      </c>
    </row>
    <row r="180" customFormat="false" ht="15" hidden="false" customHeight="false" outlineLevel="0" collapsed="false">
      <c r="H180" s="0" t="s">
        <v>1146</v>
      </c>
    </row>
    <row r="181" customFormat="false" ht="15" hidden="false" customHeight="false" outlineLevel="0" collapsed="false">
      <c r="H181" s="0" t="s">
        <v>1147</v>
      </c>
    </row>
    <row r="182" customFormat="false" ht="15" hidden="false" customHeight="false" outlineLevel="0" collapsed="false">
      <c r="H182" s="0" t="s">
        <v>1148</v>
      </c>
    </row>
    <row r="183" customFormat="false" ht="15" hidden="false" customHeight="false" outlineLevel="0" collapsed="false">
      <c r="H183" s="0" t="s">
        <v>1149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230"/>
  <sheetViews>
    <sheetView showFormulas="false" showGridLines="true" showRowColHeaders="true" showZeros="true" rightToLeft="false" tabSelected="false" showOutlineSymbols="true" defaultGridColor="true" view="normal" topLeftCell="A208" colorId="64" zoomScale="85" zoomScaleNormal="85" zoomScalePageLayoutView="100" workbookViewId="0">
      <selection pane="topLeft" activeCell="H87" activeCellId="1" sqref="E7:E32 H87"/>
    </sheetView>
  </sheetViews>
  <sheetFormatPr defaultRowHeight="15" outlineLevelRow="0" outlineLevelCol="0"/>
  <cols>
    <col collapsed="false" customWidth="true" hidden="false" outlineLevel="0" max="1" min="1" style="2" width="19.85"/>
    <col collapsed="false" customWidth="true" hidden="false" outlineLevel="0" max="2" min="2" style="0" width="20"/>
    <col collapsed="false" customWidth="true" hidden="false" outlineLevel="0" max="3" min="3" style="0" width="21.85"/>
    <col collapsed="false" customWidth="true" hidden="false" outlineLevel="0" max="4" min="4" style="0" width="20"/>
    <col collapsed="false" customWidth="true" hidden="false" outlineLevel="0" max="5" min="5" style="0" width="19.28"/>
    <col collapsed="false" customWidth="true" hidden="false" outlineLevel="0" max="6" min="6" style="0" width="23.57"/>
    <col collapsed="false" customWidth="true" hidden="false" outlineLevel="0" max="7" min="7" style="0" width="18"/>
    <col collapsed="false" customWidth="true" hidden="false" outlineLevel="0" max="8" min="8" style="106" width="23.72"/>
    <col collapsed="false" customWidth="true" hidden="false" outlineLevel="0" max="11" min="9" style="0" width="21.85"/>
    <col collapsed="false" customWidth="true" hidden="false" outlineLevel="0" max="12" min="12" style="0" width="50.85"/>
    <col collapsed="false" customWidth="true" hidden="false" outlineLevel="0" max="14" min="13" style="0" width="8.53"/>
    <col collapsed="false" customWidth="true" hidden="false" outlineLevel="0" max="15" min="15" style="0" width="28.42"/>
    <col collapsed="false" customWidth="true" hidden="false" outlineLevel="0" max="17" min="16" style="0" width="16.57"/>
    <col collapsed="false" customWidth="true" hidden="false" outlineLevel="0" max="18" min="18" style="0" width="12"/>
    <col collapsed="false" customWidth="true" hidden="false" outlineLevel="0" max="19" min="19" style="0" width="15"/>
    <col collapsed="false" customWidth="true" hidden="false" outlineLevel="0" max="1025" min="20" style="0" width="8.53"/>
  </cols>
  <sheetData>
    <row r="1" customFormat="false" ht="27" hidden="false" customHeight="false" outlineLevel="0" collapsed="false">
      <c r="A1" s="107" t="s">
        <v>42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</row>
    <row r="2" customFormat="false" ht="45.75" hidden="false" customHeight="false" outlineLevel="0" collapsed="false">
      <c r="A2" s="108" t="s">
        <v>43</v>
      </c>
      <c r="B2" s="109" t="s">
        <v>44</v>
      </c>
      <c r="C2" s="109" t="s">
        <v>45</v>
      </c>
      <c r="D2" s="109" t="s">
        <v>46</v>
      </c>
      <c r="E2" s="109" t="s">
        <v>47</v>
      </c>
      <c r="F2" s="109" t="s">
        <v>48</v>
      </c>
      <c r="G2" s="109" t="s">
        <v>49</v>
      </c>
      <c r="H2" s="110" t="s">
        <v>50</v>
      </c>
      <c r="I2" s="111" t="s">
        <v>51</v>
      </c>
      <c r="J2" s="112" t="s">
        <v>52</v>
      </c>
      <c r="K2" s="112" t="s">
        <v>53</v>
      </c>
      <c r="L2" s="113" t="s">
        <v>17</v>
      </c>
      <c r="P2" s="114" t="s">
        <v>54</v>
      </c>
      <c r="Q2" s="114" t="s">
        <v>55</v>
      </c>
      <c r="R2" s="114" t="s">
        <v>56</v>
      </c>
      <c r="S2" s="114"/>
    </row>
    <row r="3" customFormat="false" ht="15" hidden="false" customHeight="false" outlineLevel="0" collapsed="false">
      <c r="A3" s="115" t="s">
        <v>57</v>
      </c>
      <c r="B3" s="116" t="s">
        <v>58</v>
      </c>
      <c r="C3" s="117" t="s">
        <v>59</v>
      </c>
      <c r="D3" s="118" t="s">
        <v>60</v>
      </c>
      <c r="E3" s="118" t="s">
        <v>61</v>
      </c>
      <c r="F3" s="119" t="s">
        <v>62</v>
      </c>
      <c r="G3" s="120" t="s">
        <v>63</v>
      </c>
      <c r="H3" s="121" t="s">
        <v>64</v>
      </c>
      <c r="I3" s="120" t="n">
        <v>103.4</v>
      </c>
      <c r="J3" s="120" t="n">
        <v>104.36</v>
      </c>
      <c r="K3" s="122" t="n">
        <v>85.09</v>
      </c>
      <c r="L3" s="123"/>
      <c r="M3" s="124"/>
      <c r="N3" s="124"/>
      <c r="O3" s="124"/>
      <c r="P3" s="125" t="n">
        <f aca="false">ABS(K3-H3)</f>
        <v>1.91</v>
      </c>
      <c r="Q3" s="0" t="n">
        <f aca="false">J3-K3</f>
        <v>19.27</v>
      </c>
      <c r="R3" s="125" t="n">
        <f aca="false">ABS(K3-H4)</f>
        <v>0.109999999999999</v>
      </c>
      <c r="S3" s="125"/>
    </row>
    <row r="4" customFormat="false" ht="15" hidden="false" customHeight="false" outlineLevel="0" collapsed="false">
      <c r="A4" s="126" t="s">
        <v>57</v>
      </c>
      <c r="B4" s="127" t="s">
        <v>58</v>
      </c>
      <c r="C4" s="128" t="s">
        <v>59</v>
      </c>
      <c r="D4" s="129" t="s">
        <v>65</v>
      </c>
      <c r="E4" s="129" t="s">
        <v>61</v>
      </c>
      <c r="F4" s="130" t="s">
        <v>66</v>
      </c>
      <c r="G4" s="131" t="s">
        <v>63</v>
      </c>
      <c r="H4" s="132" t="s">
        <v>67</v>
      </c>
      <c r="I4" s="131" t="n">
        <v>105.1</v>
      </c>
      <c r="J4" s="131" t="n">
        <v>106.47</v>
      </c>
      <c r="K4" s="133" t="n">
        <v>86.89</v>
      </c>
      <c r="L4" s="134"/>
      <c r="M4" s="124"/>
      <c r="N4" s="124"/>
      <c r="O4" s="124"/>
      <c r="P4" s="125" t="n">
        <f aca="false">ABS(K4-H4)</f>
        <v>1.69</v>
      </c>
      <c r="Q4" s="0" t="n">
        <f aca="false">J4-K4</f>
        <v>19.58</v>
      </c>
      <c r="R4" s="125" t="n">
        <f aca="false">ABS(K4-H3)</f>
        <v>0.109999999999999</v>
      </c>
      <c r="S4" s="125"/>
    </row>
    <row r="5" customFormat="false" ht="15" hidden="false" customHeight="false" outlineLevel="0" collapsed="false">
      <c r="A5" s="126" t="s">
        <v>57</v>
      </c>
      <c r="B5" s="127" t="s">
        <v>58</v>
      </c>
      <c r="C5" s="128" t="s">
        <v>59</v>
      </c>
      <c r="D5" s="135" t="s">
        <v>68</v>
      </c>
      <c r="E5" s="135" t="s">
        <v>69</v>
      </c>
      <c r="F5" s="130" t="s">
        <v>70</v>
      </c>
      <c r="G5" s="131" t="s">
        <v>63</v>
      </c>
      <c r="H5" s="136" t="s">
        <v>71</v>
      </c>
      <c r="I5" s="131" t="n">
        <v>114.2</v>
      </c>
      <c r="J5" s="131" t="n">
        <v>115.54</v>
      </c>
      <c r="K5" s="133" t="n">
        <v>95.99</v>
      </c>
      <c r="L5" s="134"/>
      <c r="M5" s="124"/>
      <c r="N5" s="124"/>
      <c r="O5" s="124"/>
      <c r="P5" s="125" t="n">
        <f aca="false">ABS(K5-H5)</f>
        <v>10.39</v>
      </c>
      <c r="Q5" s="0" t="n">
        <f aca="false">J5-K5</f>
        <v>19.55</v>
      </c>
      <c r="R5" s="125" t="n">
        <f aca="false">ABS(K5-H6)</f>
        <v>0.0100000000000051</v>
      </c>
      <c r="S5" s="125"/>
    </row>
    <row r="6" customFormat="false" ht="15" hidden="false" customHeight="false" outlineLevel="0" collapsed="false">
      <c r="A6" s="126" t="s">
        <v>57</v>
      </c>
      <c r="B6" s="127" t="s">
        <v>58</v>
      </c>
      <c r="C6" s="128" t="s">
        <v>59</v>
      </c>
      <c r="D6" s="135" t="s">
        <v>72</v>
      </c>
      <c r="E6" s="135" t="s">
        <v>69</v>
      </c>
      <c r="F6" s="130" t="s">
        <v>73</v>
      </c>
      <c r="G6" s="131" t="s">
        <v>63</v>
      </c>
      <c r="H6" s="136" t="s">
        <v>74</v>
      </c>
      <c r="I6" s="131" t="n">
        <v>103.7</v>
      </c>
      <c r="J6" s="131" t="n">
        <v>104.92</v>
      </c>
      <c r="K6" s="133" t="n">
        <v>85.55</v>
      </c>
      <c r="L6" s="134"/>
      <c r="M6" s="124"/>
      <c r="N6" s="124"/>
      <c r="O6" s="124"/>
      <c r="P6" s="125" t="n">
        <f aca="false">ABS(K6-H6)</f>
        <v>10.45</v>
      </c>
      <c r="Q6" s="0" t="n">
        <f aca="false">J6-K6</f>
        <v>19.37</v>
      </c>
      <c r="R6" s="125" t="n">
        <f aca="false">ABS(K6-H5)</f>
        <v>0.0499999999999972</v>
      </c>
      <c r="S6" s="125"/>
    </row>
    <row r="7" customFormat="false" ht="15" hidden="false" customHeight="false" outlineLevel="0" collapsed="false">
      <c r="A7" s="126" t="s">
        <v>57</v>
      </c>
      <c r="B7" s="127" t="s">
        <v>58</v>
      </c>
      <c r="C7" s="128" t="s">
        <v>59</v>
      </c>
      <c r="D7" s="135" t="s">
        <v>75</v>
      </c>
      <c r="E7" s="135" t="s">
        <v>76</v>
      </c>
      <c r="F7" s="130" t="s">
        <v>77</v>
      </c>
      <c r="G7" s="131" t="s">
        <v>63</v>
      </c>
      <c r="H7" s="136" t="s">
        <v>78</v>
      </c>
      <c r="I7" s="131" t="n">
        <v>102.4</v>
      </c>
      <c r="J7" s="131" t="n">
        <v>103.59</v>
      </c>
      <c r="K7" s="133" t="n">
        <v>84.07</v>
      </c>
      <c r="L7" s="134"/>
      <c r="M7" s="124"/>
      <c r="N7" s="124"/>
      <c r="O7" s="124"/>
      <c r="P7" s="125" t="n">
        <f aca="false">ABS(K7-H7)</f>
        <v>2.03</v>
      </c>
      <c r="Q7" s="0" t="n">
        <f aca="false">J7-K7</f>
        <v>19.52</v>
      </c>
      <c r="R7" s="125" t="n">
        <f aca="false">ABS(K7-H8)</f>
        <v>0.0300000000000011</v>
      </c>
      <c r="S7" s="125"/>
    </row>
    <row r="8" customFormat="false" ht="15" hidden="false" customHeight="false" outlineLevel="0" collapsed="false">
      <c r="A8" s="126" t="s">
        <v>57</v>
      </c>
      <c r="B8" s="127" t="s">
        <v>58</v>
      </c>
      <c r="C8" s="128" t="s">
        <v>59</v>
      </c>
      <c r="D8" s="135" t="s">
        <v>79</v>
      </c>
      <c r="E8" s="135" t="s">
        <v>76</v>
      </c>
      <c r="F8" s="130" t="s">
        <v>80</v>
      </c>
      <c r="G8" s="131" t="s">
        <v>63</v>
      </c>
      <c r="H8" s="136" t="s">
        <v>81</v>
      </c>
      <c r="I8" s="131" t="n">
        <v>104.5</v>
      </c>
      <c r="J8" s="131" t="n">
        <v>105.59</v>
      </c>
      <c r="K8" s="133" t="n">
        <v>85.98</v>
      </c>
      <c r="L8" s="134"/>
      <c r="M8" s="124"/>
      <c r="N8" s="124"/>
      <c r="O8" s="124"/>
      <c r="P8" s="125" t="n">
        <f aca="false">ABS(K8-H8)</f>
        <v>1.88000000000001</v>
      </c>
      <c r="Q8" s="0" t="n">
        <f aca="false">J8-K8</f>
        <v>19.61</v>
      </c>
      <c r="R8" s="125" t="n">
        <f aca="false">ABS(K8-H7)</f>
        <v>0.11999999999999</v>
      </c>
      <c r="S8" s="125"/>
    </row>
    <row r="9" customFormat="false" ht="15" hidden="false" customHeight="false" outlineLevel="0" collapsed="false">
      <c r="A9" s="126" t="s">
        <v>57</v>
      </c>
      <c r="B9" s="127" t="s">
        <v>58</v>
      </c>
      <c r="C9" s="128" t="s">
        <v>59</v>
      </c>
      <c r="D9" s="135" t="s">
        <v>82</v>
      </c>
      <c r="E9" s="135" t="s">
        <v>83</v>
      </c>
      <c r="F9" s="130" t="s">
        <v>84</v>
      </c>
      <c r="G9" s="131" t="s">
        <v>63</v>
      </c>
      <c r="H9" s="136" t="s">
        <v>85</v>
      </c>
      <c r="I9" s="131" t="n">
        <v>105.9</v>
      </c>
      <c r="J9" s="131" t="n">
        <v>106.98</v>
      </c>
      <c r="K9" s="133" t="n">
        <v>87.21</v>
      </c>
      <c r="L9" s="134"/>
      <c r="M9" s="124"/>
      <c r="N9" s="124"/>
      <c r="O9" s="124"/>
      <c r="P9" s="125" t="n">
        <f aca="false">ABS(K9-H9)</f>
        <v>1.19000000000001</v>
      </c>
      <c r="Q9" s="0" t="n">
        <f aca="false">J9-K9</f>
        <v>19.77</v>
      </c>
      <c r="R9" s="125" t="n">
        <f aca="false">ABS(K9-H10)</f>
        <v>0.0900000000000034</v>
      </c>
      <c r="S9" s="125"/>
    </row>
    <row r="10" customFormat="false" ht="15" hidden="false" customHeight="false" outlineLevel="0" collapsed="false">
      <c r="A10" s="126" t="s">
        <v>57</v>
      </c>
      <c r="B10" s="127" t="s">
        <v>58</v>
      </c>
      <c r="C10" s="128" t="s">
        <v>59</v>
      </c>
      <c r="D10" s="135" t="s">
        <v>86</v>
      </c>
      <c r="E10" s="135" t="s">
        <v>83</v>
      </c>
      <c r="F10" s="130" t="s">
        <v>87</v>
      </c>
      <c r="G10" s="131" t="s">
        <v>63</v>
      </c>
      <c r="H10" s="136" t="s">
        <v>88</v>
      </c>
      <c r="I10" s="131" t="n">
        <v>106.9</v>
      </c>
      <c r="J10" s="137" t="n">
        <v>108.1</v>
      </c>
      <c r="K10" s="133" t="n">
        <v>88.33</v>
      </c>
      <c r="L10" s="134"/>
      <c r="M10" s="124"/>
      <c r="N10" s="124"/>
      <c r="O10" s="124"/>
      <c r="P10" s="125" t="n">
        <f aca="false">ABS(K10-H10)</f>
        <v>1.03</v>
      </c>
      <c r="Q10" s="0" t="n">
        <f aca="false">J10-K10</f>
        <v>19.77</v>
      </c>
      <c r="R10" s="125" t="n">
        <f aca="false">ABS(K10-H9)</f>
        <v>0.0700000000000074</v>
      </c>
      <c r="S10" s="125"/>
    </row>
    <row r="11" customFormat="false" ht="15" hidden="false" customHeight="false" outlineLevel="0" collapsed="false">
      <c r="A11" s="126" t="s">
        <v>57</v>
      </c>
      <c r="B11" s="127" t="s">
        <v>58</v>
      </c>
      <c r="C11" s="128" t="s">
        <v>59</v>
      </c>
      <c r="D11" s="135" t="s">
        <v>89</v>
      </c>
      <c r="E11" s="135" t="s">
        <v>90</v>
      </c>
      <c r="F11" s="130" t="s">
        <v>91</v>
      </c>
      <c r="G11" s="131" t="s">
        <v>92</v>
      </c>
      <c r="H11" s="136" t="s">
        <v>71</v>
      </c>
      <c r="I11" s="131" t="n">
        <v>106.7</v>
      </c>
      <c r="J11" s="131" t="n">
        <v>107.88</v>
      </c>
      <c r="K11" s="133" t="n">
        <v>88.02</v>
      </c>
      <c r="L11" s="134"/>
      <c r="M11" s="124"/>
      <c r="N11" s="124"/>
      <c r="O11" s="124"/>
      <c r="P11" s="125" t="n">
        <f aca="false">ABS(K11-H11)</f>
        <v>2.42</v>
      </c>
      <c r="Q11" s="0" t="n">
        <f aca="false">J11-K11</f>
        <v>19.86</v>
      </c>
      <c r="R11" s="125" t="n">
        <f aca="false">ABS(K11-H12)</f>
        <v>0.0799999999999983</v>
      </c>
      <c r="S11" s="125"/>
    </row>
    <row r="12" customFormat="false" ht="15" hidden="false" customHeight="false" outlineLevel="0" collapsed="false">
      <c r="A12" s="126" t="s">
        <v>57</v>
      </c>
      <c r="B12" s="127" t="s">
        <v>58</v>
      </c>
      <c r="C12" s="128" t="s">
        <v>59</v>
      </c>
      <c r="D12" s="135" t="s">
        <v>93</v>
      </c>
      <c r="E12" s="135" t="s">
        <v>90</v>
      </c>
      <c r="F12" s="130" t="s">
        <v>94</v>
      </c>
      <c r="G12" s="131" t="s">
        <v>92</v>
      </c>
      <c r="H12" s="136" t="s">
        <v>95</v>
      </c>
      <c r="I12" s="131" t="n">
        <v>104.3</v>
      </c>
      <c r="J12" s="131" t="n">
        <v>105.52</v>
      </c>
      <c r="K12" s="133" t="n">
        <v>85.47</v>
      </c>
      <c r="L12" s="134"/>
      <c r="M12" s="124"/>
      <c r="N12" s="124"/>
      <c r="O12" s="124"/>
      <c r="P12" s="125" t="n">
        <f aca="false">ABS(K12-H12)</f>
        <v>2.63</v>
      </c>
      <c r="Q12" s="0" t="n">
        <f aca="false">J12-K12</f>
        <v>20.05</v>
      </c>
      <c r="R12" s="125" t="n">
        <f aca="false">ABS(K12-H11)</f>
        <v>0.129999999999995</v>
      </c>
      <c r="S12" s="125"/>
    </row>
    <row r="13" customFormat="false" ht="15" hidden="false" customHeight="false" outlineLevel="0" collapsed="false">
      <c r="A13" s="126" t="s">
        <v>57</v>
      </c>
      <c r="B13" s="127" t="s">
        <v>58</v>
      </c>
      <c r="C13" s="128" t="s">
        <v>59</v>
      </c>
      <c r="D13" s="129" t="s">
        <v>96</v>
      </c>
      <c r="E13" s="129" t="s">
        <v>90</v>
      </c>
      <c r="F13" s="130" t="s">
        <v>97</v>
      </c>
      <c r="G13" s="131" t="s">
        <v>92</v>
      </c>
      <c r="H13" s="132" t="s">
        <v>98</v>
      </c>
      <c r="I13" s="131" t="n">
        <v>104.5</v>
      </c>
      <c r="J13" s="131" t="n">
        <v>105.59</v>
      </c>
      <c r="K13" s="133" t="n">
        <v>85.55</v>
      </c>
      <c r="L13" s="134"/>
      <c r="M13" s="124"/>
      <c r="N13" s="124"/>
      <c r="O13" s="124"/>
      <c r="P13" s="125" t="n">
        <f aca="false">ABS(K13-H13)</f>
        <v>7.35000000000001</v>
      </c>
      <c r="Q13" s="0" t="n">
        <f aca="false">J13-K13</f>
        <v>20.04</v>
      </c>
      <c r="R13" s="125" t="n">
        <f aca="false">ABS(K13-H14)</f>
        <v>0.0499999999999972</v>
      </c>
      <c r="S13" s="125"/>
    </row>
    <row r="14" customFormat="false" ht="15.75" hidden="false" customHeight="false" outlineLevel="0" collapsed="false">
      <c r="A14" s="138" t="s">
        <v>57</v>
      </c>
      <c r="B14" s="139" t="s">
        <v>58</v>
      </c>
      <c r="C14" s="140" t="s">
        <v>59</v>
      </c>
      <c r="D14" s="141" t="s">
        <v>99</v>
      </c>
      <c r="E14" s="141" t="s">
        <v>90</v>
      </c>
      <c r="F14" s="142" t="s">
        <v>100</v>
      </c>
      <c r="G14" s="143" t="s">
        <v>92</v>
      </c>
      <c r="H14" s="144" t="s">
        <v>71</v>
      </c>
      <c r="I14" s="143" t="n">
        <v>111.6</v>
      </c>
      <c r="J14" s="143" t="n">
        <v>112.89</v>
      </c>
      <c r="K14" s="145" t="n">
        <v>92.8</v>
      </c>
      <c r="L14" s="146"/>
      <c r="M14" s="124"/>
      <c r="N14" s="124"/>
      <c r="O14" s="124"/>
      <c r="P14" s="125" t="n">
        <f aca="false">ABS(K14-H14)</f>
        <v>7.2</v>
      </c>
      <c r="Q14" s="0" t="n">
        <f aca="false">J14-K14</f>
        <v>20.09</v>
      </c>
      <c r="R14" s="125" t="n">
        <f aca="false">ABS(K14-H13)</f>
        <v>0.100000000000009</v>
      </c>
      <c r="S14" s="125"/>
    </row>
    <row r="15" customFormat="false" ht="15.75" hidden="false" customHeight="false" outlineLevel="0" collapsed="false">
      <c r="A15" s="115" t="s">
        <v>57</v>
      </c>
      <c r="B15" s="116" t="s">
        <v>58</v>
      </c>
      <c r="C15" s="117" t="s">
        <v>101</v>
      </c>
      <c r="D15" s="118" t="s">
        <v>60</v>
      </c>
      <c r="E15" s="118" t="s">
        <v>61</v>
      </c>
      <c r="F15" s="119" t="s">
        <v>102</v>
      </c>
      <c r="G15" s="120" t="s">
        <v>63</v>
      </c>
      <c r="H15" s="147" t="n">
        <v>77.4</v>
      </c>
      <c r="I15" s="120" t="n">
        <v>95.8</v>
      </c>
      <c r="J15" s="120" t="n">
        <v>96.91</v>
      </c>
      <c r="K15" s="122" t="n">
        <v>77.43</v>
      </c>
      <c r="L15" s="148"/>
      <c r="P15" s="125" t="n">
        <f aca="false">ABS(K15-H15)</f>
        <v>0.0300000000000011</v>
      </c>
      <c r="Q15" s="0" t="n">
        <f aca="false">J15-K15</f>
        <v>19.48</v>
      </c>
      <c r="R15" s="125" t="n">
        <f aca="false">ABS(K15-H16)</f>
        <v>10.43</v>
      </c>
      <c r="S15" s="125"/>
    </row>
    <row r="16" customFormat="false" ht="15.75" hidden="false" customHeight="false" outlineLevel="0" collapsed="false">
      <c r="A16" s="126" t="s">
        <v>57</v>
      </c>
      <c r="B16" s="127" t="s">
        <v>58</v>
      </c>
      <c r="C16" s="117" t="s">
        <v>101</v>
      </c>
      <c r="D16" s="129" t="s">
        <v>65</v>
      </c>
      <c r="E16" s="129" t="s">
        <v>61</v>
      </c>
      <c r="F16" s="130" t="s">
        <v>103</v>
      </c>
      <c r="G16" s="131" t="s">
        <v>63</v>
      </c>
      <c r="H16" s="149" t="n">
        <v>67</v>
      </c>
      <c r="I16" s="131" t="n">
        <v>85.4</v>
      </c>
      <c r="J16" s="131" t="n">
        <v>86.46</v>
      </c>
      <c r="K16" s="133" t="n">
        <v>66.99</v>
      </c>
      <c r="L16" s="150"/>
      <c r="P16" s="125" t="n">
        <f aca="false">ABS(K16-H16)</f>
        <v>0.0100000000000051</v>
      </c>
      <c r="Q16" s="0" t="n">
        <f aca="false">J16-K16</f>
        <v>19.47</v>
      </c>
      <c r="R16" s="125" t="n">
        <f aca="false">ABS(K16-H15)</f>
        <v>10.41</v>
      </c>
      <c r="S16" s="125"/>
    </row>
    <row r="17" customFormat="false" ht="15.75" hidden="false" customHeight="false" outlineLevel="0" collapsed="false">
      <c r="A17" s="126" t="s">
        <v>57</v>
      </c>
      <c r="B17" s="127" t="s">
        <v>58</v>
      </c>
      <c r="C17" s="117" t="s">
        <v>101</v>
      </c>
      <c r="D17" s="135" t="s">
        <v>68</v>
      </c>
      <c r="E17" s="135" t="s">
        <v>69</v>
      </c>
      <c r="F17" s="130" t="s">
        <v>104</v>
      </c>
      <c r="G17" s="131" t="s">
        <v>63</v>
      </c>
      <c r="H17" s="149" t="n">
        <v>66.4</v>
      </c>
      <c r="I17" s="131" t="n">
        <v>85.3</v>
      </c>
      <c r="J17" s="131" t="n">
        <v>86.21</v>
      </c>
      <c r="K17" s="133" t="n">
        <v>66.37</v>
      </c>
      <c r="L17" s="150"/>
      <c r="P17" s="125" t="n">
        <f aca="false">ABS(K17-H17)</f>
        <v>0.0300000000000011</v>
      </c>
      <c r="Q17" s="0" t="n">
        <f aca="false">J17-K17</f>
        <v>19.84</v>
      </c>
      <c r="R17" s="125" t="n">
        <f aca="false">ABS(K17-H18)</f>
        <v>1.77000000000001</v>
      </c>
      <c r="S17" s="125"/>
    </row>
    <row r="18" customFormat="false" ht="15.75" hidden="false" customHeight="false" outlineLevel="0" collapsed="false">
      <c r="A18" s="126" t="s">
        <v>57</v>
      </c>
      <c r="B18" s="127" t="s">
        <v>58</v>
      </c>
      <c r="C18" s="117" t="s">
        <v>101</v>
      </c>
      <c r="D18" s="135" t="s">
        <v>72</v>
      </c>
      <c r="E18" s="135" t="s">
        <v>69</v>
      </c>
      <c r="F18" s="130" t="s">
        <v>105</v>
      </c>
      <c r="G18" s="131" t="s">
        <v>63</v>
      </c>
      <c r="H18" s="149" t="n">
        <v>64.6</v>
      </c>
      <c r="I18" s="131" t="n">
        <v>83.6</v>
      </c>
      <c r="J18" s="131" t="n">
        <v>84.54</v>
      </c>
      <c r="K18" s="133" t="n">
        <v>64.72</v>
      </c>
      <c r="L18" s="150"/>
      <c r="P18" s="125" t="n">
        <f aca="false">ABS(K18-H18)</f>
        <v>0.120000000000005</v>
      </c>
      <c r="Q18" s="0" t="n">
        <f aca="false">J18-K18</f>
        <v>19.82</v>
      </c>
      <c r="R18" s="125" t="n">
        <f aca="false">ABS(K18-H17)</f>
        <v>1.68000000000001</v>
      </c>
      <c r="S18" s="125"/>
    </row>
    <row r="19" customFormat="false" ht="15.75" hidden="false" customHeight="false" outlineLevel="0" collapsed="false">
      <c r="A19" s="126" t="s">
        <v>57</v>
      </c>
      <c r="B19" s="127" t="s">
        <v>58</v>
      </c>
      <c r="C19" s="117" t="s">
        <v>101</v>
      </c>
      <c r="D19" s="135" t="s">
        <v>75</v>
      </c>
      <c r="E19" s="135" t="s">
        <v>76</v>
      </c>
      <c r="F19" s="130" t="s">
        <v>106</v>
      </c>
      <c r="G19" s="131" t="s">
        <v>63</v>
      </c>
      <c r="H19" s="149" t="n">
        <v>79.8</v>
      </c>
      <c r="I19" s="131" t="n">
        <v>98.1</v>
      </c>
      <c r="J19" s="131" t="n">
        <v>99.21</v>
      </c>
      <c r="K19" s="133" t="n">
        <v>79.78</v>
      </c>
      <c r="L19" s="150"/>
      <c r="P19" s="125" t="n">
        <f aca="false">ABS(K19-H19)</f>
        <v>0.019999999999996</v>
      </c>
      <c r="Q19" s="0" t="n">
        <f aca="false">J19-K19</f>
        <v>19.43</v>
      </c>
      <c r="R19" s="125" t="n">
        <f aca="false">ABS(K19-H20)</f>
        <v>13.28</v>
      </c>
      <c r="S19" s="125"/>
    </row>
    <row r="20" customFormat="false" ht="15.75" hidden="false" customHeight="false" outlineLevel="0" collapsed="false">
      <c r="A20" s="126" t="s">
        <v>57</v>
      </c>
      <c r="B20" s="127" t="s">
        <v>58</v>
      </c>
      <c r="C20" s="117" t="s">
        <v>101</v>
      </c>
      <c r="D20" s="135" t="s">
        <v>79</v>
      </c>
      <c r="E20" s="135" t="s">
        <v>76</v>
      </c>
      <c r="F20" s="130" t="s">
        <v>107</v>
      </c>
      <c r="G20" s="131" t="s">
        <v>63</v>
      </c>
      <c r="H20" s="149" t="n">
        <v>66.5</v>
      </c>
      <c r="I20" s="131" t="n">
        <v>84.9</v>
      </c>
      <c r="J20" s="131" t="n">
        <v>85.89</v>
      </c>
      <c r="K20" s="151" t="n">
        <v>66.4</v>
      </c>
      <c r="L20" s="150"/>
      <c r="P20" s="125" t="n">
        <f aca="false">ABS(K20-H20)</f>
        <v>0.0999999999999943</v>
      </c>
      <c r="Q20" s="0" t="n">
        <f aca="false">J20-K20</f>
        <v>19.49</v>
      </c>
      <c r="R20" s="125" t="n">
        <f aca="false">ABS(K20-H19)</f>
        <v>13.4</v>
      </c>
      <c r="S20" s="125"/>
    </row>
    <row r="21" customFormat="false" ht="15.75" hidden="false" customHeight="false" outlineLevel="0" collapsed="false">
      <c r="A21" s="126" t="s">
        <v>57</v>
      </c>
      <c r="B21" s="127" t="s">
        <v>58</v>
      </c>
      <c r="C21" s="117" t="s">
        <v>101</v>
      </c>
      <c r="D21" s="135" t="s">
        <v>82</v>
      </c>
      <c r="E21" s="135" t="s">
        <v>83</v>
      </c>
      <c r="F21" s="130" t="s">
        <v>108</v>
      </c>
      <c r="G21" s="131" t="s">
        <v>63</v>
      </c>
      <c r="H21" s="149" t="n">
        <v>76.6</v>
      </c>
      <c r="I21" s="131" t="n">
        <v>95.2</v>
      </c>
      <c r="J21" s="131" t="n">
        <v>96.38</v>
      </c>
      <c r="K21" s="133" t="n">
        <v>76.66</v>
      </c>
      <c r="L21" s="150"/>
      <c r="P21" s="125" t="n">
        <f aca="false">ABS(K21-H21)</f>
        <v>0.0600000000000023</v>
      </c>
      <c r="Q21" s="0" t="n">
        <f aca="false">J21-K21</f>
        <v>19.72</v>
      </c>
      <c r="R21" s="125" t="n">
        <f aca="false">ABS(K21-H22)</f>
        <v>9.95999999999999</v>
      </c>
      <c r="S21" s="125"/>
    </row>
    <row r="22" customFormat="false" ht="15.75" hidden="false" customHeight="false" outlineLevel="0" collapsed="false">
      <c r="A22" s="126" t="s">
        <v>57</v>
      </c>
      <c r="B22" s="127" t="s">
        <v>58</v>
      </c>
      <c r="C22" s="117" t="s">
        <v>101</v>
      </c>
      <c r="D22" s="135" t="s">
        <v>86</v>
      </c>
      <c r="E22" s="135" t="s">
        <v>83</v>
      </c>
      <c r="F22" s="130" t="s">
        <v>109</v>
      </c>
      <c r="G22" s="131" t="s">
        <v>63</v>
      </c>
      <c r="H22" s="149" t="n">
        <v>66.7</v>
      </c>
      <c r="I22" s="131" t="n">
        <v>85.5</v>
      </c>
      <c r="J22" s="131" t="n">
        <v>86.53</v>
      </c>
      <c r="K22" s="133" t="n">
        <v>66.76</v>
      </c>
      <c r="L22" s="150"/>
      <c r="P22" s="125" t="n">
        <f aca="false">ABS(K22-H22)</f>
        <v>0.0600000000000023</v>
      </c>
      <c r="Q22" s="0" t="n">
        <f aca="false">J22-K22</f>
        <v>19.77</v>
      </c>
      <c r="R22" s="125" t="n">
        <f aca="false">ABS(K22-H21)</f>
        <v>9.83999999999999</v>
      </c>
      <c r="S22" s="125"/>
    </row>
    <row r="23" customFormat="false" ht="15.75" hidden="false" customHeight="false" outlineLevel="0" collapsed="false">
      <c r="A23" s="126" t="s">
        <v>57</v>
      </c>
      <c r="B23" s="127" t="s">
        <v>58</v>
      </c>
      <c r="C23" s="117" t="s">
        <v>101</v>
      </c>
      <c r="D23" s="135" t="s">
        <v>89</v>
      </c>
      <c r="E23" s="135" t="s">
        <v>90</v>
      </c>
      <c r="F23" s="130" t="s">
        <v>110</v>
      </c>
      <c r="G23" s="131" t="s">
        <v>92</v>
      </c>
      <c r="H23" s="149" t="n">
        <v>75.7</v>
      </c>
      <c r="I23" s="131" t="n">
        <v>94.7</v>
      </c>
      <c r="J23" s="131" t="n">
        <v>95.72</v>
      </c>
      <c r="K23" s="133" t="n">
        <v>75.68</v>
      </c>
      <c r="L23" s="150"/>
      <c r="P23" s="125" t="n">
        <f aca="false">ABS(K23-H23)</f>
        <v>0.019999999999996</v>
      </c>
      <c r="Q23" s="0" t="n">
        <f aca="false">J23-K23</f>
        <v>20.04</v>
      </c>
      <c r="R23" s="125" t="n">
        <f aca="false">ABS(K23-H24)</f>
        <v>0.480000000000004</v>
      </c>
      <c r="S23" s="125"/>
    </row>
    <row r="24" customFormat="false" ht="15.75" hidden="false" customHeight="false" outlineLevel="0" collapsed="false">
      <c r="A24" s="126" t="s">
        <v>57</v>
      </c>
      <c r="B24" s="127" t="s">
        <v>58</v>
      </c>
      <c r="C24" s="117" t="s">
        <v>101</v>
      </c>
      <c r="D24" s="135" t="s">
        <v>93</v>
      </c>
      <c r="E24" s="135" t="s">
        <v>90</v>
      </c>
      <c r="F24" s="130" t="s">
        <v>111</v>
      </c>
      <c r="G24" s="131" t="s">
        <v>92</v>
      </c>
      <c r="H24" s="149" t="n">
        <v>75.2</v>
      </c>
      <c r="I24" s="131" t="n">
        <v>94.4</v>
      </c>
      <c r="J24" s="131" t="n">
        <v>95.43</v>
      </c>
      <c r="K24" s="133" t="n">
        <v>75.23</v>
      </c>
      <c r="L24" s="150"/>
      <c r="P24" s="125" t="n">
        <f aca="false">ABS(K24-H24)</f>
        <v>0.0300000000000011</v>
      </c>
      <c r="Q24" s="0" t="n">
        <f aca="false">J24-K24</f>
        <v>20.2</v>
      </c>
      <c r="R24" s="125" t="n">
        <f aca="false">ABS(K24-H23)</f>
        <v>0.469999999999999</v>
      </c>
      <c r="S24" s="125"/>
    </row>
    <row r="25" customFormat="false" ht="15.75" hidden="false" customHeight="false" outlineLevel="0" collapsed="false">
      <c r="A25" s="126" t="s">
        <v>57</v>
      </c>
      <c r="B25" s="127" t="s">
        <v>58</v>
      </c>
      <c r="C25" s="117" t="s">
        <v>101</v>
      </c>
      <c r="D25" s="129" t="s">
        <v>96</v>
      </c>
      <c r="E25" s="129" t="s">
        <v>90</v>
      </c>
      <c r="F25" s="130" t="s">
        <v>112</v>
      </c>
      <c r="G25" s="131" t="s">
        <v>92</v>
      </c>
      <c r="H25" s="149" t="n">
        <v>73.9</v>
      </c>
      <c r="I25" s="131" t="n">
        <v>93.4</v>
      </c>
      <c r="J25" s="131" t="n">
        <v>94.42</v>
      </c>
      <c r="K25" s="133" t="n">
        <v>73.87</v>
      </c>
      <c r="L25" s="150"/>
      <c r="P25" s="125" t="n">
        <f aca="false">ABS(K25-H25)</f>
        <v>0.0300000000000011</v>
      </c>
      <c r="Q25" s="0" t="n">
        <f aca="false">J25-K25</f>
        <v>20.55</v>
      </c>
      <c r="R25" s="125" t="n">
        <f aca="false">ABS(K25-H26)</f>
        <v>5.42999999999999</v>
      </c>
      <c r="S25" s="125"/>
    </row>
    <row r="26" customFormat="false" ht="15.75" hidden="false" customHeight="false" outlineLevel="0" collapsed="false">
      <c r="A26" s="138" t="s">
        <v>57</v>
      </c>
      <c r="B26" s="139" t="s">
        <v>58</v>
      </c>
      <c r="C26" s="152" t="s">
        <v>101</v>
      </c>
      <c r="D26" s="141" t="s">
        <v>99</v>
      </c>
      <c r="E26" s="141" t="s">
        <v>90</v>
      </c>
      <c r="F26" s="142" t="s">
        <v>113</v>
      </c>
      <c r="G26" s="143" t="s">
        <v>92</v>
      </c>
      <c r="H26" s="153" t="n">
        <v>79.3</v>
      </c>
      <c r="I26" s="143" t="n">
        <v>98.3</v>
      </c>
      <c r="J26" s="143" t="n">
        <v>99.43</v>
      </c>
      <c r="K26" s="154" t="n">
        <v>79.35</v>
      </c>
      <c r="L26" s="155"/>
      <c r="P26" s="125" t="n">
        <f aca="false">ABS(K26-H26)</f>
        <v>0.0499999999999972</v>
      </c>
      <c r="Q26" s="0" t="n">
        <f aca="false">J26-K26</f>
        <v>20.08</v>
      </c>
      <c r="R26" s="125" t="n">
        <f aca="false">ABS(K26-H25)</f>
        <v>5.44999999999999</v>
      </c>
      <c r="S26" s="125"/>
    </row>
    <row r="27" customFormat="false" ht="15.75" hidden="false" customHeight="false" outlineLevel="0" collapsed="false">
      <c r="A27" s="115" t="s">
        <v>57</v>
      </c>
      <c r="B27" s="116" t="s">
        <v>58</v>
      </c>
      <c r="C27" s="117" t="s">
        <v>114</v>
      </c>
      <c r="D27" s="118" t="s">
        <v>60</v>
      </c>
      <c r="E27" s="118" t="s">
        <v>61</v>
      </c>
      <c r="F27" s="119" t="s">
        <v>115</v>
      </c>
      <c r="G27" s="120" t="s">
        <v>63</v>
      </c>
      <c r="H27" s="121" t="n">
        <v>75.2</v>
      </c>
      <c r="I27" s="120" t="n">
        <v>94.5</v>
      </c>
      <c r="J27" s="156" t="n">
        <v>95.2</v>
      </c>
      <c r="K27" s="122" t="n">
        <v>75.17</v>
      </c>
      <c r="L27" s="157"/>
      <c r="M27" s="124"/>
      <c r="P27" s="125" t="n">
        <f aca="false">ABS(K27-H27)</f>
        <v>0.0300000000000011</v>
      </c>
      <c r="Q27" s="0" t="n">
        <f aca="false">J27-K27</f>
        <v>20.03</v>
      </c>
      <c r="R27" s="125" t="n">
        <f aca="false">ABS(K27-H28)</f>
        <v>6.83</v>
      </c>
      <c r="S27" s="125"/>
    </row>
    <row r="28" customFormat="false" ht="15.75" hidden="false" customHeight="false" outlineLevel="0" collapsed="false">
      <c r="A28" s="126" t="s">
        <v>57</v>
      </c>
      <c r="B28" s="127" t="s">
        <v>58</v>
      </c>
      <c r="C28" s="117" t="s">
        <v>114</v>
      </c>
      <c r="D28" s="129" t="s">
        <v>65</v>
      </c>
      <c r="E28" s="129" t="s">
        <v>61</v>
      </c>
      <c r="F28" s="130" t="s">
        <v>116</v>
      </c>
      <c r="G28" s="131" t="s">
        <v>63</v>
      </c>
      <c r="H28" s="132" t="n">
        <v>82</v>
      </c>
      <c r="I28" s="131" t="n">
        <v>100.8</v>
      </c>
      <c r="J28" s="137" t="n">
        <v>101.6</v>
      </c>
      <c r="K28" s="151" t="n">
        <v>82</v>
      </c>
      <c r="L28" s="150"/>
      <c r="M28" s="124"/>
      <c r="P28" s="125" t="n">
        <f aca="false">ABS(K28-H28)</f>
        <v>0</v>
      </c>
      <c r="Q28" s="0" t="n">
        <f aca="false">J28-K28</f>
        <v>19.6</v>
      </c>
      <c r="R28" s="125" t="n">
        <f aca="false">ABS(K28-H27)</f>
        <v>6.8</v>
      </c>
      <c r="S28" s="125"/>
    </row>
    <row r="29" customFormat="false" ht="15.75" hidden="false" customHeight="false" outlineLevel="0" collapsed="false">
      <c r="A29" s="126" t="s">
        <v>57</v>
      </c>
      <c r="B29" s="127" t="s">
        <v>58</v>
      </c>
      <c r="C29" s="117" t="s">
        <v>114</v>
      </c>
      <c r="D29" s="135" t="s">
        <v>68</v>
      </c>
      <c r="E29" s="135" t="s">
        <v>69</v>
      </c>
      <c r="F29" s="130" t="s">
        <v>117</v>
      </c>
      <c r="G29" s="131" t="s">
        <v>63</v>
      </c>
      <c r="H29" s="132" t="n">
        <v>76.6</v>
      </c>
      <c r="I29" s="131" t="n">
        <v>95.7</v>
      </c>
      <c r="J29" s="131" t="n">
        <v>96.51</v>
      </c>
      <c r="K29" s="133" t="n">
        <v>76.54</v>
      </c>
      <c r="L29" s="150"/>
      <c r="M29" s="124"/>
      <c r="P29" s="125" t="n">
        <f aca="false">ABS(K29-H29)</f>
        <v>0.0599999999999881</v>
      </c>
      <c r="Q29" s="0" t="n">
        <f aca="false">J29-K29</f>
        <v>19.97</v>
      </c>
      <c r="R29" s="125" t="n">
        <f aca="false">ABS(K29-H30)</f>
        <v>2.04000000000001</v>
      </c>
      <c r="S29" s="125"/>
    </row>
    <row r="30" customFormat="false" ht="15.75" hidden="false" customHeight="false" outlineLevel="0" collapsed="false">
      <c r="A30" s="126" t="s">
        <v>57</v>
      </c>
      <c r="B30" s="127" t="s">
        <v>58</v>
      </c>
      <c r="C30" s="117" t="s">
        <v>114</v>
      </c>
      <c r="D30" s="135" t="s">
        <v>72</v>
      </c>
      <c r="E30" s="135" t="s">
        <v>69</v>
      </c>
      <c r="F30" s="130" t="s">
        <v>118</v>
      </c>
      <c r="G30" s="131" t="s">
        <v>63</v>
      </c>
      <c r="H30" s="132" t="n">
        <v>74.5</v>
      </c>
      <c r="I30" s="131" t="n">
        <v>93.2</v>
      </c>
      <c r="J30" s="131" t="n">
        <v>94.09</v>
      </c>
      <c r="K30" s="133" t="n">
        <v>74.47</v>
      </c>
      <c r="L30" s="150"/>
      <c r="M30" s="124"/>
      <c r="P30" s="125" t="n">
        <f aca="false">ABS(K30-H30)</f>
        <v>0.0300000000000011</v>
      </c>
      <c r="Q30" s="0" t="n">
        <f aca="false">J30-K30</f>
        <v>19.62</v>
      </c>
      <c r="R30" s="125" t="n">
        <f aca="false">ABS(K30-H29)</f>
        <v>2.13</v>
      </c>
      <c r="S30" s="125"/>
    </row>
    <row r="31" customFormat="false" ht="15.75" hidden="false" customHeight="false" outlineLevel="0" collapsed="false">
      <c r="A31" s="126" t="s">
        <v>57</v>
      </c>
      <c r="B31" s="127" t="s">
        <v>58</v>
      </c>
      <c r="C31" s="117" t="s">
        <v>114</v>
      </c>
      <c r="D31" s="135" t="s">
        <v>75</v>
      </c>
      <c r="E31" s="135" t="s">
        <v>76</v>
      </c>
      <c r="F31" s="130" t="s">
        <v>119</v>
      </c>
      <c r="G31" s="131" t="s">
        <v>63</v>
      </c>
      <c r="H31" s="132" t="n">
        <v>78.2</v>
      </c>
      <c r="I31" s="131" t="n">
        <v>96.9</v>
      </c>
      <c r="J31" s="131" t="n">
        <v>97.64</v>
      </c>
      <c r="K31" s="133" t="n">
        <v>78.18</v>
      </c>
      <c r="L31" s="150"/>
      <c r="M31" s="124"/>
      <c r="P31" s="125" t="n">
        <f aca="false">ABS(K31-H31)</f>
        <v>0.019999999999996</v>
      </c>
      <c r="Q31" s="0" t="n">
        <f aca="false">J31-K31</f>
        <v>19.46</v>
      </c>
      <c r="R31" s="125" t="n">
        <f aca="false">ABS(K31-H32)</f>
        <v>5.68000000000001</v>
      </c>
      <c r="S31" s="125"/>
    </row>
    <row r="32" customFormat="false" ht="15.75" hidden="false" customHeight="false" outlineLevel="0" collapsed="false">
      <c r="A32" s="126" t="s">
        <v>57</v>
      </c>
      <c r="B32" s="127" t="s">
        <v>58</v>
      </c>
      <c r="C32" s="117" t="s">
        <v>114</v>
      </c>
      <c r="D32" s="135" t="s">
        <v>79</v>
      </c>
      <c r="E32" s="135" t="s">
        <v>76</v>
      </c>
      <c r="F32" s="130" t="s">
        <v>120</v>
      </c>
      <c r="G32" s="131" t="s">
        <v>63</v>
      </c>
      <c r="H32" s="132" t="n">
        <v>72.5</v>
      </c>
      <c r="I32" s="131" t="n">
        <v>91.2</v>
      </c>
      <c r="J32" s="131" t="n">
        <v>91.96</v>
      </c>
      <c r="K32" s="133" t="n">
        <v>72.45</v>
      </c>
      <c r="L32" s="150"/>
      <c r="M32" s="124"/>
      <c r="P32" s="125" t="n">
        <f aca="false">ABS(K32-H32)</f>
        <v>0.0499999999999972</v>
      </c>
      <c r="Q32" s="0" t="n">
        <f aca="false">J32-K32</f>
        <v>19.51</v>
      </c>
      <c r="R32" s="125" t="n">
        <f aca="false">ABS(K32-H31)</f>
        <v>5.75</v>
      </c>
      <c r="S32" s="125"/>
    </row>
    <row r="33" customFormat="false" ht="15.75" hidden="false" customHeight="false" outlineLevel="0" collapsed="false">
      <c r="A33" s="126" t="s">
        <v>57</v>
      </c>
      <c r="B33" s="127" t="s">
        <v>58</v>
      </c>
      <c r="C33" s="117" t="s">
        <v>114</v>
      </c>
      <c r="D33" s="135" t="s">
        <v>82</v>
      </c>
      <c r="E33" s="135" t="s">
        <v>83</v>
      </c>
      <c r="F33" s="130" t="s">
        <v>121</v>
      </c>
      <c r="G33" s="131" t="s">
        <v>63</v>
      </c>
      <c r="H33" s="132" t="n">
        <v>81</v>
      </c>
      <c r="I33" s="131" t="n">
        <v>100.3</v>
      </c>
      <c r="J33" s="131" t="n">
        <v>100.99</v>
      </c>
      <c r="K33" s="133" t="n">
        <v>80.99</v>
      </c>
      <c r="L33" s="150"/>
      <c r="M33" s="124"/>
      <c r="P33" s="125" t="n">
        <f aca="false">ABS(K33-H33)</f>
        <v>0.0100000000000051</v>
      </c>
      <c r="Q33" s="0" t="n">
        <f aca="false">J33-K33</f>
        <v>20</v>
      </c>
      <c r="R33" s="125" t="n">
        <f aca="false">ABS(K33-H34)</f>
        <v>5.89</v>
      </c>
      <c r="S33" s="125"/>
    </row>
    <row r="34" customFormat="false" ht="15.75" hidden="false" customHeight="false" outlineLevel="0" collapsed="false">
      <c r="A34" s="126" t="s">
        <v>57</v>
      </c>
      <c r="B34" s="127" t="s">
        <v>58</v>
      </c>
      <c r="C34" s="117" t="s">
        <v>114</v>
      </c>
      <c r="D34" s="135" t="s">
        <v>86</v>
      </c>
      <c r="E34" s="135" t="s">
        <v>83</v>
      </c>
      <c r="F34" s="130" t="s">
        <v>122</v>
      </c>
      <c r="G34" s="131" t="s">
        <v>63</v>
      </c>
      <c r="H34" s="132" t="n">
        <v>75.1</v>
      </c>
      <c r="I34" s="131" t="n">
        <v>94.5</v>
      </c>
      <c r="J34" s="131" t="n">
        <v>95.17</v>
      </c>
      <c r="K34" s="133" t="n">
        <v>75.07</v>
      </c>
      <c r="L34" s="150"/>
      <c r="M34" s="124"/>
      <c r="P34" s="125" t="n">
        <f aca="false">ABS(K34-H34)</f>
        <v>0.0300000000000011</v>
      </c>
      <c r="Q34" s="0" t="n">
        <f aca="false">J34-K34</f>
        <v>20.1</v>
      </c>
      <c r="R34" s="125" t="n">
        <f aca="false">ABS(K34-H33)</f>
        <v>5.93000000000001</v>
      </c>
      <c r="S34" s="125"/>
    </row>
    <row r="35" customFormat="false" ht="15.75" hidden="false" customHeight="false" outlineLevel="0" collapsed="false">
      <c r="A35" s="126" t="s">
        <v>57</v>
      </c>
      <c r="B35" s="127" t="s">
        <v>58</v>
      </c>
      <c r="C35" s="117" t="s">
        <v>114</v>
      </c>
      <c r="D35" s="135" t="s">
        <v>89</v>
      </c>
      <c r="E35" s="135" t="s">
        <v>90</v>
      </c>
      <c r="F35" s="130" t="s">
        <v>123</v>
      </c>
      <c r="G35" s="131" t="s">
        <v>92</v>
      </c>
      <c r="H35" s="132" t="n">
        <v>74.8</v>
      </c>
      <c r="I35" s="131" t="n">
        <v>94.5</v>
      </c>
      <c r="J35" s="131" t="n">
        <v>94.14</v>
      </c>
      <c r="K35" s="133" t="n">
        <v>74.77</v>
      </c>
      <c r="L35" s="150"/>
      <c r="M35" s="124"/>
      <c r="P35" s="125" t="n">
        <f aca="false">ABS(K35-H35)</f>
        <v>0.0300000000000011</v>
      </c>
      <c r="Q35" s="0" t="n">
        <f aca="false">J35-K35</f>
        <v>19.37</v>
      </c>
      <c r="R35" s="125" t="n">
        <f aca="false">ABS(K35-H36)</f>
        <v>5.23</v>
      </c>
      <c r="S35" s="125"/>
    </row>
    <row r="36" customFormat="false" ht="15.75" hidden="false" customHeight="false" outlineLevel="0" collapsed="false">
      <c r="A36" s="126" t="s">
        <v>57</v>
      </c>
      <c r="B36" s="127" t="s">
        <v>58</v>
      </c>
      <c r="C36" s="117" t="s">
        <v>114</v>
      </c>
      <c r="D36" s="135" t="s">
        <v>93</v>
      </c>
      <c r="E36" s="135" t="s">
        <v>90</v>
      </c>
      <c r="F36" s="130" t="s">
        <v>124</v>
      </c>
      <c r="G36" s="131" t="s">
        <v>92</v>
      </c>
      <c r="H36" s="132" t="n">
        <v>80</v>
      </c>
      <c r="I36" s="131" t="n">
        <v>99.5</v>
      </c>
      <c r="J36" s="131" t="n">
        <v>100.26</v>
      </c>
      <c r="K36" s="133" t="n">
        <v>80.02</v>
      </c>
      <c r="L36" s="150"/>
      <c r="M36" s="124"/>
      <c r="P36" s="125" t="n">
        <f aca="false">ABS(K36-H36)</f>
        <v>0.019999999999996</v>
      </c>
      <c r="Q36" s="0" t="n">
        <f aca="false">J36-K36</f>
        <v>20.24</v>
      </c>
      <c r="R36" s="125" t="n">
        <f aca="false">ABS(K36-H35)</f>
        <v>5.22</v>
      </c>
      <c r="S36" s="125"/>
    </row>
    <row r="37" customFormat="false" ht="15.75" hidden="false" customHeight="false" outlineLevel="0" collapsed="false">
      <c r="A37" s="126" t="s">
        <v>57</v>
      </c>
      <c r="B37" s="127" t="s">
        <v>58</v>
      </c>
      <c r="C37" s="117" t="s">
        <v>114</v>
      </c>
      <c r="D37" s="129" t="s">
        <v>96</v>
      </c>
      <c r="E37" s="129" t="s">
        <v>90</v>
      </c>
      <c r="F37" s="130" t="s">
        <v>125</v>
      </c>
      <c r="G37" s="131" t="s">
        <v>92</v>
      </c>
      <c r="H37" s="132" t="n">
        <v>75.9</v>
      </c>
      <c r="I37" s="131" t="n">
        <v>95.1</v>
      </c>
      <c r="J37" s="131" t="n">
        <v>96.06</v>
      </c>
      <c r="K37" s="151" t="n">
        <v>75.9</v>
      </c>
      <c r="L37" s="150"/>
      <c r="M37" s="124"/>
      <c r="P37" s="125" t="n">
        <f aca="false">ABS(K37-H37)</f>
        <v>0</v>
      </c>
      <c r="Q37" s="0" t="n">
        <f aca="false">J37-K37</f>
        <v>20.16</v>
      </c>
      <c r="R37" s="125" t="n">
        <f aca="false">ABS(K37-H38)</f>
        <v>0.100000000000009</v>
      </c>
      <c r="S37" s="125"/>
    </row>
    <row r="38" customFormat="false" ht="15.75" hidden="false" customHeight="false" outlineLevel="0" collapsed="false">
      <c r="A38" s="138" t="s">
        <v>57</v>
      </c>
      <c r="B38" s="139" t="s">
        <v>58</v>
      </c>
      <c r="C38" s="152" t="s">
        <v>114</v>
      </c>
      <c r="D38" s="141" t="s">
        <v>99</v>
      </c>
      <c r="E38" s="141" t="s">
        <v>90</v>
      </c>
      <c r="F38" s="142" t="s">
        <v>126</v>
      </c>
      <c r="G38" s="143" t="s">
        <v>92</v>
      </c>
      <c r="H38" s="144" t="n">
        <v>75.8</v>
      </c>
      <c r="I38" s="143" t="n">
        <v>94.8</v>
      </c>
      <c r="J38" s="143" t="n">
        <v>95.68</v>
      </c>
      <c r="K38" s="154" t="n">
        <v>75.82</v>
      </c>
      <c r="L38" s="155"/>
      <c r="M38" s="124"/>
      <c r="P38" s="125" t="n">
        <f aca="false">ABS(K38-H38)</f>
        <v>0.019999999999996</v>
      </c>
      <c r="Q38" s="0" t="n">
        <f aca="false">J38-K38</f>
        <v>19.86</v>
      </c>
      <c r="R38" s="125" t="n">
        <f aca="false">ABS(K38-H37)</f>
        <v>0.0800000000000125</v>
      </c>
      <c r="S38" s="125"/>
    </row>
    <row r="39" customFormat="false" ht="15" hidden="false" customHeight="false" outlineLevel="0" collapsed="false">
      <c r="A39" s="158" t="s">
        <v>57</v>
      </c>
      <c r="B39" s="159" t="s">
        <v>127</v>
      </c>
      <c r="C39" s="160" t="s">
        <v>59</v>
      </c>
      <c r="D39" s="118" t="s">
        <v>128</v>
      </c>
      <c r="E39" s="118" t="s">
        <v>61</v>
      </c>
      <c r="F39" s="161" t="s">
        <v>129</v>
      </c>
      <c r="G39" s="162" t="s">
        <v>63</v>
      </c>
      <c r="H39" s="147" t="n">
        <v>34.872</v>
      </c>
      <c r="I39" s="120" t="n">
        <v>54.7</v>
      </c>
      <c r="J39" s="120" t="n">
        <v>55.55</v>
      </c>
      <c r="K39" s="122" t="n">
        <v>34.84</v>
      </c>
      <c r="L39" s="148" t="s">
        <v>130</v>
      </c>
      <c r="P39" s="125" t="n">
        <f aca="false">ABS(K39-H39)</f>
        <v>0.0319999999999965</v>
      </c>
      <c r="Q39" s="0" t="n">
        <f aca="false">J39-K39</f>
        <v>20.71</v>
      </c>
      <c r="R39" s="125" t="n">
        <f aca="false">ABS(K39-H40)</f>
        <v>0.718000000000004</v>
      </c>
      <c r="S39" s="125"/>
    </row>
    <row r="40" customFormat="false" ht="15" hidden="false" customHeight="false" outlineLevel="0" collapsed="false">
      <c r="A40" s="163" t="s">
        <v>57</v>
      </c>
      <c r="B40" s="164" t="s">
        <v>127</v>
      </c>
      <c r="C40" s="89" t="s">
        <v>59</v>
      </c>
      <c r="D40" s="129" t="s">
        <v>131</v>
      </c>
      <c r="E40" s="129" t="s">
        <v>61</v>
      </c>
      <c r="F40" s="165" t="s">
        <v>132</v>
      </c>
      <c r="G40" s="166" t="s">
        <v>63</v>
      </c>
      <c r="H40" s="149" t="n">
        <v>34.122</v>
      </c>
      <c r="I40" s="131" t="n">
        <v>53.7</v>
      </c>
      <c r="J40" s="131" t="n">
        <v>54.56</v>
      </c>
      <c r="K40" s="133" t="n">
        <v>34.09</v>
      </c>
      <c r="L40" s="150" t="s">
        <v>130</v>
      </c>
      <c r="P40" s="125" t="n">
        <f aca="false">ABS(K40-H40)</f>
        <v>0.0319999999999965</v>
      </c>
      <c r="Q40" s="0" t="n">
        <f aca="false">J40-K40</f>
        <v>20.47</v>
      </c>
      <c r="R40" s="125" t="n">
        <f aca="false">ABS(K40-H39)</f>
        <v>0.781999999999997</v>
      </c>
      <c r="S40" s="125"/>
    </row>
    <row r="41" customFormat="false" ht="15" hidden="false" customHeight="false" outlineLevel="0" collapsed="false">
      <c r="A41" s="163" t="s">
        <v>57</v>
      </c>
      <c r="B41" s="164" t="s">
        <v>127</v>
      </c>
      <c r="C41" s="89" t="s">
        <v>59</v>
      </c>
      <c r="D41" s="129" t="s">
        <v>133</v>
      </c>
      <c r="E41" s="129" t="s">
        <v>69</v>
      </c>
      <c r="F41" s="165" t="s">
        <v>134</v>
      </c>
      <c r="G41" s="166" t="s">
        <v>63</v>
      </c>
      <c r="H41" s="149" t="n">
        <v>35.76</v>
      </c>
      <c r="I41" s="131" t="n">
        <v>56</v>
      </c>
      <c r="J41" s="131" t="n">
        <v>56.74</v>
      </c>
      <c r="K41" s="133" t="n">
        <v>35.72</v>
      </c>
      <c r="L41" s="150" t="s">
        <v>130</v>
      </c>
      <c r="P41" s="125" t="n">
        <f aca="false">ABS(K41-H41)</f>
        <v>0.0399999999999991</v>
      </c>
      <c r="Q41" s="0" t="n">
        <f aca="false">J41-K41</f>
        <v>21.02</v>
      </c>
      <c r="R41" s="125" t="n">
        <f aca="false">ABS(K41-H42)</f>
        <v>0.229999999999997</v>
      </c>
      <c r="S41" s="125"/>
    </row>
    <row r="42" customFormat="false" ht="15" hidden="false" customHeight="false" outlineLevel="0" collapsed="false">
      <c r="A42" s="163" t="s">
        <v>57</v>
      </c>
      <c r="B42" s="164" t="s">
        <v>127</v>
      </c>
      <c r="C42" s="89" t="s">
        <v>59</v>
      </c>
      <c r="D42" s="129" t="s">
        <v>135</v>
      </c>
      <c r="E42" s="129" t="s">
        <v>69</v>
      </c>
      <c r="F42" s="165" t="s">
        <v>136</v>
      </c>
      <c r="G42" s="166" t="s">
        <v>63</v>
      </c>
      <c r="H42" s="149" t="n">
        <v>35.49</v>
      </c>
      <c r="I42" s="131" t="n">
        <v>55.6</v>
      </c>
      <c r="J42" s="131" t="n">
        <v>56.44</v>
      </c>
      <c r="K42" s="133" t="n">
        <v>35.45</v>
      </c>
      <c r="L42" s="150" t="s">
        <v>130</v>
      </c>
      <c r="P42" s="125" t="n">
        <f aca="false">ABS(K42-H42)</f>
        <v>0.0399999999999991</v>
      </c>
      <c r="Q42" s="0" t="n">
        <f aca="false">J42-K42</f>
        <v>20.99</v>
      </c>
      <c r="R42" s="125" t="n">
        <f aca="false">ABS(K42-H41)</f>
        <v>0.309999999999995</v>
      </c>
      <c r="S42" s="125"/>
    </row>
    <row r="43" customFormat="false" ht="15" hidden="false" customHeight="false" outlineLevel="0" collapsed="false">
      <c r="A43" s="126" t="s">
        <v>57</v>
      </c>
      <c r="B43" s="167" t="s">
        <v>127</v>
      </c>
      <c r="C43" s="168" t="s">
        <v>59</v>
      </c>
      <c r="D43" s="169" t="s">
        <v>137</v>
      </c>
      <c r="E43" s="169" t="s">
        <v>76</v>
      </c>
      <c r="F43" s="170" t="s">
        <v>138</v>
      </c>
      <c r="G43" s="171" t="s">
        <v>63</v>
      </c>
      <c r="H43" s="172" t="n">
        <v>34.14</v>
      </c>
      <c r="I43" s="171" t="n">
        <v>53</v>
      </c>
      <c r="J43" s="171" t="n">
        <v>19.98</v>
      </c>
      <c r="K43" s="173" t="n">
        <v>0.0008</v>
      </c>
      <c r="L43" s="174" t="s">
        <v>139</v>
      </c>
      <c r="P43" s="125" t="n">
        <f aca="false">ABS(K43-H43)</f>
        <v>34.1392</v>
      </c>
      <c r="Q43" s="0" t="n">
        <f aca="false">J43-K43</f>
        <v>19.9792</v>
      </c>
      <c r="R43" s="125" t="n">
        <f aca="false">ABS(K43-H44)</f>
        <v>35.3722</v>
      </c>
      <c r="S43" s="125"/>
    </row>
    <row r="44" customFormat="false" ht="15" hidden="false" customHeight="false" outlineLevel="0" collapsed="false">
      <c r="A44" s="163" t="s">
        <v>57</v>
      </c>
      <c r="B44" s="164" t="s">
        <v>127</v>
      </c>
      <c r="C44" s="89" t="s">
        <v>59</v>
      </c>
      <c r="D44" s="129" t="s">
        <v>140</v>
      </c>
      <c r="E44" s="129" t="s">
        <v>76</v>
      </c>
      <c r="F44" s="165" t="s">
        <v>141</v>
      </c>
      <c r="G44" s="166" t="s">
        <v>63</v>
      </c>
      <c r="H44" s="149" t="n">
        <v>35.373</v>
      </c>
      <c r="I44" s="131" t="n">
        <v>54.5</v>
      </c>
      <c r="J44" s="131" t="n">
        <v>55.35</v>
      </c>
      <c r="K44" s="133" t="n">
        <v>35.35</v>
      </c>
      <c r="L44" s="150" t="s">
        <v>130</v>
      </c>
      <c r="P44" s="125" t="n">
        <f aca="false">ABS(K44-H44)</f>
        <v>0.0229999999999961</v>
      </c>
      <c r="Q44" s="0" t="n">
        <f aca="false">J44-K44</f>
        <v>20</v>
      </c>
      <c r="R44" s="125" t="n">
        <f aca="false">ABS(K44-H43)</f>
        <v>1.21</v>
      </c>
      <c r="S44" s="125"/>
    </row>
    <row r="45" customFormat="false" ht="15" hidden="false" customHeight="false" outlineLevel="0" collapsed="false">
      <c r="A45" s="163" t="s">
        <v>57</v>
      </c>
      <c r="B45" s="164" t="s">
        <v>127</v>
      </c>
      <c r="C45" s="89" t="s">
        <v>59</v>
      </c>
      <c r="D45" s="129" t="s">
        <v>142</v>
      </c>
      <c r="E45" s="129" t="s">
        <v>83</v>
      </c>
      <c r="F45" s="165" t="s">
        <v>143</v>
      </c>
      <c r="G45" s="166" t="s">
        <v>63</v>
      </c>
      <c r="H45" s="149" t="n">
        <v>35.697</v>
      </c>
      <c r="I45" s="131" t="n">
        <v>54.9</v>
      </c>
      <c r="J45" s="131" t="n">
        <v>55.75</v>
      </c>
      <c r="K45" s="133" t="n">
        <v>35.68</v>
      </c>
      <c r="L45" s="150" t="s">
        <v>130</v>
      </c>
      <c r="P45" s="125" t="n">
        <f aca="false">ABS(K45-H45)</f>
        <v>0.017000000000003</v>
      </c>
      <c r="Q45" s="0" t="n">
        <f aca="false">J45-K45</f>
        <v>20.07</v>
      </c>
      <c r="R45" s="125" t="n">
        <f aca="false">ABS(K45-H46)</f>
        <v>1.12</v>
      </c>
      <c r="S45" s="125"/>
    </row>
    <row r="46" customFormat="false" ht="15" hidden="false" customHeight="false" outlineLevel="0" collapsed="false">
      <c r="A46" s="163" t="s">
        <v>57</v>
      </c>
      <c r="B46" s="164" t="s">
        <v>127</v>
      </c>
      <c r="C46" s="89" t="s">
        <v>59</v>
      </c>
      <c r="D46" s="129" t="s">
        <v>144</v>
      </c>
      <c r="E46" s="129" t="s">
        <v>83</v>
      </c>
      <c r="F46" s="165" t="s">
        <v>145</v>
      </c>
      <c r="G46" s="166" t="s">
        <v>63</v>
      </c>
      <c r="H46" s="149" t="n">
        <v>34.56</v>
      </c>
      <c r="I46" s="131" t="n">
        <v>53.3</v>
      </c>
      <c r="J46" s="131" t="n">
        <v>54.54</v>
      </c>
      <c r="K46" s="133" t="n">
        <v>34.54</v>
      </c>
      <c r="L46" s="150" t="s">
        <v>130</v>
      </c>
      <c r="P46" s="125" t="n">
        <f aca="false">ABS(K46-H46)</f>
        <v>0.0200000000000031</v>
      </c>
      <c r="Q46" s="0" t="n">
        <f aca="false">J46-K46</f>
        <v>20</v>
      </c>
      <c r="R46" s="125" t="n">
        <f aca="false">ABS(K46-H45)</f>
        <v>1.157</v>
      </c>
      <c r="S46" s="125"/>
    </row>
    <row r="47" customFormat="false" ht="15" hidden="false" customHeight="false" outlineLevel="0" collapsed="false">
      <c r="A47" s="163" t="s">
        <v>57</v>
      </c>
      <c r="B47" s="164" t="s">
        <v>127</v>
      </c>
      <c r="C47" s="89" t="s">
        <v>59</v>
      </c>
      <c r="D47" s="129" t="s">
        <v>146</v>
      </c>
      <c r="E47" s="129" t="s">
        <v>147</v>
      </c>
      <c r="F47" s="165" t="s">
        <v>148</v>
      </c>
      <c r="G47" s="166" t="s">
        <v>92</v>
      </c>
      <c r="H47" s="149" t="n">
        <v>34.325</v>
      </c>
      <c r="I47" s="131" t="n">
        <v>54.1</v>
      </c>
      <c r="J47" s="131" t="n">
        <v>54.98</v>
      </c>
      <c r="K47" s="151" t="n">
        <v>34.3</v>
      </c>
      <c r="L47" s="150" t="s">
        <v>130</v>
      </c>
      <c r="P47" s="125" t="n">
        <f aca="false">ABS(K47-H47)</f>
        <v>0.0250000000000057</v>
      </c>
      <c r="Q47" s="0" t="n">
        <f aca="false">J47-K47</f>
        <v>20.68</v>
      </c>
      <c r="R47" s="125" t="n">
        <f aca="false">ABS(K47-H48)</f>
        <v>1.441</v>
      </c>
      <c r="S47" s="125"/>
    </row>
    <row r="48" customFormat="false" ht="15" hidden="false" customHeight="false" outlineLevel="0" collapsed="false">
      <c r="A48" s="163" t="s">
        <v>57</v>
      </c>
      <c r="B48" s="164" t="s">
        <v>127</v>
      </c>
      <c r="C48" s="89" t="s">
        <v>59</v>
      </c>
      <c r="D48" s="129" t="s">
        <v>149</v>
      </c>
      <c r="E48" s="129" t="s">
        <v>150</v>
      </c>
      <c r="F48" s="165" t="s">
        <v>151</v>
      </c>
      <c r="G48" s="166" t="s">
        <v>92</v>
      </c>
      <c r="H48" s="149" t="n">
        <v>35.741</v>
      </c>
      <c r="I48" s="131" t="n">
        <v>55.2</v>
      </c>
      <c r="J48" s="137" t="n">
        <v>56.4</v>
      </c>
      <c r="K48" s="133" t="n">
        <v>34.71</v>
      </c>
      <c r="L48" s="150" t="s">
        <v>130</v>
      </c>
      <c r="P48" s="125" t="n">
        <f aca="false">ABS(K48-H48)</f>
        <v>1.031</v>
      </c>
      <c r="Q48" s="0" t="n">
        <f aca="false">J48-K48</f>
        <v>21.69</v>
      </c>
      <c r="R48" s="125" t="n">
        <f aca="false">ABS(K48-H47)</f>
        <v>0.384999999999998</v>
      </c>
      <c r="S48" s="125"/>
    </row>
    <row r="49" customFormat="false" ht="15" hidden="false" customHeight="false" outlineLevel="0" collapsed="false">
      <c r="A49" s="163" t="s">
        <v>57</v>
      </c>
      <c r="B49" s="164" t="s">
        <v>127</v>
      </c>
      <c r="C49" s="89" t="s">
        <v>59</v>
      </c>
      <c r="D49" s="129" t="s">
        <v>152</v>
      </c>
      <c r="E49" s="129" t="s">
        <v>90</v>
      </c>
      <c r="F49" s="165" t="s">
        <v>153</v>
      </c>
      <c r="G49" s="166" t="s">
        <v>92</v>
      </c>
      <c r="H49" s="149" t="n">
        <v>34.881</v>
      </c>
      <c r="I49" s="131" t="n">
        <v>54.7</v>
      </c>
      <c r="J49" s="131" t="n">
        <v>55.79</v>
      </c>
      <c r="K49" s="133" t="n">
        <v>34.82</v>
      </c>
      <c r="L49" s="150" t="s">
        <v>130</v>
      </c>
      <c r="P49" s="125" t="n">
        <f aca="false">ABS(K49-H49)</f>
        <v>0.0609999999999999</v>
      </c>
      <c r="Q49" s="0" t="n">
        <f aca="false">J49-K49</f>
        <v>20.97</v>
      </c>
      <c r="R49" s="125" t="n">
        <f aca="false">ABS(K49-H50)</f>
        <v>0.317999999999998</v>
      </c>
      <c r="S49" s="125"/>
    </row>
    <row r="50" customFormat="false" ht="15.75" hidden="false" customHeight="false" outlineLevel="0" collapsed="false">
      <c r="A50" s="175" t="s">
        <v>57</v>
      </c>
      <c r="B50" s="176" t="s">
        <v>127</v>
      </c>
      <c r="C50" s="177" t="s">
        <v>59</v>
      </c>
      <c r="D50" s="141" t="s">
        <v>154</v>
      </c>
      <c r="E50" s="141" t="s">
        <v>90</v>
      </c>
      <c r="F50" s="178" t="s">
        <v>155</v>
      </c>
      <c r="G50" s="179" t="s">
        <v>92</v>
      </c>
      <c r="H50" s="153" t="n">
        <v>35.138</v>
      </c>
      <c r="I50" s="143" t="n">
        <v>53.9</v>
      </c>
      <c r="J50" s="143" t="n">
        <v>55.05</v>
      </c>
      <c r="K50" s="154" t="n">
        <v>35.12</v>
      </c>
      <c r="L50" s="155" t="s">
        <v>130</v>
      </c>
      <c r="P50" s="125" t="n">
        <f aca="false">ABS(K50-H50)</f>
        <v>0.0180000000000007</v>
      </c>
      <c r="Q50" s="0" t="n">
        <f aca="false">J50-K50</f>
        <v>19.93</v>
      </c>
      <c r="R50" s="125" t="n">
        <f aca="false">ABS(K50-H49)</f>
        <v>0.238999999999997</v>
      </c>
      <c r="S50" s="125"/>
    </row>
    <row r="51" customFormat="false" ht="15" hidden="false" customHeight="false" outlineLevel="0" collapsed="false">
      <c r="A51" s="158" t="s">
        <v>57</v>
      </c>
      <c r="B51" s="159" t="s">
        <v>127</v>
      </c>
      <c r="C51" s="180" t="s">
        <v>101</v>
      </c>
      <c r="D51" s="118" t="s">
        <v>128</v>
      </c>
      <c r="E51" s="118" t="s">
        <v>61</v>
      </c>
      <c r="F51" s="181" t="s">
        <v>156</v>
      </c>
      <c r="G51" s="162" t="s">
        <v>63</v>
      </c>
      <c r="H51" s="182" t="n">
        <v>29.884</v>
      </c>
      <c r="I51" s="32" t="n">
        <v>40.8</v>
      </c>
      <c r="J51" s="32" t="n">
        <v>50.376</v>
      </c>
      <c r="K51" s="183" t="n">
        <v>30.458</v>
      </c>
      <c r="L51" s="123"/>
      <c r="P51" s="125" t="n">
        <f aca="false">ABS(K51-H51)</f>
        <v>0.573999999999998</v>
      </c>
      <c r="Q51" s="0" t="n">
        <f aca="false">J51-K51</f>
        <v>19.918</v>
      </c>
      <c r="R51" s="125" t="n">
        <f aca="false">ABS(K51-H52)</f>
        <v>0.032</v>
      </c>
      <c r="S51" s="125"/>
    </row>
    <row r="52" customFormat="false" ht="15" hidden="false" customHeight="false" outlineLevel="0" collapsed="false">
      <c r="A52" s="163" t="s">
        <v>57</v>
      </c>
      <c r="B52" s="164" t="s">
        <v>127</v>
      </c>
      <c r="C52" s="135" t="s">
        <v>101</v>
      </c>
      <c r="D52" s="129" t="s">
        <v>131</v>
      </c>
      <c r="E52" s="129" t="s">
        <v>61</v>
      </c>
      <c r="F52" s="184" t="s">
        <v>157</v>
      </c>
      <c r="G52" s="166" t="s">
        <v>63</v>
      </c>
      <c r="H52" s="185" t="n">
        <v>30.426</v>
      </c>
      <c r="I52" s="69" t="n">
        <v>40.2</v>
      </c>
      <c r="J52" s="69" t="n">
        <v>49.851</v>
      </c>
      <c r="K52" s="71" t="n">
        <v>29.912</v>
      </c>
      <c r="L52" s="134"/>
      <c r="P52" s="125" t="n">
        <f aca="false">ABS(K52-H52)</f>
        <v>0.513999999999999</v>
      </c>
      <c r="Q52" s="0" t="n">
        <f aca="false">J52-K52</f>
        <v>19.939</v>
      </c>
      <c r="R52" s="125" t="n">
        <f aca="false">ABS(K52-H51)</f>
        <v>0.0279999999999987</v>
      </c>
      <c r="S52" s="125"/>
    </row>
    <row r="53" customFormat="false" ht="15" hidden="false" customHeight="false" outlineLevel="0" collapsed="false">
      <c r="A53" s="163" t="s">
        <v>57</v>
      </c>
      <c r="B53" s="164" t="s">
        <v>127</v>
      </c>
      <c r="C53" s="135" t="s">
        <v>101</v>
      </c>
      <c r="D53" s="129" t="s">
        <v>133</v>
      </c>
      <c r="E53" s="129" t="s">
        <v>69</v>
      </c>
      <c r="F53" s="184" t="s">
        <v>158</v>
      </c>
      <c r="G53" s="166" t="s">
        <v>63</v>
      </c>
      <c r="H53" s="185" t="n">
        <v>30.679</v>
      </c>
      <c r="I53" s="69" t="n">
        <v>41.7</v>
      </c>
      <c r="J53" s="69" t="n">
        <v>51.202</v>
      </c>
      <c r="K53" s="71" t="n">
        <v>31.443</v>
      </c>
      <c r="L53" s="134"/>
      <c r="P53" s="125" t="n">
        <f aca="false">ABS(K53-H53)</f>
        <v>0.764000000000003</v>
      </c>
      <c r="Q53" s="0" t="n">
        <f aca="false">J53-K53</f>
        <v>19.759</v>
      </c>
      <c r="R53" s="125" t="n">
        <f aca="false">ABS(K53-H54)</f>
        <v>0.0300000000000011</v>
      </c>
      <c r="S53" s="125"/>
    </row>
    <row r="54" customFormat="false" ht="15" hidden="false" customHeight="false" outlineLevel="0" collapsed="false">
      <c r="A54" s="163" t="s">
        <v>57</v>
      </c>
      <c r="B54" s="164" t="s">
        <v>127</v>
      </c>
      <c r="C54" s="135" t="s">
        <v>101</v>
      </c>
      <c r="D54" s="129" t="s">
        <v>135</v>
      </c>
      <c r="E54" s="129" t="s">
        <v>69</v>
      </c>
      <c r="F54" s="184" t="s">
        <v>159</v>
      </c>
      <c r="G54" s="166" t="s">
        <v>63</v>
      </c>
      <c r="H54" s="185" t="n">
        <v>31.413</v>
      </c>
      <c r="I54" s="69" t="n">
        <v>40</v>
      </c>
      <c r="J54" s="69" t="n">
        <v>50.65</v>
      </c>
      <c r="K54" s="71" t="n">
        <v>30.711</v>
      </c>
      <c r="L54" s="134"/>
      <c r="P54" s="125" t="n">
        <f aca="false">ABS(K54-H54)</f>
        <v>0.702000000000002</v>
      </c>
      <c r="Q54" s="0" t="n">
        <f aca="false">J54-K54</f>
        <v>19.939</v>
      </c>
      <c r="R54" s="125" t="n">
        <f aca="false">ABS(K54-H53)</f>
        <v>0.032</v>
      </c>
      <c r="S54" s="125"/>
    </row>
    <row r="55" customFormat="false" ht="15" hidden="false" customHeight="false" outlineLevel="0" collapsed="false">
      <c r="A55" s="163" t="s">
        <v>57</v>
      </c>
      <c r="B55" s="164" t="s">
        <v>127</v>
      </c>
      <c r="C55" s="135" t="s">
        <v>101</v>
      </c>
      <c r="D55" s="129" t="s">
        <v>137</v>
      </c>
      <c r="E55" s="129" t="s">
        <v>76</v>
      </c>
      <c r="F55" s="184" t="s">
        <v>160</v>
      </c>
      <c r="G55" s="166" t="s">
        <v>63</v>
      </c>
      <c r="H55" s="185" t="n">
        <v>30.355</v>
      </c>
      <c r="I55" s="69" t="n">
        <v>40.8</v>
      </c>
      <c r="J55" s="69" t="n">
        <v>50.382</v>
      </c>
      <c r="K55" s="71" t="n">
        <v>30.846</v>
      </c>
      <c r="L55" s="134"/>
      <c r="P55" s="125" t="n">
        <f aca="false">ABS(K55-H55)</f>
        <v>0.491</v>
      </c>
      <c r="Q55" s="0" t="n">
        <f aca="false">J55-K55</f>
        <v>19.536</v>
      </c>
      <c r="R55" s="125" t="n">
        <f aca="false">ABS(K55-H56)</f>
        <v>0.0300000000000011</v>
      </c>
      <c r="S55" s="125"/>
    </row>
    <row r="56" customFormat="false" ht="15" hidden="false" customHeight="false" outlineLevel="0" collapsed="false">
      <c r="A56" s="163" t="s">
        <v>57</v>
      </c>
      <c r="B56" s="164" t="s">
        <v>127</v>
      </c>
      <c r="C56" s="135" t="s">
        <v>101</v>
      </c>
      <c r="D56" s="129" t="s">
        <v>140</v>
      </c>
      <c r="E56" s="129" t="s">
        <v>76</v>
      </c>
      <c r="F56" s="184" t="s">
        <v>161</v>
      </c>
      <c r="G56" s="166" t="s">
        <v>63</v>
      </c>
      <c r="H56" s="185" t="n">
        <v>30.816</v>
      </c>
      <c r="I56" s="69" t="n">
        <v>40.3</v>
      </c>
      <c r="J56" s="69" t="n">
        <v>49.852</v>
      </c>
      <c r="K56" s="71" t="n">
        <v>30.379</v>
      </c>
      <c r="L56" s="134"/>
      <c r="P56" s="125" t="n">
        <f aca="false">ABS(K56-H56)</f>
        <v>0.436999999999998</v>
      </c>
      <c r="Q56" s="0" t="n">
        <f aca="false">J56-K56</f>
        <v>19.473</v>
      </c>
      <c r="R56" s="125" t="n">
        <f aca="false">ABS(K56-H55)</f>
        <v>0.0240000000000009</v>
      </c>
      <c r="S56" s="125"/>
    </row>
    <row r="57" customFormat="false" ht="15" hidden="false" customHeight="false" outlineLevel="0" collapsed="false">
      <c r="A57" s="163" t="s">
        <v>57</v>
      </c>
      <c r="B57" s="164" t="s">
        <v>127</v>
      </c>
      <c r="C57" s="135" t="s">
        <v>101</v>
      </c>
      <c r="D57" s="129" t="s">
        <v>142</v>
      </c>
      <c r="E57" s="129" t="s">
        <v>83</v>
      </c>
      <c r="F57" s="184" t="s">
        <v>162</v>
      </c>
      <c r="G57" s="166" t="s">
        <v>63</v>
      </c>
      <c r="H57" s="185" t="n">
        <v>30.689</v>
      </c>
      <c r="I57" s="69" t="n">
        <v>44.7</v>
      </c>
      <c r="J57" s="69" t="n">
        <v>54.754</v>
      </c>
      <c r="K57" s="71" t="n">
        <v>34.491</v>
      </c>
      <c r="L57" s="134"/>
      <c r="P57" s="125" t="n">
        <f aca="false">ABS(K57-H57)</f>
        <v>3.802</v>
      </c>
      <c r="Q57" s="0" t="n">
        <f aca="false">J57-K57</f>
        <v>20.263</v>
      </c>
      <c r="R57" s="125" t="n">
        <f aca="false">ABS(K57-H58)</f>
        <v>0.0219999999999985</v>
      </c>
      <c r="S57" s="125"/>
    </row>
    <row r="58" customFormat="false" ht="15" hidden="false" customHeight="false" outlineLevel="0" collapsed="false">
      <c r="A58" s="163" t="s">
        <v>57</v>
      </c>
      <c r="B58" s="164" t="s">
        <v>127</v>
      </c>
      <c r="C58" s="135" t="s">
        <v>101</v>
      </c>
      <c r="D58" s="129" t="s">
        <v>144</v>
      </c>
      <c r="E58" s="129" t="s">
        <v>83</v>
      </c>
      <c r="F58" s="184" t="s">
        <v>163</v>
      </c>
      <c r="G58" s="166" t="s">
        <v>63</v>
      </c>
      <c r="H58" s="185" t="n">
        <v>34.469</v>
      </c>
      <c r="I58" s="69" t="n">
        <v>40.7</v>
      </c>
      <c r="J58" s="69" t="n">
        <v>50.333</v>
      </c>
      <c r="K58" s="71" t="n">
        <v>30.718</v>
      </c>
      <c r="L58" s="134"/>
      <c r="P58" s="125" t="n">
        <f aca="false">ABS(K58-H58)</f>
        <v>3.751</v>
      </c>
      <c r="Q58" s="0" t="n">
        <f aca="false">J58-K58</f>
        <v>19.615</v>
      </c>
      <c r="R58" s="125" t="n">
        <f aca="false">ABS(K58-H57)</f>
        <v>0.0289999999999999</v>
      </c>
      <c r="S58" s="125"/>
    </row>
    <row r="59" customFormat="false" ht="15" hidden="false" customHeight="false" outlineLevel="0" collapsed="false">
      <c r="A59" s="163" t="s">
        <v>57</v>
      </c>
      <c r="B59" s="164" t="s">
        <v>127</v>
      </c>
      <c r="C59" s="135" t="s">
        <v>101</v>
      </c>
      <c r="D59" s="129" t="s">
        <v>146</v>
      </c>
      <c r="E59" s="129" t="s">
        <v>147</v>
      </c>
      <c r="F59" s="184" t="s">
        <v>164</v>
      </c>
      <c r="G59" s="166" t="s">
        <v>92</v>
      </c>
      <c r="H59" s="185" t="n">
        <v>31.017</v>
      </c>
      <c r="I59" s="69" t="n">
        <v>40.8</v>
      </c>
      <c r="J59" s="69" t="n">
        <v>50.451</v>
      </c>
      <c r="K59" s="71" t="n">
        <v>30.515</v>
      </c>
      <c r="L59" s="134"/>
      <c r="P59" s="125" t="n">
        <f aca="false">ABS(K59-H59)</f>
        <v>0.501999999999999</v>
      </c>
      <c r="Q59" s="0" t="n">
        <f aca="false">J59-K59</f>
        <v>19.936</v>
      </c>
      <c r="R59" s="125" t="n">
        <f aca="false">ABS(K59-H60)</f>
        <v>0.032</v>
      </c>
      <c r="S59" s="125"/>
    </row>
    <row r="60" customFormat="false" ht="15" hidden="false" customHeight="false" outlineLevel="0" collapsed="false">
      <c r="A60" s="163" t="s">
        <v>57</v>
      </c>
      <c r="B60" s="164" t="s">
        <v>127</v>
      </c>
      <c r="C60" s="135" t="s">
        <v>101</v>
      </c>
      <c r="D60" s="129" t="s">
        <v>149</v>
      </c>
      <c r="E60" s="129" t="s">
        <v>150</v>
      </c>
      <c r="F60" s="184" t="s">
        <v>165</v>
      </c>
      <c r="G60" s="166" t="s">
        <v>92</v>
      </c>
      <c r="H60" s="185" t="n">
        <v>30.483</v>
      </c>
      <c r="I60" s="69" t="n">
        <v>41.5</v>
      </c>
      <c r="J60" s="69" t="n">
        <v>51.253</v>
      </c>
      <c r="K60" s="71" t="n">
        <v>31.041</v>
      </c>
      <c r="L60" s="134"/>
      <c r="P60" s="125" t="n">
        <f aca="false">ABS(K60-H60)</f>
        <v>0.558</v>
      </c>
      <c r="Q60" s="0" t="n">
        <f aca="false">J60-K60</f>
        <v>20.212</v>
      </c>
      <c r="R60" s="125" t="n">
        <f aca="false">ABS(K60-H59)</f>
        <v>0.0240000000000009</v>
      </c>
      <c r="S60" s="125"/>
    </row>
    <row r="61" customFormat="false" ht="15" hidden="false" customHeight="false" outlineLevel="0" collapsed="false">
      <c r="A61" s="163" t="s">
        <v>57</v>
      </c>
      <c r="B61" s="164" t="s">
        <v>127</v>
      </c>
      <c r="C61" s="135" t="s">
        <v>101</v>
      </c>
      <c r="D61" s="129" t="s">
        <v>152</v>
      </c>
      <c r="E61" s="129" t="s">
        <v>90</v>
      </c>
      <c r="F61" s="184" t="s">
        <v>166</v>
      </c>
      <c r="G61" s="166" t="s">
        <v>92</v>
      </c>
      <c r="H61" s="185" t="n">
        <v>31.434</v>
      </c>
      <c r="I61" s="69" t="n">
        <v>40.6</v>
      </c>
      <c r="J61" s="69" t="n">
        <v>50.766</v>
      </c>
      <c r="K61" s="71" t="n">
        <v>30.178</v>
      </c>
      <c r="L61" s="134"/>
      <c r="P61" s="125" t="n">
        <f aca="false">ABS(K61-H61)</f>
        <v>1.256</v>
      </c>
      <c r="Q61" s="0" t="n">
        <f aca="false">J61-K61</f>
        <v>20.588</v>
      </c>
      <c r="R61" s="125" t="n">
        <f aca="false">ABS(K61-H62)</f>
        <v>0.027000000000001</v>
      </c>
      <c r="S61" s="125"/>
    </row>
    <row r="62" customFormat="false" ht="15.75" hidden="false" customHeight="false" outlineLevel="0" collapsed="false">
      <c r="A62" s="175" t="s">
        <v>57</v>
      </c>
      <c r="B62" s="176" t="s">
        <v>127</v>
      </c>
      <c r="C62" s="186" t="s">
        <v>101</v>
      </c>
      <c r="D62" s="141" t="s">
        <v>154</v>
      </c>
      <c r="E62" s="141" t="s">
        <v>90</v>
      </c>
      <c r="F62" s="187" t="s">
        <v>167</v>
      </c>
      <c r="G62" s="179" t="s">
        <v>92</v>
      </c>
      <c r="H62" s="188" t="n">
        <v>30.151</v>
      </c>
      <c r="I62" s="189" t="n">
        <v>41.9</v>
      </c>
      <c r="J62" s="189" t="n">
        <v>51.986</v>
      </c>
      <c r="K62" s="190" t="n">
        <v>31.459</v>
      </c>
      <c r="L62" s="146"/>
      <c r="P62" s="125" t="n">
        <f aca="false">ABS(K62-H62)</f>
        <v>1.308</v>
      </c>
      <c r="Q62" s="0" t="n">
        <f aca="false">J62-K62</f>
        <v>20.527</v>
      </c>
      <c r="R62" s="125" t="n">
        <f aca="false">ABS(K62-H61)</f>
        <v>0.0249999999999986</v>
      </c>
      <c r="S62" s="125"/>
    </row>
    <row r="63" customFormat="false" ht="15" hidden="false" customHeight="false" outlineLevel="0" collapsed="false">
      <c r="A63" s="191" t="s">
        <v>57</v>
      </c>
      <c r="B63" s="192" t="s">
        <v>127</v>
      </c>
      <c r="C63" s="192" t="s">
        <v>114</v>
      </c>
      <c r="D63" s="193" t="s">
        <v>128</v>
      </c>
      <c r="E63" s="193" t="s">
        <v>61</v>
      </c>
      <c r="F63" s="194" t="s">
        <v>168</v>
      </c>
      <c r="G63" s="195" t="s">
        <v>63</v>
      </c>
      <c r="H63" s="196" t="n">
        <v>85.6</v>
      </c>
      <c r="I63" s="195" t="n">
        <v>94.1</v>
      </c>
      <c r="J63" s="197"/>
      <c r="K63" s="198"/>
      <c r="L63" s="199"/>
      <c r="P63" s="125" t="n">
        <f aca="false">ABS(K63-H63)</f>
        <v>85.6</v>
      </c>
      <c r="Q63" s="0" t="n">
        <f aca="false">J63-K63</f>
        <v>0</v>
      </c>
      <c r="R63" s="125" t="n">
        <f aca="false">ABS(K63-H64)</f>
        <v>63.5</v>
      </c>
      <c r="S63" s="125"/>
    </row>
    <row r="64" customFormat="false" ht="15" hidden="false" customHeight="false" outlineLevel="0" collapsed="false">
      <c r="A64" s="200" t="s">
        <v>57</v>
      </c>
      <c r="B64" s="201" t="s">
        <v>127</v>
      </c>
      <c r="C64" s="201" t="s">
        <v>114</v>
      </c>
      <c r="D64" s="202" t="s">
        <v>131</v>
      </c>
      <c r="E64" s="202" t="s">
        <v>61</v>
      </c>
      <c r="F64" s="203" t="s">
        <v>169</v>
      </c>
      <c r="G64" s="204" t="s">
        <v>63</v>
      </c>
      <c r="H64" s="205" t="n">
        <v>63.5</v>
      </c>
      <c r="I64" s="204" t="n">
        <v>72.2</v>
      </c>
      <c r="J64" s="206"/>
      <c r="K64" s="207"/>
      <c r="L64" s="208"/>
      <c r="P64" s="125" t="n">
        <f aca="false">ABS(K64-H64)</f>
        <v>63.5</v>
      </c>
      <c r="Q64" s="0" t="n">
        <f aca="false">J64-K64</f>
        <v>0</v>
      </c>
      <c r="R64" s="125" t="n">
        <f aca="false">ABS(K64-H63)</f>
        <v>85.6</v>
      </c>
      <c r="S64" s="125"/>
    </row>
    <row r="65" customFormat="false" ht="15" hidden="false" customHeight="false" outlineLevel="0" collapsed="false">
      <c r="A65" s="200" t="s">
        <v>57</v>
      </c>
      <c r="B65" s="201" t="s">
        <v>127</v>
      </c>
      <c r="C65" s="201" t="s">
        <v>114</v>
      </c>
      <c r="D65" s="202" t="s">
        <v>133</v>
      </c>
      <c r="E65" s="202" t="s">
        <v>69</v>
      </c>
      <c r="F65" s="203" t="s">
        <v>170</v>
      </c>
      <c r="G65" s="204" t="s">
        <v>63</v>
      </c>
      <c r="H65" s="205" t="n">
        <v>66.8</v>
      </c>
      <c r="I65" s="204" t="n">
        <v>75.5</v>
      </c>
      <c r="J65" s="206"/>
      <c r="K65" s="207"/>
      <c r="L65" s="208"/>
      <c r="P65" s="125" t="n">
        <f aca="false">ABS(K65-H65)</f>
        <v>66.8</v>
      </c>
      <c r="Q65" s="0" t="n">
        <f aca="false">J65-K65</f>
        <v>0</v>
      </c>
      <c r="R65" s="125" t="n">
        <f aca="false">ABS(K65-H66)</f>
        <v>63.1</v>
      </c>
      <c r="S65" s="125"/>
    </row>
    <row r="66" customFormat="false" ht="15" hidden="false" customHeight="false" outlineLevel="0" collapsed="false">
      <c r="A66" s="200" t="s">
        <v>57</v>
      </c>
      <c r="B66" s="201" t="s">
        <v>127</v>
      </c>
      <c r="C66" s="201" t="s">
        <v>114</v>
      </c>
      <c r="D66" s="202" t="s">
        <v>135</v>
      </c>
      <c r="E66" s="202" t="s">
        <v>69</v>
      </c>
      <c r="F66" s="203" t="s">
        <v>171</v>
      </c>
      <c r="G66" s="204" t="s">
        <v>63</v>
      </c>
      <c r="H66" s="205" t="n">
        <v>63.1</v>
      </c>
      <c r="I66" s="204" t="n">
        <v>71.7</v>
      </c>
      <c r="J66" s="206"/>
      <c r="K66" s="207"/>
      <c r="L66" s="208"/>
      <c r="P66" s="125" t="n">
        <f aca="false">ABS(K66-H66)</f>
        <v>63.1</v>
      </c>
      <c r="Q66" s="0" t="n">
        <f aca="false">J66-K66</f>
        <v>0</v>
      </c>
      <c r="R66" s="125" t="n">
        <f aca="false">ABS(K66-H65)</f>
        <v>66.8</v>
      </c>
      <c r="S66" s="125"/>
    </row>
    <row r="67" customFormat="false" ht="15" hidden="false" customHeight="false" outlineLevel="0" collapsed="false">
      <c r="A67" s="200" t="s">
        <v>57</v>
      </c>
      <c r="B67" s="201" t="s">
        <v>127</v>
      </c>
      <c r="C67" s="201" t="s">
        <v>114</v>
      </c>
      <c r="D67" s="202" t="s">
        <v>137</v>
      </c>
      <c r="E67" s="202" t="s">
        <v>76</v>
      </c>
      <c r="F67" s="203" t="s">
        <v>172</v>
      </c>
      <c r="G67" s="204" t="s">
        <v>63</v>
      </c>
      <c r="H67" s="205" t="n">
        <v>85.5</v>
      </c>
      <c r="I67" s="204" t="n">
        <v>94.2</v>
      </c>
      <c r="J67" s="206"/>
      <c r="K67" s="207"/>
      <c r="L67" s="208"/>
      <c r="P67" s="125" t="n">
        <f aca="false">ABS(K67-H67)</f>
        <v>85.5</v>
      </c>
      <c r="Q67" s="0" t="n">
        <f aca="false">J67-K67</f>
        <v>0</v>
      </c>
      <c r="R67" s="125" t="n">
        <f aca="false">ABS(K67-H68)</f>
        <v>53.5</v>
      </c>
      <c r="S67" s="125"/>
    </row>
    <row r="68" customFormat="false" ht="15" hidden="false" customHeight="false" outlineLevel="0" collapsed="false">
      <c r="A68" s="200" t="s">
        <v>57</v>
      </c>
      <c r="B68" s="201" t="s">
        <v>127</v>
      </c>
      <c r="C68" s="201" t="s">
        <v>114</v>
      </c>
      <c r="D68" s="202" t="s">
        <v>140</v>
      </c>
      <c r="E68" s="202" t="s">
        <v>76</v>
      </c>
      <c r="F68" s="203" t="s">
        <v>173</v>
      </c>
      <c r="G68" s="204" t="s">
        <v>63</v>
      </c>
      <c r="H68" s="205" t="n">
        <v>53.5</v>
      </c>
      <c r="I68" s="204" t="n">
        <v>62.4</v>
      </c>
      <c r="J68" s="206"/>
      <c r="K68" s="207"/>
      <c r="L68" s="208"/>
      <c r="P68" s="125" t="n">
        <f aca="false">ABS(K68-H68)</f>
        <v>53.5</v>
      </c>
      <c r="Q68" s="0" t="n">
        <f aca="false">J68-K68</f>
        <v>0</v>
      </c>
      <c r="R68" s="125" t="n">
        <f aca="false">ABS(K68-H67)</f>
        <v>85.5</v>
      </c>
      <c r="S68" s="125"/>
    </row>
    <row r="69" customFormat="false" ht="15" hidden="false" customHeight="false" outlineLevel="0" collapsed="false">
      <c r="A69" s="200" t="s">
        <v>57</v>
      </c>
      <c r="B69" s="201" t="s">
        <v>127</v>
      </c>
      <c r="C69" s="201" t="s">
        <v>114</v>
      </c>
      <c r="D69" s="202" t="s">
        <v>142</v>
      </c>
      <c r="E69" s="202" t="s">
        <v>83</v>
      </c>
      <c r="F69" s="203" t="s">
        <v>174</v>
      </c>
      <c r="G69" s="204" t="s">
        <v>63</v>
      </c>
      <c r="H69" s="205" t="n">
        <v>83.8</v>
      </c>
      <c r="I69" s="204" t="n">
        <v>92.6</v>
      </c>
      <c r="J69" s="206"/>
      <c r="K69" s="207"/>
      <c r="L69" s="208"/>
      <c r="P69" s="125" t="n">
        <f aca="false">ABS(K69-H69)</f>
        <v>83.8</v>
      </c>
      <c r="Q69" s="0" t="n">
        <f aca="false">J69-K69</f>
        <v>0</v>
      </c>
      <c r="R69" s="125" t="n">
        <f aca="false">ABS(K69-H70)</f>
        <v>85.3</v>
      </c>
      <c r="S69" s="125"/>
    </row>
    <row r="70" customFormat="false" ht="15" hidden="false" customHeight="false" outlineLevel="0" collapsed="false">
      <c r="A70" s="200" t="s">
        <v>57</v>
      </c>
      <c r="B70" s="201" t="s">
        <v>127</v>
      </c>
      <c r="C70" s="201" t="s">
        <v>114</v>
      </c>
      <c r="D70" s="202" t="s">
        <v>144</v>
      </c>
      <c r="E70" s="202" t="s">
        <v>83</v>
      </c>
      <c r="F70" s="203" t="s">
        <v>175</v>
      </c>
      <c r="G70" s="204" t="s">
        <v>63</v>
      </c>
      <c r="H70" s="205" t="n">
        <v>85.3</v>
      </c>
      <c r="I70" s="204" t="n">
        <v>93.9</v>
      </c>
      <c r="J70" s="206"/>
      <c r="K70" s="207"/>
      <c r="L70" s="208"/>
      <c r="P70" s="125" t="n">
        <f aca="false">ABS(K70-H70)</f>
        <v>85.3</v>
      </c>
      <c r="Q70" s="0" t="n">
        <f aca="false">J70-K70</f>
        <v>0</v>
      </c>
      <c r="R70" s="125" t="n">
        <f aca="false">ABS(K70-H69)</f>
        <v>83.8</v>
      </c>
      <c r="S70" s="125"/>
    </row>
    <row r="71" customFormat="false" ht="15" hidden="false" customHeight="false" outlineLevel="0" collapsed="false">
      <c r="A71" s="209" t="s">
        <v>57</v>
      </c>
      <c r="B71" s="135" t="s">
        <v>127</v>
      </c>
      <c r="C71" s="135" t="s">
        <v>114</v>
      </c>
      <c r="D71" s="129" t="s">
        <v>146</v>
      </c>
      <c r="E71" s="129" t="s">
        <v>147</v>
      </c>
      <c r="F71" s="130" t="s">
        <v>176</v>
      </c>
      <c r="G71" s="166" t="s">
        <v>92</v>
      </c>
      <c r="H71" s="149" t="n">
        <v>87.8</v>
      </c>
      <c r="I71" s="131" t="n">
        <v>96.5</v>
      </c>
      <c r="J71" s="131" t="n">
        <v>107.726</v>
      </c>
      <c r="K71" s="133" t="n">
        <v>87.857</v>
      </c>
      <c r="L71" s="150"/>
      <c r="P71" s="125" t="n">
        <f aca="false">ABS(K71-H71)</f>
        <v>0.0570000000000022</v>
      </c>
      <c r="Q71" s="0" t="n">
        <f aca="false">J71-K71</f>
        <v>19.869</v>
      </c>
      <c r="R71" s="125" t="n">
        <f aca="false">ABS(K71-H72)</f>
        <v>5.143</v>
      </c>
      <c r="S71" s="125"/>
    </row>
    <row r="72" customFormat="false" ht="15" hidden="false" customHeight="false" outlineLevel="0" collapsed="false">
      <c r="A72" s="209" t="s">
        <v>57</v>
      </c>
      <c r="B72" s="135" t="s">
        <v>127</v>
      </c>
      <c r="C72" s="135" t="s">
        <v>114</v>
      </c>
      <c r="D72" s="129" t="s">
        <v>149</v>
      </c>
      <c r="E72" s="129" t="s">
        <v>150</v>
      </c>
      <c r="F72" s="130" t="s">
        <v>177</v>
      </c>
      <c r="G72" s="166" t="s">
        <v>92</v>
      </c>
      <c r="H72" s="149" t="n">
        <v>93</v>
      </c>
      <c r="I72" s="131" t="n">
        <v>101.6</v>
      </c>
      <c r="J72" s="131" t="n">
        <v>112.82</v>
      </c>
      <c r="K72" s="133" t="n">
        <v>93.033</v>
      </c>
      <c r="L72" s="150"/>
      <c r="P72" s="125" t="n">
        <f aca="false">ABS(K72-H72)</f>
        <v>0.0330000000000012</v>
      </c>
      <c r="Q72" s="0" t="n">
        <f aca="false">J72-K72</f>
        <v>19.787</v>
      </c>
      <c r="R72" s="125" t="n">
        <f aca="false">ABS(K72-H71)</f>
        <v>5.233</v>
      </c>
      <c r="S72" s="125"/>
    </row>
    <row r="73" customFormat="false" ht="15" hidden="false" customHeight="false" outlineLevel="0" collapsed="false">
      <c r="A73" s="209" t="s">
        <v>57</v>
      </c>
      <c r="B73" s="135" t="s">
        <v>127</v>
      </c>
      <c r="C73" s="135" t="s">
        <v>114</v>
      </c>
      <c r="D73" s="129" t="s">
        <v>152</v>
      </c>
      <c r="E73" s="129" t="s">
        <v>90</v>
      </c>
      <c r="F73" s="130" t="s">
        <v>178</v>
      </c>
      <c r="G73" s="166" t="s">
        <v>92</v>
      </c>
      <c r="H73" s="149" t="n">
        <v>76.2</v>
      </c>
      <c r="I73" s="131" t="n">
        <v>94.9</v>
      </c>
      <c r="J73" s="131" t="n">
        <v>96.669</v>
      </c>
      <c r="K73" s="133" t="n">
        <v>76.332</v>
      </c>
      <c r="L73" s="150" t="s">
        <v>179</v>
      </c>
      <c r="P73" s="125" t="n">
        <f aca="false">ABS(K73-H73)</f>
        <v>0.131999999999991</v>
      </c>
      <c r="Q73" s="0" t="n">
        <f aca="false">J73-K73</f>
        <v>20.337</v>
      </c>
      <c r="R73" s="125" t="n">
        <f aca="false">ABS(K73-H74)</f>
        <v>9.66800000000001</v>
      </c>
      <c r="S73" s="125"/>
    </row>
    <row r="74" customFormat="false" ht="15.75" hidden="false" customHeight="false" outlineLevel="0" collapsed="false">
      <c r="A74" s="210" t="s">
        <v>57</v>
      </c>
      <c r="B74" s="186" t="s">
        <v>127</v>
      </c>
      <c r="C74" s="186" t="s">
        <v>114</v>
      </c>
      <c r="D74" s="141" t="s">
        <v>154</v>
      </c>
      <c r="E74" s="141" t="s">
        <v>90</v>
      </c>
      <c r="F74" s="142" t="s">
        <v>180</v>
      </c>
      <c r="G74" s="179" t="s">
        <v>92</v>
      </c>
      <c r="H74" s="153" t="n">
        <v>86</v>
      </c>
      <c r="I74" s="143" t="n">
        <v>94.8</v>
      </c>
      <c r="J74" s="143" t="n">
        <v>106.511</v>
      </c>
      <c r="K74" s="154" t="n">
        <v>86.066</v>
      </c>
      <c r="L74" s="211"/>
      <c r="P74" s="125" t="n">
        <f aca="false">ABS(K74-H74)</f>
        <v>0.0660000000000025</v>
      </c>
      <c r="Q74" s="0" t="n">
        <f aca="false">J74-K74</f>
        <v>20.445</v>
      </c>
      <c r="R74" s="125" t="n">
        <f aca="false">ABS(K74-H73)</f>
        <v>9.866</v>
      </c>
      <c r="S74" s="125"/>
    </row>
    <row r="75" customFormat="false" ht="15" hidden="false" customHeight="false" outlineLevel="0" collapsed="false">
      <c r="A75" s="212" t="s">
        <v>57</v>
      </c>
      <c r="B75" s="213" t="s">
        <v>127</v>
      </c>
      <c r="C75" s="213" t="s">
        <v>181</v>
      </c>
      <c r="D75" s="214" t="s">
        <v>128</v>
      </c>
      <c r="E75" s="214" t="s">
        <v>61</v>
      </c>
      <c r="F75" s="215" t="s">
        <v>182</v>
      </c>
      <c r="G75" s="216" t="s">
        <v>63</v>
      </c>
      <c r="H75" s="217" t="n">
        <v>56.3</v>
      </c>
      <c r="I75" s="218" t="n">
        <v>77.4</v>
      </c>
      <c r="J75" s="218" t="n">
        <v>77.06</v>
      </c>
      <c r="K75" s="219" t="n">
        <v>56.26</v>
      </c>
      <c r="L75" s="148"/>
      <c r="P75" s="125" t="n">
        <f aca="false">ABS(K75-H75)</f>
        <v>0.0399999999999991</v>
      </c>
      <c r="Q75" s="0" t="n">
        <f aca="false">J75-K75</f>
        <v>20.8</v>
      </c>
      <c r="R75" s="125" t="n">
        <f aca="false">ABS(K75-H76)</f>
        <v>6.34</v>
      </c>
      <c r="S75" s="125"/>
    </row>
    <row r="76" customFormat="false" ht="15" hidden="false" customHeight="false" outlineLevel="0" collapsed="false">
      <c r="A76" s="220" t="s">
        <v>57</v>
      </c>
      <c r="B76" s="135" t="s">
        <v>127</v>
      </c>
      <c r="C76" s="135" t="s">
        <v>181</v>
      </c>
      <c r="D76" s="129" t="s">
        <v>131</v>
      </c>
      <c r="E76" s="129" t="s">
        <v>61</v>
      </c>
      <c r="F76" s="130" t="s">
        <v>183</v>
      </c>
      <c r="G76" s="166" t="s">
        <v>63</v>
      </c>
      <c r="H76" s="185" t="n">
        <v>62.6</v>
      </c>
      <c r="I76" s="131" t="n">
        <v>83.4</v>
      </c>
      <c r="J76" s="131" t="n">
        <v>83.14</v>
      </c>
      <c r="K76" s="133" t="n">
        <v>62.61</v>
      </c>
      <c r="L76" s="150"/>
      <c r="P76" s="125" t="n">
        <f aca="false">ABS(K76-H76)</f>
        <v>0.00999999999999801</v>
      </c>
      <c r="Q76" s="0" t="n">
        <f aca="false">J76-K76</f>
        <v>20.53</v>
      </c>
      <c r="R76" s="125" t="n">
        <f aca="false">ABS(K76-H75)</f>
        <v>6.31</v>
      </c>
      <c r="S76" s="125"/>
    </row>
    <row r="77" customFormat="false" ht="15" hidden="false" customHeight="false" outlineLevel="0" collapsed="false">
      <c r="A77" s="220" t="s">
        <v>57</v>
      </c>
      <c r="B77" s="135" t="s">
        <v>127</v>
      </c>
      <c r="C77" s="135" t="s">
        <v>181</v>
      </c>
      <c r="D77" s="129" t="s">
        <v>133</v>
      </c>
      <c r="E77" s="129" t="s">
        <v>69</v>
      </c>
      <c r="F77" s="130" t="s">
        <v>184</v>
      </c>
      <c r="G77" s="166" t="s">
        <v>63</v>
      </c>
      <c r="H77" s="185" t="n">
        <v>54</v>
      </c>
      <c r="I77" s="131" t="n">
        <v>77.4</v>
      </c>
      <c r="J77" s="131" t="n">
        <v>74.17</v>
      </c>
      <c r="K77" s="133" t="n">
        <v>53.93</v>
      </c>
      <c r="L77" s="150"/>
      <c r="P77" s="125" t="n">
        <f aca="false">ABS(K77-H77)</f>
        <v>0.0700000000000003</v>
      </c>
      <c r="Q77" s="0" t="n">
        <f aca="false">J77-K77</f>
        <v>20.24</v>
      </c>
      <c r="R77" s="125" t="n">
        <f aca="false">ABS(K77-H78)</f>
        <v>6.57</v>
      </c>
      <c r="S77" s="125"/>
    </row>
    <row r="78" customFormat="false" ht="15" hidden="false" customHeight="false" outlineLevel="0" collapsed="false">
      <c r="A78" s="209" t="s">
        <v>57</v>
      </c>
      <c r="B78" s="135" t="s">
        <v>127</v>
      </c>
      <c r="C78" s="135" t="s">
        <v>181</v>
      </c>
      <c r="D78" s="129" t="s">
        <v>135</v>
      </c>
      <c r="E78" s="129" t="s">
        <v>69</v>
      </c>
      <c r="F78" s="130" t="s">
        <v>185</v>
      </c>
      <c r="G78" s="166" t="s">
        <v>63</v>
      </c>
      <c r="H78" s="185" t="n">
        <v>60.5</v>
      </c>
      <c r="I78" s="131" t="n">
        <v>81.2</v>
      </c>
      <c r="J78" s="131" t="n">
        <v>80.97</v>
      </c>
      <c r="K78" s="133" t="n">
        <v>60.81</v>
      </c>
      <c r="L78" s="150"/>
      <c r="P78" s="125" t="n">
        <f aca="false">ABS(K78-H78)</f>
        <v>0.310000000000002</v>
      </c>
      <c r="Q78" s="0" t="n">
        <f aca="false">J78-K78</f>
        <v>20.16</v>
      </c>
      <c r="R78" s="125" t="n">
        <f aca="false">ABS(K78-H77)</f>
        <v>6.81</v>
      </c>
      <c r="S78" s="125"/>
    </row>
    <row r="79" customFormat="false" ht="15" hidden="false" customHeight="false" outlineLevel="0" collapsed="false">
      <c r="A79" s="209" t="s">
        <v>57</v>
      </c>
      <c r="B79" s="135" t="s">
        <v>127</v>
      </c>
      <c r="C79" s="135" t="s">
        <v>181</v>
      </c>
      <c r="D79" s="129" t="s">
        <v>137</v>
      </c>
      <c r="E79" s="129" t="s">
        <v>76</v>
      </c>
      <c r="F79" s="130" t="s">
        <v>186</v>
      </c>
      <c r="G79" s="166" t="s">
        <v>63</v>
      </c>
      <c r="H79" s="185" t="n">
        <v>67.4</v>
      </c>
      <c r="I79" s="131" t="n">
        <v>84.3</v>
      </c>
      <c r="J79" s="131" t="n">
        <v>82.94</v>
      </c>
      <c r="K79" s="133" t="n">
        <v>67.28</v>
      </c>
      <c r="L79" s="150"/>
      <c r="P79" s="125" t="n">
        <f aca="false">ABS(K79-H79)</f>
        <v>0.120000000000005</v>
      </c>
      <c r="Q79" s="0" t="n">
        <f aca="false">J79-K79</f>
        <v>15.66</v>
      </c>
      <c r="R79" s="125" t="n">
        <f aca="false">ABS(K79-H80)</f>
        <v>12.08</v>
      </c>
      <c r="S79" s="125"/>
    </row>
    <row r="80" customFormat="false" ht="15" hidden="false" customHeight="false" outlineLevel="0" collapsed="false">
      <c r="A80" s="209" t="s">
        <v>57</v>
      </c>
      <c r="B80" s="135" t="s">
        <v>127</v>
      </c>
      <c r="C80" s="135" t="s">
        <v>181</v>
      </c>
      <c r="D80" s="129" t="s">
        <v>140</v>
      </c>
      <c r="E80" s="129" t="s">
        <v>76</v>
      </c>
      <c r="F80" s="130" t="s">
        <v>187</v>
      </c>
      <c r="G80" s="166" t="s">
        <v>63</v>
      </c>
      <c r="H80" s="185" t="n">
        <v>55.2</v>
      </c>
      <c r="I80" s="131" t="n">
        <v>74.7</v>
      </c>
      <c r="J80" s="131" t="n">
        <v>74.45</v>
      </c>
      <c r="K80" s="133" t="n">
        <v>55.16</v>
      </c>
      <c r="L80" s="150"/>
      <c r="P80" s="125" t="n">
        <f aca="false">ABS(K80-H80)</f>
        <v>0.0400000000000063</v>
      </c>
      <c r="Q80" s="0" t="n">
        <f aca="false">J80-K80</f>
        <v>19.29</v>
      </c>
      <c r="R80" s="125" t="n">
        <f aca="false">ABS(K80-H79)</f>
        <v>12.24</v>
      </c>
      <c r="S80" s="125"/>
    </row>
    <row r="81" customFormat="false" ht="15" hidden="false" customHeight="false" outlineLevel="0" collapsed="false">
      <c r="A81" s="209" t="s">
        <v>57</v>
      </c>
      <c r="B81" s="135" t="s">
        <v>127</v>
      </c>
      <c r="C81" s="135" t="s">
        <v>181</v>
      </c>
      <c r="D81" s="129" t="s">
        <v>142</v>
      </c>
      <c r="E81" s="129" t="s">
        <v>83</v>
      </c>
      <c r="F81" s="130" t="s">
        <v>188</v>
      </c>
      <c r="G81" s="166" t="s">
        <v>63</v>
      </c>
      <c r="H81" s="185" t="n">
        <v>62.2</v>
      </c>
      <c r="I81" s="131" t="n">
        <v>82.4</v>
      </c>
      <c r="J81" s="131" t="n">
        <v>82.17</v>
      </c>
      <c r="K81" s="151" t="n">
        <v>62.2</v>
      </c>
      <c r="L81" s="150"/>
      <c r="P81" s="125" t="n">
        <f aca="false">ABS(K81-H81)</f>
        <v>0</v>
      </c>
      <c r="Q81" s="0" t="n">
        <f aca="false">J81-K81</f>
        <v>19.97</v>
      </c>
      <c r="R81" s="125" t="n">
        <f aca="false">ABS(K81-H82)</f>
        <v>1.40000000000001</v>
      </c>
      <c r="S81" s="125"/>
    </row>
    <row r="82" customFormat="false" ht="15" hidden="false" customHeight="false" outlineLevel="0" collapsed="false">
      <c r="A82" s="209" t="s">
        <v>57</v>
      </c>
      <c r="B82" s="135" t="s">
        <v>127</v>
      </c>
      <c r="C82" s="135" t="s">
        <v>181</v>
      </c>
      <c r="D82" s="129" t="s">
        <v>144</v>
      </c>
      <c r="E82" s="129" t="s">
        <v>83</v>
      </c>
      <c r="F82" s="130" t="s">
        <v>189</v>
      </c>
      <c r="G82" s="166" t="s">
        <v>63</v>
      </c>
      <c r="H82" s="185" t="n">
        <v>60.8</v>
      </c>
      <c r="I82" s="131" t="n">
        <v>80.9</v>
      </c>
      <c r="J82" s="131" t="n">
        <v>80.65</v>
      </c>
      <c r="K82" s="133" t="n">
        <v>60.75</v>
      </c>
      <c r="L82" s="150"/>
      <c r="P82" s="125" t="n">
        <f aca="false">ABS(K82-H82)</f>
        <v>0.0499999999999972</v>
      </c>
      <c r="Q82" s="0" t="n">
        <f aca="false">J82-K82</f>
        <v>19.9</v>
      </c>
      <c r="R82" s="125" t="n">
        <f aca="false">ABS(K82-H81)</f>
        <v>1.45</v>
      </c>
      <c r="S82" s="125"/>
    </row>
    <row r="83" customFormat="false" ht="15" hidden="false" customHeight="false" outlineLevel="0" collapsed="false">
      <c r="A83" s="209" t="s">
        <v>57</v>
      </c>
      <c r="B83" s="135" t="s">
        <v>127</v>
      </c>
      <c r="C83" s="135" t="s">
        <v>181</v>
      </c>
      <c r="D83" s="129" t="s">
        <v>146</v>
      </c>
      <c r="E83" s="129" t="s">
        <v>147</v>
      </c>
      <c r="F83" s="130" t="s">
        <v>190</v>
      </c>
      <c r="G83" s="166" t="s">
        <v>92</v>
      </c>
      <c r="H83" s="185" t="n">
        <v>61.9</v>
      </c>
      <c r="I83" s="131" t="n">
        <v>82.6</v>
      </c>
      <c r="J83" s="131" t="n">
        <v>82.29</v>
      </c>
      <c r="K83" s="133" t="n">
        <v>61.93</v>
      </c>
      <c r="L83" s="150"/>
      <c r="P83" s="125" t="n">
        <f aca="false">ABS(K83-H83)</f>
        <v>0.0300000000000011</v>
      </c>
      <c r="Q83" s="0" t="n">
        <f aca="false">J83-K83</f>
        <v>20.36</v>
      </c>
      <c r="R83" s="125" t="n">
        <f aca="false">ABS(K83-H84)</f>
        <v>1.87</v>
      </c>
      <c r="S83" s="125"/>
    </row>
    <row r="84" customFormat="false" ht="15" hidden="false" customHeight="false" outlineLevel="0" collapsed="false">
      <c r="A84" s="209" t="s">
        <v>57</v>
      </c>
      <c r="B84" s="135" t="s">
        <v>127</v>
      </c>
      <c r="C84" s="135" t="s">
        <v>181</v>
      </c>
      <c r="D84" s="129" t="s">
        <v>149</v>
      </c>
      <c r="E84" s="129" t="s">
        <v>150</v>
      </c>
      <c r="F84" s="130" t="s">
        <v>191</v>
      </c>
      <c r="G84" s="166" t="s">
        <v>92</v>
      </c>
      <c r="H84" s="185" t="n">
        <v>63.8</v>
      </c>
      <c r="I84" s="131" t="n">
        <v>84.3</v>
      </c>
      <c r="J84" s="131" t="n">
        <v>83.91</v>
      </c>
      <c r="K84" s="133" t="n">
        <v>63.72</v>
      </c>
      <c r="L84" s="150"/>
      <c r="P84" s="125" t="n">
        <f aca="false">ABS(K84-H84)</f>
        <v>0.0799999999999983</v>
      </c>
      <c r="Q84" s="0" t="n">
        <f aca="false">J84-K84</f>
        <v>20.19</v>
      </c>
      <c r="R84" s="125" t="n">
        <f aca="false">ABS(K84-H83)</f>
        <v>1.82</v>
      </c>
      <c r="S84" s="125"/>
    </row>
    <row r="85" customFormat="false" ht="15" hidden="false" customHeight="false" outlineLevel="0" collapsed="false">
      <c r="A85" s="209" t="s">
        <v>57</v>
      </c>
      <c r="B85" s="135" t="s">
        <v>127</v>
      </c>
      <c r="C85" s="135" t="s">
        <v>181</v>
      </c>
      <c r="D85" s="129" t="s">
        <v>152</v>
      </c>
      <c r="E85" s="129" t="s">
        <v>90</v>
      </c>
      <c r="F85" s="130" t="s">
        <v>192</v>
      </c>
      <c r="G85" s="166" t="s">
        <v>92</v>
      </c>
      <c r="H85" s="185" t="n">
        <v>61.2</v>
      </c>
      <c r="I85" s="131" t="n">
        <v>82</v>
      </c>
      <c r="J85" s="137" t="n">
        <v>81.9</v>
      </c>
      <c r="K85" s="133" t="n">
        <v>61.21</v>
      </c>
      <c r="L85" s="150"/>
      <c r="P85" s="125" t="n">
        <f aca="false">ABS(K85-H85)</f>
        <v>0.00999999999999801</v>
      </c>
      <c r="Q85" s="0" t="n">
        <f aca="false">J85-K85</f>
        <v>20.69</v>
      </c>
      <c r="R85" s="125" t="n">
        <f aca="false">ABS(K85-H86)</f>
        <v>0.210000000000001</v>
      </c>
      <c r="S85" s="125"/>
    </row>
    <row r="86" customFormat="false" ht="15.75" hidden="false" customHeight="false" outlineLevel="0" collapsed="false">
      <c r="A86" s="210" t="s">
        <v>57</v>
      </c>
      <c r="B86" s="186" t="s">
        <v>127</v>
      </c>
      <c r="C86" s="186" t="s">
        <v>181</v>
      </c>
      <c r="D86" s="141" t="s">
        <v>154</v>
      </c>
      <c r="E86" s="141" t="s">
        <v>90</v>
      </c>
      <c r="F86" s="142" t="s">
        <v>193</v>
      </c>
      <c r="G86" s="179" t="s">
        <v>92</v>
      </c>
      <c r="H86" s="188" t="n">
        <v>61</v>
      </c>
      <c r="I86" s="143" t="n">
        <v>81.8</v>
      </c>
      <c r="J86" s="143" t="n">
        <v>81.75</v>
      </c>
      <c r="K86" s="154" t="n">
        <v>61.01</v>
      </c>
      <c r="L86" s="155"/>
      <c r="P86" s="125" t="n">
        <f aca="false">ABS(K86-H86)</f>
        <v>0.00999999999999801</v>
      </c>
      <c r="Q86" s="0" t="n">
        <f aca="false">J86-K86</f>
        <v>20.74</v>
      </c>
      <c r="R86" s="125" t="n">
        <f aca="false">ABS(K86-H85)</f>
        <v>0.190000000000005</v>
      </c>
      <c r="S86" s="125"/>
    </row>
    <row r="87" customFormat="false" ht="15" hidden="false" customHeight="false" outlineLevel="0" collapsed="false">
      <c r="A87" s="221" t="s">
        <v>194</v>
      </c>
      <c r="B87" s="192" t="s">
        <v>195</v>
      </c>
      <c r="C87" s="192" t="s">
        <v>59</v>
      </c>
      <c r="D87" s="193" t="s">
        <v>196</v>
      </c>
      <c r="E87" s="193" t="s">
        <v>61</v>
      </c>
      <c r="F87" s="194" t="s">
        <v>197</v>
      </c>
      <c r="G87" s="222"/>
      <c r="H87" s="196" t="n">
        <v>62.1</v>
      </c>
      <c r="I87" s="223" t="n">
        <v>80</v>
      </c>
      <c r="J87" s="222" t="n">
        <v>82.149</v>
      </c>
      <c r="K87" s="223" t="n">
        <v>62.074</v>
      </c>
      <c r="L87" s="199"/>
      <c r="P87" s="125" t="n">
        <f aca="false">ABS(K87-H87)</f>
        <v>0.0260000000000034</v>
      </c>
      <c r="Q87" s="0" t="n">
        <f aca="false">J87-K87</f>
        <v>20.075</v>
      </c>
      <c r="R87" s="125" t="n">
        <f aca="false">ABS(K87-H88)</f>
        <v>12.826</v>
      </c>
      <c r="S87" s="125"/>
    </row>
    <row r="88" customFormat="false" ht="15" hidden="false" customHeight="false" outlineLevel="0" collapsed="false">
      <c r="A88" s="224" t="s">
        <v>194</v>
      </c>
      <c r="B88" s="201" t="s">
        <v>195</v>
      </c>
      <c r="C88" s="201" t="s">
        <v>59</v>
      </c>
      <c r="D88" s="202" t="s">
        <v>198</v>
      </c>
      <c r="E88" s="202" t="s">
        <v>61</v>
      </c>
      <c r="F88" s="203" t="s">
        <v>199</v>
      </c>
      <c r="G88" s="225"/>
      <c r="H88" s="205" t="n">
        <v>74.9</v>
      </c>
      <c r="I88" s="226" t="n">
        <v>92.3</v>
      </c>
      <c r="J88" s="225" t="n">
        <v>94.441</v>
      </c>
      <c r="K88" s="226" t="n">
        <v>74.789</v>
      </c>
      <c r="L88" s="208"/>
      <c r="P88" s="125" t="n">
        <f aca="false">ABS(K88-H88)</f>
        <v>0.111000000000004</v>
      </c>
      <c r="Q88" s="0" t="n">
        <f aca="false">J88-K88</f>
        <v>19.652</v>
      </c>
      <c r="R88" s="125" t="n">
        <f aca="false">ABS(K88-H87)</f>
        <v>12.689</v>
      </c>
      <c r="S88" s="125"/>
    </row>
    <row r="89" customFormat="false" ht="15" hidden="false" customHeight="false" outlineLevel="0" collapsed="false">
      <c r="A89" s="224" t="s">
        <v>194</v>
      </c>
      <c r="B89" s="201" t="s">
        <v>195</v>
      </c>
      <c r="C89" s="201" t="s">
        <v>59</v>
      </c>
      <c r="D89" s="202" t="s">
        <v>200</v>
      </c>
      <c r="E89" s="202" t="s">
        <v>69</v>
      </c>
      <c r="F89" s="203" t="s">
        <v>201</v>
      </c>
      <c r="G89" s="225"/>
      <c r="H89" s="205" t="n">
        <v>62.2</v>
      </c>
      <c r="I89" s="226" t="n">
        <v>80.1</v>
      </c>
      <c r="J89" s="225" t="n">
        <v>82.088</v>
      </c>
      <c r="K89" s="226" t="n">
        <v>62.227</v>
      </c>
      <c r="L89" s="208"/>
      <c r="P89" s="125" t="n">
        <f aca="false">ABS(K89-H89)</f>
        <v>0.0269999999999939</v>
      </c>
      <c r="Q89" s="0" t="n">
        <f aca="false">J89-K89</f>
        <v>19.861</v>
      </c>
      <c r="R89" s="125" t="n">
        <f aca="false">ABS(K89-H90)</f>
        <v>0.726999999999997</v>
      </c>
      <c r="S89" s="125"/>
    </row>
    <row r="90" customFormat="false" ht="15.75" hidden="false" customHeight="false" outlineLevel="0" collapsed="false">
      <c r="A90" s="227" t="s">
        <v>194</v>
      </c>
      <c r="B90" s="228" t="s">
        <v>195</v>
      </c>
      <c r="C90" s="228" t="s">
        <v>59</v>
      </c>
      <c r="D90" s="229" t="s">
        <v>202</v>
      </c>
      <c r="E90" s="229" t="s">
        <v>69</v>
      </c>
      <c r="F90" s="230" t="s">
        <v>203</v>
      </c>
      <c r="G90" s="231"/>
      <c r="H90" s="232" t="n">
        <v>61.5</v>
      </c>
      <c r="I90" s="233" t="n">
        <v>79.6</v>
      </c>
      <c r="J90" s="231" t="n">
        <v>81.758</v>
      </c>
      <c r="K90" s="233" t="n">
        <v>61.551</v>
      </c>
      <c r="L90" s="234"/>
      <c r="P90" s="125" t="n">
        <f aca="false">ABS(K90-H90)</f>
        <v>0.0510000000000019</v>
      </c>
      <c r="Q90" s="0" t="n">
        <f aca="false">J90-K90</f>
        <v>20.207</v>
      </c>
      <c r="R90" s="125" t="n">
        <f aca="false">ABS(K90-H89)</f>
        <v>0.649000000000001</v>
      </c>
      <c r="S90" s="125"/>
    </row>
    <row r="91" customFormat="false" ht="15" hidden="false" customHeight="false" outlineLevel="0" collapsed="false">
      <c r="A91" s="235" t="s">
        <v>57</v>
      </c>
      <c r="B91" s="180" t="s">
        <v>127</v>
      </c>
      <c r="C91" s="32" t="s">
        <v>204</v>
      </c>
      <c r="D91" s="118" t="s">
        <v>128</v>
      </c>
      <c r="E91" s="118" t="s">
        <v>61</v>
      </c>
      <c r="F91" s="119" t="s">
        <v>205</v>
      </c>
      <c r="G91" s="162" t="s">
        <v>63</v>
      </c>
      <c r="H91" s="182" t="n">
        <v>69.16</v>
      </c>
      <c r="I91" s="119" t="s">
        <v>206</v>
      </c>
      <c r="J91" s="119" t="n">
        <v>81.97</v>
      </c>
      <c r="K91" s="236" t="n">
        <v>61.41</v>
      </c>
      <c r="L91" s="148"/>
      <c r="P91" s="125" t="n">
        <f aca="false">ABS(K91-H91)</f>
        <v>7.75</v>
      </c>
      <c r="Q91" s="0" t="n">
        <f aca="false">J91-K91</f>
        <v>20.56</v>
      </c>
      <c r="R91" s="125" t="n">
        <f aca="false">ABS(K91-H92)</f>
        <v>0.019999999999996</v>
      </c>
      <c r="S91" s="125"/>
    </row>
    <row r="92" customFormat="false" ht="15" hidden="false" customHeight="false" outlineLevel="0" collapsed="false">
      <c r="A92" s="220" t="s">
        <v>57</v>
      </c>
      <c r="B92" s="135" t="s">
        <v>127</v>
      </c>
      <c r="C92" s="69" t="s">
        <v>204</v>
      </c>
      <c r="D92" s="129" t="s">
        <v>131</v>
      </c>
      <c r="E92" s="129" t="s">
        <v>61</v>
      </c>
      <c r="F92" s="130" t="s">
        <v>207</v>
      </c>
      <c r="G92" s="166" t="s">
        <v>63</v>
      </c>
      <c r="H92" s="185" t="n">
        <v>61.39</v>
      </c>
      <c r="I92" s="130" t="s">
        <v>208</v>
      </c>
      <c r="J92" s="130" t="n">
        <v>89.87</v>
      </c>
      <c r="K92" s="237" t="n">
        <v>69.11</v>
      </c>
      <c r="L92" s="150"/>
      <c r="P92" s="125" t="n">
        <f aca="false">ABS(K92-H92)</f>
        <v>7.72</v>
      </c>
      <c r="Q92" s="0" t="n">
        <f aca="false">J92-K92</f>
        <v>20.76</v>
      </c>
      <c r="R92" s="125" t="n">
        <f aca="false">ABS(K92-H91)</f>
        <v>0.0499999999999972</v>
      </c>
      <c r="S92" s="125"/>
    </row>
    <row r="93" customFormat="false" ht="15" hidden="false" customHeight="false" outlineLevel="0" collapsed="false">
      <c r="A93" s="220" t="s">
        <v>57</v>
      </c>
      <c r="B93" s="135" t="s">
        <v>127</v>
      </c>
      <c r="C93" s="69" t="s">
        <v>204</v>
      </c>
      <c r="D93" s="129" t="s">
        <v>133</v>
      </c>
      <c r="E93" s="129" t="s">
        <v>69</v>
      </c>
      <c r="F93" s="130" t="s">
        <v>209</v>
      </c>
      <c r="G93" s="166" t="s">
        <v>63</v>
      </c>
      <c r="H93" s="185" t="n">
        <v>70.44</v>
      </c>
      <c r="I93" s="130" t="s">
        <v>210</v>
      </c>
      <c r="J93" s="130" t="n">
        <v>90.48</v>
      </c>
      <c r="K93" s="237" t="n">
        <v>70.02</v>
      </c>
      <c r="L93" s="150"/>
      <c r="P93" s="125" t="n">
        <f aca="false">ABS(K93-H93)</f>
        <v>0.420000000000002</v>
      </c>
      <c r="Q93" s="0" t="n">
        <f aca="false">J93-K93</f>
        <v>20.46</v>
      </c>
      <c r="R93" s="125" t="n">
        <f aca="false">ABS(K93-H94)</f>
        <v>9.74999999999999</v>
      </c>
      <c r="S93" s="125"/>
    </row>
    <row r="94" customFormat="false" ht="15" hidden="false" customHeight="false" outlineLevel="0" collapsed="false">
      <c r="A94" s="209" t="s">
        <v>57</v>
      </c>
      <c r="B94" s="135" t="s">
        <v>127</v>
      </c>
      <c r="C94" s="69" t="s">
        <v>204</v>
      </c>
      <c r="D94" s="129" t="s">
        <v>135</v>
      </c>
      <c r="E94" s="129" t="s">
        <v>69</v>
      </c>
      <c r="F94" s="130" t="s">
        <v>211</v>
      </c>
      <c r="G94" s="166" t="s">
        <v>63</v>
      </c>
      <c r="H94" s="185" t="n">
        <v>60.27</v>
      </c>
      <c r="I94" s="130" t="s">
        <v>212</v>
      </c>
      <c r="J94" s="130" t="n">
        <v>90.36</v>
      </c>
      <c r="K94" s="237" t="n">
        <v>70.33</v>
      </c>
      <c r="L94" s="150"/>
      <c r="P94" s="125" t="n">
        <f aca="false">ABS(K94-H94)</f>
        <v>10.06</v>
      </c>
      <c r="Q94" s="0" t="n">
        <f aca="false">J94-K94</f>
        <v>20.03</v>
      </c>
      <c r="R94" s="125" t="n">
        <f aca="false">ABS(K94-H93)</f>
        <v>0.109999999999999</v>
      </c>
      <c r="S94" s="125"/>
    </row>
    <row r="95" customFormat="false" ht="15" hidden="false" customHeight="false" outlineLevel="0" collapsed="false">
      <c r="A95" s="209" t="s">
        <v>57</v>
      </c>
      <c r="B95" s="135" t="s">
        <v>127</v>
      </c>
      <c r="C95" s="69" t="s">
        <v>204</v>
      </c>
      <c r="D95" s="129" t="s">
        <v>137</v>
      </c>
      <c r="E95" s="129" t="s">
        <v>76</v>
      </c>
      <c r="F95" s="130" t="s">
        <v>213</v>
      </c>
      <c r="G95" s="166" t="s">
        <v>63</v>
      </c>
      <c r="H95" s="185" t="n">
        <v>60.21</v>
      </c>
      <c r="I95" s="130" t="s">
        <v>214</v>
      </c>
      <c r="J95" s="130" t="n">
        <v>84.49</v>
      </c>
      <c r="K95" s="238" t="n">
        <v>64.2</v>
      </c>
      <c r="L95" s="150"/>
      <c r="P95" s="125" t="n">
        <f aca="false">ABS(K95-H95)</f>
        <v>3.99</v>
      </c>
      <c r="Q95" s="0" t="n">
        <f aca="false">J95-K95</f>
        <v>20.29</v>
      </c>
      <c r="R95" s="125" t="n">
        <f aca="false">ABS(K95-H96)</f>
        <v>0.0799999999999983</v>
      </c>
      <c r="S95" s="125"/>
    </row>
    <row r="96" customFormat="false" ht="15" hidden="false" customHeight="false" outlineLevel="0" collapsed="false">
      <c r="A96" s="209" t="s">
        <v>57</v>
      </c>
      <c r="B96" s="135" t="s">
        <v>127</v>
      </c>
      <c r="C96" s="69" t="s">
        <v>204</v>
      </c>
      <c r="D96" s="129" t="s">
        <v>140</v>
      </c>
      <c r="E96" s="129" t="s">
        <v>76</v>
      </c>
      <c r="F96" s="130" t="s">
        <v>215</v>
      </c>
      <c r="G96" s="166" t="s">
        <v>63</v>
      </c>
      <c r="H96" s="185" t="n">
        <v>64.28</v>
      </c>
      <c r="I96" s="130" t="s">
        <v>216</v>
      </c>
      <c r="J96" s="130" t="n">
        <v>80.31</v>
      </c>
      <c r="K96" s="237" t="n">
        <v>60.25</v>
      </c>
      <c r="L96" s="150"/>
      <c r="P96" s="125" t="n">
        <f aca="false">ABS(K96-H96)</f>
        <v>4.03</v>
      </c>
      <c r="Q96" s="0" t="n">
        <f aca="false">J96-K96</f>
        <v>20.06</v>
      </c>
      <c r="R96" s="125" t="n">
        <f aca="false">ABS(K96-H95)</f>
        <v>0.0399999999999991</v>
      </c>
      <c r="S96" s="125"/>
    </row>
    <row r="97" customFormat="false" ht="15" hidden="false" customHeight="false" outlineLevel="0" collapsed="false">
      <c r="A97" s="209" t="s">
        <v>57</v>
      </c>
      <c r="B97" s="135" t="s">
        <v>127</v>
      </c>
      <c r="C97" s="69" t="s">
        <v>204</v>
      </c>
      <c r="D97" s="129" t="s">
        <v>142</v>
      </c>
      <c r="E97" s="129" t="s">
        <v>83</v>
      </c>
      <c r="F97" s="130" t="s">
        <v>217</v>
      </c>
      <c r="G97" s="166" t="s">
        <v>63</v>
      </c>
      <c r="H97" s="185" t="n">
        <v>65.55</v>
      </c>
      <c r="I97" s="130" t="s">
        <v>218</v>
      </c>
      <c r="J97" s="132" t="n">
        <v>76.4</v>
      </c>
      <c r="K97" s="237" t="n">
        <v>56.43</v>
      </c>
      <c r="L97" s="150"/>
      <c r="P97" s="125" t="n">
        <f aca="false">ABS(K97-H97)</f>
        <v>9.12</v>
      </c>
      <c r="Q97" s="0" t="n">
        <f aca="false">J97-K97</f>
        <v>19.97</v>
      </c>
      <c r="R97" s="125" t="n">
        <f aca="false">ABS(K97-H98)</f>
        <v>0.0200000000000031</v>
      </c>
      <c r="S97" s="125"/>
    </row>
    <row r="98" customFormat="false" ht="15" hidden="false" customHeight="false" outlineLevel="0" collapsed="false">
      <c r="A98" s="209" t="s">
        <v>57</v>
      </c>
      <c r="B98" s="135" t="s">
        <v>127</v>
      </c>
      <c r="C98" s="69" t="s">
        <v>204</v>
      </c>
      <c r="D98" s="129" t="s">
        <v>144</v>
      </c>
      <c r="E98" s="129" t="s">
        <v>83</v>
      </c>
      <c r="F98" s="130" t="s">
        <v>219</v>
      </c>
      <c r="G98" s="166" t="s">
        <v>63</v>
      </c>
      <c r="H98" s="185" t="n">
        <v>56.45</v>
      </c>
      <c r="I98" s="130" t="s">
        <v>220</v>
      </c>
      <c r="J98" s="130" t="n">
        <v>85.77</v>
      </c>
      <c r="K98" s="237" t="n">
        <v>65.48</v>
      </c>
      <c r="L98" s="150"/>
      <c r="P98" s="125" t="n">
        <f aca="false">ABS(K98-H98)</f>
        <v>9.03</v>
      </c>
      <c r="Q98" s="0" t="n">
        <f aca="false">J98-K98</f>
        <v>20.29</v>
      </c>
      <c r="R98" s="125" t="n">
        <f aca="false">ABS(K98-H97)</f>
        <v>0.0699999999999932</v>
      </c>
      <c r="S98" s="125"/>
    </row>
    <row r="99" customFormat="false" ht="15" hidden="false" customHeight="false" outlineLevel="0" collapsed="false">
      <c r="A99" s="209" t="s">
        <v>57</v>
      </c>
      <c r="B99" s="135" t="s">
        <v>127</v>
      </c>
      <c r="C99" s="69" t="s">
        <v>204</v>
      </c>
      <c r="D99" s="129" t="s">
        <v>146</v>
      </c>
      <c r="E99" s="129" t="s">
        <v>147</v>
      </c>
      <c r="F99" s="130" t="s">
        <v>221</v>
      </c>
      <c r="G99" s="166" t="s">
        <v>92</v>
      </c>
      <c r="H99" s="185" t="n">
        <v>55.07</v>
      </c>
      <c r="I99" s="130" t="s">
        <v>222</v>
      </c>
      <c r="J99" s="130" t="n">
        <v>75.37</v>
      </c>
      <c r="K99" s="237" t="n">
        <v>55.01</v>
      </c>
      <c r="L99" s="150"/>
      <c r="P99" s="125" t="n">
        <f aca="false">ABS(K99-H99)</f>
        <v>0.0600000000000023</v>
      </c>
      <c r="Q99" s="0" t="n">
        <f aca="false">J99-K99</f>
        <v>20.36</v>
      </c>
      <c r="R99" s="125" t="n">
        <f aca="false">ABS(K99-H100)</f>
        <v>0.019999999999996</v>
      </c>
      <c r="S99" s="125"/>
    </row>
    <row r="100" customFormat="false" ht="15" hidden="false" customHeight="false" outlineLevel="0" collapsed="false">
      <c r="A100" s="209" t="s">
        <v>57</v>
      </c>
      <c r="B100" s="135" t="s">
        <v>127</v>
      </c>
      <c r="C100" s="69" t="s">
        <v>204</v>
      </c>
      <c r="D100" s="129" t="s">
        <v>149</v>
      </c>
      <c r="E100" s="129" t="s">
        <v>150</v>
      </c>
      <c r="F100" s="130" t="s">
        <v>223</v>
      </c>
      <c r="G100" s="166" t="s">
        <v>92</v>
      </c>
      <c r="H100" s="185" t="n">
        <v>54.99</v>
      </c>
      <c r="I100" s="130" t="s">
        <v>224</v>
      </c>
      <c r="J100" s="130" t="n">
        <v>75.44</v>
      </c>
      <c r="K100" s="237" t="n">
        <v>55.08</v>
      </c>
      <c r="L100" s="150"/>
      <c r="P100" s="125" t="n">
        <f aca="false">ABS(K100-H100)</f>
        <v>0.0899999999999963</v>
      </c>
      <c r="Q100" s="0" t="n">
        <f aca="false">J100-K100</f>
        <v>20.36</v>
      </c>
      <c r="R100" s="125" t="n">
        <f aca="false">ABS(K100-H99)</f>
        <v>0.00999999999999801</v>
      </c>
      <c r="S100" s="125"/>
    </row>
    <row r="101" customFormat="false" ht="15" hidden="false" customHeight="false" outlineLevel="0" collapsed="false">
      <c r="A101" s="209" t="s">
        <v>57</v>
      </c>
      <c r="B101" s="135" t="s">
        <v>127</v>
      </c>
      <c r="C101" s="69" t="s">
        <v>204</v>
      </c>
      <c r="D101" s="129" t="s">
        <v>152</v>
      </c>
      <c r="E101" s="129" t="s">
        <v>90</v>
      </c>
      <c r="F101" s="130" t="s">
        <v>225</v>
      </c>
      <c r="G101" s="166" t="s">
        <v>92</v>
      </c>
      <c r="H101" s="185" t="n">
        <v>53.98</v>
      </c>
      <c r="I101" s="130" t="s">
        <v>226</v>
      </c>
      <c r="J101" s="132" t="n">
        <v>82.5</v>
      </c>
      <c r="K101" s="237" t="n">
        <v>61.67</v>
      </c>
      <c r="L101" s="150"/>
      <c r="P101" s="125" t="n">
        <f aca="false">ABS(K101-H101)</f>
        <v>7.69000000000001</v>
      </c>
      <c r="Q101" s="0" t="n">
        <f aca="false">J101-K101</f>
        <v>20.83</v>
      </c>
      <c r="R101" s="125" t="n">
        <f aca="false">ABS(K101-H102)</f>
        <v>0.0500000000000043</v>
      </c>
      <c r="S101" s="125"/>
    </row>
    <row r="102" customFormat="false" ht="15.75" hidden="false" customHeight="false" outlineLevel="0" collapsed="false">
      <c r="A102" s="239" t="s">
        <v>57</v>
      </c>
      <c r="B102" s="240" t="s">
        <v>127</v>
      </c>
      <c r="C102" s="241" t="s">
        <v>204</v>
      </c>
      <c r="D102" s="242" t="s">
        <v>154</v>
      </c>
      <c r="E102" s="242" t="s">
        <v>90</v>
      </c>
      <c r="F102" s="243" t="s">
        <v>227</v>
      </c>
      <c r="G102" s="244" t="s">
        <v>92</v>
      </c>
      <c r="H102" s="245" t="n">
        <v>61.62</v>
      </c>
      <c r="I102" s="243" t="s">
        <v>228</v>
      </c>
      <c r="J102" s="243" t="n">
        <v>74.55</v>
      </c>
      <c r="K102" s="246" t="n">
        <v>53.97</v>
      </c>
      <c r="L102" s="211"/>
      <c r="P102" s="125" t="n">
        <f aca="false">ABS(K102-H102)</f>
        <v>7.65</v>
      </c>
      <c r="Q102" s="0" t="n">
        <f aca="false">J102-K102</f>
        <v>20.58</v>
      </c>
      <c r="R102" s="125" t="n">
        <f aca="false">ABS(K102-H101)</f>
        <v>0.00999999999999801</v>
      </c>
      <c r="S102" s="125"/>
    </row>
    <row r="103" customFormat="false" ht="15" hidden="false" customHeight="false" outlineLevel="0" collapsed="false">
      <c r="A103" s="247" t="s">
        <v>57</v>
      </c>
      <c r="B103" s="180" t="s">
        <v>127</v>
      </c>
      <c r="C103" s="32" t="s">
        <v>229</v>
      </c>
      <c r="D103" s="118" t="s">
        <v>128</v>
      </c>
      <c r="E103" s="118" t="s">
        <v>61</v>
      </c>
      <c r="F103" s="119" t="s">
        <v>230</v>
      </c>
      <c r="G103" s="162" t="s">
        <v>63</v>
      </c>
      <c r="H103" s="182" t="n">
        <v>76.71148</v>
      </c>
      <c r="I103" s="119" t="s">
        <v>231</v>
      </c>
      <c r="J103" s="119" t="n">
        <v>97.21</v>
      </c>
      <c r="K103" s="236" t="n">
        <v>76.57</v>
      </c>
      <c r="L103" s="148"/>
      <c r="P103" s="125" t="n">
        <f aca="false">ABS(K103-H103)</f>
        <v>0.141480000000001</v>
      </c>
      <c r="Q103" s="0" t="n">
        <f aca="false">J103-K103</f>
        <v>20.64</v>
      </c>
      <c r="R103" s="125" t="n">
        <f aca="false">ABS(K103-H104)</f>
        <v>2.07619</v>
      </c>
      <c r="S103" s="125"/>
    </row>
    <row r="104" customFormat="false" ht="15" hidden="false" customHeight="false" outlineLevel="0" collapsed="false">
      <c r="A104" s="209" t="s">
        <v>57</v>
      </c>
      <c r="B104" s="135" t="s">
        <v>127</v>
      </c>
      <c r="C104" s="69" t="s">
        <v>229</v>
      </c>
      <c r="D104" s="129" t="s">
        <v>131</v>
      </c>
      <c r="E104" s="129" t="s">
        <v>61</v>
      </c>
      <c r="F104" s="130" t="s">
        <v>232</v>
      </c>
      <c r="G104" s="166" t="s">
        <v>63</v>
      </c>
      <c r="H104" s="185" t="n">
        <v>74.49381</v>
      </c>
      <c r="I104" s="130" t="s">
        <v>233</v>
      </c>
      <c r="J104" s="130" t="n">
        <v>95.13</v>
      </c>
      <c r="K104" s="237" t="n">
        <v>74.36</v>
      </c>
      <c r="L104" s="150"/>
      <c r="P104" s="125" t="n">
        <f aca="false">ABS(K104-H104)</f>
        <v>0.133809999999997</v>
      </c>
      <c r="Q104" s="0" t="n">
        <f aca="false">J104-K104</f>
        <v>20.77</v>
      </c>
      <c r="R104" s="125" t="n">
        <f aca="false">ABS(K104-H103)</f>
        <v>2.35148</v>
      </c>
      <c r="S104" s="125"/>
    </row>
    <row r="105" customFormat="false" ht="15" hidden="false" customHeight="false" outlineLevel="0" collapsed="false">
      <c r="A105" s="209" t="s">
        <v>57</v>
      </c>
      <c r="B105" s="135" t="s">
        <v>127</v>
      </c>
      <c r="C105" s="69" t="s">
        <v>229</v>
      </c>
      <c r="D105" s="129" t="s">
        <v>133</v>
      </c>
      <c r="E105" s="129" t="s">
        <v>69</v>
      </c>
      <c r="F105" s="130" t="s">
        <v>234</v>
      </c>
      <c r="G105" s="166" t="s">
        <v>63</v>
      </c>
      <c r="H105" s="185" t="n">
        <v>70.71096</v>
      </c>
      <c r="I105" s="130" t="s">
        <v>235</v>
      </c>
      <c r="J105" s="130" t="n">
        <v>90.94</v>
      </c>
      <c r="K105" s="237" t="n">
        <v>70.58</v>
      </c>
      <c r="L105" s="150"/>
      <c r="P105" s="125" t="n">
        <f aca="false">ABS(K105-H105)</f>
        <v>0.130960000000002</v>
      </c>
      <c r="Q105" s="0" t="n">
        <f aca="false">J105-K105</f>
        <v>20.36</v>
      </c>
      <c r="R105" s="125" t="n">
        <f aca="false">ABS(K105-H106)</f>
        <v>2.9845</v>
      </c>
      <c r="S105" s="125"/>
    </row>
    <row r="106" customFormat="false" ht="15" hidden="false" customHeight="false" outlineLevel="0" collapsed="false">
      <c r="A106" s="209" t="s">
        <v>57</v>
      </c>
      <c r="B106" s="135" t="s">
        <v>127</v>
      </c>
      <c r="C106" s="69" t="s">
        <v>229</v>
      </c>
      <c r="D106" s="129" t="s">
        <v>135</v>
      </c>
      <c r="E106" s="129" t="s">
        <v>69</v>
      </c>
      <c r="F106" s="130" t="s">
        <v>236</v>
      </c>
      <c r="G106" s="166" t="s">
        <v>63</v>
      </c>
      <c r="H106" s="185" t="n">
        <v>73.5645</v>
      </c>
      <c r="I106" s="130" t="s">
        <v>237</v>
      </c>
      <c r="J106" s="130" t="n">
        <v>93.87</v>
      </c>
      <c r="K106" s="237" t="n">
        <v>73.44</v>
      </c>
      <c r="L106" s="150"/>
      <c r="P106" s="125" t="n">
        <f aca="false">ABS(K106-H106)</f>
        <v>0.124499999999998</v>
      </c>
      <c r="Q106" s="0" t="n">
        <f aca="false">J106-K106</f>
        <v>20.43</v>
      </c>
      <c r="R106" s="125" t="n">
        <f aca="false">ABS(K106-H105)</f>
        <v>2.72904</v>
      </c>
      <c r="S106" s="125"/>
    </row>
    <row r="107" customFormat="false" ht="15" hidden="false" customHeight="false" outlineLevel="0" collapsed="false">
      <c r="A107" s="209" t="s">
        <v>57</v>
      </c>
      <c r="B107" s="135" t="s">
        <v>127</v>
      </c>
      <c r="C107" s="69" t="s">
        <v>229</v>
      </c>
      <c r="D107" s="129" t="s">
        <v>137</v>
      </c>
      <c r="E107" s="129" t="s">
        <v>76</v>
      </c>
      <c r="F107" s="130" t="s">
        <v>238</v>
      </c>
      <c r="G107" s="166" t="s">
        <v>63</v>
      </c>
      <c r="H107" s="185" t="n">
        <v>68.94161</v>
      </c>
      <c r="I107" s="130" t="s">
        <v>239</v>
      </c>
      <c r="J107" s="130" t="n">
        <v>88.51</v>
      </c>
      <c r="K107" s="237" t="n">
        <v>68.82</v>
      </c>
      <c r="L107" s="150"/>
      <c r="P107" s="125" t="n">
        <f aca="false">ABS(K107-H107)</f>
        <v>0.121610000000004</v>
      </c>
      <c r="Q107" s="0" t="n">
        <f aca="false">J107-K107</f>
        <v>19.69</v>
      </c>
      <c r="R107" s="125" t="n">
        <f aca="false">ABS(K107-H108)</f>
        <v>17.00824</v>
      </c>
      <c r="S107" s="125"/>
    </row>
    <row r="108" customFormat="false" ht="15" hidden="false" customHeight="false" outlineLevel="0" collapsed="false">
      <c r="A108" s="209" t="s">
        <v>57</v>
      </c>
      <c r="B108" s="135" t="s">
        <v>127</v>
      </c>
      <c r="C108" s="69" t="s">
        <v>229</v>
      </c>
      <c r="D108" s="129" t="s">
        <v>140</v>
      </c>
      <c r="E108" s="129" t="s">
        <v>76</v>
      </c>
      <c r="F108" s="130" t="s">
        <v>240</v>
      </c>
      <c r="G108" s="166" t="s">
        <v>63</v>
      </c>
      <c r="H108" s="185" t="n">
        <v>85.82824</v>
      </c>
      <c r="I108" s="130" t="s">
        <v>241</v>
      </c>
      <c r="J108" s="130" t="n">
        <v>105.51</v>
      </c>
      <c r="K108" s="237" t="n">
        <v>85.66</v>
      </c>
      <c r="L108" s="150"/>
      <c r="P108" s="125" t="n">
        <f aca="false">ABS(K108-H108)</f>
        <v>0.168239999999997</v>
      </c>
      <c r="Q108" s="0" t="n">
        <f aca="false">J108-K108</f>
        <v>19.85</v>
      </c>
      <c r="R108" s="125" t="n">
        <f aca="false">ABS(K108-H107)</f>
        <v>16.71839</v>
      </c>
      <c r="S108" s="125"/>
    </row>
    <row r="109" customFormat="false" ht="15" hidden="false" customHeight="false" outlineLevel="0" collapsed="false">
      <c r="A109" s="209" t="s">
        <v>57</v>
      </c>
      <c r="B109" s="135" t="s">
        <v>127</v>
      </c>
      <c r="C109" s="69" t="s">
        <v>229</v>
      </c>
      <c r="D109" s="129" t="s">
        <v>142</v>
      </c>
      <c r="E109" s="129" t="s">
        <v>83</v>
      </c>
      <c r="F109" s="130" t="s">
        <v>242</v>
      </c>
      <c r="G109" s="166" t="s">
        <v>63</v>
      </c>
      <c r="H109" s="185" t="n">
        <v>77.7049</v>
      </c>
      <c r="I109" s="130" t="s">
        <v>243</v>
      </c>
      <c r="J109" s="130" t="n">
        <v>97.59</v>
      </c>
      <c r="K109" s="237" t="n">
        <v>77.57</v>
      </c>
      <c r="L109" s="150"/>
      <c r="P109" s="125" t="n">
        <f aca="false">ABS(K109-H109)</f>
        <v>0.134900000000002</v>
      </c>
      <c r="Q109" s="0" t="n">
        <f aca="false">J109-K109</f>
        <v>20.02</v>
      </c>
      <c r="R109" s="125" t="n">
        <f aca="false">ABS(K109-H110)</f>
        <v>0.793030000000002</v>
      </c>
      <c r="S109" s="125"/>
    </row>
    <row r="110" customFormat="false" ht="15" hidden="false" customHeight="false" outlineLevel="0" collapsed="false">
      <c r="A110" s="209" t="s">
        <v>57</v>
      </c>
      <c r="B110" s="135" t="s">
        <v>127</v>
      </c>
      <c r="C110" s="69" t="s">
        <v>229</v>
      </c>
      <c r="D110" s="129" t="s">
        <v>144</v>
      </c>
      <c r="E110" s="129" t="s">
        <v>83</v>
      </c>
      <c r="F110" s="130" t="s">
        <v>244</v>
      </c>
      <c r="G110" s="166" t="s">
        <v>63</v>
      </c>
      <c r="H110" s="185" t="n">
        <v>78.36303</v>
      </c>
      <c r="I110" s="130" t="s">
        <v>245</v>
      </c>
      <c r="J110" s="130" t="n">
        <v>97.97</v>
      </c>
      <c r="K110" s="237" t="n">
        <v>78.22</v>
      </c>
      <c r="L110" s="150"/>
      <c r="P110" s="125" t="n">
        <f aca="false">ABS(K110-H110)</f>
        <v>0.143029999999996</v>
      </c>
      <c r="Q110" s="0" t="n">
        <f aca="false">J110-K110</f>
        <v>19.75</v>
      </c>
      <c r="R110" s="125" t="n">
        <f aca="false">ABS(K110-H109)</f>
        <v>0.515100000000004</v>
      </c>
      <c r="S110" s="125"/>
    </row>
    <row r="111" customFormat="false" ht="15" hidden="false" customHeight="false" outlineLevel="0" collapsed="false">
      <c r="A111" s="209" t="s">
        <v>57</v>
      </c>
      <c r="B111" s="135" t="s">
        <v>127</v>
      </c>
      <c r="C111" s="69" t="s">
        <v>229</v>
      </c>
      <c r="D111" s="129" t="s">
        <v>146</v>
      </c>
      <c r="E111" s="129" t="s">
        <v>147</v>
      </c>
      <c r="F111" s="130" t="s">
        <v>246</v>
      </c>
      <c r="G111" s="166" t="s">
        <v>92</v>
      </c>
      <c r="H111" s="185" t="n">
        <v>74.56035</v>
      </c>
      <c r="I111" s="130" t="s">
        <v>247</v>
      </c>
      <c r="J111" s="130" t="n">
        <v>94.67</v>
      </c>
      <c r="K111" s="237" t="n">
        <v>74.43</v>
      </c>
      <c r="L111" s="150"/>
      <c r="P111" s="125" t="n">
        <f aca="false">ABS(K111-H111)</f>
        <v>0.130349999999993</v>
      </c>
      <c r="Q111" s="0" t="n">
        <f aca="false">J111-K111</f>
        <v>20.24</v>
      </c>
      <c r="R111" s="125" t="n">
        <f aca="false">ABS(K111-H112)</f>
        <v>4.39032999999999</v>
      </c>
      <c r="S111" s="125"/>
    </row>
    <row r="112" customFormat="false" ht="15" hidden="false" customHeight="false" outlineLevel="0" collapsed="false">
      <c r="A112" s="209" t="s">
        <v>57</v>
      </c>
      <c r="B112" s="135" t="s">
        <v>127</v>
      </c>
      <c r="C112" s="69" t="s">
        <v>229</v>
      </c>
      <c r="D112" s="129" t="s">
        <v>149</v>
      </c>
      <c r="E112" s="129" t="s">
        <v>150</v>
      </c>
      <c r="F112" s="130" t="s">
        <v>248</v>
      </c>
      <c r="G112" s="166" t="s">
        <v>92</v>
      </c>
      <c r="H112" s="185" t="n">
        <v>78.82033</v>
      </c>
      <c r="I112" s="130" t="s">
        <v>249</v>
      </c>
      <c r="J112" s="130" t="n">
        <v>99.12</v>
      </c>
      <c r="K112" s="237" t="n">
        <v>78.68</v>
      </c>
      <c r="L112" s="150"/>
      <c r="P112" s="125" t="n">
        <f aca="false">ABS(K112-H112)</f>
        <v>0.140329999999992</v>
      </c>
      <c r="Q112" s="0" t="n">
        <f aca="false">J112-K112</f>
        <v>20.44</v>
      </c>
      <c r="R112" s="125" t="n">
        <f aca="false">ABS(K112-H111)</f>
        <v>4.11965000000001</v>
      </c>
      <c r="S112" s="125"/>
    </row>
    <row r="113" customFormat="false" ht="15" hidden="false" customHeight="false" outlineLevel="0" collapsed="false">
      <c r="A113" s="209" t="s">
        <v>57</v>
      </c>
      <c r="B113" s="135" t="s">
        <v>127</v>
      </c>
      <c r="C113" s="69" t="s">
        <v>229</v>
      </c>
      <c r="D113" s="129" t="s">
        <v>152</v>
      </c>
      <c r="E113" s="129" t="s">
        <v>90</v>
      </c>
      <c r="F113" s="130" t="s">
        <v>250</v>
      </c>
      <c r="G113" s="166" t="s">
        <v>92</v>
      </c>
      <c r="H113" s="185" t="n">
        <v>74.74959</v>
      </c>
      <c r="I113" s="130" t="s">
        <v>251</v>
      </c>
      <c r="J113" s="130" t="n">
        <v>95.16</v>
      </c>
      <c r="K113" s="237" t="n">
        <v>74.62</v>
      </c>
      <c r="L113" s="150"/>
      <c r="P113" s="125" t="n">
        <f aca="false">ABS(K113-H113)</f>
        <v>0.129589999999993</v>
      </c>
      <c r="Q113" s="0" t="n">
        <f aca="false">J113-K113</f>
        <v>20.54</v>
      </c>
      <c r="R113" s="125" t="n">
        <f aca="false">ABS(K113-H114)</f>
        <v>4.39997</v>
      </c>
      <c r="S113" s="125"/>
    </row>
    <row r="114" customFormat="false" ht="15.75" hidden="false" customHeight="false" outlineLevel="0" collapsed="false">
      <c r="A114" s="210" t="s">
        <v>57</v>
      </c>
      <c r="B114" s="186" t="s">
        <v>127</v>
      </c>
      <c r="C114" s="189" t="s">
        <v>229</v>
      </c>
      <c r="D114" s="141" t="s">
        <v>154</v>
      </c>
      <c r="E114" s="141" t="s">
        <v>90</v>
      </c>
      <c r="F114" s="142" t="s">
        <v>252</v>
      </c>
      <c r="G114" s="179" t="s">
        <v>92</v>
      </c>
      <c r="H114" s="188" t="n">
        <v>79.01997</v>
      </c>
      <c r="I114" s="142" t="s">
        <v>253</v>
      </c>
      <c r="J114" s="142" t="n">
        <v>99.73</v>
      </c>
      <c r="K114" s="248" t="n">
        <v>78.89</v>
      </c>
      <c r="L114" s="155"/>
      <c r="P114" s="125" t="n">
        <f aca="false">ABS(K114-H114)</f>
        <v>0.12997</v>
      </c>
      <c r="Q114" s="0" t="n">
        <f aca="false">J114-K114</f>
        <v>20.84</v>
      </c>
      <c r="R114" s="125" t="n">
        <f aca="false">ABS(K114-H113)</f>
        <v>4.14041</v>
      </c>
      <c r="S114" s="125"/>
    </row>
    <row r="115" customFormat="false" ht="15" hidden="false" customHeight="false" outlineLevel="0" collapsed="false">
      <c r="A115" s="247" t="s">
        <v>57</v>
      </c>
      <c r="B115" s="180" t="s">
        <v>127</v>
      </c>
      <c r="C115" s="32" t="s">
        <v>254</v>
      </c>
      <c r="D115" s="118" t="s">
        <v>128</v>
      </c>
      <c r="E115" s="118" t="s">
        <v>61</v>
      </c>
      <c r="F115" s="119" t="s">
        <v>255</v>
      </c>
      <c r="G115" s="162" t="s">
        <v>63</v>
      </c>
      <c r="H115" s="182" t="n">
        <v>74.97011</v>
      </c>
      <c r="I115" s="119" t="s">
        <v>256</v>
      </c>
      <c r="J115" s="119" t="n">
        <v>95.84</v>
      </c>
      <c r="K115" s="236" t="n">
        <v>74.89</v>
      </c>
      <c r="L115" s="148"/>
      <c r="P115" s="125" t="n">
        <f aca="false">ABS(K115-H115)</f>
        <v>0.0801100000000048</v>
      </c>
      <c r="Q115" s="0" t="n">
        <f aca="false">J115-K115</f>
        <v>20.95</v>
      </c>
      <c r="R115" s="125" t="n">
        <f aca="false">ABS(K115-H116)</f>
        <v>0.717770000000002</v>
      </c>
      <c r="S115" s="125"/>
    </row>
    <row r="116" customFormat="false" ht="15" hidden="false" customHeight="false" outlineLevel="0" collapsed="false">
      <c r="A116" s="209" t="s">
        <v>57</v>
      </c>
      <c r="B116" s="135" t="s">
        <v>127</v>
      </c>
      <c r="C116" s="69" t="s">
        <v>254</v>
      </c>
      <c r="D116" s="129" t="s">
        <v>131</v>
      </c>
      <c r="E116" s="129" t="s">
        <v>61</v>
      </c>
      <c r="F116" s="130" t="s">
        <v>257</v>
      </c>
      <c r="G116" s="166" t="s">
        <v>63</v>
      </c>
      <c r="H116" s="185" t="n">
        <v>74.17223</v>
      </c>
      <c r="I116" s="130" t="s">
        <v>251</v>
      </c>
      <c r="J116" s="130" t="n">
        <v>95.08</v>
      </c>
      <c r="K116" s="237" t="n">
        <v>74.09</v>
      </c>
      <c r="L116" s="150"/>
      <c r="P116" s="125" t="n">
        <f aca="false">ABS(K116-H116)</f>
        <v>0.0822299999999956</v>
      </c>
      <c r="Q116" s="0" t="n">
        <f aca="false">J116-K116</f>
        <v>20.99</v>
      </c>
      <c r="R116" s="125" t="n">
        <f aca="false">ABS(K116-H115)</f>
        <v>0.880110000000002</v>
      </c>
      <c r="S116" s="125"/>
    </row>
    <row r="117" customFormat="false" ht="15" hidden="false" customHeight="false" outlineLevel="0" collapsed="false">
      <c r="A117" s="209" t="s">
        <v>57</v>
      </c>
      <c r="B117" s="135" t="s">
        <v>127</v>
      </c>
      <c r="C117" s="69" t="s">
        <v>254</v>
      </c>
      <c r="D117" s="129" t="s">
        <v>133</v>
      </c>
      <c r="E117" s="129" t="s">
        <v>69</v>
      </c>
      <c r="F117" s="130" t="s">
        <v>258</v>
      </c>
      <c r="G117" s="166" t="s">
        <v>63</v>
      </c>
      <c r="H117" s="185" t="n">
        <v>70.56145</v>
      </c>
      <c r="I117" s="130" t="s">
        <v>259</v>
      </c>
      <c r="J117" s="130" t="n">
        <v>90.52</v>
      </c>
      <c r="K117" s="237" t="n">
        <v>70.48</v>
      </c>
      <c r="L117" s="150"/>
      <c r="P117" s="125" t="n">
        <f aca="false">ABS(K117-H117)</f>
        <v>0.0814499999999896</v>
      </c>
      <c r="Q117" s="0" t="n">
        <f aca="false">J117-K117</f>
        <v>20.04</v>
      </c>
      <c r="R117" s="125" t="n">
        <f aca="false">ABS(K117-H118)</f>
        <v>6.39902000000001</v>
      </c>
      <c r="S117" s="125"/>
    </row>
    <row r="118" customFormat="false" ht="15" hidden="false" customHeight="false" outlineLevel="0" collapsed="false">
      <c r="A118" s="209" t="s">
        <v>57</v>
      </c>
      <c r="B118" s="135" t="s">
        <v>127</v>
      </c>
      <c r="C118" s="69" t="s">
        <v>254</v>
      </c>
      <c r="D118" s="129" t="s">
        <v>135</v>
      </c>
      <c r="E118" s="129" t="s">
        <v>69</v>
      </c>
      <c r="F118" s="130" t="s">
        <v>260</v>
      </c>
      <c r="G118" s="166" t="s">
        <v>63</v>
      </c>
      <c r="H118" s="185" t="n">
        <v>64.08098</v>
      </c>
      <c r="I118" s="130" t="s">
        <v>261</v>
      </c>
      <c r="J118" s="130" t="n">
        <v>84.47</v>
      </c>
      <c r="K118" s="237" t="n">
        <v>64.02</v>
      </c>
      <c r="L118" s="150"/>
      <c r="P118" s="125" t="n">
        <f aca="false">ABS(K118-H118)</f>
        <v>0.0609800000000007</v>
      </c>
      <c r="Q118" s="0" t="n">
        <f aca="false">J118-K118</f>
        <v>20.45</v>
      </c>
      <c r="R118" s="125" t="n">
        <f aca="false">ABS(K118-H117)</f>
        <v>6.54145</v>
      </c>
      <c r="S118" s="125"/>
    </row>
    <row r="119" customFormat="false" ht="15" hidden="false" customHeight="false" outlineLevel="0" collapsed="false">
      <c r="A119" s="209" t="s">
        <v>57</v>
      </c>
      <c r="B119" s="135" t="s">
        <v>127</v>
      </c>
      <c r="C119" s="69" t="s">
        <v>254</v>
      </c>
      <c r="D119" s="129" t="s">
        <v>137</v>
      </c>
      <c r="E119" s="129" t="s">
        <v>76</v>
      </c>
      <c r="F119" s="130" t="s">
        <v>262</v>
      </c>
      <c r="G119" s="166" t="s">
        <v>63</v>
      </c>
      <c r="H119" s="185" t="n">
        <v>62.77416</v>
      </c>
      <c r="I119" s="130" t="s">
        <v>263</v>
      </c>
      <c r="J119" s="130" t="n">
        <v>82.28</v>
      </c>
      <c r="K119" s="237" t="n">
        <v>62.83</v>
      </c>
      <c r="L119" s="150"/>
      <c r="P119" s="125" t="n">
        <f aca="false">ABS(K119-H119)</f>
        <v>0.0558399999999963</v>
      </c>
      <c r="Q119" s="0" t="n">
        <f aca="false">J119-K119</f>
        <v>19.45</v>
      </c>
      <c r="R119" s="125" t="n">
        <f aca="false">ABS(K119-H120)</f>
        <v>9.87184</v>
      </c>
      <c r="S119" s="125"/>
    </row>
    <row r="120" customFormat="false" ht="15" hidden="false" customHeight="false" outlineLevel="0" collapsed="false">
      <c r="A120" s="209" t="s">
        <v>57</v>
      </c>
      <c r="B120" s="135" t="s">
        <v>127</v>
      </c>
      <c r="C120" s="69" t="s">
        <v>254</v>
      </c>
      <c r="D120" s="129" t="s">
        <v>140</v>
      </c>
      <c r="E120" s="129" t="s">
        <v>76</v>
      </c>
      <c r="F120" s="130" t="s">
        <v>264</v>
      </c>
      <c r="G120" s="166" t="s">
        <v>63</v>
      </c>
      <c r="H120" s="185" t="n">
        <v>52.95816</v>
      </c>
      <c r="I120" s="130" t="s">
        <v>265</v>
      </c>
      <c r="J120" s="130" t="n">
        <v>73.23</v>
      </c>
      <c r="K120" s="237" t="n">
        <v>52.92</v>
      </c>
      <c r="L120" s="150"/>
      <c r="P120" s="125" t="n">
        <f aca="false">ABS(K120-H120)</f>
        <v>0.0381599999999978</v>
      </c>
      <c r="Q120" s="0" t="n">
        <f aca="false">J120-K120</f>
        <v>20.31</v>
      </c>
      <c r="R120" s="125" t="n">
        <f aca="false">ABS(K120-H119)</f>
        <v>9.85416</v>
      </c>
      <c r="S120" s="125"/>
    </row>
    <row r="121" customFormat="false" ht="15" hidden="false" customHeight="false" outlineLevel="0" collapsed="false">
      <c r="A121" s="209" t="s">
        <v>57</v>
      </c>
      <c r="B121" s="135" t="s">
        <v>127</v>
      </c>
      <c r="C121" s="69" t="s">
        <v>254</v>
      </c>
      <c r="D121" s="129" t="s">
        <v>142</v>
      </c>
      <c r="E121" s="129" t="s">
        <v>83</v>
      </c>
      <c r="F121" s="130" t="s">
        <v>266</v>
      </c>
      <c r="G121" s="166" t="s">
        <v>63</v>
      </c>
      <c r="H121" s="185" t="n">
        <v>61.26543</v>
      </c>
      <c r="I121" s="130" t="s">
        <v>267</v>
      </c>
      <c r="J121" s="130" t="n">
        <v>80.58</v>
      </c>
      <c r="K121" s="237" t="n">
        <v>61.28</v>
      </c>
      <c r="L121" s="150"/>
      <c r="P121" s="125" t="n">
        <f aca="false">ABS(K121-H121)</f>
        <v>0.0145699999999991</v>
      </c>
      <c r="Q121" s="0" t="n">
        <f aca="false">J121-K121</f>
        <v>19.3</v>
      </c>
      <c r="R121" s="125" t="n">
        <f aca="false">ABS(K121-H122)</f>
        <v>0.398710000000001</v>
      </c>
      <c r="S121" s="125"/>
    </row>
    <row r="122" customFormat="false" ht="15" hidden="false" customHeight="false" outlineLevel="0" collapsed="false">
      <c r="A122" s="209" t="s">
        <v>57</v>
      </c>
      <c r="B122" s="135" t="s">
        <v>127</v>
      </c>
      <c r="C122" s="69" t="s">
        <v>254</v>
      </c>
      <c r="D122" s="129" t="s">
        <v>144</v>
      </c>
      <c r="E122" s="129" t="s">
        <v>83</v>
      </c>
      <c r="F122" s="130" t="s">
        <v>268</v>
      </c>
      <c r="G122" s="166" t="s">
        <v>63</v>
      </c>
      <c r="H122" s="185" t="n">
        <v>61.67871</v>
      </c>
      <c r="I122" s="130" t="s">
        <v>269</v>
      </c>
      <c r="J122" s="130" t="n">
        <v>81.86</v>
      </c>
      <c r="K122" s="237" t="n">
        <v>61.71</v>
      </c>
      <c r="L122" s="150"/>
      <c r="P122" s="125" t="n">
        <f aca="false">ABS(K122-H122)</f>
        <v>0.0312899999999985</v>
      </c>
      <c r="Q122" s="0" t="n">
        <f aca="false">J122-K122</f>
        <v>20.15</v>
      </c>
      <c r="R122" s="125" t="n">
        <f aca="false">ABS(K122-H121)</f>
        <v>0.444569999999999</v>
      </c>
      <c r="S122" s="125"/>
    </row>
    <row r="123" customFormat="false" ht="15" hidden="false" customHeight="false" outlineLevel="0" collapsed="false">
      <c r="A123" s="209" t="s">
        <v>57</v>
      </c>
      <c r="B123" s="135" t="s">
        <v>127</v>
      </c>
      <c r="C123" s="69" t="s">
        <v>254</v>
      </c>
      <c r="D123" s="129" t="s">
        <v>146</v>
      </c>
      <c r="E123" s="129" t="s">
        <v>147</v>
      </c>
      <c r="F123" s="130" t="s">
        <v>270</v>
      </c>
      <c r="G123" s="166" t="s">
        <v>92</v>
      </c>
      <c r="H123" s="185" t="n">
        <v>55.28101</v>
      </c>
      <c r="I123" s="130" t="s">
        <v>271</v>
      </c>
      <c r="J123" s="130" t="n">
        <v>75.95</v>
      </c>
      <c r="K123" s="237" t="n">
        <v>55.26</v>
      </c>
      <c r="L123" s="150"/>
      <c r="P123" s="125" t="n">
        <f aca="false">ABS(K123-H123)</f>
        <v>0.021010000000004</v>
      </c>
      <c r="Q123" s="0" t="n">
        <f aca="false">J123-K123</f>
        <v>20.69</v>
      </c>
      <c r="R123" s="125" t="n">
        <f aca="false">ABS(K123-H124)</f>
        <v>9.99495</v>
      </c>
      <c r="S123" s="125"/>
    </row>
    <row r="124" customFormat="false" ht="15" hidden="false" customHeight="false" outlineLevel="0" collapsed="false">
      <c r="A124" s="209" t="s">
        <v>57</v>
      </c>
      <c r="B124" s="135" t="s">
        <v>127</v>
      </c>
      <c r="C124" s="69" t="s">
        <v>254</v>
      </c>
      <c r="D124" s="129" t="s">
        <v>149</v>
      </c>
      <c r="E124" s="129" t="s">
        <v>150</v>
      </c>
      <c r="F124" s="130" t="s">
        <v>272</v>
      </c>
      <c r="G124" s="166" t="s">
        <v>92</v>
      </c>
      <c r="H124" s="185" t="n">
        <v>65.25495</v>
      </c>
      <c r="I124" s="130" t="s">
        <v>273</v>
      </c>
      <c r="J124" s="130" t="n">
        <v>85.52</v>
      </c>
      <c r="K124" s="238" t="n">
        <v>65.2</v>
      </c>
      <c r="L124" s="150"/>
      <c r="P124" s="125" t="n">
        <f aca="false">ABS(K124-H124)</f>
        <v>0.054949999999991</v>
      </c>
      <c r="Q124" s="0" t="n">
        <f aca="false">J124-K124</f>
        <v>20.32</v>
      </c>
      <c r="R124" s="125" t="n">
        <f aca="false">ABS(K124-H123)</f>
        <v>9.91899</v>
      </c>
      <c r="S124" s="125"/>
    </row>
    <row r="125" customFormat="false" ht="15" hidden="false" customHeight="false" outlineLevel="0" collapsed="false">
      <c r="A125" s="209" t="s">
        <v>57</v>
      </c>
      <c r="B125" s="135" t="s">
        <v>127</v>
      </c>
      <c r="C125" s="69" t="s">
        <v>254</v>
      </c>
      <c r="D125" s="129" t="s">
        <v>152</v>
      </c>
      <c r="E125" s="129" t="s">
        <v>90</v>
      </c>
      <c r="F125" s="130" t="s">
        <v>274</v>
      </c>
      <c r="G125" s="166" t="s">
        <v>92</v>
      </c>
      <c r="H125" s="185" t="n">
        <v>55.00273</v>
      </c>
      <c r="I125" s="130" t="s">
        <v>271</v>
      </c>
      <c r="J125" s="130" t="n">
        <v>76.05</v>
      </c>
      <c r="K125" s="237" t="n">
        <v>54.98</v>
      </c>
      <c r="L125" s="150"/>
      <c r="P125" s="125" t="n">
        <f aca="false">ABS(K125-H125)</f>
        <v>0.0227300000000028</v>
      </c>
      <c r="Q125" s="0" t="n">
        <f aca="false">J125-K125</f>
        <v>21.07</v>
      </c>
      <c r="R125" s="125" t="n">
        <f aca="false">ABS(K125-H126)</f>
        <v>4.95048000000001</v>
      </c>
      <c r="S125" s="125"/>
    </row>
    <row r="126" customFormat="false" ht="15.75" hidden="false" customHeight="false" outlineLevel="0" collapsed="false">
      <c r="A126" s="210" t="s">
        <v>57</v>
      </c>
      <c r="B126" s="186" t="s">
        <v>127</v>
      </c>
      <c r="C126" s="189" t="s">
        <v>254</v>
      </c>
      <c r="D126" s="141" t="s">
        <v>154</v>
      </c>
      <c r="E126" s="141" t="s">
        <v>90</v>
      </c>
      <c r="F126" s="142" t="s">
        <v>275</v>
      </c>
      <c r="G126" s="179" t="s">
        <v>92</v>
      </c>
      <c r="H126" s="188" t="n">
        <v>59.93048</v>
      </c>
      <c r="I126" s="142" t="s">
        <v>276</v>
      </c>
      <c r="J126" s="142" t="n">
        <v>80.91</v>
      </c>
      <c r="K126" s="248" t="n">
        <v>59.93</v>
      </c>
      <c r="L126" s="155"/>
      <c r="P126" s="125" t="n">
        <f aca="false">ABS(K126-H126)</f>
        <v>0.000480000000003145</v>
      </c>
      <c r="Q126" s="0" t="n">
        <f aca="false">J126-K126</f>
        <v>20.98</v>
      </c>
      <c r="R126" s="125" t="n">
        <f aca="false">ABS(K126-H125)</f>
        <v>4.92727</v>
      </c>
      <c r="S126" s="125"/>
    </row>
    <row r="127" customFormat="false" ht="15" hidden="false" customHeight="false" outlineLevel="0" collapsed="false">
      <c r="A127" s="212" t="s">
        <v>57</v>
      </c>
      <c r="B127" s="213" t="s">
        <v>127</v>
      </c>
      <c r="C127" s="213" t="s">
        <v>277</v>
      </c>
      <c r="D127" s="214" t="s">
        <v>128</v>
      </c>
      <c r="E127" s="214" t="s">
        <v>61</v>
      </c>
      <c r="F127" s="215" t="s">
        <v>278</v>
      </c>
      <c r="G127" s="216" t="s">
        <v>63</v>
      </c>
      <c r="H127" s="217" t="n">
        <v>62.53834</v>
      </c>
      <c r="I127" s="215" t="s">
        <v>279</v>
      </c>
      <c r="J127" s="215" t="n">
        <v>83.05</v>
      </c>
      <c r="K127" s="249" t="n">
        <v>62.24</v>
      </c>
      <c r="L127" s="250"/>
      <c r="M127" s="251"/>
      <c r="P127" s="125" t="n">
        <f aca="false">ABS(K127-H127)</f>
        <v>0.298339999999996</v>
      </c>
      <c r="Q127" s="0" t="n">
        <f aca="false">J127-K127</f>
        <v>20.81</v>
      </c>
      <c r="R127" s="125" t="n">
        <f aca="false">ABS(K127-H128)</f>
        <v>0.379999999999995</v>
      </c>
      <c r="S127" s="125"/>
    </row>
    <row r="128" customFormat="false" ht="15" hidden="false" customHeight="false" outlineLevel="0" collapsed="false">
      <c r="A128" s="220" t="s">
        <v>57</v>
      </c>
      <c r="B128" s="135" t="s">
        <v>127</v>
      </c>
      <c r="C128" s="135" t="s">
        <v>277</v>
      </c>
      <c r="D128" s="129" t="s">
        <v>131</v>
      </c>
      <c r="E128" s="129" t="s">
        <v>61</v>
      </c>
      <c r="F128" s="130" t="s">
        <v>280</v>
      </c>
      <c r="G128" s="166" t="s">
        <v>63</v>
      </c>
      <c r="H128" s="149" t="n">
        <v>62.62</v>
      </c>
      <c r="I128" s="130" t="s">
        <v>281</v>
      </c>
      <c r="J128" s="130" t="n">
        <v>83.08</v>
      </c>
      <c r="K128" s="237" t="n">
        <v>62.29</v>
      </c>
      <c r="L128" s="150"/>
      <c r="M128" s="251"/>
      <c r="P128" s="125" t="n">
        <f aca="false">ABS(K128-H128)</f>
        <v>0.329999999999998</v>
      </c>
      <c r="Q128" s="0" t="n">
        <f aca="false">J128-K128</f>
        <v>20.79</v>
      </c>
      <c r="R128" s="125" t="n">
        <f aca="false">ABS(K128-H127)</f>
        <v>0.248339999999999</v>
      </c>
      <c r="S128" s="125"/>
    </row>
    <row r="129" customFormat="false" ht="15" hidden="false" customHeight="false" outlineLevel="0" collapsed="false">
      <c r="A129" s="220" t="s">
        <v>57</v>
      </c>
      <c r="B129" s="135" t="s">
        <v>127</v>
      </c>
      <c r="C129" s="213" t="s">
        <v>277</v>
      </c>
      <c r="D129" s="129" t="s">
        <v>133</v>
      </c>
      <c r="E129" s="129" t="s">
        <v>69</v>
      </c>
      <c r="F129" s="130" t="s">
        <v>282</v>
      </c>
      <c r="G129" s="166" t="s">
        <v>63</v>
      </c>
      <c r="H129" s="185" t="n">
        <v>53.30837</v>
      </c>
      <c r="I129" s="130" t="s">
        <v>283</v>
      </c>
      <c r="J129" s="130" t="n">
        <v>73.15</v>
      </c>
      <c r="K129" s="238" t="n">
        <v>52.7</v>
      </c>
      <c r="L129" s="150"/>
      <c r="M129" s="251"/>
      <c r="P129" s="125" t="n">
        <f aca="false">ABS(K129-H129)</f>
        <v>0.608369999999994</v>
      </c>
      <c r="Q129" s="0" t="n">
        <f aca="false">J129-K129</f>
        <v>20.45</v>
      </c>
      <c r="R129" s="125" t="n">
        <f aca="false">ABS(K129-H130)</f>
        <v>9.8</v>
      </c>
      <c r="S129" s="125"/>
    </row>
    <row r="130" customFormat="false" ht="15" hidden="false" customHeight="false" outlineLevel="0" collapsed="false">
      <c r="A130" s="209" t="s">
        <v>57</v>
      </c>
      <c r="B130" s="135" t="s">
        <v>127</v>
      </c>
      <c r="C130" s="135" t="s">
        <v>277</v>
      </c>
      <c r="D130" s="129" t="s">
        <v>135</v>
      </c>
      <c r="E130" s="129" t="s">
        <v>69</v>
      </c>
      <c r="F130" s="130" t="s">
        <v>284</v>
      </c>
      <c r="G130" s="166" t="s">
        <v>63</v>
      </c>
      <c r="H130" s="185" t="n">
        <v>62.5</v>
      </c>
      <c r="I130" s="130" t="s">
        <v>285</v>
      </c>
      <c r="J130" s="130" t="n">
        <v>82.37</v>
      </c>
      <c r="K130" s="237" t="n">
        <v>62.11</v>
      </c>
      <c r="L130" s="150"/>
      <c r="M130" s="251"/>
      <c r="P130" s="125" t="n">
        <f aca="false">ABS(K130-H130)</f>
        <v>0.390000000000001</v>
      </c>
      <c r="Q130" s="0" t="n">
        <f aca="false">J130-K130</f>
        <v>20.26</v>
      </c>
      <c r="R130" s="125" t="n">
        <f aca="false">ABS(K130-H129)</f>
        <v>8.80163</v>
      </c>
      <c r="S130" s="125"/>
    </row>
    <row r="131" customFormat="false" ht="15" hidden="false" customHeight="false" outlineLevel="0" collapsed="false">
      <c r="A131" s="209" t="s">
        <v>57</v>
      </c>
      <c r="B131" s="135" t="s">
        <v>127</v>
      </c>
      <c r="C131" s="213" t="s">
        <v>277</v>
      </c>
      <c r="D131" s="129" t="s">
        <v>137</v>
      </c>
      <c r="E131" s="129" t="s">
        <v>76</v>
      </c>
      <c r="F131" s="130" t="s">
        <v>286</v>
      </c>
      <c r="G131" s="166" t="s">
        <v>63</v>
      </c>
      <c r="H131" s="185" t="n">
        <v>64.14923</v>
      </c>
      <c r="I131" s="130" t="s">
        <v>287</v>
      </c>
      <c r="J131" s="132" t="n">
        <v>84</v>
      </c>
      <c r="K131" s="237" t="n">
        <v>63.75</v>
      </c>
      <c r="L131" s="150"/>
      <c r="M131" s="251"/>
      <c r="P131" s="125" t="n">
        <f aca="false">ABS(K131-H131)</f>
        <v>0.399230000000003</v>
      </c>
      <c r="Q131" s="0" t="n">
        <f aca="false">J131-K131</f>
        <v>20.25</v>
      </c>
      <c r="R131" s="125" t="n">
        <f aca="false">ABS(K131-H132)</f>
        <v>4.36033000000001</v>
      </c>
      <c r="S131" s="125"/>
    </row>
    <row r="132" customFormat="false" ht="15" hidden="false" customHeight="false" outlineLevel="0" collapsed="false">
      <c r="A132" s="209" t="s">
        <v>57</v>
      </c>
      <c r="B132" s="135" t="s">
        <v>127</v>
      </c>
      <c r="C132" s="135" t="s">
        <v>277</v>
      </c>
      <c r="D132" s="129" t="s">
        <v>140</v>
      </c>
      <c r="E132" s="129" t="s">
        <v>76</v>
      </c>
      <c r="F132" s="130" t="s">
        <v>288</v>
      </c>
      <c r="G132" s="166" t="s">
        <v>63</v>
      </c>
      <c r="H132" s="185" t="n">
        <v>68.11033</v>
      </c>
      <c r="I132" s="130" t="s">
        <v>289</v>
      </c>
      <c r="J132" s="130" t="n">
        <v>87.61</v>
      </c>
      <c r="K132" s="237" t="n">
        <v>67.67</v>
      </c>
      <c r="L132" s="150"/>
      <c r="M132" s="251"/>
      <c r="P132" s="125" t="n">
        <f aca="false">ABS(K132-H132)</f>
        <v>0.440330000000003</v>
      </c>
      <c r="Q132" s="0" t="n">
        <f aca="false">J132-K132</f>
        <v>19.94</v>
      </c>
      <c r="R132" s="125" t="n">
        <f aca="false">ABS(K132-H131)</f>
        <v>3.52077</v>
      </c>
      <c r="S132" s="125"/>
    </row>
    <row r="133" customFormat="false" ht="15" hidden="false" customHeight="false" outlineLevel="0" collapsed="false">
      <c r="A133" s="209" t="s">
        <v>57</v>
      </c>
      <c r="B133" s="135" t="s">
        <v>127</v>
      </c>
      <c r="C133" s="213" t="s">
        <v>277</v>
      </c>
      <c r="D133" s="129" t="s">
        <v>142</v>
      </c>
      <c r="E133" s="129" t="s">
        <v>83</v>
      </c>
      <c r="F133" s="130" t="s">
        <v>290</v>
      </c>
      <c r="G133" s="166" t="s">
        <v>63</v>
      </c>
      <c r="H133" s="185" t="n">
        <v>63.8578</v>
      </c>
      <c r="I133" s="130" t="s">
        <v>281</v>
      </c>
      <c r="J133" s="130" t="n">
        <v>83.22</v>
      </c>
      <c r="K133" s="237" t="n">
        <v>63.11</v>
      </c>
      <c r="L133" s="150"/>
      <c r="M133" s="251"/>
      <c r="P133" s="125" t="n">
        <f aca="false">ABS(K133-H133)</f>
        <v>0.747799999999998</v>
      </c>
      <c r="Q133" s="0" t="n">
        <f aca="false">J133-K133</f>
        <v>20.11</v>
      </c>
      <c r="R133" s="125" t="n">
        <f aca="false">ABS(K133-H134)</f>
        <v>0.700649999999996</v>
      </c>
      <c r="S133" s="125"/>
    </row>
    <row r="134" customFormat="false" ht="15" hidden="false" customHeight="false" outlineLevel="0" collapsed="false">
      <c r="A134" s="209" t="s">
        <v>57</v>
      </c>
      <c r="B134" s="135" t="s">
        <v>127</v>
      </c>
      <c r="C134" s="135" t="s">
        <v>277</v>
      </c>
      <c r="D134" s="129" t="s">
        <v>144</v>
      </c>
      <c r="E134" s="129" t="s">
        <v>83</v>
      </c>
      <c r="F134" s="130" t="s">
        <v>291</v>
      </c>
      <c r="G134" s="166" t="s">
        <v>63</v>
      </c>
      <c r="H134" s="185" t="n">
        <v>62.40935</v>
      </c>
      <c r="I134" s="130" t="s">
        <v>292</v>
      </c>
      <c r="J134" s="130" t="n">
        <v>82.04</v>
      </c>
      <c r="K134" s="237" t="n">
        <v>62.06</v>
      </c>
      <c r="L134" s="150"/>
      <c r="M134" s="251"/>
      <c r="P134" s="125" t="n">
        <f aca="false">ABS(K134-H134)</f>
        <v>0.349350000000001</v>
      </c>
      <c r="Q134" s="0" t="n">
        <f aca="false">J134-K134</f>
        <v>19.98</v>
      </c>
      <c r="R134" s="125" t="n">
        <f aca="false">ABS(K134-H133)</f>
        <v>1.7978</v>
      </c>
      <c r="S134" s="125"/>
    </row>
    <row r="135" customFormat="false" ht="15" hidden="false" customHeight="false" outlineLevel="0" collapsed="false">
      <c r="A135" s="209" t="s">
        <v>57</v>
      </c>
      <c r="B135" s="135" t="s">
        <v>127</v>
      </c>
      <c r="C135" s="213" t="s">
        <v>277</v>
      </c>
      <c r="D135" s="129" t="s">
        <v>146</v>
      </c>
      <c r="E135" s="129" t="s">
        <v>147</v>
      </c>
      <c r="F135" s="130" t="s">
        <v>293</v>
      </c>
      <c r="G135" s="166" t="s">
        <v>92</v>
      </c>
      <c r="H135" s="185" t="n">
        <v>66.02123</v>
      </c>
      <c r="I135" s="130" t="s">
        <v>294</v>
      </c>
      <c r="J135" s="130" t="n">
        <v>85.81</v>
      </c>
      <c r="K135" s="237" t="n">
        <v>65.61</v>
      </c>
      <c r="L135" s="150"/>
      <c r="M135" s="251"/>
      <c r="P135" s="125" t="n">
        <f aca="false">ABS(K135-H135)</f>
        <v>0.411230000000003</v>
      </c>
      <c r="Q135" s="0" t="n">
        <f aca="false">J135-K135</f>
        <v>20.2</v>
      </c>
      <c r="R135" s="125" t="n">
        <f aca="false">ABS(K135-H136)</f>
        <v>0.723389999999995</v>
      </c>
      <c r="S135" s="125"/>
    </row>
    <row r="136" customFormat="false" ht="15" hidden="false" customHeight="false" outlineLevel="0" collapsed="false">
      <c r="A136" s="209" t="s">
        <v>57</v>
      </c>
      <c r="B136" s="135" t="s">
        <v>127</v>
      </c>
      <c r="C136" s="135" t="s">
        <v>277</v>
      </c>
      <c r="D136" s="129" t="s">
        <v>149</v>
      </c>
      <c r="E136" s="129" t="s">
        <v>150</v>
      </c>
      <c r="F136" s="130" t="s">
        <v>295</v>
      </c>
      <c r="G136" s="166" t="s">
        <v>92</v>
      </c>
      <c r="H136" s="185" t="n">
        <v>66.33339</v>
      </c>
      <c r="I136" s="130" t="s">
        <v>296</v>
      </c>
      <c r="J136" s="130" t="n">
        <v>85.85</v>
      </c>
      <c r="K136" s="238" t="n">
        <v>65.9</v>
      </c>
      <c r="L136" s="150"/>
      <c r="M136" s="251"/>
      <c r="P136" s="125" t="n">
        <f aca="false">ABS(K136-H136)</f>
        <v>0.433389999999989</v>
      </c>
      <c r="Q136" s="0" t="n">
        <f aca="false">J136-K136</f>
        <v>19.95</v>
      </c>
      <c r="R136" s="125" t="n">
        <f aca="false">ABS(K136-H135)</f>
        <v>0.121229999999997</v>
      </c>
      <c r="S136" s="125"/>
    </row>
    <row r="137" customFormat="false" ht="15" hidden="false" customHeight="false" outlineLevel="0" collapsed="false">
      <c r="A137" s="209" t="s">
        <v>57</v>
      </c>
      <c r="B137" s="135" t="s">
        <v>127</v>
      </c>
      <c r="C137" s="213" t="s">
        <v>277</v>
      </c>
      <c r="D137" s="129" t="s">
        <v>152</v>
      </c>
      <c r="E137" s="129" t="s">
        <v>90</v>
      </c>
      <c r="F137" s="130" t="s">
        <v>297</v>
      </c>
      <c r="G137" s="166" t="s">
        <v>92</v>
      </c>
      <c r="H137" s="185" t="n">
        <v>78.19175</v>
      </c>
      <c r="I137" s="130" t="s">
        <v>298</v>
      </c>
      <c r="J137" s="130" t="n">
        <v>98.29</v>
      </c>
      <c r="K137" s="237" t="n">
        <v>77.57</v>
      </c>
      <c r="L137" s="150"/>
      <c r="M137" s="251"/>
      <c r="P137" s="125" t="n">
        <f aca="false">ABS(K137-H137)</f>
        <v>0.621750000000006</v>
      </c>
      <c r="Q137" s="0" t="n">
        <f aca="false">J137-K137</f>
        <v>20.72</v>
      </c>
      <c r="R137" s="125" t="n">
        <f aca="false">ABS(K137-H138)</f>
        <v>3.41732</v>
      </c>
      <c r="S137" s="125"/>
    </row>
    <row r="138" customFormat="false" ht="15.75" hidden="false" customHeight="false" outlineLevel="0" collapsed="false">
      <c r="A138" s="239" t="s">
        <v>57</v>
      </c>
      <c r="B138" s="240" t="s">
        <v>127</v>
      </c>
      <c r="C138" s="240" t="s">
        <v>277</v>
      </c>
      <c r="D138" s="242" t="s">
        <v>154</v>
      </c>
      <c r="E138" s="242" t="s">
        <v>90</v>
      </c>
      <c r="F138" s="243" t="s">
        <v>299</v>
      </c>
      <c r="G138" s="244" t="s">
        <v>92</v>
      </c>
      <c r="H138" s="245" t="n">
        <v>80.98732</v>
      </c>
      <c r="I138" s="243" t="s">
        <v>300</v>
      </c>
      <c r="J138" s="243" t="n">
        <v>101.37</v>
      </c>
      <c r="K138" s="246" t="n">
        <v>80.36</v>
      </c>
      <c r="L138" s="211"/>
      <c r="M138" s="251"/>
      <c r="P138" s="125" t="n">
        <f aca="false">ABS(K138-H138)</f>
        <v>0.627319999999997</v>
      </c>
      <c r="Q138" s="0" t="n">
        <f aca="false">J138-K138</f>
        <v>21.01</v>
      </c>
      <c r="R138" s="125" t="n">
        <f aca="false">ABS(K138-H137)</f>
        <v>2.16825</v>
      </c>
      <c r="S138" s="125"/>
    </row>
    <row r="139" customFormat="false" ht="15" hidden="false" customHeight="false" outlineLevel="0" collapsed="false">
      <c r="A139" s="235" t="s">
        <v>57</v>
      </c>
      <c r="B139" s="180" t="s">
        <v>127</v>
      </c>
      <c r="C139" s="180" t="s">
        <v>301</v>
      </c>
      <c r="D139" s="118" t="s">
        <v>128</v>
      </c>
      <c r="E139" s="118" t="s">
        <v>61</v>
      </c>
      <c r="F139" s="119" t="s">
        <v>302</v>
      </c>
      <c r="G139" s="162" t="s">
        <v>63</v>
      </c>
      <c r="H139" s="182" t="n">
        <v>55.28953</v>
      </c>
      <c r="I139" s="119" t="s">
        <v>303</v>
      </c>
      <c r="J139" s="119" t="n">
        <v>75.86</v>
      </c>
      <c r="K139" s="236" t="n">
        <v>55.15</v>
      </c>
      <c r="L139" s="148"/>
      <c r="P139" s="125" t="n">
        <f aca="false">ABS(K139-H139)</f>
        <v>0.139530000000001</v>
      </c>
      <c r="Q139" s="0" t="n">
        <f aca="false">J139-K139</f>
        <v>20.71</v>
      </c>
      <c r="R139" s="125" t="n">
        <f aca="false">ABS(K139-H140)</f>
        <v>5.39364000000001</v>
      </c>
      <c r="S139" s="125"/>
    </row>
    <row r="140" customFormat="false" ht="15" hidden="false" customHeight="false" outlineLevel="0" collapsed="false">
      <c r="A140" s="220" t="s">
        <v>57</v>
      </c>
      <c r="B140" s="135" t="s">
        <v>127</v>
      </c>
      <c r="C140" s="135" t="s">
        <v>301</v>
      </c>
      <c r="D140" s="129" t="s">
        <v>131</v>
      </c>
      <c r="E140" s="129" t="s">
        <v>61</v>
      </c>
      <c r="F140" s="130" t="s">
        <v>304</v>
      </c>
      <c r="G140" s="166" t="s">
        <v>63</v>
      </c>
      <c r="H140" s="149" t="n">
        <v>60.54364</v>
      </c>
      <c r="I140" s="130" t="s">
        <v>305</v>
      </c>
      <c r="J140" s="132" t="n">
        <v>81</v>
      </c>
      <c r="K140" s="238" t="n">
        <v>60.4</v>
      </c>
      <c r="L140" s="150"/>
      <c r="P140" s="125" t="n">
        <f aca="false">ABS(K140-H140)</f>
        <v>0.143640000000005</v>
      </c>
      <c r="Q140" s="0" t="n">
        <f aca="false">J140-K140</f>
        <v>20.6</v>
      </c>
      <c r="R140" s="125" t="n">
        <f aca="false">ABS(K140-H139)</f>
        <v>5.11047</v>
      </c>
      <c r="S140" s="125"/>
    </row>
    <row r="141" customFormat="false" ht="15" hidden="false" customHeight="false" outlineLevel="0" collapsed="false">
      <c r="A141" s="220" t="s">
        <v>57</v>
      </c>
      <c r="B141" s="135" t="s">
        <v>127</v>
      </c>
      <c r="C141" s="135" t="s">
        <v>301</v>
      </c>
      <c r="D141" s="129" t="s">
        <v>133</v>
      </c>
      <c r="E141" s="129" t="s">
        <v>69</v>
      </c>
      <c r="F141" s="130" t="s">
        <v>306</v>
      </c>
      <c r="G141" s="166" t="s">
        <v>63</v>
      </c>
      <c r="H141" s="185" t="n">
        <v>54.42465</v>
      </c>
      <c r="I141" s="130" t="s">
        <v>307</v>
      </c>
      <c r="J141" s="130" t="n">
        <v>74.69</v>
      </c>
      <c r="K141" s="237" t="n">
        <v>54.25</v>
      </c>
      <c r="L141" s="150"/>
      <c r="P141" s="125" t="n">
        <f aca="false">ABS(K141-H141)</f>
        <v>0.17465</v>
      </c>
      <c r="Q141" s="0" t="n">
        <f aca="false">J141-K141</f>
        <v>20.44</v>
      </c>
      <c r="R141" s="125" t="n">
        <f aca="false">ABS(K141-H142)</f>
        <v>9.05427</v>
      </c>
      <c r="S141" s="125"/>
    </row>
    <row r="142" customFormat="false" ht="15" hidden="false" customHeight="false" outlineLevel="0" collapsed="false">
      <c r="A142" s="209" t="s">
        <v>57</v>
      </c>
      <c r="B142" s="135" t="s">
        <v>127</v>
      </c>
      <c r="C142" s="135" t="s">
        <v>301</v>
      </c>
      <c r="D142" s="129" t="s">
        <v>135</v>
      </c>
      <c r="E142" s="129" t="s">
        <v>69</v>
      </c>
      <c r="F142" s="130" t="s">
        <v>308</v>
      </c>
      <c r="G142" s="166" t="s">
        <v>63</v>
      </c>
      <c r="H142" s="185" t="n">
        <v>63.30427</v>
      </c>
      <c r="I142" s="130" t="s">
        <v>309</v>
      </c>
      <c r="J142" s="130" t="n">
        <v>83.41</v>
      </c>
      <c r="K142" s="237" t="n">
        <v>63.07</v>
      </c>
      <c r="L142" s="150"/>
      <c r="P142" s="125" t="n">
        <f aca="false">ABS(K142-H142)</f>
        <v>0.234270000000002</v>
      </c>
      <c r="Q142" s="0" t="n">
        <f aca="false">J142-K142</f>
        <v>20.34</v>
      </c>
      <c r="R142" s="125" t="n">
        <f aca="false">ABS(K142-H141)</f>
        <v>8.64535</v>
      </c>
      <c r="S142" s="125"/>
    </row>
    <row r="143" customFormat="false" ht="15" hidden="false" customHeight="false" outlineLevel="0" collapsed="false">
      <c r="A143" s="209" t="s">
        <v>57</v>
      </c>
      <c r="B143" s="135" t="s">
        <v>127</v>
      </c>
      <c r="C143" s="135" t="s">
        <v>301</v>
      </c>
      <c r="D143" s="129" t="s">
        <v>137</v>
      </c>
      <c r="E143" s="129" t="s">
        <v>76</v>
      </c>
      <c r="F143" s="130" t="s">
        <v>310</v>
      </c>
      <c r="G143" s="166" t="s">
        <v>63</v>
      </c>
      <c r="H143" s="185" t="n">
        <v>55.44569</v>
      </c>
      <c r="I143" s="130" t="s">
        <v>303</v>
      </c>
      <c r="J143" s="130" t="n">
        <v>75.26</v>
      </c>
      <c r="K143" s="237" t="n">
        <v>55.26</v>
      </c>
      <c r="L143" s="150"/>
      <c r="P143" s="125" t="n">
        <f aca="false">ABS(K143-H143)</f>
        <v>0.185690000000001</v>
      </c>
      <c r="Q143" s="0" t="n">
        <f aca="false">J143-K143</f>
        <v>20</v>
      </c>
      <c r="R143" s="125" t="n">
        <f aca="false">ABS(K143-H144)</f>
        <v>7.56308</v>
      </c>
      <c r="S143" s="125"/>
    </row>
    <row r="144" customFormat="false" ht="15" hidden="false" customHeight="false" outlineLevel="0" collapsed="false">
      <c r="A144" s="209" t="s">
        <v>57</v>
      </c>
      <c r="B144" s="135" t="s">
        <v>127</v>
      </c>
      <c r="C144" s="135" t="s">
        <v>301</v>
      </c>
      <c r="D144" s="129" t="s">
        <v>140</v>
      </c>
      <c r="E144" s="129" t="s">
        <v>76</v>
      </c>
      <c r="F144" s="130" t="s">
        <v>311</v>
      </c>
      <c r="G144" s="166" t="s">
        <v>63</v>
      </c>
      <c r="H144" s="185" t="n">
        <v>62.82308</v>
      </c>
      <c r="I144" s="130" t="s">
        <v>312</v>
      </c>
      <c r="J144" s="130" t="n">
        <v>82.38</v>
      </c>
      <c r="K144" s="237" t="n">
        <v>62.66</v>
      </c>
      <c r="L144" s="150"/>
      <c r="P144" s="125" t="n">
        <f aca="false">ABS(K144-H144)</f>
        <v>0.163080000000001</v>
      </c>
      <c r="Q144" s="0" t="n">
        <f aca="false">J144-K144</f>
        <v>19.72</v>
      </c>
      <c r="R144" s="125" t="n">
        <f aca="false">ABS(K144-H143)</f>
        <v>7.21431</v>
      </c>
      <c r="S144" s="125"/>
    </row>
    <row r="145" customFormat="false" ht="15" hidden="false" customHeight="false" outlineLevel="0" collapsed="false">
      <c r="A145" s="209" t="s">
        <v>57</v>
      </c>
      <c r="B145" s="135" t="s">
        <v>127</v>
      </c>
      <c r="C145" s="135" t="s">
        <v>301</v>
      </c>
      <c r="D145" s="129" t="s">
        <v>142</v>
      </c>
      <c r="E145" s="129" t="s">
        <v>83</v>
      </c>
      <c r="F145" s="130" t="s">
        <v>313</v>
      </c>
      <c r="G145" s="166" t="s">
        <v>63</v>
      </c>
      <c r="H145" s="185" t="n">
        <v>54.85596</v>
      </c>
      <c r="I145" s="130" t="s">
        <v>314</v>
      </c>
      <c r="J145" s="130" t="n">
        <v>74.52</v>
      </c>
      <c r="K145" s="237" t="n">
        <v>54.65</v>
      </c>
      <c r="L145" s="150"/>
      <c r="P145" s="125" t="n">
        <f aca="false">ABS(K145-H145)</f>
        <v>0.205960000000005</v>
      </c>
      <c r="Q145" s="0" t="n">
        <f aca="false">J145-K145</f>
        <v>19.87</v>
      </c>
      <c r="R145" s="125" t="n">
        <f aca="false">ABS(K145-H146)</f>
        <v>11.23077</v>
      </c>
      <c r="S145" s="125"/>
    </row>
    <row r="146" customFormat="false" ht="15" hidden="false" customHeight="false" outlineLevel="0" collapsed="false">
      <c r="A146" s="209" t="s">
        <v>57</v>
      </c>
      <c r="B146" s="135" t="s">
        <v>127</v>
      </c>
      <c r="C146" s="135" t="s">
        <v>301</v>
      </c>
      <c r="D146" s="129" t="s">
        <v>144</v>
      </c>
      <c r="E146" s="129" t="s">
        <v>83</v>
      </c>
      <c r="F146" s="130" t="s">
        <v>315</v>
      </c>
      <c r="G146" s="166" t="s">
        <v>63</v>
      </c>
      <c r="H146" s="185" t="n">
        <v>65.88077</v>
      </c>
      <c r="I146" s="130" t="s">
        <v>316</v>
      </c>
      <c r="J146" s="130" t="n">
        <v>85.74</v>
      </c>
      <c r="K146" s="238" t="n">
        <v>65.6</v>
      </c>
      <c r="L146" s="150"/>
      <c r="P146" s="125" t="n">
        <f aca="false">ABS(K146-H146)</f>
        <v>0.280770000000004</v>
      </c>
      <c r="Q146" s="0" t="n">
        <f aca="false">J146-K146</f>
        <v>20.14</v>
      </c>
      <c r="R146" s="125" t="n">
        <f aca="false">ABS(K146-H145)</f>
        <v>10.74404</v>
      </c>
      <c r="S146" s="125"/>
    </row>
    <row r="147" customFormat="false" ht="15" hidden="false" customHeight="false" outlineLevel="0" collapsed="false">
      <c r="A147" s="209" t="s">
        <v>57</v>
      </c>
      <c r="B147" s="135" t="s">
        <v>127</v>
      </c>
      <c r="C147" s="135" t="s">
        <v>301</v>
      </c>
      <c r="D147" s="129" t="s">
        <v>146</v>
      </c>
      <c r="E147" s="129" t="s">
        <v>147</v>
      </c>
      <c r="F147" s="130" t="s">
        <v>317</v>
      </c>
      <c r="G147" s="166" t="s">
        <v>92</v>
      </c>
      <c r="H147" s="185" t="n">
        <v>52.79275</v>
      </c>
      <c r="I147" s="130" t="s">
        <v>318</v>
      </c>
      <c r="J147" s="130" t="n">
        <v>73.11</v>
      </c>
      <c r="K147" s="237" t="n">
        <v>52.57</v>
      </c>
      <c r="L147" s="150"/>
      <c r="P147" s="125" t="n">
        <f aca="false">ABS(K147-H147)</f>
        <v>0.222749999999998</v>
      </c>
      <c r="Q147" s="0" t="n">
        <f aca="false">J147-K147</f>
        <v>20.54</v>
      </c>
      <c r="R147" s="125" t="n">
        <f aca="false">ABS(K147-H148)</f>
        <v>8.76953</v>
      </c>
      <c r="S147" s="125"/>
    </row>
    <row r="148" customFormat="false" ht="15" hidden="false" customHeight="false" outlineLevel="0" collapsed="false">
      <c r="A148" s="209" t="s">
        <v>57</v>
      </c>
      <c r="B148" s="135" t="s">
        <v>127</v>
      </c>
      <c r="C148" s="135" t="s">
        <v>301</v>
      </c>
      <c r="D148" s="129" t="s">
        <v>149</v>
      </c>
      <c r="E148" s="129" t="s">
        <v>150</v>
      </c>
      <c r="F148" s="130" t="s">
        <v>319</v>
      </c>
      <c r="G148" s="166" t="s">
        <v>92</v>
      </c>
      <c r="H148" s="185" t="n">
        <v>61.33953</v>
      </c>
      <c r="I148" s="130" t="s">
        <v>320</v>
      </c>
      <c r="J148" s="130" t="n">
        <v>81.59</v>
      </c>
      <c r="K148" s="237" t="n">
        <v>61.15</v>
      </c>
      <c r="L148" s="150"/>
      <c r="P148" s="125" t="n">
        <f aca="false">ABS(K148-H148)</f>
        <v>0.189530000000005</v>
      </c>
      <c r="Q148" s="0" t="n">
        <f aca="false">J148-K148</f>
        <v>20.44</v>
      </c>
      <c r="R148" s="125" t="n">
        <f aca="false">ABS(K148-H147)</f>
        <v>8.35725</v>
      </c>
      <c r="S148" s="125"/>
    </row>
    <row r="149" customFormat="false" ht="15" hidden="false" customHeight="false" outlineLevel="0" collapsed="false">
      <c r="A149" s="209" t="s">
        <v>57</v>
      </c>
      <c r="B149" s="135" t="s">
        <v>127</v>
      </c>
      <c r="C149" s="135" t="s">
        <v>301</v>
      </c>
      <c r="D149" s="129" t="s">
        <v>152</v>
      </c>
      <c r="E149" s="129" t="s">
        <v>90</v>
      </c>
      <c r="F149" s="130" t="s">
        <v>321</v>
      </c>
      <c r="G149" s="166" t="s">
        <v>92</v>
      </c>
      <c r="H149" s="185" t="n">
        <v>62.75785</v>
      </c>
      <c r="I149" s="130" t="s">
        <v>322</v>
      </c>
      <c r="J149" s="130" t="n">
        <v>83.68</v>
      </c>
      <c r="K149" s="237" t="n">
        <v>62.55</v>
      </c>
      <c r="L149" s="150"/>
      <c r="P149" s="125" t="n">
        <f aca="false">ABS(K149-H149)</f>
        <v>0.207850000000001</v>
      </c>
      <c r="Q149" s="0" t="n">
        <f aca="false">J149-K149</f>
        <v>21.13</v>
      </c>
      <c r="R149" s="125" t="n">
        <f aca="false">ABS(K149-H150)</f>
        <v>0.58081</v>
      </c>
      <c r="S149" s="125"/>
    </row>
    <row r="150" customFormat="false" ht="15.75" hidden="false" customHeight="false" outlineLevel="0" collapsed="false">
      <c r="A150" s="210" t="s">
        <v>57</v>
      </c>
      <c r="B150" s="186" t="s">
        <v>127</v>
      </c>
      <c r="C150" s="186" t="s">
        <v>301</v>
      </c>
      <c r="D150" s="141" t="s">
        <v>154</v>
      </c>
      <c r="E150" s="141" t="s">
        <v>90</v>
      </c>
      <c r="F150" s="142" t="s">
        <v>323</v>
      </c>
      <c r="G150" s="179" t="s">
        <v>92</v>
      </c>
      <c r="H150" s="188" t="n">
        <v>61.96919</v>
      </c>
      <c r="I150" s="142" t="s">
        <v>324</v>
      </c>
      <c r="J150" s="142" t="n">
        <v>82.58</v>
      </c>
      <c r="K150" s="248" t="n">
        <v>61.75</v>
      </c>
      <c r="L150" s="155"/>
      <c r="P150" s="125" t="n">
        <f aca="false">ABS(K150-H150)</f>
        <v>0.219189999999998</v>
      </c>
      <c r="Q150" s="0" t="n">
        <f aca="false">J150-K150</f>
        <v>20.83</v>
      </c>
      <c r="R150" s="125" t="n">
        <f aca="false">ABS(K150-H149)</f>
        <v>1.00785</v>
      </c>
      <c r="S150" s="125"/>
    </row>
    <row r="151" customFormat="false" ht="15" hidden="false" customHeight="false" outlineLevel="0" collapsed="false">
      <c r="A151" s="235" t="s">
        <v>57</v>
      </c>
      <c r="B151" s="180" t="s">
        <v>127</v>
      </c>
      <c r="C151" s="180" t="s">
        <v>325</v>
      </c>
      <c r="D151" s="118" t="s">
        <v>128</v>
      </c>
      <c r="E151" s="118" t="s">
        <v>61</v>
      </c>
      <c r="F151" s="119" t="s">
        <v>326</v>
      </c>
      <c r="G151" s="162" t="s">
        <v>63</v>
      </c>
      <c r="H151" s="182" t="n">
        <v>84.61078</v>
      </c>
      <c r="I151" s="119" t="s">
        <v>327</v>
      </c>
      <c r="J151" s="119" t="n">
        <v>105.68</v>
      </c>
      <c r="K151" s="236" t="n">
        <v>84.84</v>
      </c>
      <c r="L151" s="148"/>
      <c r="O151" s="251"/>
      <c r="P151" s="125" t="n">
        <f aca="false">ABS(K151-H151)</f>
        <v>0.229219999999998</v>
      </c>
      <c r="Q151" s="0" t="n">
        <f aca="false">J151-K151</f>
        <v>20.84</v>
      </c>
      <c r="R151" s="125" t="n">
        <f aca="false">ABS(K151-H152)</f>
        <v>1.14122</v>
      </c>
      <c r="S151" s="125"/>
    </row>
    <row r="152" customFormat="false" ht="15" hidden="false" customHeight="false" outlineLevel="0" collapsed="false">
      <c r="A152" s="220" t="s">
        <v>57</v>
      </c>
      <c r="B152" s="135" t="s">
        <v>127</v>
      </c>
      <c r="C152" s="135" t="s">
        <v>325</v>
      </c>
      <c r="D152" s="129" t="s">
        <v>131</v>
      </c>
      <c r="E152" s="129" t="s">
        <v>61</v>
      </c>
      <c r="F152" s="130" t="s">
        <v>328</v>
      </c>
      <c r="G152" s="166" t="s">
        <v>63</v>
      </c>
      <c r="H152" s="149" t="n">
        <v>83.69878</v>
      </c>
      <c r="I152" s="130" t="s">
        <v>329</v>
      </c>
      <c r="J152" s="130" t="n">
        <v>104.85</v>
      </c>
      <c r="K152" s="237" t="n">
        <v>83.94</v>
      </c>
      <c r="L152" s="150"/>
      <c r="O152" s="251"/>
      <c r="P152" s="125" t="n">
        <f aca="false">ABS(K152-H152)</f>
        <v>0.241219999999998</v>
      </c>
      <c r="Q152" s="0" t="n">
        <f aca="false">J152-K152</f>
        <v>20.91</v>
      </c>
      <c r="R152" s="125" t="n">
        <f aca="false">ABS(K152-H151)</f>
        <v>0.670780000000008</v>
      </c>
      <c r="S152" s="125"/>
    </row>
    <row r="153" customFormat="false" ht="15" hidden="false" customHeight="false" outlineLevel="0" collapsed="false">
      <c r="A153" s="220" t="s">
        <v>57</v>
      </c>
      <c r="B153" s="135" t="s">
        <v>127</v>
      </c>
      <c r="C153" s="135" t="s">
        <v>325</v>
      </c>
      <c r="D153" s="129" t="s">
        <v>133</v>
      </c>
      <c r="E153" s="129" t="s">
        <v>69</v>
      </c>
      <c r="F153" s="130" t="s">
        <v>330</v>
      </c>
      <c r="G153" s="166" t="s">
        <v>63</v>
      </c>
      <c r="H153" s="185" t="n">
        <v>85.58473</v>
      </c>
      <c r="I153" s="130" t="s">
        <v>331</v>
      </c>
      <c r="J153" s="130" t="n">
        <v>106.24</v>
      </c>
      <c r="K153" s="237" t="n">
        <v>85.78</v>
      </c>
      <c r="L153" s="150"/>
      <c r="O153" s="251"/>
      <c r="P153" s="125" t="n">
        <f aca="false">ABS(K153-H153)</f>
        <v>0.195270000000008</v>
      </c>
      <c r="Q153" s="0" t="n">
        <f aca="false">J153-K153</f>
        <v>20.46</v>
      </c>
      <c r="R153" s="125" t="n">
        <f aca="false">ABS(K153-H154)</f>
        <v>1.89100999999999</v>
      </c>
      <c r="S153" s="125"/>
    </row>
    <row r="154" customFormat="false" ht="15" hidden="false" customHeight="false" outlineLevel="0" collapsed="false">
      <c r="A154" s="209" t="s">
        <v>57</v>
      </c>
      <c r="B154" s="135" t="s">
        <v>127</v>
      </c>
      <c r="C154" s="135" t="s">
        <v>325</v>
      </c>
      <c r="D154" s="129" t="s">
        <v>135</v>
      </c>
      <c r="E154" s="129" t="s">
        <v>69</v>
      </c>
      <c r="F154" s="130" t="s">
        <v>332</v>
      </c>
      <c r="G154" s="166" t="s">
        <v>63</v>
      </c>
      <c r="H154" s="185" t="n">
        <v>83.88899</v>
      </c>
      <c r="I154" s="130" t="s">
        <v>333</v>
      </c>
      <c r="J154" s="130" t="n">
        <v>104.57</v>
      </c>
      <c r="K154" s="238" t="n">
        <v>84.1</v>
      </c>
      <c r="L154" s="150"/>
      <c r="O154" s="251"/>
      <c r="P154" s="125" t="n">
        <f aca="false">ABS(K154-H154)</f>
        <v>0.211009999999987</v>
      </c>
      <c r="Q154" s="0" t="n">
        <f aca="false">J154-K154</f>
        <v>20.47</v>
      </c>
      <c r="R154" s="125" t="n">
        <f aca="false">ABS(K154-H153)</f>
        <v>1.48473</v>
      </c>
      <c r="S154" s="125"/>
    </row>
    <row r="155" customFormat="false" ht="15" hidden="false" customHeight="false" outlineLevel="0" collapsed="false">
      <c r="A155" s="209" t="s">
        <v>57</v>
      </c>
      <c r="B155" s="135" t="s">
        <v>127</v>
      </c>
      <c r="C155" s="135" t="s">
        <v>325</v>
      </c>
      <c r="D155" s="129" t="s">
        <v>137</v>
      </c>
      <c r="E155" s="129" t="s">
        <v>76</v>
      </c>
      <c r="F155" s="130" t="s">
        <v>334</v>
      </c>
      <c r="G155" s="166" t="s">
        <v>63</v>
      </c>
      <c r="H155" s="185" t="n">
        <v>85.70625</v>
      </c>
      <c r="I155" s="130" t="s">
        <v>335</v>
      </c>
      <c r="J155" s="130" t="n">
        <v>106.64</v>
      </c>
      <c r="K155" s="237" t="n">
        <v>85.93</v>
      </c>
      <c r="L155" s="150"/>
      <c r="O155" s="251"/>
      <c r="P155" s="125" t="n">
        <f aca="false">ABS(K155-H155)</f>
        <v>0.22375000000001</v>
      </c>
      <c r="Q155" s="0" t="n">
        <f aca="false">J155-K155</f>
        <v>20.71</v>
      </c>
      <c r="R155" s="125" t="n">
        <f aca="false">ABS(K155-H156)</f>
        <v>0.918570000000003</v>
      </c>
      <c r="S155" s="125"/>
    </row>
    <row r="156" customFormat="false" ht="15" hidden="false" customHeight="false" outlineLevel="0" collapsed="false">
      <c r="A156" s="209" t="s">
        <v>57</v>
      </c>
      <c r="B156" s="135" t="s">
        <v>127</v>
      </c>
      <c r="C156" s="135" t="s">
        <v>325</v>
      </c>
      <c r="D156" s="129" t="s">
        <v>140</v>
      </c>
      <c r="E156" s="129" t="s">
        <v>76</v>
      </c>
      <c r="F156" s="130" t="s">
        <v>336</v>
      </c>
      <c r="G156" s="166" t="s">
        <v>63</v>
      </c>
      <c r="H156" s="185" t="n">
        <v>85.01143</v>
      </c>
      <c r="I156" s="130" t="s">
        <v>337</v>
      </c>
      <c r="J156" s="130" t="n">
        <v>105.49</v>
      </c>
      <c r="K156" s="237" t="n">
        <v>85.23</v>
      </c>
      <c r="L156" s="150"/>
      <c r="O156" s="251"/>
      <c r="P156" s="125" t="n">
        <f aca="false">ABS(K156-H156)</f>
        <v>0.21857</v>
      </c>
      <c r="Q156" s="0" t="n">
        <f aca="false">J156-K156</f>
        <v>20.26</v>
      </c>
      <c r="R156" s="125" t="n">
        <f aca="false">ABS(K156-H155)</f>
        <v>0.476249999999993</v>
      </c>
      <c r="S156" s="125"/>
    </row>
    <row r="157" customFormat="false" ht="15" hidden="false" customHeight="false" outlineLevel="0" collapsed="false">
      <c r="A157" s="209" t="s">
        <v>57</v>
      </c>
      <c r="B157" s="135" t="s">
        <v>127</v>
      </c>
      <c r="C157" s="135" t="s">
        <v>325</v>
      </c>
      <c r="D157" s="129" t="s">
        <v>142</v>
      </c>
      <c r="E157" s="129" t="s">
        <v>83</v>
      </c>
      <c r="F157" s="130" t="s">
        <v>338</v>
      </c>
      <c r="G157" s="166" t="s">
        <v>63</v>
      </c>
      <c r="H157" s="185" t="n">
        <v>85.14085</v>
      </c>
      <c r="I157" s="130" t="s">
        <v>339</v>
      </c>
      <c r="J157" s="130" t="n">
        <v>104.91</v>
      </c>
      <c r="K157" s="237" t="n">
        <v>85.36</v>
      </c>
      <c r="L157" s="150"/>
      <c r="O157" s="251"/>
      <c r="P157" s="125" t="n">
        <f aca="false">ABS(K157-H157)</f>
        <v>0.219149999999999</v>
      </c>
      <c r="Q157" s="0" t="n">
        <f aca="false">J157-K157</f>
        <v>19.55</v>
      </c>
      <c r="R157" s="125" t="n">
        <f aca="false">ABS(K157-H158)</f>
        <v>1.36987000000001</v>
      </c>
      <c r="S157" s="125"/>
    </row>
    <row r="158" customFormat="false" ht="15" hidden="false" customHeight="false" outlineLevel="0" collapsed="false">
      <c r="A158" s="209" t="s">
        <v>57</v>
      </c>
      <c r="B158" s="135" t="s">
        <v>127</v>
      </c>
      <c r="C158" s="135" t="s">
        <v>325</v>
      </c>
      <c r="D158" s="129" t="s">
        <v>144</v>
      </c>
      <c r="E158" s="129" t="s">
        <v>83</v>
      </c>
      <c r="F158" s="130" t="s">
        <v>340</v>
      </c>
      <c r="G158" s="166" t="s">
        <v>63</v>
      </c>
      <c r="H158" s="185" t="n">
        <v>83.99013</v>
      </c>
      <c r="I158" s="130" t="s">
        <v>341</v>
      </c>
      <c r="J158" s="130" t="n">
        <v>104.34</v>
      </c>
      <c r="K158" s="237" t="n">
        <v>84.21</v>
      </c>
      <c r="L158" s="150"/>
      <c r="O158" s="251"/>
      <c r="P158" s="125" t="n">
        <f aca="false">ABS(K158-H158)</f>
        <v>0.21987</v>
      </c>
      <c r="Q158" s="0" t="n">
        <f aca="false">J158-K158</f>
        <v>20.13</v>
      </c>
      <c r="R158" s="125" t="n">
        <f aca="false">ABS(K158-H157)</f>
        <v>0.930850000000007</v>
      </c>
      <c r="S158" s="125"/>
    </row>
    <row r="159" customFormat="false" ht="15" hidden="false" customHeight="false" outlineLevel="0" collapsed="false">
      <c r="A159" s="209" t="s">
        <v>57</v>
      </c>
      <c r="B159" s="135" t="s">
        <v>127</v>
      </c>
      <c r="C159" s="135" t="s">
        <v>325</v>
      </c>
      <c r="D159" s="129" t="s">
        <v>146</v>
      </c>
      <c r="E159" s="129" t="s">
        <v>147</v>
      </c>
      <c r="F159" s="130" t="s">
        <v>342</v>
      </c>
      <c r="G159" s="166" t="s">
        <v>92</v>
      </c>
      <c r="H159" s="185" t="n">
        <v>85.86467</v>
      </c>
      <c r="I159" s="130" t="s">
        <v>343</v>
      </c>
      <c r="J159" s="130" t="n">
        <v>106.95</v>
      </c>
      <c r="K159" s="237" t="n">
        <v>86.08</v>
      </c>
      <c r="L159" s="150"/>
      <c r="O159" s="251"/>
      <c r="P159" s="125" t="n">
        <f aca="false">ABS(K159-H159)</f>
        <v>0.215329999999994</v>
      </c>
      <c r="Q159" s="0" t="n">
        <f aca="false">J159-K159</f>
        <v>20.87</v>
      </c>
      <c r="R159" s="125" t="n">
        <f aca="false">ABS(K159-H160)</f>
        <v>2.08790999999999</v>
      </c>
      <c r="S159" s="125"/>
    </row>
    <row r="160" customFormat="false" ht="15" hidden="false" customHeight="false" outlineLevel="0" collapsed="false">
      <c r="A160" s="209" t="s">
        <v>57</v>
      </c>
      <c r="B160" s="135" t="s">
        <v>127</v>
      </c>
      <c r="C160" s="135" t="s">
        <v>325</v>
      </c>
      <c r="D160" s="129" t="s">
        <v>149</v>
      </c>
      <c r="E160" s="129" t="s">
        <v>150</v>
      </c>
      <c r="F160" s="130" t="s">
        <v>344</v>
      </c>
      <c r="G160" s="166" t="s">
        <v>92</v>
      </c>
      <c r="H160" s="185" t="n">
        <v>83.99209</v>
      </c>
      <c r="I160" s="130" t="s">
        <v>345</v>
      </c>
      <c r="J160" s="130" t="n">
        <v>104.88</v>
      </c>
      <c r="K160" s="237" t="n">
        <v>84.18</v>
      </c>
      <c r="L160" s="150"/>
      <c r="O160" s="251"/>
      <c r="P160" s="125" t="n">
        <f aca="false">ABS(K160-H160)</f>
        <v>0.187910000000002</v>
      </c>
      <c r="Q160" s="0" t="n">
        <f aca="false">J160-K160</f>
        <v>20.7</v>
      </c>
      <c r="R160" s="125" t="n">
        <f aca="false">ABS(K160-H159)</f>
        <v>1.68467</v>
      </c>
      <c r="S160" s="125"/>
    </row>
    <row r="161" customFormat="false" ht="15" hidden="false" customHeight="false" outlineLevel="0" collapsed="false">
      <c r="A161" s="209" t="s">
        <v>57</v>
      </c>
      <c r="B161" s="135" t="s">
        <v>127</v>
      </c>
      <c r="C161" s="135" t="s">
        <v>325</v>
      </c>
      <c r="D161" s="129" t="s">
        <v>152</v>
      </c>
      <c r="E161" s="129" t="s">
        <v>90</v>
      </c>
      <c r="F161" s="130" t="s">
        <v>346</v>
      </c>
      <c r="G161" s="166" t="s">
        <v>92</v>
      </c>
      <c r="H161" s="185" t="n">
        <v>84.07503</v>
      </c>
      <c r="I161" s="130" t="s">
        <v>347</v>
      </c>
      <c r="J161" s="130" t="n">
        <v>106.11</v>
      </c>
      <c r="K161" s="237" t="n">
        <v>84.27</v>
      </c>
      <c r="L161" s="150"/>
      <c r="O161" s="251"/>
      <c r="P161" s="125" t="n">
        <f aca="false">ABS(K161-H161)</f>
        <v>0.194969999999998</v>
      </c>
      <c r="Q161" s="0" t="n">
        <f aca="false">J161-K161</f>
        <v>21.84</v>
      </c>
      <c r="R161" s="125" t="n">
        <f aca="false">ABS(K161-H162)</f>
        <v>0.466589999999997</v>
      </c>
      <c r="S161" s="125"/>
    </row>
    <row r="162" customFormat="false" ht="15.75" hidden="false" customHeight="false" outlineLevel="0" collapsed="false">
      <c r="A162" s="210" t="s">
        <v>57</v>
      </c>
      <c r="B162" s="186" t="s">
        <v>127</v>
      </c>
      <c r="C162" s="186" t="s">
        <v>325</v>
      </c>
      <c r="D162" s="141" t="s">
        <v>154</v>
      </c>
      <c r="E162" s="141" t="s">
        <v>90</v>
      </c>
      <c r="F162" s="142" t="s">
        <v>348</v>
      </c>
      <c r="G162" s="179" t="s">
        <v>92</v>
      </c>
      <c r="H162" s="188" t="n">
        <v>83.80341</v>
      </c>
      <c r="I162" s="142" t="s">
        <v>349</v>
      </c>
      <c r="J162" s="142" t="n">
        <v>105.13</v>
      </c>
      <c r="K162" s="248" t="n">
        <v>83.99</v>
      </c>
      <c r="L162" s="155"/>
      <c r="O162" s="251"/>
      <c r="P162" s="125" t="n">
        <f aca="false">ABS(K162-H162)</f>
        <v>0.186589999999995</v>
      </c>
      <c r="Q162" s="0" t="n">
        <f aca="false">J162-K162</f>
        <v>21.14</v>
      </c>
      <c r="R162" s="125" t="n">
        <f aca="false">ABS(K162-H161)</f>
        <v>0.0850300000000033</v>
      </c>
      <c r="S162" s="125"/>
    </row>
    <row r="163" customFormat="false" ht="15" hidden="false" customHeight="false" outlineLevel="0" collapsed="false">
      <c r="A163" s="252" t="s">
        <v>57</v>
      </c>
      <c r="B163" s="253" t="s">
        <v>127</v>
      </c>
      <c r="C163" s="253" t="s">
        <v>350</v>
      </c>
      <c r="D163" s="254" t="s">
        <v>128</v>
      </c>
      <c r="E163" s="254" t="s">
        <v>61</v>
      </c>
      <c r="F163" s="255" t="s">
        <v>351</v>
      </c>
      <c r="G163" s="256" t="s">
        <v>63</v>
      </c>
      <c r="H163" s="257" t="n">
        <v>85.23095</v>
      </c>
      <c r="I163" s="255" t="s">
        <v>352</v>
      </c>
      <c r="J163" s="255" t="n">
        <v>106.408</v>
      </c>
      <c r="K163" s="258" t="n">
        <v>85.441</v>
      </c>
      <c r="L163" s="259"/>
      <c r="P163" s="125" t="n">
        <f aca="false">ABS(K163-H163)</f>
        <v>0.210049999999995</v>
      </c>
      <c r="Q163" s="0" t="n">
        <f aca="false">J163-K163</f>
        <v>20.967</v>
      </c>
      <c r="R163" s="125" t="n">
        <f aca="false">ABS(K163-H164)</f>
        <v>0.164670000000001</v>
      </c>
    </row>
    <row r="164" customFormat="false" ht="15" hidden="false" customHeight="false" outlineLevel="0" collapsed="false">
      <c r="A164" s="224" t="s">
        <v>57</v>
      </c>
      <c r="B164" s="201" t="s">
        <v>127</v>
      </c>
      <c r="C164" s="201" t="s">
        <v>350</v>
      </c>
      <c r="D164" s="202" t="s">
        <v>131</v>
      </c>
      <c r="E164" s="202" t="s">
        <v>61</v>
      </c>
      <c r="F164" s="203" t="s">
        <v>353</v>
      </c>
      <c r="G164" s="204" t="s">
        <v>63</v>
      </c>
      <c r="H164" s="205" t="n">
        <v>85.27633</v>
      </c>
      <c r="I164" s="203" t="s">
        <v>237</v>
      </c>
      <c r="J164" s="203" t="n">
        <v>106.131</v>
      </c>
      <c r="K164" s="260" t="n">
        <v>85.506</v>
      </c>
      <c r="L164" s="208"/>
      <c r="P164" s="125" t="n">
        <f aca="false">ABS(K164-H164)</f>
        <v>0.229669999999999</v>
      </c>
      <c r="Q164" s="0" t="n">
        <f aca="false">J164-K164</f>
        <v>20.625</v>
      </c>
      <c r="R164" s="125" t="n">
        <f aca="false">ABS(K164-H163)</f>
        <v>0.275049999999993</v>
      </c>
    </row>
    <row r="165" customFormat="false" ht="15" hidden="false" customHeight="false" outlineLevel="0" collapsed="false">
      <c r="A165" s="224" t="s">
        <v>57</v>
      </c>
      <c r="B165" s="201" t="s">
        <v>127</v>
      </c>
      <c r="C165" s="201" t="s">
        <v>350</v>
      </c>
      <c r="D165" s="202" t="s">
        <v>133</v>
      </c>
      <c r="E165" s="202" t="s">
        <v>69</v>
      </c>
      <c r="F165" s="203" t="s">
        <v>354</v>
      </c>
      <c r="G165" s="204" t="s">
        <v>63</v>
      </c>
      <c r="H165" s="261" t="n">
        <v>84.38201</v>
      </c>
      <c r="I165" s="203" t="s">
        <v>287</v>
      </c>
      <c r="J165" s="203" t="n">
        <v>105.065</v>
      </c>
      <c r="K165" s="260" t="n">
        <v>84.6</v>
      </c>
      <c r="L165" s="208"/>
      <c r="P165" s="125" t="n">
        <f aca="false">ABS(K165-H165)</f>
        <v>0.21799</v>
      </c>
      <c r="Q165" s="0" t="n">
        <f aca="false">J165-K165</f>
        <v>20.465</v>
      </c>
      <c r="R165" s="125" t="n">
        <f aca="false">ABS(K165-H166)</f>
        <v>1.08107000000001</v>
      </c>
    </row>
    <row r="166" customFormat="false" ht="15" hidden="false" customHeight="false" outlineLevel="0" collapsed="false">
      <c r="A166" s="200" t="s">
        <v>57</v>
      </c>
      <c r="B166" s="201" t="s">
        <v>127</v>
      </c>
      <c r="C166" s="201" t="s">
        <v>350</v>
      </c>
      <c r="D166" s="202" t="s">
        <v>135</v>
      </c>
      <c r="E166" s="202" t="s">
        <v>69</v>
      </c>
      <c r="F166" s="203" t="s">
        <v>355</v>
      </c>
      <c r="G166" s="204" t="s">
        <v>63</v>
      </c>
      <c r="H166" s="261" t="n">
        <v>85.68107</v>
      </c>
      <c r="I166" s="203" t="s">
        <v>356</v>
      </c>
      <c r="J166" s="203" t="n">
        <v>106.276</v>
      </c>
      <c r="K166" s="262" t="n">
        <v>85.897</v>
      </c>
      <c r="L166" s="208"/>
      <c r="P166" s="125" t="n">
        <f aca="false">ABS(K166-H166)</f>
        <v>0.21593</v>
      </c>
      <c r="Q166" s="0" t="n">
        <f aca="false">J166-K166</f>
        <v>20.379</v>
      </c>
      <c r="R166" s="125" t="n">
        <f aca="false">ABS(K166-H165)</f>
        <v>1.51499000000001</v>
      </c>
    </row>
    <row r="167" customFormat="false" ht="15" hidden="false" customHeight="false" outlineLevel="0" collapsed="false">
      <c r="A167" s="200" t="s">
        <v>57</v>
      </c>
      <c r="B167" s="201" t="s">
        <v>127</v>
      </c>
      <c r="C167" s="201" t="s">
        <v>350</v>
      </c>
      <c r="D167" s="202" t="s">
        <v>137</v>
      </c>
      <c r="E167" s="202" t="s">
        <v>76</v>
      </c>
      <c r="F167" s="203" t="s">
        <v>357</v>
      </c>
      <c r="G167" s="204" t="s">
        <v>63</v>
      </c>
      <c r="H167" s="261" t="n">
        <v>85.6069</v>
      </c>
      <c r="I167" s="203" t="s">
        <v>358</v>
      </c>
      <c r="J167" s="203" t="n">
        <v>105.984</v>
      </c>
      <c r="K167" s="260" t="n">
        <v>85.819</v>
      </c>
      <c r="L167" s="208"/>
      <c r="P167" s="125" t="n">
        <f aca="false">ABS(K167-H167)</f>
        <v>0.212100000000007</v>
      </c>
      <c r="Q167" s="0" t="n">
        <f aca="false">J167-K167</f>
        <v>20.165</v>
      </c>
      <c r="R167" s="125" t="n">
        <f aca="false">ABS(K167-H168)</f>
        <v>2.06047000000001</v>
      </c>
    </row>
    <row r="168" customFormat="false" ht="15" hidden="false" customHeight="false" outlineLevel="0" collapsed="false">
      <c r="A168" s="200" t="s">
        <v>57</v>
      </c>
      <c r="B168" s="201" t="s">
        <v>127</v>
      </c>
      <c r="C168" s="201" t="s">
        <v>350</v>
      </c>
      <c r="D168" s="202" t="s">
        <v>140</v>
      </c>
      <c r="E168" s="202" t="s">
        <v>76</v>
      </c>
      <c r="F168" s="203" t="s">
        <v>359</v>
      </c>
      <c r="G168" s="204" t="s">
        <v>63</v>
      </c>
      <c r="H168" s="261" t="n">
        <v>83.75853</v>
      </c>
      <c r="I168" s="203" t="s">
        <v>360</v>
      </c>
      <c r="J168" s="203" t="n">
        <v>104.132</v>
      </c>
      <c r="K168" s="260" t="n">
        <v>83.957</v>
      </c>
      <c r="L168" s="208"/>
      <c r="P168" s="125" t="n">
        <f aca="false">ABS(K168-H168)</f>
        <v>0.19847</v>
      </c>
      <c r="Q168" s="0" t="n">
        <f aca="false">J168-K168</f>
        <v>20.175</v>
      </c>
      <c r="R168" s="125" t="n">
        <f aca="false">ABS(K168-H167)</f>
        <v>1.6499</v>
      </c>
    </row>
    <row r="169" customFormat="false" ht="15" hidden="false" customHeight="false" outlineLevel="0" collapsed="false">
      <c r="A169" s="200" t="s">
        <v>57</v>
      </c>
      <c r="B169" s="201" t="s">
        <v>127</v>
      </c>
      <c r="C169" s="201" t="s">
        <v>350</v>
      </c>
      <c r="D169" s="202" t="s">
        <v>142</v>
      </c>
      <c r="E169" s="202" t="s">
        <v>83</v>
      </c>
      <c r="F169" s="203" t="s">
        <v>361</v>
      </c>
      <c r="G169" s="204" t="s">
        <v>63</v>
      </c>
      <c r="H169" s="261" t="n">
        <v>84.54242</v>
      </c>
      <c r="I169" s="203" t="s">
        <v>362</v>
      </c>
      <c r="J169" s="203" t="n">
        <v>104.609</v>
      </c>
      <c r="K169" s="260" t="n">
        <v>84.76</v>
      </c>
      <c r="L169" s="208"/>
      <c r="P169" s="125" t="n">
        <f aca="false">ABS(K169-H169)</f>
        <v>0.217579999999998</v>
      </c>
      <c r="Q169" s="0" t="n">
        <f aca="false">J169-K169</f>
        <v>19.849</v>
      </c>
      <c r="R169" s="125" t="n">
        <f aca="false">ABS(K169-H170)</f>
        <v>1.22471999999999</v>
      </c>
    </row>
    <row r="170" customFormat="false" ht="15" hidden="false" customHeight="false" outlineLevel="0" collapsed="false">
      <c r="A170" s="200" t="s">
        <v>57</v>
      </c>
      <c r="B170" s="201" t="s">
        <v>127</v>
      </c>
      <c r="C170" s="201" t="s">
        <v>350</v>
      </c>
      <c r="D170" s="202" t="s">
        <v>144</v>
      </c>
      <c r="E170" s="202" t="s">
        <v>83</v>
      </c>
      <c r="F170" s="203" t="s">
        <v>363</v>
      </c>
      <c r="G170" s="204" t="s">
        <v>63</v>
      </c>
      <c r="H170" s="261" t="n">
        <v>85.98472</v>
      </c>
      <c r="I170" s="203" t="s">
        <v>294</v>
      </c>
      <c r="J170" s="203" t="n">
        <v>106.57</v>
      </c>
      <c r="K170" s="260" t="n">
        <v>86.198</v>
      </c>
      <c r="L170" s="208"/>
      <c r="P170" s="125" t="n">
        <f aca="false">ABS(K170-H170)</f>
        <v>0.213279999999997</v>
      </c>
      <c r="Q170" s="0" t="n">
        <f aca="false">J170-K170</f>
        <v>20.372</v>
      </c>
      <c r="R170" s="125" t="n">
        <f aca="false">ABS(K170-H169)</f>
        <v>1.65557999999999</v>
      </c>
    </row>
    <row r="171" customFormat="false" ht="15" hidden="false" customHeight="false" outlineLevel="0" collapsed="false">
      <c r="A171" s="200" t="s">
        <v>57</v>
      </c>
      <c r="B171" s="201" t="s">
        <v>127</v>
      </c>
      <c r="C171" s="201" t="s">
        <v>350</v>
      </c>
      <c r="D171" s="202" t="s">
        <v>146</v>
      </c>
      <c r="E171" s="202" t="s">
        <v>147</v>
      </c>
      <c r="F171" s="203" t="s">
        <v>364</v>
      </c>
      <c r="G171" s="204" t="s">
        <v>92</v>
      </c>
      <c r="H171" s="261" t="n">
        <v>85.87635</v>
      </c>
      <c r="I171" s="203" t="s">
        <v>356</v>
      </c>
      <c r="J171" s="203" t="n">
        <v>106.582</v>
      </c>
      <c r="K171" s="260" t="n">
        <v>86.079</v>
      </c>
      <c r="L171" s="208"/>
      <c r="P171" s="125" t="n">
        <f aca="false">ABS(K171-H171)</f>
        <v>0.202649999999991</v>
      </c>
      <c r="Q171" s="0" t="n">
        <f aca="false">J171-K171</f>
        <v>20.503</v>
      </c>
      <c r="R171" s="125" t="n">
        <f aca="false">ABS(K171-H172)</f>
        <v>2.07539</v>
      </c>
    </row>
    <row r="172" customFormat="false" ht="15" hidden="false" customHeight="false" outlineLevel="0" collapsed="false">
      <c r="A172" s="200" t="s">
        <v>57</v>
      </c>
      <c r="B172" s="201" t="s">
        <v>127</v>
      </c>
      <c r="C172" s="201" t="s">
        <v>350</v>
      </c>
      <c r="D172" s="202" t="s">
        <v>149</v>
      </c>
      <c r="E172" s="202" t="s">
        <v>150</v>
      </c>
      <c r="F172" s="203" t="s">
        <v>365</v>
      </c>
      <c r="G172" s="204" t="s">
        <v>92</v>
      </c>
      <c r="H172" s="261" t="n">
        <v>84.00361</v>
      </c>
      <c r="I172" s="203" t="s">
        <v>366</v>
      </c>
      <c r="J172" s="203" t="n">
        <v>104.814</v>
      </c>
      <c r="K172" s="260" t="n">
        <v>84.176</v>
      </c>
      <c r="L172" s="208"/>
      <c r="P172" s="125" t="n">
        <f aca="false">ABS(K172-H172)</f>
        <v>0.172390000000007</v>
      </c>
      <c r="Q172" s="0" t="n">
        <f aca="false">J172-K172</f>
        <v>20.638</v>
      </c>
      <c r="R172" s="125" t="n">
        <f aca="false">ABS(K172-H171)</f>
        <v>1.70035</v>
      </c>
    </row>
    <row r="173" customFormat="false" ht="15" hidden="false" customHeight="false" outlineLevel="0" collapsed="false">
      <c r="A173" s="200" t="s">
        <v>57</v>
      </c>
      <c r="B173" s="201" t="s">
        <v>127</v>
      </c>
      <c r="C173" s="201" t="s">
        <v>350</v>
      </c>
      <c r="D173" s="202" t="s">
        <v>152</v>
      </c>
      <c r="E173" s="202" t="s">
        <v>90</v>
      </c>
      <c r="F173" s="203" t="s">
        <v>367</v>
      </c>
      <c r="G173" s="204" t="s">
        <v>92</v>
      </c>
      <c r="H173" s="261" t="n">
        <v>84.97508</v>
      </c>
      <c r="I173" s="203" t="s">
        <v>368</v>
      </c>
      <c r="J173" s="203" t="n">
        <v>106.347</v>
      </c>
      <c r="K173" s="260" t="n">
        <v>85.183</v>
      </c>
      <c r="L173" s="208"/>
      <c r="P173" s="125" t="n">
        <f aca="false">ABS(K173-H173)</f>
        <v>0.207920000000001</v>
      </c>
      <c r="Q173" s="0" t="n">
        <f aca="false">J173-K173</f>
        <v>21.164</v>
      </c>
      <c r="R173" s="125" t="n">
        <f aca="false">ABS(K173-H174)</f>
        <v>1.77041000000001</v>
      </c>
    </row>
    <row r="174" customFormat="false" ht="15.75" hidden="false" customHeight="false" outlineLevel="0" collapsed="false">
      <c r="A174" s="263" t="s">
        <v>57</v>
      </c>
      <c r="B174" s="228" t="s">
        <v>127</v>
      </c>
      <c r="C174" s="228" t="s">
        <v>350</v>
      </c>
      <c r="D174" s="229" t="s">
        <v>154</v>
      </c>
      <c r="E174" s="229" t="s">
        <v>90</v>
      </c>
      <c r="F174" s="230" t="s">
        <v>369</v>
      </c>
      <c r="G174" s="264" t="s">
        <v>92</v>
      </c>
      <c r="H174" s="265" t="n">
        <v>83.41259</v>
      </c>
      <c r="I174" s="230" t="s">
        <v>360</v>
      </c>
      <c r="J174" s="230" t="n">
        <v>104.601</v>
      </c>
      <c r="K174" s="266" t="n">
        <v>83.614</v>
      </c>
      <c r="L174" s="234"/>
      <c r="P174" s="125" t="n">
        <f aca="false">ABS(K174-H174)</f>
        <v>0.20141000000001</v>
      </c>
      <c r="Q174" s="0" t="n">
        <f aca="false">J174-K174</f>
        <v>20.987</v>
      </c>
      <c r="R174" s="125" t="n">
        <f aca="false">ABS(K174-H173)</f>
        <v>1.36108</v>
      </c>
    </row>
    <row r="175" customFormat="false" ht="15" hidden="false" customHeight="false" outlineLevel="0" collapsed="false">
      <c r="A175" s="252" t="s">
        <v>194</v>
      </c>
      <c r="B175" s="253" t="s">
        <v>195</v>
      </c>
      <c r="C175" s="253" t="s">
        <v>101</v>
      </c>
      <c r="D175" s="254" t="s">
        <v>196</v>
      </c>
      <c r="E175" s="254" t="s">
        <v>61</v>
      </c>
      <c r="F175" s="255" t="s">
        <v>370</v>
      </c>
      <c r="G175" s="267" t="s">
        <v>63</v>
      </c>
      <c r="H175" s="268" t="n">
        <v>84.53656</v>
      </c>
      <c r="I175" s="269" t="s">
        <v>371</v>
      </c>
      <c r="J175" s="267" t="n">
        <v>104.427</v>
      </c>
      <c r="K175" s="270" t="n">
        <v>84.503</v>
      </c>
      <c r="L175" s="259"/>
      <c r="P175" s="125" t="n">
        <f aca="false">ABS(K175-H175)</f>
        <v>0.0335599999999943</v>
      </c>
      <c r="Q175" s="0" t="n">
        <f aca="false">J175-K175</f>
        <v>19.924</v>
      </c>
    </row>
    <row r="176" customFormat="false" ht="15" hidden="false" customHeight="false" outlineLevel="0" collapsed="false">
      <c r="A176" s="224" t="s">
        <v>194</v>
      </c>
      <c r="B176" s="201" t="s">
        <v>195</v>
      </c>
      <c r="C176" s="201" t="s">
        <v>101</v>
      </c>
      <c r="D176" s="202" t="s">
        <v>198</v>
      </c>
      <c r="E176" s="202" t="s">
        <v>61</v>
      </c>
      <c r="F176" s="203" t="s">
        <v>372</v>
      </c>
      <c r="G176" s="225" t="s">
        <v>63</v>
      </c>
      <c r="H176" s="205" t="n">
        <v>86.42229</v>
      </c>
      <c r="I176" s="271" t="s">
        <v>373</v>
      </c>
      <c r="J176" s="225" t="n">
        <v>106.493</v>
      </c>
      <c r="K176" s="226" t="n">
        <v>86.371</v>
      </c>
      <c r="L176" s="208"/>
      <c r="P176" s="125" t="n">
        <f aca="false">ABS(K176-H176)</f>
        <v>0.0512900000000087</v>
      </c>
      <c r="Q176" s="0" t="n">
        <f aca="false">J176-K176</f>
        <v>20.122</v>
      </c>
    </row>
    <row r="177" customFormat="false" ht="15" hidden="false" customHeight="false" outlineLevel="0" collapsed="false">
      <c r="A177" s="224" t="s">
        <v>194</v>
      </c>
      <c r="B177" s="201" t="s">
        <v>195</v>
      </c>
      <c r="C177" s="201" t="s">
        <v>101</v>
      </c>
      <c r="D177" s="202" t="s">
        <v>200</v>
      </c>
      <c r="E177" s="202" t="s">
        <v>69</v>
      </c>
      <c r="F177" s="203" t="s">
        <v>374</v>
      </c>
      <c r="G177" s="225" t="s">
        <v>63</v>
      </c>
      <c r="H177" s="205" t="n">
        <v>86.09203</v>
      </c>
      <c r="I177" s="271" t="s">
        <v>375</v>
      </c>
      <c r="J177" s="225" t="n">
        <v>105.986</v>
      </c>
      <c r="K177" s="226" t="n">
        <v>86.049</v>
      </c>
      <c r="L177" s="208"/>
      <c r="P177" s="125" t="n">
        <f aca="false">ABS(K177-H177)</f>
        <v>0.0430299999999875</v>
      </c>
      <c r="Q177" s="0" t="n">
        <f aca="false">J177-K177</f>
        <v>19.937</v>
      </c>
    </row>
    <row r="178" customFormat="false" ht="15.75" hidden="false" customHeight="false" outlineLevel="0" collapsed="false">
      <c r="A178" s="272" t="s">
        <v>194</v>
      </c>
      <c r="B178" s="273" t="s">
        <v>195</v>
      </c>
      <c r="C178" s="273" t="s">
        <v>101</v>
      </c>
      <c r="D178" s="274" t="s">
        <v>202</v>
      </c>
      <c r="E178" s="274" t="s">
        <v>69</v>
      </c>
      <c r="F178" s="275" t="s">
        <v>376</v>
      </c>
      <c r="G178" s="101" t="s">
        <v>63</v>
      </c>
      <c r="H178" s="276" t="n">
        <v>55.31341</v>
      </c>
      <c r="I178" s="277" t="s">
        <v>377</v>
      </c>
      <c r="J178" s="101" t="n">
        <v>75.133</v>
      </c>
      <c r="K178" s="278" t="n">
        <v>55.275</v>
      </c>
      <c r="L178" s="279"/>
      <c r="P178" s="125" t="n">
        <f aca="false">ABS(K178-H178)</f>
        <v>0.0384099999999989</v>
      </c>
      <c r="Q178" s="0" t="n">
        <f aca="false">J178-K178</f>
        <v>19.858</v>
      </c>
    </row>
    <row r="179" customFormat="false" ht="15" hidden="false" customHeight="false" outlineLevel="0" collapsed="false">
      <c r="A179" s="252" t="s">
        <v>194</v>
      </c>
      <c r="B179" s="253" t="s">
        <v>195</v>
      </c>
      <c r="C179" s="253" t="s">
        <v>114</v>
      </c>
      <c r="D179" s="254" t="s">
        <v>196</v>
      </c>
      <c r="E179" s="254" t="s">
        <v>61</v>
      </c>
      <c r="F179" s="255" t="s">
        <v>378</v>
      </c>
      <c r="G179" s="267" t="s">
        <v>63</v>
      </c>
      <c r="H179" s="268" t="n">
        <v>84.38503</v>
      </c>
      <c r="I179" s="269" t="n">
        <v>84.8</v>
      </c>
      <c r="J179" s="267" t="n">
        <v>104.364</v>
      </c>
      <c r="K179" s="270" t="n">
        <v>84.33</v>
      </c>
      <c r="L179" s="259"/>
      <c r="P179" s="125" t="n">
        <f aca="false">ABS(K179-H179)</f>
        <v>0.0550300000000021</v>
      </c>
      <c r="Q179" s="0" t="n">
        <f aca="false">J179-K179</f>
        <v>20.034</v>
      </c>
    </row>
    <row r="180" customFormat="false" ht="15" hidden="false" customHeight="false" outlineLevel="0" collapsed="false">
      <c r="A180" s="224" t="s">
        <v>194</v>
      </c>
      <c r="B180" s="201" t="s">
        <v>195</v>
      </c>
      <c r="C180" s="192" t="s">
        <v>114</v>
      </c>
      <c r="D180" s="202" t="s">
        <v>198</v>
      </c>
      <c r="E180" s="202" t="s">
        <v>61</v>
      </c>
      <c r="F180" s="203" t="s">
        <v>379</v>
      </c>
      <c r="G180" s="225" t="s">
        <v>63</v>
      </c>
      <c r="H180" s="205" t="n">
        <v>84.61</v>
      </c>
      <c r="I180" s="271" t="n">
        <v>85.1</v>
      </c>
      <c r="J180" s="225" t="n">
        <v>104.07</v>
      </c>
      <c r="K180" s="226" t="n">
        <v>84.494</v>
      </c>
      <c r="L180" s="208"/>
      <c r="P180" s="125" t="n">
        <f aca="false">ABS(K180-H180)</f>
        <v>0.116</v>
      </c>
      <c r="Q180" s="0" t="n">
        <f aca="false">J180-K180</f>
        <v>19.576</v>
      </c>
    </row>
    <row r="181" customFormat="false" ht="15" hidden="false" customHeight="false" outlineLevel="0" collapsed="false">
      <c r="A181" s="224" t="s">
        <v>194</v>
      </c>
      <c r="B181" s="201" t="s">
        <v>195</v>
      </c>
      <c r="C181" s="192" t="s">
        <v>114</v>
      </c>
      <c r="D181" s="202" t="s">
        <v>200</v>
      </c>
      <c r="E181" s="202" t="s">
        <v>69</v>
      </c>
      <c r="F181" s="203" t="s">
        <v>380</v>
      </c>
      <c r="G181" s="225" t="s">
        <v>63</v>
      </c>
      <c r="H181" s="205" t="n">
        <v>86.1088</v>
      </c>
      <c r="I181" s="271" t="n">
        <v>86.1</v>
      </c>
      <c r="J181" s="225" t="n">
        <v>105.855</v>
      </c>
      <c r="K181" s="226" t="n">
        <v>86.044</v>
      </c>
      <c r="L181" s="208"/>
      <c r="P181" s="125" t="n">
        <f aca="false">ABS(K181-H181)</f>
        <v>0.0648000000000053</v>
      </c>
      <c r="Q181" s="0" t="n">
        <f aca="false">J181-K181</f>
        <v>19.811</v>
      </c>
    </row>
    <row r="182" customFormat="false" ht="15.75" hidden="false" customHeight="false" outlineLevel="0" collapsed="false">
      <c r="A182" s="272" t="s">
        <v>194</v>
      </c>
      <c r="B182" s="273" t="s">
        <v>195</v>
      </c>
      <c r="C182" s="280" t="s">
        <v>114</v>
      </c>
      <c r="D182" s="274" t="s">
        <v>202</v>
      </c>
      <c r="E182" s="274" t="s">
        <v>69</v>
      </c>
      <c r="F182" s="275" t="s">
        <v>381</v>
      </c>
      <c r="G182" s="101" t="s">
        <v>63</v>
      </c>
      <c r="H182" s="276" t="n">
        <v>84.28005</v>
      </c>
      <c r="I182" s="277" t="n">
        <v>84.8</v>
      </c>
      <c r="J182" s="101" t="n">
        <v>104.32</v>
      </c>
      <c r="K182" s="278" t="n">
        <v>84.201</v>
      </c>
      <c r="L182" s="279"/>
      <c r="P182" s="125" t="n">
        <f aca="false">ABS(K182-H182)</f>
        <v>0.0790500000000094</v>
      </c>
      <c r="Q182" s="0" t="n">
        <f aca="false">J182-K182</f>
        <v>20.119</v>
      </c>
    </row>
    <row r="183" customFormat="false" ht="15" hidden="false" customHeight="false" outlineLevel="0" collapsed="false">
      <c r="A183" s="252" t="s">
        <v>194</v>
      </c>
      <c r="B183" s="253" t="s">
        <v>195</v>
      </c>
      <c r="C183" s="253" t="s">
        <v>181</v>
      </c>
      <c r="D183" s="254" t="s">
        <v>196</v>
      </c>
      <c r="E183" s="254" t="s">
        <v>61</v>
      </c>
      <c r="F183" s="255" t="s">
        <v>382</v>
      </c>
      <c r="G183" s="267" t="s">
        <v>63</v>
      </c>
      <c r="H183" s="268" t="n">
        <v>84.26</v>
      </c>
      <c r="I183" s="269" t="n">
        <v>84.8</v>
      </c>
      <c r="J183" s="267" t="n">
        <v>104.77</v>
      </c>
      <c r="K183" s="270" t="n">
        <v>84.588</v>
      </c>
      <c r="L183" s="259"/>
    </row>
    <row r="184" customFormat="false" ht="15" hidden="false" customHeight="false" outlineLevel="0" collapsed="false">
      <c r="A184" s="224" t="s">
        <v>194</v>
      </c>
      <c r="B184" s="201" t="s">
        <v>195</v>
      </c>
      <c r="C184" s="192" t="s">
        <v>181</v>
      </c>
      <c r="D184" s="202" t="s">
        <v>198</v>
      </c>
      <c r="E184" s="202" t="s">
        <v>61</v>
      </c>
      <c r="F184" s="203" t="s">
        <v>383</v>
      </c>
      <c r="G184" s="225" t="s">
        <v>63</v>
      </c>
      <c r="H184" s="205" t="n">
        <v>83.88</v>
      </c>
      <c r="I184" s="271" t="n">
        <v>84.4</v>
      </c>
      <c r="J184" s="225" t="n">
        <v>104.498</v>
      </c>
      <c r="K184" s="226" t="n">
        <v>84.187</v>
      </c>
      <c r="L184" s="208"/>
    </row>
    <row r="185" customFormat="false" ht="15" hidden="false" customHeight="false" outlineLevel="0" collapsed="false">
      <c r="A185" s="224" t="s">
        <v>194</v>
      </c>
      <c r="B185" s="201" t="s">
        <v>195</v>
      </c>
      <c r="C185" s="192" t="s">
        <v>181</v>
      </c>
      <c r="D185" s="202" t="s">
        <v>200</v>
      </c>
      <c r="E185" s="202" t="s">
        <v>69</v>
      </c>
      <c r="F185" s="203" t="s">
        <v>384</v>
      </c>
      <c r="G185" s="225" t="s">
        <v>63</v>
      </c>
      <c r="H185" s="205" t="n">
        <v>84.39</v>
      </c>
      <c r="I185" s="271" t="n">
        <v>84.5</v>
      </c>
      <c r="J185" s="225" t="n">
        <v>105.21</v>
      </c>
      <c r="K185" s="226" t="n">
        <v>84.697</v>
      </c>
      <c r="L185" s="208"/>
    </row>
    <row r="186" customFormat="false" ht="15.75" hidden="false" customHeight="false" outlineLevel="0" collapsed="false">
      <c r="A186" s="272" t="s">
        <v>194</v>
      </c>
      <c r="B186" s="273" t="s">
        <v>195</v>
      </c>
      <c r="C186" s="280" t="s">
        <v>181</v>
      </c>
      <c r="D186" s="274" t="s">
        <v>202</v>
      </c>
      <c r="E186" s="274" t="s">
        <v>69</v>
      </c>
      <c r="F186" s="275" t="s">
        <v>385</v>
      </c>
      <c r="G186" s="101" t="s">
        <v>63</v>
      </c>
      <c r="H186" s="276" t="n">
        <v>86.03</v>
      </c>
      <c r="I186" s="277" t="n">
        <v>86.4</v>
      </c>
      <c r="J186" s="101" t="n">
        <v>106.582</v>
      </c>
      <c r="K186" s="278" t="n">
        <v>86.354</v>
      </c>
      <c r="L186" s="279"/>
    </row>
    <row r="187" customFormat="false" ht="15" hidden="false" customHeight="false" outlineLevel="0" collapsed="false">
      <c r="A187" s="252" t="s">
        <v>194</v>
      </c>
      <c r="B187" s="253" t="s">
        <v>195</v>
      </c>
      <c r="C187" s="253" t="s">
        <v>204</v>
      </c>
      <c r="D187" s="254" t="s">
        <v>196</v>
      </c>
      <c r="E187" s="254" t="s">
        <v>61</v>
      </c>
      <c r="F187" s="255" t="s">
        <v>386</v>
      </c>
      <c r="G187" s="267" t="s">
        <v>63</v>
      </c>
      <c r="H187" s="268" t="n">
        <v>83.81222</v>
      </c>
      <c r="I187" s="269" t="n">
        <v>83.8</v>
      </c>
      <c r="J187" s="267" t="n">
        <v>103.583</v>
      </c>
      <c r="K187" s="270" t="n">
        <v>84.037</v>
      </c>
      <c r="L187" s="259"/>
    </row>
    <row r="188" customFormat="false" ht="15" hidden="false" customHeight="false" outlineLevel="0" collapsed="false">
      <c r="A188" s="224" t="s">
        <v>194</v>
      </c>
      <c r="B188" s="201" t="s">
        <v>195</v>
      </c>
      <c r="C188" s="192" t="s">
        <v>204</v>
      </c>
      <c r="D188" s="202" t="s">
        <v>198</v>
      </c>
      <c r="E188" s="202" t="s">
        <v>61</v>
      </c>
      <c r="F188" s="203" t="s">
        <v>387</v>
      </c>
      <c r="G188" s="225" t="s">
        <v>63</v>
      </c>
      <c r="H188" s="205" t="n">
        <v>85.10232</v>
      </c>
      <c r="I188" s="271" t="n">
        <v>85.1</v>
      </c>
      <c r="J188" s="225" t="n">
        <v>105.193</v>
      </c>
      <c r="K188" s="226" t="n">
        <v>85.303</v>
      </c>
      <c r="L188" s="208"/>
    </row>
    <row r="189" customFormat="false" ht="15" hidden="false" customHeight="false" outlineLevel="0" collapsed="false">
      <c r="A189" s="224" t="s">
        <v>194</v>
      </c>
      <c r="B189" s="201" t="s">
        <v>195</v>
      </c>
      <c r="C189" s="192" t="s">
        <v>204</v>
      </c>
      <c r="D189" s="202" t="s">
        <v>200</v>
      </c>
      <c r="E189" s="202" t="s">
        <v>69</v>
      </c>
      <c r="F189" s="203" t="s">
        <v>388</v>
      </c>
      <c r="G189" s="225" t="s">
        <v>63</v>
      </c>
      <c r="H189" s="205" t="n">
        <v>86.09568</v>
      </c>
      <c r="I189" s="271" t="n">
        <v>86.2</v>
      </c>
      <c r="J189" s="281" t="n">
        <v>106.47</v>
      </c>
      <c r="K189" s="226" t="n">
        <v>86.335</v>
      </c>
      <c r="L189" s="208"/>
    </row>
    <row r="190" customFormat="false" ht="15.75" hidden="false" customHeight="false" outlineLevel="0" collapsed="false">
      <c r="A190" s="272" t="s">
        <v>194</v>
      </c>
      <c r="B190" s="273" t="s">
        <v>195</v>
      </c>
      <c r="C190" s="280" t="s">
        <v>204</v>
      </c>
      <c r="D190" s="274" t="s">
        <v>202</v>
      </c>
      <c r="E190" s="274" t="s">
        <v>69</v>
      </c>
      <c r="F190" s="275" t="s">
        <v>389</v>
      </c>
      <c r="G190" s="101" t="s">
        <v>63</v>
      </c>
      <c r="H190" s="276" t="n">
        <v>84.77098</v>
      </c>
      <c r="I190" s="277" t="n">
        <v>84.9</v>
      </c>
      <c r="J190" s="101" t="n">
        <v>105.239</v>
      </c>
      <c r="K190" s="278" t="n">
        <v>85.016</v>
      </c>
      <c r="L190" s="279"/>
    </row>
    <row r="191" customFormat="false" ht="15" hidden="false" customHeight="false" outlineLevel="0" collapsed="false">
      <c r="A191" s="252" t="s">
        <v>194</v>
      </c>
      <c r="B191" s="253" t="s">
        <v>195</v>
      </c>
      <c r="C191" s="253" t="s">
        <v>229</v>
      </c>
      <c r="D191" s="254" t="s">
        <v>196</v>
      </c>
      <c r="E191" s="254" t="s">
        <v>61</v>
      </c>
      <c r="F191" s="255" t="s">
        <v>390</v>
      </c>
      <c r="G191" s="267" t="s">
        <v>63</v>
      </c>
      <c r="H191" s="268" t="n">
        <v>83.8623</v>
      </c>
      <c r="I191" s="269" t="n">
        <v>84.2</v>
      </c>
      <c r="J191" s="267" t="n">
        <v>104.06</v>
      </c>
      <c r="K191" s="270" t="n">
        <v>83.892</v>
      </c>
      <c r="L191" s="259"/>
    </row>
    <row r="192" customFormat="false" ht="15" hidden="false" customHeight="false" outlineLevel="0" collapsed="false">
      <c r="A192" s="224" t="s">
        <v>194</v>
      </c>
      <c r="B192" s="201" t="s">
        <v>195</v>
      </c>
      <c r="C192" s="192" t="s">
        <v>229</v>
      </c>
      <c r="D192" s="202" t="s">
        <v>198</v>
      </c>
      <c r="E192" s="202" t="s">
        <v>61</v>
      </c>
      <c r="F192" s="203" t="s">
        <v>391</v>
      </c>
      <c r="G192" s="225" t="s">
        <v>63</v>
      </c>
      <c r="H192" s="205" t="n">
        <v>84.4967</v>
      </c>
      <c r="I192" s="271" t="n">
        <v>84.7</v>
      </c>
      <c r="J192" s="225" t="n">
        <v>104.554</v>
      </c>
      <c r="K192" s="226" t="n">
        <v>84.365</v>
      </c>
      <c r="L192" s="208"/>
    </row>
    <row r="193" customFormat="false" ht="15" hidden="false" customHeight="false" outlineLevel="0" collapsed="false">
      <c r="A193" s="224" t="s">
        <v>194</v>
      </c>
      <c r="B193" s="201" t="s">
        <v>195</v>
      </c>
      <c r="C193" s="192" t="s">
        <v>229</v>
      </c>
      <c r="D193" s="202" t="s">
        <v>200</v>
      </c>
      <c r="E193" s="202" t="s">
        <v>69</v>
      </c>
      <c r="F193" s="203" t="s">
        <v>392</v>
      </c>
      <c r="G193" s="225" t="s">
        <v>63</v>
      </c>
      <c r="H193" s="205" t="n">
        <v>86.8786</v>
      </c>
      <c r="I193" s="271" t="n">
        <v>86.9</v>
      </c>
      <c r="J193" s="281" t="n">
        <v>106.764</v>
      </c>
      <c r="K193" s="226" t="n">
        <v>86.634</v>
      </c>
      <c r="L193" s="208"/>
    </row>
    <row r="194" customFormat="false" ht="15.75" hidden="false" customHeight="false" outlineLevel="0" collapsed="false">
      <c r="A194" s="272" t="s">
        <v>194</v>
      </c>
      <c r="B194" s="273" t="s">
        <v>195</v>
      </c>
      <c r="C194" s="280" t="s">
        <v>229</v>
      </c>
      <c r="D194" s="274" t="s">
        <v>202</v>
      </c>
      <c r="E194" s="274" t="s">
        <v>69</v>
      </c>
      <c r="F194" s="275" t="s">
        <v>393</v>
      </c>
      <c r="G194" s="101" t="s">
        <v>63</v>
      </c>
      <c r="H194" s="276" t="n">
        <v>89.9265</v>
      </c>
      <c r="I194" s="277" t="n">
        <v>90.1</v>
      </c>
      <c r="J194" s="101" t="n">
        <v>109.571</v>
      </c>
      <c r="K194" s="278" t="n">
        <v>89.841</v>
      </c>
      <c r="L194" s="279"/>
    </row>
    <row r="195" customFormat="false" ht="15" hidden="false" customHeight="false" outlineLevel="0" collapsed="false">
      <c r="A195" s="252" t="s">
        <v>194</v>
      </c>
      <c r="B195" s="253" t="s">
        <v>195</v>
      </c>
      <c r="C195" s="253" t="s">
        <v>254</v>
      </c>
      <c r="D195" s="254" t="s">
        <v>196</v>
      </c>
      <c r="E195" s="254" t="s">
        <v>61</v>
      </c>
      <c r="F195" s="255" t="s">
        <v>394</v>
      </c>
      <c r="G195" s="267" t="s">
        <v>63</v>
      </c>
      <c r="H195" s="268" t="n">
        <v>85.8432</v>
      </c>
      <c r="I195" s="269" t="n">
        <v>85.5</v>
      </c>
      <c r="J195" s="282"/>
      <c r="K195" s="283"/>
      <c r="L195" s="259"/>
    </row>
    <row r="196" customFormat="false" ht="15" hidden="false" customHeight="false" outlineLevel="0" collapsed="false">
      <c r="A196" s="224" t="s">
        <v>194</v>
      </c>
      <c r="B196" s="201" t="s">
        <v>195</v>
      </c>
      <c r="C196" s="192" t="s">
        <v>254</v>
      </c>
      <c r="D196" s="202" t="s">
        <v>198</v>
      </c>
      <c r="E196" s="202" t="s">
        <v>61</v>
      </c>
      <c r="F196" s="203" t="s">
        <v>395</v>
      </c>
      <c r="G196" s="225" t="s">
        <v>63</v>
      </c>
      <c r="H196" s="205" t="n">
        <v>85.9542</v>
      </c>
      <c r="I196" s="271" t="n">
        <v>85.7</v>
      </c>
      <c r="J196" s="284"/>
      <c r="K196" s="285"/>
      <c r="L196" s="208"/>
    </row>
    <row r="197" customFormat="false" ht="15" hidden="false" customHeight="false" outlineLevel="0" collapsed="false">
      <c r="A197" s="224" t="s">
        <v>194</v>
      </c>
      <c r="B197" s="201" t="s">
        <v>195</v>
      </c>
      <c r="C197" s="192" t="s">
        <v>254</v>
      </c>
      <c r="D197" s="202" t="s">
        <v>200</v>
      </c>
      <c r="E197" s="202" t="s">
        <v>69</v>
      </c>
      <c r="F197" s="203" t="s">
        <v>396</v>
      </c>
      <c r="G197" s="225" t="s">
        <v>63</v>
      </c>
      <c r="H197" s="205" t="n">
        <v>55.1145</v>
      </c>
      <c r="I197" s="271" t="n">
        <v>55.4</v>
      </c>
      <c r="J197" s="286"/>
      <c r="K197" s="285"/>
      <c r="L197" s="208"/>
    </row>
    <row r="198" customFormat="false" ht="15.75" hidden="false" customHeight="false" outlineLevel="0" collapsed="false">
      <c r="A198" s="272" t="s">
        <v>194</v>
      </c>
      <c r="B198" s="273" t="s">
        <v>195</v>
      </c>
      <c r="C198" s="280" t="s">
        <v>254</v>
      </c>
      <c r="D198" s="274" t="s">
        <v>202</v>
      </c>
      <c r="E198" s="274" t="s">
        <v>69</v>
      </c>
      <c r="F198" s="275" t="s">
        <v>397</v>
      </c>
      <c r="G198" s="101" t="s">
        <v>63</v>
      </c>
      <c r="H198" s="276" t="n">
        <v>56.6671</v>
      </c>
      <c r="I198" s="277" t="n">
        <v>56.6</v>
      </c>
      <c r="J198" s="287"/>
      <c r="K198" s="288"/>
      <c r="L198" s="279"/>
    </row>
    <row r="199" customFormat="false" ht="15" hidden="false" customHeight="false" outlineLevel="0" collapsed="false">
      <c r="A199" s="252" t="s">
        <v>194</v>
      </c>
      <c r="B199" s="253" t="s">
        <v>195</v>
      </c>
      <c r="C199" s="253" t="s">
        <v>277</v>
      </c>
      <c r="D199" s="254" t="s">
        <v>196</v>
      </c>
      <c r="E199" s="254" t="s">
        <v>61</v>
      </c>
      <c r="F199" s="255" t="s">
        <v>398</v>
      </c>
      <c r="G199" s="267" t="s">
        <v>63</v>
      </c>
      <c r="H199" s="268" t="n">
        <v>55.32484</v>
      </c>
      <c r="I199" s="289" t="n">
        <v>55</v>
      </c>
      <c r="J199" s="267" t="n">
        <v>75.13</v>
      </c>
      <c r="K199" s="270" t="n">
        <v>55.092</v>
      </c>
      <c r="L199" s="259"/>
    </row>
    <row r="200" customFormat="false" ht="15" hidden="false" customHeight="false" outlineLevel="0" collapsed="false">
      <c r="A200" s="224" t="s">
        <v>194</v>
      </c>
      <c r="B200" s="201" t="s">
        <v>195</v>
      </c>
      <c r="C200" s="192" t="s">
        <v>277</v>
      </c>
      <c r="D200" s="202" t="s">
        <v>198</v>
      </c>
      <c r="E200" s="202" t="s">
        <v>61</v>
      </c>
      <c r="F200" s="203" t="s">
        <v>399</v>
      </c>
      <c r="G200" s="225" t="s">
        <v>63</v>
      </c>
      <c r="H200" s="205" t="n">
        <v>54.52173</v>
      </c>
      <c r="I200" s="271" t="n">
        <v>54.2</v>
      </c>
      <c r="J200" s="225" t="n">
        <v>74.234</v>
      </c>
      <c r="K200" s="226" t="n">
        <v>54.299</v>
      </c>
      <c r="L200" s="208"/>
    </row>
    <row r="201" customFormat="false" ht="15" hidden="false" customHeight="false" outlineLevel="0" collapsed="false">
      <c r="A201" s="224" t="s">
        <v>194</v>
      </c>
      <c r="B201" s="201" t="s">
        <v>195</v>
      </c>
      <c r="C201" s="192" t="s">
        <v>277</v>
      </c>
      <c r="D201" s="202" t="s">
        <v>200</v>
      </c>
      <c r="E201" s="202" t="s">
        <v>69</v>
      </c>
      <c r="F201" s="203" t="s">
        <v>400</v>
      </c>
      <c r="G201" s="225" t="s">
        <v>63</v>
      </c>
      <c r="H201" s="205" t="n">
        <v>52.87019</v>
      </c>
      <c r="I201" s="271" t="n">
        <v>52.5</v>
      </c>
      <c r="J201" s="281" t="n">
        <v>72.627</v>
      </c>
      <c r="K201" s="226" t="n">
        <v>52.654</v>
      </c>
      <c r="L201" s="208"/>
    </row>
    <row r="202" customFormat="false" ht="15.75" hidden="false" customHeight="false" outlineLevel="0" collapsed="false">
      <c r="A202" s="272" t="s">
        <v>194</v>
      </c>
      <c r="B202" s="273" t="s">
        <v>195</v>
      </c>
      <c r="C202" s="280" t="s">
        <v>277</v>
      </c>
      <c r="D202" s="274" t="s">
        <v>202</v>
      </c>
      <c r="E202" s="274" t="s">
        <v>69</v>
      </c>
      <c r="F202" s="275" t="s">
        <v>401</v>
      </c>
      <c r="G202" s="101" t="s">
        <v>63</v>
      </c>
      <c r="H202" s="276" t="n">
        <v>57.08737</v>
      </c>
      <c r="I202" s="277" t="n">
        <v>56.7</v>
      </c>
      <c r="J202" s="101" t="n">
        <v>76.702</v>
      </c>
      <c r="K202" s="278" t="n">
        <v>56.859</v>
      </c>
      <c r="L202" s="279"/>
    </row>
    <row r="203" customFormat="false" ht="15" hidden="false" customHeight="false" outlineLevel="0" collapsed="false">
      <c r="A203" s="252" t="s">
        <v>194</v>
      </c>
      <c r="B203" s="253" t="s">
        <v>195</v>
      </c>
      <c r="C203" s="253" t="s">
        <v>301</v>
      </c>
      <c r="D203" s="254" t="s">
        <v>196</v>
      </c>
      <c r="E203" s="254" t="s">
        <v>61</v>
      </c>
      <c r="F203" s="255" t="s">
        <v>402</v>
      </c>
      <c r="G203" s="267" t="s">
        <v>63</v>
      </c>
      <c r="H203" s="268" t="n">
        <v>52.82095</v>
      </c>
      <c r="I203" s="269" t="n">
        <v>52.7</v>
      </c>
      <c r="J203" s="267" t="n">
        <v>72.475</v>
      </c>
      <c r="K203" s="270" t="n">
        <v>52.678</v>
      </c>
      <c r="L203" s="259"/>
    </row>
    <row r="204" customFormat="false" ht="15" hidden="false" customHeight="false" outlineLevel="0" collapsed="false">
      <c r="A204" s="224" t="s">
        <v>194</v>
      </c>
      <c r="B204" s="201" t="s">
        <v>195</v>
      </c>
      <c r="C204" s="192" t="s">
        <v>301</v>
      </c>
      <c r="D204" s="202" t="s">
        <v>198</v>
      </c>
      <c r="E204" s="202" t="s">
        <v>61</v>
      </c>
      <c r="F204" s="203" t="s">
        <v>403</v>
      </c>
      <c r="G204" s="225" t="s">
        <v>63</v>
      </c>
      <c r="H204" s="205" t="n">
        <v>54.00965</v>
      </c>
      <c r="I204" s="271" t="n">
        <v>53.9</v>
      </c>
      <c r="J204" s="225" t="n">
        <v>73.623</v>
      </c>
      <c r="K204" s="226" t="n">
        <v>53.874</v>
      </c>
      <c r="L204" s="208"/>
    </row>
    <row r="205" customFormat="false" ht="15" hidden="false" customHeight="false" outlineLevel="0" collapsed="false">
      <c r="A205" s="224" t="s">
        <v>194</v>
      </c>
      <c r="B205" s="201" t="s">
        <v>195</v>
      </c>
      <c r="C205" s="192" t="s">
        <v>301</v>
      </c>
      <c r="D205" s="202" t="s">
        <v>200</v>
      </c>
      <c r="E205" s="202" t="s">
        <v>69</v>
      </c>
      <c r="F205" s="203" t="s">
        <v>404</v>
      </c>
      <c r="G205" s="225" t="s">
        <v>63</v>
      </c>
      <c r="H205" s="205" t="n">
        <v>52.81038</v>
      </c>
      <c r="I205" s="271" t="n">
        <v>52.8</v>
      </c>
      <c r="J205" s="281" t="n">
        <v>72.55</v>
      </c>
      <c r="K205" s="226" t="n">
        <v>52.672</v>
      </c>
      <c r="L205" s="208"/>
    </row>
    <row r="206" customFormat="false" ht="15.75" hidden="false" customHeight="false" outlineLevel="0" collapsed="false">
      <c r="A206" s="272" t="s">
        <v>194</v>
      </c>
      <c r="B206" s="273" t="s">
        <v>195</v>
      </c>
      <c r="C206" s="280" t="s">
        <v>301</v>
      </c>
      <c r="D206" s="274" t="s">
        <v>202</v>
      </c>
      <c r="E206" s="274" t="s">
        <v>69</v>
      </c>
      <c r="F206" s="275" t="s">
        <v>405</v>
      </c>
      <c r="G206" s="101" t="s">
        <v>63</v>
      </c>
      <c r="H206" s="276" t="n">
        <v>62.45001</v>
      </c>
      <c r="I206" s="277" t="n">
        <v>62.5</v>
      </c>
      <c r="J206" s="101" t="n">
        <v>82.3</v>
      </c>
      <c r="K206" s="278" t="n">
        <v>62.35</v>
      </c>
      <c r="L206" s="279"/>
    </row>
    <row r="207" customFormat="false" ht="15" hidden="false" customHeight="false" outlineLevel="0" collapsed="false">
      <c r="A207" s="252" t="s">
        <v>194</v>
      </c>
      <c r="B207" s="253" t="s">
        <v>195</v>
      </c>
      <c r="C207" s="253" t="s">
        <v>325</v>
      </c>
      <c r="D207" s="254" t="s">
        <v>196</v>
      </c>
      <c r="E207" s="254" t="s">
        <v>61</v>
      </c>
      <c r="F207" s="255" t="s">
        <v>406</v>
      </c>
      <c r="G207" s="267" t="s">
        <v>63</v>
      </c>
      <c r="H207" s="268" t="n">
        <v>84.20056</v>
      </c>
      <c r="I207" s="269" t="n">
        <v>83.9</v>
      </c>
      <c r="J207" s="267" t="n">
        <v>104.23</v>
      </c>
      <c r="K207" s="270" t="n">
        <v>83.921</v>
      </c>
      <c r="L207" s="259"/>
    </row>
    <row r="208" customFormat="false" ht="15" hidden="false" customHeight="false" outlineLevel="0" collapsed="false">
      <c r="A208" s="224" t="s">
        <v>194</v>
      </c>
      <c r="B208" s="201" t="s">
        <v>195</v>
      </c>
      <c r="C208" s="192" t="s">
        <v>325</v>
      </c>
      <c r="D208" s="202" t="s">
        <v>198</v>
      </c>
      <c r="E208" s="202" t="s">
        <v>61</v>
      </c>
      <c r="F208" s="203" t="s">
        <v>407</v>
      </c>
      <c r="G208" s="225" t="s">
        <v>63</v>
      </c>
      <c r="H208" s="205" t="n">
        <v>83.87635</v>
      </c>
      <c r="I208" s="271" t="n">
        <v>83.6</v>
      </c>
      <c r="J208" s="225" t="n">
        <v>103.52</v>
      </c>
      <c r="K208" s="226" t="n">
        <v>83.6</v>
      </c>
      <c r="L208" s="208"/>
    </row>
    <row r="209" customFormat="false" ht="15" hidden="false" customHeight="false" outlineLevel="0" collapsed="false">
      <c r="A209" s="224" t="s">
        <v>194</v>
      </c>
      <c r="B209" s="201" t="s">
        <v>195</v>
      </c>
      <c r="C209" s="192" t="s">
        <v>325</v>
      </c>
      <c r="D209" s="202" t="s">
        <v>200</v>
      </c>
      <c r="E209" s="202" t="s">
        <v>69</v>
      </c>
      <c r="F209" s="203" t="s">
        <v>408</v>
      </c>
      <c r="G209" s="225" t="s">
        <v>63</v>
      </c>
      <c r="H209" s="205" t="n">
        <v>85.2919</v>
      </c>
      <c r="I209" s="290" t="n">
        <v>85</v>
      </c>
      <c r="J209" s="281" t="n">
        <v>105.08</v>
      </c>
      <c r="K209" s="226" t="n">
        <v>84.993</v>
      </c>
      <c r="L209" s="208"/>
    </row>
    <row r="210" customFormat="false" ht="15.75" hidden="false" customHeight="false" outlineLevel="0" collapsed="false">
      <c r="A210" s="272" t="s">
        <v>194</v>
      </c>
      <c r="B210" s="273" t="s">
        <v>195</v>
      </c>
      <c r="C210" s="280" t="s">
        <v>325</v>
      </c>
      <c r="D210" s="274" t="s">
        <v>202</v>
      </c>
      <c r="E210" s="274" t="s">
        <v>69</v>
      </c>
      <c r="F210" s="275" t="s">
        <v>409</v>
      </c>
      <c r="G210" s="101" t="s">
        <v>63</v>
      </c>
      <c r="H210" s="276" t="n">
        <v>85.23436</v>
      </c>
      <c r="I210" s="277" t="n">
        <v>84.9</v>
      </c>
      <c r="J210" s="101" t="n">
        <v>105.39</v>
      </c>
      <c r="K210" s="278" t="n">
        <v>84.933</v>
      </c>
      <c r="L210" s="279"/>
    </row>
    <row r="211" customFormat="false" ht="15" hidden="false" customHeight="false" outlineLevel="0" collapsed="false">
      <c r="A211" s="252" t="s">
        <v>194</v>
      </c>
      <c r="B211" s="253" t="s">
        <v>195</v>
      </c>
      <c r="C211" s="253" t="s">
        <v>350</v>
      </c>
      <c r="D211" s="254" t="s">
        <v>196</v>
      </c>
      <c r="E211" s="254" t="s">
        <v>61</v>
      </c>
      <c r="F211" s="255" t="s">
        <v>410</v>
      </c>
      <c r="G211" s="267" t="s">
        <v>63</v>
      </c>
      <c r="H211" s="268" t="n">
        <v>86.22</v>
      </c>
      <c r="I211" s="269" t="n">
        <v>84.9</v>
      </c>
      <c r="J211" s="267" t="n">
        <v>105.538</v>
      </c>
      <c r="K211" s="270" t="n">
        <v>85.438</v>
      </c>
      <c r="L211" s="259"/>
    </row>
    <row r="212" customFormat="false" ht="15" hidden="false" customHeight="false" outlineLevel="0" collapsed="false">
      <c r="A212" s="224" t="s">
        <v>194</v>
      </c>
      <c r="B212" s="201" t="s">
        <v>195</v>
      </c>
      <c r="C212" s="192" t="s">
        <v>350</v>
      </c>
      <c r="D212" s="202" t="s">
        <v>198</v>
      </c>
      <c r="E212" s="202" t="s">
        <v>61</v>
      </c>
      <c r="F212" s="203" t="s">
        <v>411</v>
      </c>
      <c r="G212" s="225" t="s">
        <v>63</v>
      </c>
      <c r="H212" s="205" t="n">
        <v>83.55</v>
      </c>
      <c r="I212" s="271" t="n">
        <v>82.3</v>
      </c>
      <c r="J212" s="225" t="n">
        <v>102.822</v>
      </c>
      <c r="K212" s="226" t="n">
        <v>82.82</v>
      </c>
      <c r="L212" s="208"/>
    </row>
    <row r="213" customFormat="false" ht="15" hidden="false" customHeight="false" outlineLevel="0" collapsed="false">
      <c r="A213" s="224" t="s">
        <v>194</v>
      </c>
      <c r="B213" s="201" t="s">
        <v>195</v>
      </c>
      <c r="C213" s="192" t="s">
        <v>350</v>
      </c>
      <c r="D213" s="202" t="s">
        <v>200</v>
      </c>
      <c r="E213" s="202" t="s">
        <v>69</v>
      </c>
      <c r="F213" s="203" t="s">
        <v>412</v>
      </c>
      <c r="G213" s="225" t="s">
        <v>63</v>
      </c>
      <c r="H213" s="205" t="n">
        <v>84.1</v>
      </c>
      <c r="I213" s="290" t="n">
        <v>82.9</v>
      </c>
      <c r="J213" s="281" t="n">
        <v>103.653</v>
      </c>
      <c r="K213" s="226" t="n">
        <v>83.385</v>
      </c>
      <c r="L213" s="208"/>
    </row>
    <row r="214" customFormat="false" ht="15.75" hidden="false" customHeight="false" outlineLevel="0" collapsed="false">
      <c r="A214" s="272" t="s">
        <v>194</v>
      </c>
      <c r="B214" s="273" t="s">
        <v>195</v>
      </c>
      <c r="C214" s="280" t="s">
        <v>350</v>
      </c>
      <c r="D214" s="274" t="s">
        <v>202</v>
      </c>
      <c r="E214" s="274" t="s">
        <v>69</v>
      </c>
      <c r="F214" s="275" t="s">
        <v>413</v>
      </c>
      <c r="G214" s="101" t="s">
        <v>63</v>
      </c>
      <c r="H214" s="276" t="n">
        <v>83.87</v>
      </c>
      <c r="I214" s="277" t="n">
        <v>82.7</v>
      </c>
      <c r="J214" s="101" t="n">
        <v>102.486</v>
      </c>
      <c r="K214" s="278" t="n">
        <v>83.186</v>
      </c>
      <c r="L214" s="279"/>
    </row>
    <row r="215" customFormat="false" ht="15" hidden="false" customHeight="false" outlineLevel="0" collapsed="false">
      <c r="A215" s="252" t="s">
        <v>194</v>
      </c>
      <c r="B215" s="253" t="s">
        <v>195</v>
      </c>
      <c r="C215" s="253" t="s">
        <v>414</v>
      </c>
      <c r="D215" s="254" t="s">
        <v>196</v>
      </c>
      <c r="E215" s="254" t="s">
        <v>61</v>
      </c>
      <c r="F215" s="255" t="s">
        <v>415</v>
      </c>
      <c r="G215" s="267" t="s">
        <v>63</v>
      </c>
      <c r="H215" s="268" t="n">
        <v>86.29051</v>
      </c>
      <c r="I215" s="269" t="n">
        <v>86.2</v>
      </c>
      <c r="J215" s="282"/>
      <c r="K215" s="283"/>
      <c r="L215" s="259"/>
    </row>
    <row r="216" customFormat="false" ht="15" hidden="false" customHeight="false" outlineLevel="0" collapsed="false">
      <c r="A216" s="224" t="s">
        <v>194</v>
      </c>
      <c r="B216" s="201" t="s">
        <v>195</v>
      </c>
      <c r="C216" s="192" t="s">
        <v>414</v>
      </c>
      <c r="D216" s="202" t="s">
        <v>198</v>
      </c>
      <c r="E216" s="202" t="s">
        <v>61</v>
      </c>
      <c r="F216" s="203" t="s">
        <v>416</v>
      </c>
      <c r="G216" s="225" t="s">
        <v>63</v>
      </c>
      <c r="H216" s="205" t="n">
        <v>84.58</v>
      </c>
      <c r="I216" s="271" t="n">
        <v>84.4</v>
      </c>
      <c r="J216" s="284"/>
      <c r="K216" s="285"/>
      <c r="L216" s="208"/>
    </row>
    <row r="217" customFormat="false" ht="15" hidden="false" customHeight="false" outlineLevel="0" collapsed="false">
      <c r="A217" s="224" t="s">
        <v>194</v>
      </c>
      <c r="B217" s="201" t="s">
        <v>195</v>
      </c>
      <c r="C217" s="192" t="s">
        <v>414</v>
      </c>
      <c r="D217" s="202" t="s">
        <v>200</v>
      </c>
      <c r="E217" s="202" t="s">
        <v>69</v>
      </c>
      <c r="F217" s="203" t="s">
        <v>417</v>
      </c>
      <c r="G217" s="225" t="s">
        <v>63</v>
      </c>
      <c r="H217" s="205" t="n">
        <v>82.89662</v>
      </c>
      <c r="I217" s="290" t="n">
        <v>82.9</v>
      </c>
      <c r="J217" s="286"/>
      <c r="K217" s="285"/>
      <c r="L217" s="208"/>
    </row>
    <row r="218" customFormat="false" ht="15.75" hidden="false" customHeight="false" outlineLevel="0" collapsed="false">
      <c r="A218" s="272" t="s">
        <v>194</v>
      </c>
      <c r="B218" s="273" t="s">
        <v>195</v>
      </c>
      <c r="C218" s="280" t="s">
        <v>414</v>
      </c>
      <c r="D218" s="274" t="s">
        <v>202</v>
      </c>
      <c r="E218" s="274" t="s">
        <v>69</v>
      </c>
      <c r="F218" s="275" t="s">
        <v>418</v>
      </c>
      <c r="G218" s="101" t="s">
        <v>63</v>
      </c>
      <c r="H218" s="276" t="n">
        <v>85.04367</v>
      </c>
      <c r="I218" s="277" t="n">
        <v>84.9</v>
      </c>
      <c r="J218" s="287"/>
      <c r="K218" s="288"/>
      <c r="L218" s="279"/>
    </row>
    <row r="219" customFormat="false" ht="15" hidden="false" customHeight="false" outlineLevel="0" collapsed="false">
      <c r="A219" s="252" t="s">
        <v>57</v>
      </c>
      <c r="B219" s="253" t="s">
        <v>127</v>
      </c>
      <c r="C219" s="253" t="s">
        <v>414</v>
      </c>
      <c r="D219" s="254" t="s">
        <v>128</v>
      </c>
      <c r="E219" s="254" t="s">
        <v>61</v>
      </c>
      <c r="F219" s="255" t="s">
        <v>419</v>
      </c>
      <c r="G219" s="256" t="s">
        <v>63</v>
      </c>
      <c r="H219" s="257" t="n">
        <v>54.77999</v>
      </c>
      <c r="I219" s="255" t="s">
        <v>420</v>
      </c>
      <c r="J219" s="255" t="n">
        <v>75.565</v>
      </c>
      <c r="K219" s="258" t="n">
        <v>54.677</v>
      </c>
      <c r="L219" s="259"/>
    </row>
    <row r="220" customFormat="false" ht="15" hidden="false" customHeight="false" outlineLevel="0" collapsed="false">
      <c r="A220" s="224" t="s">
        <v>57</v>
      </c>
      <c r="B220" s="201" t="s">
        <v>127</v>
      </c>
      <c r="C220" s="201" t="s">
        <v>414</v>
      </c>
      <c r="D220" s="202" t="s">
        <v>131</v>
      </c>
      <c r="E220" s="202" t="s">
        <v>61</v>
      </c>
      <c r="F220" s="203" t="s">
        <v>421</v>
      </c>
      <c r="G220" s="204" t="s">
        <v>63</v>
      </c>
      <c r="H220" s="205" t="n">
        <v>57.65691</v>
      </c>
      <c r="I220" s="203" t="s">
        <v>422</v>
      </c>
      <c r="J220" s="203" t="n">
        <v>78.66</v>
      </c>
      <c r="K220" s="260" t="n">
        <v>57.521</v>
      </c>
      <c r="L220" s="208"/>
    </row>
    <row r="221" customFormat="false" ht="15" hidden="false" customHeight="false" outlineLevel="0" collapsed="false">
      <c r="A221" s="224" t="s">
        <v>57</v>
      </c>
      <c r="B221" s="201" t="s">
        <v>127</v>
      </c>
      <c r="C221" s="201" t="s">
        <v>414</v>
      </c>
      <c r="D221" s="202" t="s">
        <v>133</v>
      </c>
      <c r="E221" s="202" t="s">
        <v>69</v>
      </c>
      <c r="F221" s="203" t="s">
        <v>423</v>
      </c>
      <c r="G221" s="204" t="s">
        <v>63</v>
      </c>
      <c r="H221" s="261" t="n">
        <v>59.18955</v>
      </c>
      <c r="I221" s="203" t="s">
        <v>424</v>
      </c>
      <c r="J221" s="203" t="n">
        <v>79.158</v>
      </c>
      <c r="K221" s="260" t="n">
        <v>58.965</v>
      </c>
      <c r="L221" s="208"/>
    </row>
    <row r="222" customFormat="false" ht="15" hidden="false" customHeight="false" outlineLevel="0" collapsed="false">
      <c r="A222" s="200" t="s">
        <v>57</v>
      </c>
      <c r="B222" s="201" t="s">
        <v>127</v>
      </c>
      <c r="C222" s="201" t="s">
        <v>414</v>
      </c>
      <c r="D222" s="202" t="s">
        <v>135</v>
      </c>
      <c r="E222" s="202" t="s">
        <v>69</v>
      </c>
      <c r="F222" s="203" t="s">
        <v>425</v>
      </c>
      <c r="G222" s="204" t="s">
        <v>63</v>
      </c>
      <c r="H222" s="261" t="n">
        <v>59.53112</v>
      </c>
      <c r="I222" s="203" t="s">
        <v>426</v>
      </c>
      <c r="J222" s="203" t="n">
        <v>79.58</v>
      </c>
      <c r="K222" s="262" t="n">
        <v>59.363</v>
      </c>
      <c r="L222" s="208"/>
    </row>
    <row r="223" customFormat="false" ht="15" hidden="false" customHeight="false" outlineLevel="0" collapsed="false">
      <c r="A223" s="200" t="s">
        <v>57</v>
      </c>
      <c r="B223" s="201" t="s">
        <v>127</v>
      </c>
      <c r="C223" s="201" t="s">
        <v>414</v>
      </c>
      <c r="D223" s="202" t="s">
        <v>137</v>
      </c>
      <c r="E223" s="202" t="s">
        <v>76</v>
      </c>
      <c r="F223" s="203" t="s">
        <v>427</v>
      </c>
      <c r="G223" s="204" t="s">
        <v>63</v>
      </c>
      <c r="H223" s="261" t="n">
        <v>55.12954</v>
      </c>
      <c r="I223" s="203" t="s">
        <v>428</v>
      </c>
      <c r="J223" s="203" t="n">
        <v>74.957</v>
      </c>
      <c r="K223" s="260" t="n">
        <v>55.012</v>
      </c>
      <c r="L223" s="208"/>
    </row>
    <row r="224" customFormat="false" ht="15" hidden="false" customHeight="false" outlineLevel="0" collapsed="false">
      <c r="A224" s="200" t="s">
        <v>57</v>
      </c>
      <c r="B224" s="201" t="s">
        <v>127</v>
      </c>
      <c r="C224" s="201" t="s">
        <v>414</v>
      </c>
      <c r="D224" s="202" t="s">
        <v>140</v>
      </c>
      <c r="E224" s="202" t="s">
        <v>76</v>
      </c>
      <c r="F224" s="203" t="s">
        <v>429</v>
      </c>
      <c r="G224" s="204" t="s">
        <v>63</v>
      </c>
      <c r="H224" s="261" t="n">
        <v>62.13559</v>
      </c>
      <c r="I224" s="203" t="s">
        <v>430</v>
      </c>
      <c r="J224" s="203" t="n">
        <v>82.028</v>
      </c>
      <c r="K224" s="260" t="n">
        <v>62.03</v>
      </c>
      <c r="L224" s="208"/>
    </row>
    <row r="225" customFormat="false" ht="15" hidden="false" customHeight="false" outlineLevel="0" collapsed="false">
      <c r="A225" s="200" t="s">
        <v>57</v>
      </c>
      <c r="B225" s="201" t="s">
        <v>127</v>
      </c>
      <c r="C225" s="201" t="s">
        <v>414</v>
      </c>
      <c r="D225" s="202" t="s">
        <v>142</v>
      </c>
      <c r="E225" s="202" t="s">
        <v>83</v>
      </c>
      <c r="F225" s="203" t="s">
        <v>431</v>
      </c>
      <c r="G225" s="204" t="s">
        <v>63</v>
      </c>
      <c r="H225" s="261" t="n">
        <v>58.92314</v>
      </c>
      <c r="I225" s="203" t="s">
        <v>432</v>
      </c>
      <c r="J225" s="203" t="n">
        <v>78.786</v>
      </c>
      <c r="K225" s="260" t="n">
        <v>58.759</v>
      </c>
      <c r="L225" s="208"/>
    </row>
    <row r="226" customFormat="false" ht="15" hidden="false" customHeight="false" outlineLevel="0" collapsed="false">
      <c r="A226" s="200" t="s">
        <v>57</v>
      </c>
      <c r="B226" s="201" t="s">
        <v>127</v>
      </c>
      <c r="C226" s="201" t="s">
        <v>414</v>
      </c>
      <c r="D226" s="202" t="s">
        <v>144</v>
      </c>
      <c r="E226" s="202" t="s">
        <v>83</v>
      </c>
      <c r="F226" s="203" t="s">
        <v>433</v>
      </c>
      <c r="G226" s="204" t="s">
        <v>63</v>
      </c>
      <c r="H226" s="261" t="n">
        <v>61.79107</v>
      </c>
      <c r="I226" s="203" t="s">
        <v>434</v>
      </c>
      <c r="J226" s="203" t="n">
        <v>81.594</v>
      </c>
      <c r="K226" s="260" t="n">
        <v>61.567</v>
      </c>
      <c r="L226" s="208"/>
    </row>
    <row r="227" customFormat="false" ht="15" hidden="false" customHeight="false" outlineLevel="0" collapsed="false">
      <c r="A227" s="200" t="s">
        <v>57</v>
      </c>
      <c r="B227" s="201" t="s">
        <v>127</v>
      </c>
      <c r="C227" s="201" t="s">
        <v>414</v>
      </c>
      <c r="D227" s="202" t="s">
        <v>146</v>
      </c>
      <c r="E227" s="202" t="s">
        <v>147</v>
      </c>
      <c r="F227" s="203" t="s">
        <v>435</v>
      </c>
      <c r="G227" s="204" t="s">
        <v>92</v>
      </c>
      <c r="H227" s="261" t="n">
        <v>57.52806</v>
      </c>
      <c r="I227" s="203" t="s">
        <v>436</v>
      </c>
      <c r="J227" s="203" t="n">
        <v>77.487</v>
      </c>
      <c r="K227" s="260" t="n">
        <v>57.34</v>
      </c>
      <c r="L227" s="208"/>
    </row>
    <row r="228" customFormat="false" ht="15" hidden="false" customHeight="false" outlineLevel="0" collapsed="false">
      <c r="A228" s="200" t="s">
        <v>57</v>
      </c>
      <c r="B228" s="201" t="s">
        <v>127</v>
      </c>
      <c r="C228" s="201" t="s">
        <v>414</v>
      </c>
      <c r="D228" s="202" t="s">
        <v>149</v>
      </c>
      <c r="E228" s="202" t="s">
        <v>147</v>
      </c>
      <c r="F228" s="203" t="s">
        <v>437</v>
      </c>
      <c r="G228" s="204" t="s">
        <v>92</v>
      </c>
      <c r="H228" s="261" t="n">
        <v>57.31141</v>
      </c>
      <c r="I228" s="203" t="s">
        <v>438</v>
      </c>
      <c r="J228" s="203" t="n">
        <v>77.256</v>
      </c>
      <c r="K228" s="260" t="n">
        <v>57.184</v>
      </c>
      <c r="L228" s="208"/>
    </row>
    <row r="229" customFormat="false" ht="15" hidden="false" customHeight="false" outlineLevel="0" collapsed="false">
      <c r="A229" s="200" t="s">
        <v>57</v>
      </c>
      <c r="B229" s="201" t="s">
        <v>127</v>
      </c>
      <c r="C229" s="201" t="s">
        <v>414</v>
      </c>
      <c r="D229" s="202" t="s">
        <v>152</v>
      </c>
      <c r="E229" s="202" t="s">
        <v>90</v>
      </c>
      <c r="F229" s="203" t="s">
        <v>439</v>
      </c>
      <c r="G229" s="204" t="s">
        <v>92</v>
      </c>
      <c r="H229" s="261" t="n">
        <v>55.41934</v>
      </c>
      <c r="I229" s="203" t="s">
        <v>440</v>
      </c>
      <c r="J229" s="203" t="n">
        <v>76.281</v>
      </c>
      <c r="K229" s="260" t="n">
        <v>55.21</v>
      </c>
      <c r="L229" s="208"/>
    </row>
    <row r="230" customFormat="false" ht="15.75" hidden="false" customHeight="false" outlineLevel="0" collapsed="false">
      <c r="A230" s="291" t="s">
        <v>57</v>
      </c>
      <c r="B230" s="273" t="s">
        <v>127</v>
      </c>
      <c r="C230" s="273" t="s">
        <v>414</v>
      </c>
      <c r="D230" s="274" t="s">
        <v>154</v>
      </c>
      <c r="E230" s="274" t="s">
        <v>90</v>
      </c>
      <c r="F230" s="275" t="s">
        <v>441</v>
      </c>
      <c r="G230" s="292" t="s">
        <v>92</v>
      </c>
      <c r="H230" s="293" t="n">
        <v>56.26352</v>
      </c>
      <c r="I230" s="275" t="s">
        <v>442</v>
      </c>
      <c r="J230" s="275" t="n">
        <v>77.001</v>
      </c>
      <c r="K230" s="294" t="n">
        <v>56.083</v>
      </c>
      <c r="L230" s="279"/>
    </row>
  </sheetData>
  <mergeCells count="1">
    <mergeCell ref="A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74"/>
  <sheetViews>
    <sheetView showFormulas="false" showGridLines="true" showRowColHeaders="true" showZeros="true" rightToLeft="false" tabSelected="false" showOutlineSymbols="true" defaultGridColor="true" view="normal" topLeftCell="B241" colorId="64" zoomScale="100" zoomScaleNormal="100" zoomScalePageLayoutView="100" workbookViewId="0">
      <selection pane="topLeft" activeCell="F282" activeCellId="1" sqref="E7:E32 F282"/>
    </sheetView>
  </sheetViews>
  <sheetFormatPr defaultRowHeight="15" outlineLevelRow="0" outlineLevelCol="0"/>
  <cols>
    <col collapsed="false" customWidth="true" hidden="false" outlineLevel="0" max="1" min="1" style="0" width="18.43"/>
    <col collapsed="false" customWidth="true" hidden="false" outlineLevel="0" max="2" min="2" style="0" width="13.43"/>
    <col collapsed="false" customWidth="true" hidden="false" outlineLevel="0" max="3" min="3" style="0" width="16.57"/>
    <col collapsed="false" customWidth="true" hidden="false" outlineLevel="0" max="6" min="4" style="0" width="15.71"/>
    <col collapsed="false" customWidth="true" hidden="false" outlineLevel="0" max="7" min="7" style="295" width="23.72"/>
    <col collapsed="false" customWidth="true" hidden="false" outlineLevel="0" max="8" min="8" style="0" width="46.57"/>
    <col collapsed="false" customWidth="true" hidden="false" outlineLevel="0" max="9" min="9" style="0" width="22.71"/>
    <col collapsed="false" customWidth="true" hidden="false" outlineLevel="0" max="10" min="10" style="0" width="21.43"/>
    <col collapsed="false" customWidth="true" hidden="false" outlineLevel="0" max="11" min="11" style="0" width="16.14"/>
    <col collapsed="false" customWidth="true" hidden="false" outlineLevel="0" max="12" min="12" style="0" width="16.71"/>
    <col collapsed="false" customWidth="true" hidden="false" outlineLevel="0" max="13" min="13" style="0" width="17.85"/>
    <col collapsed="false" customWidth="true" hidden="false" outlineLevel="0" max="1025" min="14" style="0" width="8.53"/>
  </cols>
  <sheetData>
    <row r="1" s="296" customFormat="true" ht="30" hidden="false" customHeight="true" outlineLevel="0" collapsed="false">
      <c r="A1" s="107" t="s">
        <v>443</v>
      </c>
      <c r="B1" s="107"/>
      <c r="C1" s="107"/>
      <c r="D1" s="107"/>
      <c r="E1" s="107"/>
      <c r="F1" s="107"/>
      <c r="G1" s="107"/>
      <c r="H1" s="107"/>
      <c r="I1" s="107" t="s">
        <v>444</v>
      </c>
      <c r="J1" s="107"/>
      <c r="K1" s="107"/>
      <c r="L1" s="107"/>
      <c r="M1" s="107"/>
    </row>
    <row r="2" customFormat="false" ht="30" hidden="false" customHeight="true" outlineLevel="0" collapsed="false">
      <c r="A2" s="297" t="s">
        <v>445</v>
      </c>
      <c r="B2" s="298" t="s">
        <v>446</v>
      </c>
      <c r="C2" s="299" t="s">
        <v>447</v>
      </c>
      <c r="D2" s="300" t="s">
        <v>448</v>
      </c>
      <c r="E2" s="299" t="s">
        <v>449</v>
      </c>
      <c r="F2" s="299" t="s">
        <v>450</v>
      </c>
      <c r="G2" s="301" t="s">
        <v>451</v>
      </c>
      <c r="H2" s="302" t="s">
        <v>17</v>
      </c>
      <c r="I2" s="303" t="s">
        <v>452</v>
      </c>
      <c r="J2" s="304" t="s">
        <v>453</v>
      </c>
      <c r="K2" s="305" t="s">
        <v>454</v>
      </c>
      <c r="L2" s="306" t="s">
        <v>455</v>
      </c>
      <c r="M2" s="307" t="s">
        <v>456</v>
      </c>
    </row>
    <row r="3" customFormat="false" ht="15" hidden="false" customHeight="false" outlineLevel="0" collapsed="false">
      <c r="A3" s="308" t="n">
        <v>1</v>
      </c>
      <c r="B3" s="309" t="n">
        <v>1</v>
      </c>
      <c r="C3" s="8" t="s">
        <v>91</v>
      </c>
      <c r="D3" s="310" t="n">
        <v>86.9715</v>
      </c>
      <c r="E3" s="311" t="n">
        <v>85.55743</v>
      </c>
      <c r="F3" s="312" t="n">
        <v>84.18971</v>
      </c>
      <c r="G3" s="313" t="n">
        <v>85.2908</v>
      </c>
      <c r="H3" s="314"/>
      <c r="I3" s="31" t="s">
        <v>457</v>
      </c>
      <c r="J3" s="32" t="s">
        <v>90</v>
      </c>
      <c r="K3" s="315" t="s">
        <v>89</v>
      </c>
      <c r="L3" s="32" t="s">
        <v>92</v>
      </c>
      <c r="M3" s="316" t="s">
        <v>458</v>
      </c>
    </row>
    <row r="4" customFormat="false" ht="15" hidden="false" customHeight="false" outlineLevel="0" collapsed="false">
      <c r="A4" s="308"/>
      <c r="B4" s="317" t="n">
        <v>2</v>
      </c>
      <c r="C4" s="71" t="s">
        <v>97</v>
      </c>
      <c r="D4" s="318" t="n">
        <v>94.36655</v>
      </c>
      <c r="E4" s="319" t="n">
        <v>92.87425</v>
      </c>
      <c r="F4" s="320" t="n">
        <v>91.43047</v>
      </c>
      <c r="G4" s="321" t="n">
        <v>92.4949</v>
      </c>
      <c r="H4" s="322"/>
      <c r="I4" s="65" t="s">
        <v>457</v>
      </c>
      <c r="J4" s="69" t="s">
        <v>90</v>
      </c>
      <c r="K4" s="323" t="s">
        <v>96</v>
      </c>
      <c r="L4" s="69" t="s">
        <v>92</v>
      </c>
      <c r="M4" s="324" t="s">
        <v>459</v>
      </c>
    </row>
    <row r="5" customFormat="false" ht="15" hidden="false" customHeight="false" outlineLevel="0" collapsed="false">
      <c r="A5" s="308"/>
      <c r="B5" s="317" t="n">
        <v>3</v>
      </c>
      <c r="C5" s="71" t="s">
        <v>460</v>
      </c>
      <c r="D5" s="318" t="n">
        <v>87.69812</v>
      </c>
      <c r="E5" s="319" t="n">
        <v>86.27611</v>
      </c>
      <c r="F5" s="320" t="n">
        <v>84.90074</v>
      </c>
      <c r="G5" s="321" t="n">
        <v>86.4785</v>
      </c>
      <c r="H5" s="322"/>
      <c r="I5" s="65"/>
      <c r="J5" s="69"/>
      <c r="K5" s="323"/>
      <c r="L5" s="69"/>
      <c r="M5" s="324"/>
    </row>
    <row r="6" customFormat="false" ht="15" hidden="false" customHeight="false" outlineLevel="0" collapsed="false">
      <c r="A6" s="308"/>
      <c r="B6" s="317" t="n">
        <v>4</v>
      </c>
      <c r="C6" s="71" t="s">
        <v>461</v>
      </c>
      <c r="D6" s="318" t="n">
        <v>86.99047</v>
      </c>
      <c r="E6" s="319" t="n">
        <v>85.56638</v>
      </c>
      <c r="F6" s="320" t="n">
        <v>84.18908</v>
      </c>
      <c r="G6" s="321" t="n">
        <v>85.7023</v>
      </c>
      <c r="H6" s="322"/>
      <c r="I6" s="65" t="s">
        <v>462</v>
      </c>
      <c r="J6" s="69" t="s">
        <v>61</v>
      </c>
      <c r="K6" s="323" t="s">
        <v>128</v>
      </c>
      <c r="L6" s="69" t="s">
        <v>63</v>
      </c>
      <c r="M6" s="324" t="s">
        <v>463</v>
      </c>
    </row>
    <row r="7" customFormat="false" ht="15" hidden="false" customHeight="false" outlineLevel="0" collapsed="false">
      <c r="A7" s="308"/>
      <c r="B7" s="317" t="n">
        <v>5</v>
      </c>
      <c r="C7" s="71" t="s">
        <v>464</v>
      </c>
      <c r="D7" s="318" t="n">
        <v>86.91585</v>
      </c>
      <c r="E7" s="319" t="n">
        <v>85.51387</v>
      </c>
      <c r="F7" s="320" t="n">
        <v>84.15764</v>
      </c>
      <c r="G7" s="321" t="n">
        <v>85.2382</v>
      </c>
      <c r="H7" s="322"/>
      <c r="I7" s="65" t="s">
        <v>462</v>
      </c>
      <c r="J7" s="69" t="s">
        <v>76</v>
      </c>
      <c r="K7" s="323" t="s">
        <v>137</v>
      </c>
      <c r="L7" s="69" t="s">
        <v>63</v>
      </c>
      <c r="M7" s="324" t="s">
        <v>465</v>
      </c>
    </row>
    <row r="8" customFormat="false" ht="15" hidden="false" customHeight="false" outlineLevel="0" collapsed="false">
      <c r="A8" s="308"/>
      <c r="B8" s="317" t="n">
        <v>6</v>
      </c>
      <c r="C8" s="71" t="s">
        <v>466</v>
      </c>
      <c r="D8" s="318" t="n">
        <v>94.48939</v>
      </c>
      <c r="E8" s="319" t="n">
        <v>92.9825</v>
      </c>
      <c r="F8" s="320" t="n">
        <v>91.52482</v>
      </c>
      <c r="G8" s="325" t="n">
        <v>93.2228</v>
      </c>
      <c r="H8" s="322"/>
      <c r="I8" s="65" t="s">
        <v>462</v>
      </c>
      <c r="J8" s="69" t="s">
        <v>150</v>
      </c>
      <c r="K8" s="323" t="s">
        <v>149</v>
      </c>
      <c r="L8" s="69" t="s">
        <v>92</v>
      </c>
      <c r="M8" s="324" t="s">
        <v>467</v>
      </c>
    </row>
    <row r="9" customFormat="false" ht="15" hidden="false" customHeight="false" outlineLevel="0" collapsed="false">
      <c r="A9" s="308"/>
      <c r="B9" s="317" t="n">
        <v>7</v>
      </c>
      <c r="C9" s="71" t="s">
        <v>468</v>
      </c>
      <c r="D9" s="318" t="n">
        <v>86.66324</v>
      </c>
      <c r="E9" s="319" t="n">
        <v>85.29449</v>
      </c>
      <c r="F9" s="320" t="n">
        <v>83.97003</v>
      </c>
      <c r="G9" s="321" t="n">
        <v>84.9265</v>
      </c>
      <c r="H9" s="322"/>
      <c r="I9" s="65" t="s">
        <v>462</v>
      </c>
      <c r="J9" s="69" t="s">
        <v>83</v>
      </c>
      <c r="K9" s="323" t="s">
        <v>144</v>
      </c>
      <c r="L9" s="69" t="s">
        <v>63</v>
      </c>
      <c r="M9" s="324" t="s">
        <v>469</v>
      </c>
    </row>
    <row r="10" customFormat="false" ht="15" hidden="false" customHeight="false" outlineLevel="0" collapsed="false">
      <c r="A10" s="308"/>
      <c r="B10" s="317" t="n">
        <v>8</v>
      </c>
      <c r="C10" s="71" t="s">
        <v>470</v>
      </c>
      <c r="D10" s="318" t="n">
        <v>85.14395</v>
      </c>
      <c r="E10" s="319" t="n">
        <v>83.7949</v>
      </c>
      <c r="F10" s="320" t="n">
        <v>82.48951</v>
      </c>
      <c r="G10" s="321" t="n">
        <v>83.7174</v>
      </c>
      <c r="H10" s="322"/>
      <c r="I10" s="65" t="s">
        <v>462</v>
      </c>
      <c r="J10" s="69" t="s">
        <v>83</v>
      </c>
      <c r="K10" s="323" t="s">
        <v>142</v>
      </c>
      <c r="L10" s="69" t="s">
        <v>63</v>
      </c>
      <c r="M10" s="324" t="s">
        <v>471</v>
      </c>
    </row>
    <row r="11" customFormat="false" ht="15" hidden="false" customHeight="false" outlineLevel="0" collapsed="false">
      <c r="A11" s="308"/>
      <c r="B11" s="317" t="n">
        <v>9</v>
      </c>
      <c r="C11" s="71" t="s">
        <v>472</v>
      </c>
      <c r="D11" s="318" t="n">
        <v>89.24329</v>
      </c>
      <c r="E11" s="319" t="n">
        <v>87.82433</v>
      </c>
      <c r="F11" s="320" t="n">
        <v>86.45154</v>
      </c>
      <c r="G11" s="325" t="n">
        <v>87.9623</v>
      </c>
      <c r="H11" s="322"/>
      <c r="I11" s="65" t="s">
        <v>462</v>
      </c>
      <c r="J11" s="69" t="s">
        <v>147</v>
      </c>
      <c r="K11" s="323" t="s">
        <v>146</v>
      </c>
      <c r="L11" s="69" t="s">
        <v>92</v>
      </c>
      <c r="M11" s="324" t="s">
        <v>473</v>
      </c>
    </row>
    <row r="12" customFormat="false" ht="15" hidden="false" customHeight="false" outlineLevel="0" collapsed="false">
      <c r="A12" s="308"/>
      <c r="B12" s="317" t="n">
        <v>10</v>
      </c>
      <c r="C12" s="71" t="s">
        <v>474</v>
      </c>
      <c r="D12" s="318" t="n">
        <v>87.43892</v>
      </c>
      <c r="E12" s="319" t="n">
        <v>86.02888</v>
      </c>
      <c r="F12" s="320" t="n">
        <v>84.66492</v>
      </c>
      <c r="G12" s="321" t="n">
        <v>85.8725</v>
      </c>
      <c r="H12" s="322"/>
      <c r="I12" s="65" t="s">
        <v>462</v>
      </c>
      <c r="J12" s="69" t="s">
        <v>90</v>
      </c>
      <c r="K12" s="323" t="s">
        <v>154</v>
      </c>
      <c r="L12" s="69" t="s">
        <v>92</v>
      </c>
      <c r="M12" s="324" t="s">
        <v>475</v>
      </c>
    </row>
    <row r="13" customFormat="false" ht="15" hidden="false" customHeight="false" outlineLevel="0" collapsed="false">
      <c r="A13" s="308"/>
      <c r="B13" s="317" t="n">
        <v>11</v>
      </c>
      <c r="C13" s="71" t="s">
        <v>66</v>
      </c>
      <c r="D13" s="318" t="n">
        <v>86.60123</v>
      </c>
      <c r="E13" s="319" t="n">
        <v>85.1814</v>
      </c>
      <c r="F13" s="320" t="n">
        <v>83.80833</v>
      </c>
      <c r="G13" s="321" t="n">
        <v>84.9701</v>
      </c>
      <c r="H13" s="322"/>
      <c r="I13" s="65" t="s">
        <v>457</v>
      </c>
      <c r="J13" s="69" t="s">
        <v>61</v>
      </c>
      <c r="K13" s="323" t="s">
        <v>65</v>
      </c>
      <c r="L13" s="69" t="s">
        <v>63</v>
      </c>
      <c r="M13" s="324" t="s">
        <v>476</v>
      </c>
    </row>
    <row r="14" customFormat="false" ht="15" hidden="false" customHeight="false" outlineLevel="0" collapsed="false">
      <c r="A14" s="308"/>
      <c r="B14" s="317" t="n">
        <v>12</v>
      </c>
      <c r="C14" s="71" t="s">
        <v>84</v>
      </c>
      <c r="D14" s="318" t="n">
        <v>89.8348</v>
      </c>
      <c r="E14" s="319" t="n">
        <v>88.39509</v>
      </c>
      <c r="F14" s="320" t="n">
        <v>87.00237</v>
      </c>
      <c r="G14" s="321" t="n">
        <v>88.244</v>
      </c>
      <c r="H14" s="322"/>
      <c r="I14" s="65" t="s">
        <v>457</v>
      </c>
      <c r="J14" s="69" t="s">
        <v>83</v>
      </c>
      <c r="K14" s="323" t="s">
        <v>82</v>
      </c>
      <c r="L14" s="69" t="s">
        <v>63</v>
      </c>
      <c r="M14" s="324" t="s">
        <v>477</v>
      </c>
    </row>
    <row r="15" customFormat="false" ht="15" hidden="false" customHeight="false" outlineLevel="0" collapsed="false">
      <c r="A15" s="308"/>
      <c r="B15" s="317" t="n">
        <v>13</v>
      </c>
      <c r="C15" s="71" t="s">
        <v>77</v>
      </c>
      <c r="D15" s="318" t="n">
        <v>87.4688</v>
      </c>
      <c r="E15" s="319" t="n">
        <v>86.06421</v>
      </c>
      <c r="F15" s="320" t="n">
        <v>84.70541</v>
      </c>
      <c r="G15" s="321" t="n">
        <v>85.5637</v>
      </c>
      <c r="H15" s="322"/>
      <c r="I15" s="65" t="s">
        <v>457</v>
      </c>
      <c r="J15" s="69" t="s">
        <v>76</v>
      </c>
      <c r="K15" s="323" t="s">
        <v>75</v>
      </c>
      <c r="L15" s="69" t="s">
        <v>63</v>
      </c>
      <c r="M15" s="324" t="s">
        <v>478</v>
      </c>
    </row>
    <row r="16" customFormat="false" ht="15" hidden="false" customHeight="false" outlineLevel="0" collapsed="false">
      <c r="A16" s="308"/>
      <c r="B16" s="317" t="n">
        <v>14</v>
      </c>
      <c r="C16" s="71" t="s">
        <v>87</v>
      </c>
      <c r="D16" s="318" t="n">
        <v>88.69435</v>
      </c>
      <c r="E16" s="319" t="n">
        <v>87.26693</v>
      </c>
      <c r="F16" s="320" t="n">
        <v>85.88615</v>
      </c>
      <c r="G16" s="321" t="n">
        <v>87.0374</v>
      </c>
      <c r="H16" s="322"/>
      <c r="I16" s="65" t="s">
        <v>457</v>
      </c>
      <c r="J16" s="69" t="s">
        <v>83</v>
      </c>
      <c r="K16" s="323" t="s">
        <v>86</v>
      </c>
      <c r="L16" s="69" t="s">
        <v>63</v>
      </c>
      <c r="M16" s="324" t="s">
        <v>479</v>
      </c>
    </row>
    <row r="17" customFormat="false" ht="15" hidden="false" customHeight="false" outlineLevel="0" collapsed="false">
      <c r="A17" s="308"/>
      <c r="B17" s="317" t="n">
        <v>15</v>
      </c>
      <c r="C17" s="71" t="s">
        <v>80</v>
      </c>
      <c r="D17" s="318" t="n">
        <v>85.4981</v>
      </c>
      <c r="E17" s="319" t="n">
        <v>84.12926</v>
      </c>
      <c r="F17" s="320" t="n">
        <v>82.80491</v>
      </c>
      <c r="G17" s="321" t="n">
        <v>83.8912</v>
      </c>
      <c r="H17" s="322"/>
      <c r="I17" s="65" t="s">
        <v>457</v>
      </c>
      <c r="J17" s="69" t="s">
        <v>76</v>
      </c>
      <c r="K17" s="323" t="s">
        <v>79</v>
      </c>
      <c r="L17" s="69" t="s">
        <v>63</v>
      </c>
      <c r="M17" s="324" t="s">
        <v>459</v>
      </c>
    </row>
    <row r="18" customFormat="false" ht="15" hidden="false" customHeight="false" outlineLevel="0" collapsed="false">
      <c r="A18" s="308"/>
      <c r="B18" s="317" t="n">
        <v>16</v>
      </c>
      <c r="C18" s="71" t="s">
        <v>70</v>
      </c>
      <c r="D18" s="318" t="n">
        <v>87.02532</v>
      </c>
      <c r="E18" s="319" t="n">
        <v>85.62071</v>
      </c>
      <c r="F18" s="320" t="n">
        <v>84.26196</v>
      </c>
      <c r="G18" s="321" t="n">
        <v>85.3671</v>
      </c>
      <c r="H18" s="322"/>
      <c r="I18" s="65" t="s">
        <v>457</v>
      </c>
      <c r="J18" s="69" t="s">
        <v>69</v>
      </c>
      <c r="K18" s="323" t="s">
        <v>68</v>
      </c>
      <c r="L18" s="69" t="s">
        <v>63</v>
      </c>
      <c r="M18" s="324" t="s">
        <v>480</v>
      </c>
    </row>
    <row r="19" customFormat="false" ht="15" hidden="false" customHeight="false" outlineLevel="0" collapsed="false">
      <c r="A19" s="308"/>
      <c r="B19" s="317" t="n">
        <v>17</v>
      </c>
      <c r="C19" s="71" t="s">
        <v>73</v>
      </c>
      <c r="D19" s="318" t="n">
        <v>97.59801</v>
      </c>
      <c r="E19" s="319" t="n">
        <v>96.03506</v>
      </c>
      <c r="F19" s="320" t="n">
        <v>94.52331</v>
      </c>
      <c r="G19" s="321" t="n">
        <v>95.732</v>
      </c>
      <c r="H19" s="322"/>
      <c r="I19" s="65" t="s">
        <v>457</v>
      </c>
      <c r="J19" s="69" t="s">
        <v>69</v>
      </c>
      <c r="K19" s="323" t="s">
        <v>72</v>
      </c>
      <c r="L19" s="69" t="s">
        <v>63</v>
      </c>
      <c r="M19" s="324" t="s">
        <v>481</v>
      </c>
    </row>
    <row r="20" customFormat="false" ht="15" hidden="false" customHeight="false" outlineLevel="0" collapsed="false">
      <c r="A20" s="308"/>
      <c r="B20" s="317" t="n">
        <v>18</v>
      </c>
      <c r="C20" s="71" t="s">
        <v>62</v>
      </c>
      <c r="D20" s="318" t="n">
        <v>88.38628</v>
      </c>
      <c r="E20" s="319" t="n">
        <v>86.98109</v>
      </c>
      <c r="F20" s="320" t="n">
        <v>85.62157</v>
      </c>
      <c r="G20" s="321" t="n">
        <v>86.5405</v>
      </c>
      <c r="H20" s="322"/>
      <c r="I20" s="65" t="s">
        <v>457</v>
      </c>
      <c r="J20" s="69" t="s">
        <v>61</v>
      </c>
      <c r="K20" s="323" t="s">
        <v>60</v>
      </c>
      <c r="L20" s="69" t="s">
        <v>63</v>
      </c>
      <c r="M20" s="324" t="s">
        <v>482</v>
      </c>
    </row>
    <row r="21" customFormat="false" ht="15" hidden="false" customHeight="false" outlineLevel="0" collapsed="false">
      <c r="A21" s="308"/>
      <c r="B21" s="317" t="n">
        <v>19</v>
      </c>
      <c r="C21" s="71" t="s">
        <v>100</v>
      </c>
      <c r="D21" s="318" t="n">
        <v>87.04994</v>
      </c>
      <c r="E21" s="319" t="n">
        <v>85.62615</v>
      </c>
      <c r="F21" s="320" t="n">
        <v>84.24922</v>
      </c>
      <c r="G21" s="325" t="n">
        <v>85.764</v>
      </c>
      <c r="H21" s="322"/>
      <c r="I21" s="65" t="s">
        <v>457</v>
      </c>
      <c r="J21" s="69" t="s">
        <v>90</v>
      </c>
      <c r="K21" s="323" t="s">
        <v>99</v>
      </c>
      <c r="L21" s="69" t="s">
        <v>92</v>
      </c>
      <c r="M21" s="324" t="s">
        <v>483</v>
      </c>
    </row>
    <row r="22" customFormat="false" ht="15.75" hidden="false" customHeight="false" outlineLevel="0" collapsed="false">
      <c r="A22" s="308"/>
      <c r="B22" s="326" t="n">
        <v>20</v>
      </c>
      <c r="C22" s="190" t="s">
        <v>94</v>
      </c>
      <c r="D22" s="327" t="n">
        <v>89.51499</v>
      </c>
      <c r="E22" s="328" t="n">
        <v>88.09969</v>
      </c>
      <c r="F22" s="329" t="n">
        <v>86.73035</v>
      </c>
      <c r="G22" s="330" t="n">
        <v>87.8621</v>
      </c>
      <c r="H22" s="322"/>
      <c r="I22" s="65" t="s">
        <v>457</v>
      </c>
      <c r="J22" s="69" t="s">
        <v>90</v>
      </c>
      <c r="K22" s="323" t="s">
        <v>93</v>
      </c>
      <c r="L22" s="69" t="s">
        <v>92</v>
      </c>
      <c r="M22" s="324" t="s">
        <v>484</v>
      </c>
    </row>
    <row r="23" customFormat="false" ht="15" hidden="false" customHeight="false" outlineLevel="0" collapsed="false">
      <c r="A23" s="331" t="n">
        <v>2</v>
      </c>
      <c r="B23" s="332" t="n">
        <v>21</v>
      </c>
      <c r="C23" s="183" t="s">
        <v>485</v>
      </c>
      <c r="D23" s="333" t="n">
        <v>91.59448</v>
      </c>
      <c r="E23" s="334" t="n">
        <v>90.12621</v>
      </c>
      <c r="F23" s="335" t="n">
        <v>88.70588</v>
      </c>
      <c r="G23" s="336" t="n">
        <v>89.9265</v>
      </c>
      <c r="H23" s="322"/>
      <c r="I23" s="65" t="s">
        <v>486</v>
      </c>
      <c r="J23" s="69" t="s">
        <v>487</v>
      </c>
      <c r="K23" s="323" t="s">
        <v>202</v>
      </c>
      <c r="L23" s="69" t="s">
        <v>63</v>
      </c>
      <c r="M23" s="324" t="n">
        <v>90.1</v>
      </c>
    </row>
    <row r="24" customFormat="false" ht="15" hidden="false" customHeight="false" outlineLevel="0" collapsed="false">
      <c r="A24" s="331"/>
      <c r="B24" s="317" t="n">
        <v>22</v>
      </c>
      <c r="C24" s="71" t="s">
        <v>488</v>
      </c>
      <c r="D24" s="318" t="n">
        <v>86.57614</v>
      </c>
      <c r="E24" s="319" t="n">
        <v>85.10232</v>
      </c>
      <c r="F24" s="320" t="n">
        <v>83.68178</v>
      </c>
      <c r="G24" s="321" t="n">
        <v>84.5376</v>
      </c>
      <c r="H24" s="322"/>
      <c r="I24" s="65" t="s">
        <v>489</v>
      </c>
      <c r="J24" s="69" t="s">
        <v>490</v>
      </c>
      <c r="K24" s="323" t="s">
        <v>198</v>
      </c>
      <c r="L24" s="69"/>
      <c r="M24" s="324" t="n">
        <v>85.1</v>
      </c>
    </row>
    <row r="25" customFormat="false" ht="15" hidden="false" customHeight="false" outlineLevel="0" collapsed="false">
      <c r="A25" s="331"/>
      <c r="B25" s="317" t="n">
        <v>23</v>
      </c>
      <c r="C25" s="71" t="s">
        <v>491</v>
      </c>
      <c r="D25" s="318" t="n">
        <v>87.07212</v>
      </c>
      <c r="E25" s="319" t="n">
        <v>85.58473</v>
      </c>
      <c r="F25" s="320" t="n">
        <v>84.15115</v>
      </c>
      <c r="G25" s="321" t="n">
        <v>85.5028</v>
      </c>
      <c r="H25" s="322"/>
      <c r="I25" s="65" t="s">
        <v>492</v>
      </c>
      <c r="J25" s="69" t="s">
        <v>69</v>
      </c>
      <c r="K25" s="323" t="s">
        <v>133</v>
      </c>
      <c r="L25" s="69" t="s">
        <v>63</v>
      </c>
      <c r="M25" s="324" t="s">
        <v>331</v>
      </c>
    </row>
    <row r="26" customFormat="false" ht="15" hidden="false" customHeight="false" outlineLevel="0" collapsed="false">
      <c r="A26" s="331"/>
      <c r="B26" s="317" t="n">
        <v>24</v>
      </c>
      <c r="C26" s="71" t="s">
        <v>493</v>
      </c>
      <c r="D26" s="318" t="n">
        <v>85.51669</v>
      </c>
      <c r="E26" s="319" t="n">
        <v>84.07503</v>
      </c>
      <c r="F26" s="320" t="n">
        <v>82.68517</v>
      </c>
      <c r="G26" s="321" t="n">
        <v>84.0195</v>
      </c>
      <c r="H26" s="322"/>
      <c r="I26" s="65" t="s">
        <v>492</v>
      </c>
      <c r="J26" s="69" t="s">
        <v>90</v>
      </c>
      <c r="K26" s="323" t="s">
        <v>152</v>
      </c>
      <c r="L26" s="69" t="s">
        <v>92</v>
      </c>
      <c r="M26" s="324" t="s">
        <v>347</v>
      </c>
    </row>
    <row r="27" customFormat="false" ht="15" hidden="false" customHeight="false" outlineLevel="0" collapsed="false">
      <c r="A27" s="331"/>
      <c r="B27" s="317" t="n">
        <v>25</v>
      </c>
      <c r="C27" s="71" t="s">
        <v>494</v>
      </c>
      <c r="D27" s="318" t="n">
        <v>86.03139</v>
      </c>
      <c r="E27" s="319" t="n">
        <v>84.58</v>
      </c>
      <c r="F27" s="320" t="n">
        <v>83.18078</v>
      </c>
      <c r="G27" s="321" t="n">
        <v>84.5949</v>
      </c>
      <c r="H27" s="322"/>
      <c r="I27" s="65" t="s">
        <v>495</v>
      </c>
      <c r="J27" s="69" t="s">
        <v>490</v>
      </c>
      <c r="K27" s="323" t="s">
        <v>198</v>
      </c>
      <c r="L27" s="69" t="s">
        <v>63</v>
      </c>
      <c r="M27" s="324" t="n">
        <v>84.4</v>
      </c>
    </row>
    <row r="28" customFormat="false" ht="15" hidden="false" customHeight="false" outlineLevel="0" collapsed="false">
      <c r="A28" s="331"/>
      <c r="B28" s="317" t="n">
        <v>26</v>
      </c>
      <c r="C28" s="71" t="s">
        <v>496</v>
      </c>
      <c r="D28" s="318" t="n">
        <v>86.43894</v>
      </c>
      <c r="E28" s="319" t="n">
        <v>84.97508</v>
      </c>
      <c r="F28" s="320" t="n">
        <v>83.56396</v>
      </c>
      <c r="G28" s="321" t="n">
        <v>84.9592</v>
      </c>
      <c r="H28" s="322"/>
      <c r="I28" s="65" t="s">
        <v>497</v>
      </c>
      <c r="J28" s="69" t="s">
        <v>90</v>
      </c>
      <c r="K28" s="323" t="s">
        <v>152</v>
      </c>
      <c r="L28" s="69" t="s">
        <v>92</v>
      </c>
      <c r="M28" s="324" t="s">
        <v>368</v>
      </c>
    </row>
    <row r="29" customFormat="false" ht="15" hidden="false" customHeight="false" outlineLevel="0" collapsed="false">
      <c r="A29" s="331"/>
      <c r="B29" s="317" t="n">
        <v>27</v>
      </c>
      <c r="C29" s="71" t="s">
        <v>498</v>
      </c>
      <c r="D29" s="318" t="n">
        <v>85.3337</v>
      </c>
      <c r="E29" s="319" t="n">
        <v>83.88899</v>
      </c>
      <c r="F29" s="320" t="n">
        <v>82.49629</v>
      </c>
      <c r="G29" s="321" t="n">
        <v>84.0994</v>
      </c>
      <c r="H29" s="322"/>
      <c r="I29" s="65" t="s">
        <v>492</v>
      </c>
      <c r="J29" s="69" t="s">
        <v>69</v>
      </c>
      <c r="K29" s="323" t="s">
        <v>135</v>
      </c>
      <c r="L29" s="69" t="s">
        <v>63</v>
      </c>
      <c r="M29" s="324" t="s">
        <v>333</v>
      </c>
    </row>
    <row r="30" customFormat="false" ht="15" hidden="false" customHeight="false" outlineLevel="0" collapsed="false">
      <c r="A30" s="331"/>
      <c r="B30" s="317" t="n">
        <v>28</v>
      </c>
      <c r="C30" s="71" t="s">
        <v>499</v>
      </c>
      <c r="D30" s="318" t="n">
        <v>85.54217</v>
      </c>
      <c r="E30" s="319" t="n">
        <v>84.09688</v>
      </c>
      <c r="F30" s="320" t="n">
        <v>82.70357</v>
      </c>
      <c r="G30" s="321" t="n">
        <v>84.2168</v>
      </c>
      <c r="H30" s="322"/>
      <c r="I30" s="65" t="s">
        <v>500</v>
      </c>
      <c r="J30" s="69" t="s">
        <v>487</v>
      </c>
      <c r="K30" s="323" t="s">
        <v>200</v>
      </c>
      <c r="L30" s="69" t="s">
        <v>63</v>
      </c>
      <c r="M30" s="324" t="n">
        <v>82.9</v>
      </c>
    </row>
    <row r="31" customFormat="false" ht="15" hidden="false" customHeight="false" outlineLevel="0" collapsed="false">
      <c r="A31" s="331"/>
      <c r="B31" s="317" t="n">
        <v>29</v>
      </c>
      <c r="C31" s="71" t="s">
        <v>501</v>
      </c>
      <c r="D31" s="318" t="n">
        <v>85.44272</v>
      </c>
      <c r="E31" s="319" t="n">
        <v>84.00361</v>
      </c>
      <c r="F31" s="320" t="n">
        <v>82.61624</v>
      </c>
      <c r="G31" s="337" t="n">
        <v>83.9857</v>
      </c>
      <c r="H31" s="322"/>
      <c r="I31" s="65" t="s">
        <v>497</v>
      </c>
      <c r="J31" s="69" t="s">
        <v>150</v>
      </c>
      <c r="K31" s="323" t="s">
        <v>149</v>
      </c>
      <c r="L31" s="69" t="s">
        <v>92</v>
      </c>
      <c r="M31" s="324" t="s">
        <v>366</v>
      </c>
    </row>
    <row r="32" customFormat="false" ht="15" hidden="false" customHeight="false" outlineLevel="0" collapsed="false">
      <c r="A32" s="331"/>
      <c r="B32" s="317" t="n">
        <v>30</v>
      </c>
      <c r="C32" s="71" t="s">
        <v>502</v>
      </c>
      <c r="D32" s="318" t="n">
        <v>84.83543</v>
      </c>
      <c r="E32" s="319" t="n">
        <v>83.41259</v>
      </c>
      <c r="F32" s="320" t="n">
        <v>82.04073</v>
      </c>
      <c r="G32" s="337" t="n">
        <v>83.4743</v>
      </c>
      <c r="H32" s="322"/>
      <c r="I32" s="65" t="s">
        <v>497</v>
      </c>
      <c r="J32" s="69" t="s">
        <v>90</v>
      </c>
      <c r="K32" s="323" t="s">
        <v>154</v>
      </c>
      <c r="L32" s="69" t="s">
        <v>92</v>
      </c>
      <c r="M32" s="324" t="s">
        <v>360</v>
      </c>
    </row>
    <row r="33" customFormat="false" ht="15" hidden="false" customHeight="false" outlineLevel="0" collapsed="false">
      <c r="A33" s="331"/>
      <c r="B33" s="317" t="n">
        <v>31</v>
      </c>
      <c r="C33" s="71" t="s">
        <v>503</v>
      </c>
      <c r="D33" s="318" t="n">
        <v>87.60377</v>
      </c>
      <c r="E33" s="319" t="n">
        <v>86.1088</v>
      </c>
      <c r="F33" s="320" t="n">
        <v>84.66788</v>
      </c>
      <c r="G33" s="337" t="n">
        <v>85.631</v>
      </c>
      <c r="H33" s="322"/>
      <c r="I33" s="65"/>
      <c r="J33" s="69"/>
      <c r="K33" s="323"/>
      <c r="L33" s="69"/>
      <c r="M33" s="324"/>
    </row>
    <row r="34" customFormat="false" ht="15" hidden="false" customHeight="false" outlineLevel="0" collapsed="false">
      <c r="A34" s="331"/>
      <c r="B34" s="317" t="n">
        <v>32</v>
      </c>
      <c r="C34" s="71" t="s">
        <v>504</v>
      </c>
      <c r="D34" s="318" t="n">
        <v>87.59271</v>
      </c>
      <c r="E34" s="319" t="n">
        <v>86.09203</v>
      </c>
      <c r="F34" s="320" t="n">
        <v>84.64574</v>
      </c>
      <c r="G34" s="337" t="n">
        <v>86.2328</v>
      </c>
      <c r="H34" s="322"/>
      <c r="I34" s="65" t="s">
        <v>505</v>
      </c>
      <c r="J34" s="69" t="s">
        <v>487</v>
      </c>
      <c r="K34" s="323" t="s">
        <v>200</v>
      </c>
      <c r="L34" s="69"/>
      <c r="M34" s="324" t="s">
        <v>375</v>
      </c>
    </row>
    <row r="35" customFormat="false" ht="15" hidden="false" customHeight="false" outlineLevel="0" collapsed="false">
      <c r="A35" s="331"/>
      <c r="B35" s="317" t="n">
        <v>33</v>
      </c>
      <c r="C35" s="71" t="s">
        <v>506</v>
      </c>
      <c r="D35" s="318" t="n">
        <v>87.36625</v>
      </c>
      <c r="E35" s="319" t="n">
        <v>85.87635</v>
      </c>
      <c r="F35" s="320" t="n">
        <v>84.44039</v>
      </c>
      <c r="G35" s="337" t="n">
        <v>85.6554</v>
      </c>
      <c r="H35" s="322"/>
      <c r="I35" s="65" t="s">
        <v>497</v>
      </c>
      <c r="J35" s="69" t="s">
        <v>147</v>
      </c>
      <c r="K35" s="323" t="s">
        <v>146</v>
      </c>
      <c r="L35" s="69" t="s">
        <v>92</v>
      </c>
      <c r="M35" s="324" t="s">
        <v>356</v>
      </c>
    </row>
    <row r="36" customFormat="false" ht="15" hidden="false" customHeight="false" outlineLevel="0" collapsed="false">
      <c r="A36" s="331"/>
      <c r="B36" s="317" t="n">
        <v>34</v>
      </c>
      <c r="C36" s="71" t="s">
        <v>507</v>
      </c>
      <c r="D36" s="318" t="n">
        <v>85.19934</v>
      </c>
      <c r="E36" s="319" t="n">
        <v>83.75853</v>
      </c>
      <c r="F36" s="320" t="n">
        <v>82.36958</v>
      </c>
      <c r="G36" s="337" t="n">
        <v>83.8087</v>
      </c>
      <c r="H36" s="322"/>
      <c r="I36" s="65" t="s">
        <v>497</v>
      </c>
      <c r="J36" s="69" t="s">
        <v>76</v>
      </c>
      <c r="K36" s="323" t="s">
        <v>140</v>
      </c>
      <c r="L36" s="69" t="s">
        <v>63</v>
      </c>
      <c r="M36" s="324" t="s">
        <v>360</v>
      </c>
    </row>
    <row r="37" customFormat="false" ht="15" hidden="false" customHeight="false" outlineLevel="0" collapsed="false">
      <c r="A37" s="331"/>
      <c r="B37" s="317" t="n">
        <v>35</v>
      </c>
      <c r="C37" s="71" t="s">
        <v>508</v>
      </c>
      <c r="D37" s="318" t="n">
        <v>85.96783</v>
      </c>
      <c r="E37" s="319" t="n">
        <v>84.50998</v>
      </c>
      <c r="F37" s="320" t="n">
        <v>83.10467</v>
      </c>
      <c r="G37" s="337" t="n">
        <v>84.4967</v>
      </c>
      <c r="H37" s="322"/>
      <c r="I37" s="65" t="s">
        <v>486</v>
      </c>
      <c r="J37" s="69" t="s">
        <v>490</v>
      </c>
      <c r="K37" s="323" t="s">
        <v>198</v>
      </c>
      <c r="L37" s="69" t="s">
        <v>63</v>
      </c>
      <c r="M37" s="324" t="n">
        <v>84.7</v>
      </c>
    </row>
    <row r="38" customFormat="false" ht="15" hidden="false" customHeight="false" outlineLevel="0" collapsed="false">
      <c r="A38" s="331"/>
      <c r="B38" s="317" t="n">
        <v>36</v>
      </c>
      <c r="C38" s="71" t="s">
        <v>509</v>
      </c>
      <c r="D38" s="318" t="n">
        <v>85.25758</v>
      </c>
      <c r="E38" s="319" t="n">
        <v>83.81222</v>
      </c>
      <c r="F38" s="320" t="n">
        <v>82.41899</v>
      </c>
      <c r="G38" s="337" t="n">
        <v>83.9905</v>
      </c>
      <c r="H38" s="322"/>
      <c r="I38" s="65" t="s">
        <v>489</v>
      </c>
      <c r="J38" s="69" t="s">
        <v>490</v>
      </c>
      <c r="K38" s="323" t="s">
        <v>196</v>
      </c>
      <c r="L38" s="69"/>
      <c r="M38" s="324" t="n">
        <v>83.8</v>
      </c>
    </row>
    <row r="39" customFormat="false" ht="15" hidden="false" customHeight="false" outlineLevel="0" collapsed="false">
      <c r="A39" s="331"/>
      <c r="B39" s="317" t="n">
        <v>37</v>
      </c>
      <c r="C39" s="71" t="s">
        <v>510</v>
      </c>
      <c r="D39" s="318" t="n">
        <v>86.00287</v>
      </c>
      <c r="E39" s="319" t="n">
        <v>84.54242</v>
      </c>
      <c r="F39" s="320" t="n">
        <v>83.13464</v>
      </c>
      <c r="G39" s="337" t="n">
        <v>84.6192</v>
      </c>
      <c r="H39" s="322"/>
      <c r="I39" s="65" t="s">
        <v>497</v>
      </c>
      <c r="J39" s="69" t="s">
        <v>83</v>
      </c>
      <c r="K39" s="323" t="s">
        <v>142</v>
      </c>
      <c r="L39" s="69" t="s">
        <v>63</v>
      </c>
      <c r="M39" s="324" t="s">
        <v>362</v>
      </c>
    </row>
    <row r="40" customFormat="false" ht="15" hidden="false" customHeight="false" outlineLevel="0" collapsed="false">
      <c r="A40" s="331"/>
      <c r="B40" s="317" t="n">
        <v>38</v>
      </c>
      <c r="C40" s="71" t="s">
        <v>511</v>
      </c>
      <c r="D40" s="318" t="n">
        <v>87.59669</v>
      </c>
      <c r="E40" s="319" t="n">
        <v>86.09568</v>
      </c>
      <c r="F40" s="320" t="n">
        <v>84.64909</v>
      </c>
      <c r="G40" s="337" t="n">
        <v>86.1692</v>
      </c>
      <c r="H40" s="322"/>
      <c r="I40" s="65" t="s">
        <v>489</v>
      </c>
      <c r="J40" s="69" t="s">
        <v>487</v>
      </c>
      <c r="K40" s="323" t="s">
        <v>200</v>
      </c>
      <c r="L40" s="69"/>
      <c r="M40" s="324" t="n">
        <v>86.1</v>
      </c>
    </row>
    <row r="41" customFormat="false" ht="15" hidden="false" customHeight="false" outlineLevel="0" collapsed="false">
      <c r="A41" s="331"/>
      <c r="B41" s="317" t="n">
        <v>39</v>
      </c>
      <c r="C41" s="71" t="s">
        <v>512</v>
      </c>
      <c r="D41" s="318" t="n">
        <v>86.77055</v>
      </c>
      <c r="E41" s="319" t="n">
        <v>85.2919</v>
      </c>
      <c r="F41" s="320" t="n">
        <v>83.86673</v>
      </c>
      <c r="G41" s="337" t="n">
        <v>85.1765</v>
      </c>
      <c r="H41" s="322"/>
      <c r="I41" s="65" t="s">
        <v>513</v>
      </c>
      <c r="J41" s="69" t="s">
        <v>487</v>
      </c>
      <c r="K41" s="323" t="s">
        <v>200</v>
      </c>
      <c r="L41" s="69"/>
      <c r="M41" s="324" t="n">
        <v>85</v>
      </c>
    </row>
    <row r="42" customFormat="false" ht="15" hidden="false" customHeight="false" outlineLevel="0" collapsed="false">
      <c r="A42" s="331"/>
      <c r="B42" s="317" t="n">
        <v>40</v>
      </c>
      <c r="C42" s="71" t="s">
        <v>514</v>
      </c>
      <c r="D42" s="318" t="n">
        <v>87.48038</v>
      </c>
      <c r="E42" s="319" t="n">
        <v>85.98472</v>
      </c>
      <c r="F42" s="320" t="n">
        <v>84.54325</v>
      </c>
      <c r="G42" s="337" t="n">
        <v>85.8682</v>
      </c>
      <c r="H42" s="322"/>
      <c r="I42" s="65" t="s">
        <v>497</v>
      </c>
      <c r="J42" s="69" t="s">
        <v>83</v>
      </c>
      <c r="K42" s="323" t="s">
        <v>144</v>
      </c>
      <c r="L42" s="69" t="s">
        <v>63</v>
      </c>
      <c r="M42" s="324" t="s">
        <v>294</v>
      </c>
    </row>
    <row r="43" customFormat="false" ht="15" hidden="false" customHeight="false" outlineLevel="0" collapsed="false">
      <c r="A43" s="331"/>
      <c r="B43" s="317" t="n">
        <v>41</v>
      </c>
      <c r="C43" s="71" t="s">
        <v>515</v>
      </c>
      <c r="D43" s="318" t="n">
        <v>87.24863</v>
      </c>
      <c r="E43" s="319" t="n">
        <v>85.7578</v>
      </c>
      <c r="F43" s="320" t="n">
        <v>84.32092</v>
      </c>
      <c r="G43" s="337" t="n">
        <v>85.8432</v>
      </c>
      <c r="H43" s="322"/>
      <c r="I43" s="65"/>
      <c r="J43" s="69"/>
      <c r="K43" s="323"/>
      <c r="L43" s="69"/>
      <c r="M43" s="324"/>
    </row>
    <row r="44" customFormat="false" ht="15" hidden="false" customHeight="false" outlineLevel="0" collapsed="false">
      <c r="A44" s="331"/>
      <c r="B44" s="317" t="n">
        <v>42</v>
      </c>
      <c r="C44" s="71" t="s">
        <v>516</v>
      </c>
      <c r="D44" s="318" t="n">
        <v>87.40376</v>
      </c>
      <c r="E44" s="319" t="n">
        <v>85.90679</v>
      </c>
      <c r="F44" s="320" t="n">
        <v>84.46403</v>
      </c>
      <c r="G44" s="337" t="n">
        <v>85.9542</v>
      </c>
      <c r="H44" s="322"/>
      <c r="I44" s="65"/>
      <c r="J44" s="69"/>
      <c r="K44" s="323"/>
      <c r="L44" s="69"/>
      <c r="M44" s="324"/>
    </row>
    <row r="45" customFormat="false" ht="15" hidden="false" customHeight="false" outlineLevel="0" collapsed="false">
      <c r="A45" s="331"/>
      <c r="B45" s="317" t="n">
        <v>43</v>
      </c>
      <c r="C45" s="71" t="s">
        <v>517</v>
      </c>
      <c r="D45" s="318" t="n">
        <v>87.09404</v>
      </c>
      <c r="E45" s="319" t="n">
        <v>85.6069</v>
      </c>
      <c r="F45" s="320" t="n">
        <v>84.17357</v>
      </c>
      <c r="G45" s="337" t="n">
        <v>85.4662</v>
      </c>
      <c r="H45" s="322"/>
      <c r="I45" s="65" t="s">
        <v>497</v>
      </c>
      <c r="J45" s="69" t="s">
        <v>76</v>
      </c>
      <c r="K45" s="323" t="s">
        <v>137</v>
      </c>
      <c r="L45" s="69" t="s">
        <v>63</v>
      </c>
      <c r="M45" s="324" t="s">
        <v>358</v>
      </c>
    </row>
    <row r="46" customFormat="false" ht="15" hidden="false" customHeight="false" outlineLevel="0" collapsed="false">
      <c r="A46" s="331"/>
      <c r="B46" s="317" t="n">
        <v>44</v>
      </c>
      <c r="C46" s="71" t="s">
        <v>518</v>
      </c>
      <c r="D46" s="318" t="n">
        <v>85.48652</v>
      </c>
      <c r="E46" s="319" t="n">
        <v>84.04459</v>
      </c>
      <c r="F46" s="320" t="n">
        <v>82.6545</v>
      </c>
      <c r="G46" s="337" t="n">
        <v>83.8623</v>
      </c>
      <c r="H46" s="322"/>
      <c r="I46" s="65" t="s">
        <v>486</v>
      </c>
      <c r="J46" s="69" t="s">
        <v>490</v>
      </c>
      <c r="K46" s="323" t="s">
        <v>196</v>
      </c>
      <c r="L46" s="69" t="s">
        <v>63</v>
      </c>
      <c r="M46" s="324" t="n">
        <v>84.2</v>
      </c>
    </row>
    <row r="47" customFormat="false" ht="15" hidden="false" customHeight="false" outlineLevel="0" collapsed="false">
      <c r="A47" s="331"/>
      <c r="B47" s="317" t="n">
        <v>45</v>
      </c>
      <c r="C47" s="71" t="s">
        <v>519</v>
      </c>
      <c r="D47" s="318" t="n">
        <v>86.48422</v>
      </c>
      <c r="E47" s="319" t="n">
        <v>85.01143</v>
      </c>
      <c r="F47" s="320" t="n">
        <v>83.5919</v>
      </c>
      <c r="G47" s="337" t="n">
        <v>85.0245</v>
      </c>
      <c r="H47" s="322"/>
      <c r="I47" s="65" t="s">
        <v>492</v>
      </c>
      <c r="J47" s="69" t="s">
        <v>76</v>
      </c>
      <c r="K47" s="323" t="s">
        <v>140</v>
      </c>
      <c r="L47" s="69" t="s">
        <v>63</v>
      </c>
      <c r="M47" s="324" t="s">
        <v>337</v>
      </c>
    </row>
    <row r="48" customFormat="false" ht="15" hidden="false" customHeight="false" outlineLevel="0" collapsed="false">
      <c r="A48" s="331"/>
      <c r="B48" s="317" t="n">
        <v>46</v>
      </c>
      <c r="C48" s="71" t="s">
        <v>520</v>
      </c>
      <c r="D48" s="318" t="n">
        <v>87.31012</v>
      </c>
      <c r="E48" s="319" t="n">
        <v>85.8165</v>
      </c>
      <c r="F48" s="320" t="n">
        <v>84.377</v>
      </c>
      <c r="G48" s="337" t="n">
        <v>85.1815</v>
      </c>
      <c r="H48" s="322"/>
      <c r="I48" s="65"/>
      <c r="J48" s="69"/>
      <c r="K48" s="323"/>
      <c r="L48" s="69"/>
      <c r="M48" s="324"/>
    </row>
    <row r="49" customFormat="false" ht="15" hidden="false" customHeight="false" outlineLevel="0" collapsed="false">
      <c r="A49" s="331"/>
      <c r="B49" s="317" t="n">
        <v>47</v>
      </c>
      <c r="C49" s="71" t="s">
        <v>521</v>
      </c>
      <c r="D49" s="318" t="n">
        <v>85.83947</v>
      </c>
      <c r="E49" s="319" t="n">
        <v>84.38201</v>
      </c>
      <c r="F49" s="320" t="n">
        <v>82.97713</v>
      </c>
      <c r="G49" s="337" t="n">
        <v>84.2932</v>
      </c>
      <c r="H49" s="322"/>
      <c r="I49" s="65" t="s">
        <v>497</v>
      </c>
      <c r="J49" s="69" t="s">
        <v>69</v>
      </c>
      <c r="K49" s="323" t="s">
        <v>133</v>
      </c>
      <c r="L49" s="69" t="s">
        <v>63</v>
      </c>
      <c r="M49" s="324" t="s">
        <v>287</v>
      </c>
    </row>
    <row r="50" customFormat="false" ht="15" hidden="false" customHeight="false" outlineLevel="0" collapsed="false">
      <c r="A50" s="331"/>
      <c r="B50" s="317" t="n">
        <v>48</v>
      </c>
      <c r="C50" s="71" t="s">
        <v>522</v>
      </c>
      <c r="D50" s="318" t="n">
        <v>85.22212</v>
      </c>
      <c r="E50" s="319" t="n">
        <v>83.80341</v>
      </c>
      <c r="F50" s="320" t="n">
        <v>82.43543</v>
      </c>
      <c r="G50" s="337" t="n">
        <v>83.0019</v>
      </c>
      <c r="H50" s="322"/>
      <c r="I50" s="65" t="s">
        <v>492</v>
      </c>
      <c r="J50" s="69" t="s">
        <v>90</v>
      </c>
      <c r="K50" s="323" t="s">
        <v>154</v>
      </c>
      <c r="L50" s="69" t="s">
        <v>92</v>
      </c>
      <c r="M50" s="324" t="s">
        <v>349</v>
      </c>
    </row>
    <row r="51" customFormat="false" ht="15" hidden="false" customHeight="false" outlineLevel="0" collapsed="false">
      <c r="A51" s="331"/>
      <c r="B51" s="317" t="n">
        <v>49</v>
      </c>
      <c r="C51" s="71" t="s">
        <v>523</v>
      </c>
      <c r="D51" s="318" t="n">
        <v>87.19409</v>
      </c>
      <c r="E51" s="319" t="n">
        <v>85.70625</v>
      </c>
      <c r="F51" s="320" t="n">
        <v>84.27231</v>
      </c>
      <c r="G51" s="337" t="n">
        <v>85.7057</v>
      </c>
      <c r="H51" s="322"/>
      <c r="I51" s="65" t="s">
        <v>492</v>
      </c>
      <c r="J51" s="69" t="s">
        <v>76</v>
      </c>
      <c r="K51" s="323" t="s">
        <v>137</v>
      </c>
      <c r="L51" s="69" t="s">
        <v>63</v>
      </c>
      <c r="M51" s="324" t="s">
        <v>335</v>
      </c>
    </row>
    <row r="52" customFormat="false" ht="15" hidden="false" customHeight="false" outlineLevel="0" collapsed="false">
      <c r="A52" s="331"/>
      <c r="B52" s="317" t="n">
        <v>50</v>
      </c>
      <c r="C52" s="71" t="s">
        <v>524</v>
      </c>
      <c r="D52" s="318" t="n">
        <v>85.84476</v>
      </c>
      <c r="E52" s="319" t="n">
        <v>84.38927</v>
      </c>
      <c r="F52" s="320" t="n">
        <v>82.98627</v>
      </c>
      <c r="G52" s="337" t="n">
        <v>84.3575</v>
      </c>
      <c r="H52" s="322"/>
      <c r="I52" s="65"/>
      <c r="J52" s="69"/>
      <c r="K52" s="323"/>
      <c r="L52" s="69"/>
      <c r="M52" s="324"/>
    </row>
    <row r="53" customFormat="false" ht="15" hidden="false" customHeight="false" outlineLevel="0" collapsed="false">
      <c r="A53" s="331"/>
      <c r="B53" s="317" t="n">
        <v>51</v>
      </c>
      <c r="C53" s="71" t="s">
        <v>525</v>
      </c>
      <c r="D53" s="318" t="n">
        <v>85.31863</v>
      </c>
      <c r="E53" s="319" t="n">
        <v>83.8795</v>
      </c>
      <c r="F53" s="320" t="n">
        <v>82.4921</v>
      </c>
      <c r="G53" s="337" t="n">
        <v>84.4089</v>
      </c>
      <c r="H53" s="322"/>
      <c r="I53" s="65"/>
      <c r="J53" s="69"/>
      <c r="K53" s="323"/>
      <c r="L53" s="69"/>
      <c r="M53" s="324"/>
    </row>
    <row r="54" customFormat="false" ht="15" hidden="false" customHeight="false" outlineLevel="0" collapsed="false">
      <c r="A54" s="331"/>
      <c r="B54" s="317" t="n">
        <v>52</v>
      </c>
      <c r="C54" s="71" t="s">
        <v>526</v>
      </c>
      <c r="D54" s="318" t="n">
        <v>87.52481</v>
      </c>
      <c r="E54" s="319" t="n">
        <v>86.03159</v>
      </c>
      <c r="F54" s="320" t="n">
        <v>84.59248</v>
      </c>
      <c r="G54" s="337" t="n">
        <v>86.0294</v>
      </c>
      <c r="H54" s="322"/>
      <c r="I54" s="65"/>
      <c r="J54" s="69"/>
      <c r="K54" s="323"/>
      <c r="L54" s="69"/>
      <c r="M54" s="324"/>
    </row>
    <row r="55" customFormat="false" ht="15" hidden="false" customHeight="false" outlineLevel="0" collapsed="false">
      <c r="A55" s="331"/>
      <c r="B55" s="317" t="n">
        <v>53</v>
      </c>
      <c r="C55" s="71" t="s">
        <v>527</v>
      </c>
      <c r="D55" s="318" t="n">
        <v>86.70374</v>
      </c>
      <c r="E55" s="319" t="n">
        <v>85.23095</v>
      </c>
      <c r="F55" s="320" t="n">
        <v>83.81128</v>
      </c>
      <c r="G55" s="337" t="n">
        <v>85.1972</v>
      </c>
      <c r="H55" s="322"/>
      <c r="I55" s="65" t="s">
        <v>497</v>
      </c>
      <c r="J55" s="69" t="s">
        <v>61</v>
      </c>
      <c r="K55" s="323" t="s">
        <v>128</v>
      </c>
      <c r="L55" s="69" t="s">
        <v>63</v>
      </c>
      <c r="M55" s="324" t="s">
        <v>352</v>
      </c>
    </row>
    <row r="56" customFormat="false" ht="15" hidden="false" customHeight="false" outlineLevel="0" collapsed="false">
      <c r="A56" s="331"/>
      <c r="B56" s="317" t="n">
        <v>54</v>
      </c>
      <c r="C56" s="71" t="s">
        <v>528</v>
      </c>
      <c r="D56" s="318" t="n">
        <v>87.78745</v>
      </c>
      <c r="E56" s="319" t="n">
        <v>86.29051</v>
      </c>
      <c r="F56" s="320" t="n">
        <v>84.8478</v>
      </c>
      <c r="G56" s="337" t="n">
        <v>85.7505</v>
      </c>
      <c r="H56" s="322"/>
      <c r="I56" s="65" t="s">
        <v>495</v>
      </c>
      <c r="J56" s="69" t="s">
        <v>490</v>
      </c>
      <c r="K56" s="323" t="s">
        <v>196</v>
      </c>
      <c r="L56" s="69" t="s">
        <v>63</v>
      </c>
      <c r="M56" s="324" t="n">
        <v>86.2</v>
      </c>
    </row>
    <row r="57" customFormat="false" ht="15" hidden="false" customHeight="false" outlineLevel="0" collapsed="false">
      <c r="A57" s="331"/>
      <c r="B57" s="317" t="n">
        <v>55</v>
      </c>
      <c r="C57" s="71" t="s">
        <v>529</v>
      </c>
      <c r="D57" s="318" t="n">
        <v>85.72906</v>
      </c>
      <c r="E57" s="319" t="n">
        <v>84.28005</v>
      </c>
      <c r="F57" s="320" t="n">
        <v>82.88317</v>
      </c>
      <c r="G57" s="337" t="n">
        <v>83.8894</v>
      </c>
      <c r="H57" s="322"/>
      <c r="I57" s="65"/>
      <c r="J57" s="69"/>
      <c r="K57" s="323"/>
      <c r="L57" s="69"/>
      <c r="M57" s="324"/>
    </row>
    <row r="58" customFormat="false" ht="15" hidden="false" customHeight="false" outlineLevel="0" collapsed="false">
      <c r="A58" s="331"/>
      <c r="B58" s="317" t="n">
        <v>56</v>
      </c>
      <c r="C58" s="71" t="s">
        <v>530</v>
      </c>
      <c r="D58" s="318" t="n">
        <v>87.72629</v>
      </c>
      <c r="E58" s="319" t="n">
        <v>86.22308</v>
      </c>
      <c r="F58" s="320" t="n">
        <v>84.77437</v>
      </c>
      <c r="G58" s="337" t="n">
        <v>86.2305</v>
      </c>
      <c r="H58" s="322"/>
      <c r="I58" s="65" t="s">
        <v>500</v>
      </c>
      <c r="J58" s="69" t="s">
        <v>490</v>
      </c>
      <c r="K58" s="323" t="s">
        <v>196</v>
      </c>
      <c r="L58" s="69" t="s">
        <v>63</v>
      </c>
      <c r="M58" s="324" t="n">
        <v>84.9</v>
      </c>
    </row>
    <row r="59" customFormat="false" ht="15" hidden="false" customHeight="false" outlineLevel="0" collapsed="false">
      <c r="A59" s="331"/>
      <c r="B59" s="317" t="n">
        <v>57</v>
      </c>
      <c r="C59" s="71" t="s">
        <v>531</v>
      </c>
      <c r="D59" s="318" t="n">
        <v>84.30288</v>
      </c>
      <c r="E59" s="319" t="n">
        <v>82.89662</v>
      </c>
      <c r="F59" s="320" t="n">
        <v>81.54067</v>
      </c>
      <c r="G59" s="337" t="n">
        <v>82.3185</v>
      </c>
      <c r="H59" s="322"/>
      <c r="I59" s="65" t="s">
        <v>495</v>
      </c>
      <c r="J59" s="69" t="s">
        <v>487</v>
      </c>
      <c r="K59" s="323" t="s">
        <v>200</v>
      </c>
      <c r="L59" s="69" t="s">
        <v>63</v>
      </c>
      <c r="M59" s="324" t="n">
        <v>82.9</v>
      </c>
    </row>
    <row r="60" customFormat="false" ht="15" hidden="false" customHeight="false" outlineLevel="0" collapsed="false">
      <c r="A60" s="331"/>
      <c r="B60" s="317" t="n">
        <v>58</v>
      </c>
      <c r="C60" s="71" t="s">
        <v>532</v>
      </c>
      <c r="D60" s="318" t="n">
        <v>88.38618</v>
      </c>
      <c r="E60" s="319" t="n">
        <v>86.87177</v>
      </c>
      <c r="F60" s="320" t="n">
        <v>85.41225</v>
      </c>
      <c r="G60" s="337" t="n">
        <v>86.8786</v>
      </c>
      <c r="H60" s="322"/>
      <c r="I60" s="65" t="s">
        <v>486</v>
      </c>
      <c r="J60" s="69" t="s">
        <v>487</v>
      </c>
      <c r="K60" s="323" t="s">
        <v>200</v>
      </c>
      <c r="L60" s="69" t="s">
        <v>63</v>
      </c>
      <c r="M60" s="324" t="n">
        <v>86.9</v>
      </c>
    </row>
    <row r="61" customFormat="false" ht="15" hidden="false" customHeight="false" outlineLevel="0" collapsed="false">
      <c r="A61" s="331"/>
      <c r="B61" s="317" t="n">
        <v>59</v>
      </c>
      <c r="C61" s="71" t="s">
        <v>533</v>
      </c>
      <c r="D61" s="318" t="n">
        <v>85.65078</v>
      </c>
      <c r="E61" s="319" t="n">
        <v>84.20056</v>
      </c>
      <c r="F61" s="320" t="n">
        <v>82.8026</v>
      </c>
      <c r="G61" s="337" t="n">
        <v>84.4622</v>
      </c>
      <c r="H61" s="322"/>
      <c r="I61" s="65" t="s">
        <v>513</v>
      </c>
      <c r="J61" s="69" t="s">
        <v>490</v>
      </c>
      <c r="K61" s="323" t="s">
        <v>196</v>
      </c>
      <c r="L61" s="69" t="s">
        <v>63</v>
      </c>
      <c r="M61" s="324" t="n">
        <v>83.9</v>
      </c>
    </row>
    <row r="62" customFormat="false" ht="15" hidden="false" customHeight="false" outlineLevel="0" collapsed="false">
      <c r="A62" s="331"/>
      <c r="B62" s="317" t="n">
        <v>60</v>
      </c>
      <c r="C62" s="71" t="s">
        <v>534</v>
      </c>
      <c r="D62" s="318" t="n">
        <v>86.61289</v>
      </c>
      <c r="E62" s="319" t="n">
        <v>85.14085</v>
      </c>
      <c r="F62" s="320" t="n">
        <v>83.7219</v>
      </c>
      <c r="G62" s="337" t="n">
        <v>85.1622</v>
      </c>
      <c r="H62" s="322"/>
      <c r="I62" s="65" t="s">
        <v>492</v>
      </c>
      <c r="J62" s="69" t="s">
        <v>83</v>
      </c>
      <c r="K62" s="323" t="s">
        <v>142</v>
      </c>
      <c r="L62" s="69" t="s">
        <v>63</v>
      </c>
      <c r="M62" s="324" t="s">
        <v>339</v>
      </c>
    </row>
    <row r="63" customFormat="false" ht="15" hidden="false" customHeight="false" outlineLevel="0" collapsed="false">
      <c r="A63" s="331"/>
      <c r="B63" s="317" t="n">
        <v>61</v>
      </c>
      <c r="C63" s="71" t="s">
        <v>535</v>
      </c>
      <c r="D63" s="318" t="n">
        <v>85.9972</v>
      </c>
      <c r="E63" s="319" t="n">
        <v>84.53656</v>
      </c>
      <c r="F63" s="320" t="n">
        <v>83.12866</v>
      </c>
      <c r="G63" s="337" t="n">
        <v>84.5259</v>
      </c>
      <c r="H63" s="322"/>
      <c r="I63" s="65" t="s">
        <v>505</v>
      </c>
      <c r="J63" s="69" t="s">
        <v>490</v>
      </c>
      <c r="K63" s="323" t="s">
        <v>196</v>
      </c>
      <c r="L63" s="69"/>
      <c r="M63" s="324" t="s">
        <v>371</v>
      </c>
    </row>
    <row r="64" customFormat="false" ht="15" hidden="false" customHeight="false" outlineLevel="0" collapsed="false">
      <c r="A64" s="331"/>
      <c r="B64" s="317" t="n">
        <v>62</v>
      </c>
      <c r="C64" s="71" t="s">
        <v>536</v>
      </c>
      <c r="D64" s="318" t="n">
        <v>84.97311</v>
      </c>
      <c r="E64" s="319" t="n">
        <v>83.54915</v>
      </c>
      <c r="F64" s="320" t="n">
        <v>82.17622</v>
      </c>
      <c r="G64" s="337" t="n">
        <v>83.3235</v>
      </c>
      <c r="H64" s="322"/>
      <c r="I64" s="65" t="s">
        <v>500</v>
      </c>
      <c r="J64" s="69" t="s">
        <v>61</v>
      </c>
      <c r="K64" s="323" t="s">
        <v>198</v>
      </c>
      <c r="L64" s="69" t="s">
        <v>63</v>
      </c>
      <c r="M64" s="324" t="n">
        <v>82.3</v>
      </c>
    </row>
    <row r="65" customFormat="false" ht="15" hidden="false" customHeight="false" outlineLevel="0" collapsed="false">
      <c r="A65" s="331"/>
      <c r="B65" s="317" t="n">
        <v>63</v>
      </c>
      <c r="C65" s="71" t="s">
        <v>537</v>
      </c>
      <c r="D65" s="318" t="n">
        <v>86.51461</v>
      </c>
      <c r="E65" s="319" t="n">
        <v>85.04367</v>
      </c>
      <c r="F65" s="320" t="n">
        <v>83.62588</v>
      </c>
      <c r="G65" s="337" t="n">
        <v>84.8849</v>
      </c>
      <c r="H65" s="322"/>
      <c r="I65" s="65" t="s">
        <v>495</v>
      </c>
      <c r="J65" s="69" t="s">
        <v>69</v>
      </c>
      <c r="K65" s="323" t="s">
        <v>202</v>
      </c>
      <c r="L65" s="69" t="s">
        <v>63</v>
      </c>
      <c r="M65" s="324" t="n">
        <v>84.9</v>
      </c>
    </row>
    <row r="66" customFormat="false" ht="15" hidden="false" customHeight="false" outlineLevel="0" collapsed="false">
      <c r="A66" s="331"/>
      <c r="B66" s="317" t="n">
        <v>64</v>
      </c>
      <c r="C66" s="71" t="s">
        <v>538</v>
      </c>
      <c r="D66" s="318" t="n">
        <v>87.92317</v>
      </c>
      <c r="E66" s="319" t="n">
        <v>86.42229</v>
      </c>
      <c r="F66" s="320" t="n">
        <v>84.97577</v>
      </c>
      <c r="G66" s="337" t="n">
        <v>86.4405</v>
      </c>
      <c r="H66" s="322"/>
      <c r="I66" s="65" t="s">
        <v>505</v>
      </c>
      <c r="J66" s="69" t="s">
        <v>490</v>
      </c>
      <c r="K66" s="323" t="s">
        <v>198</v>
      </c>
      <c r="L66" s="69"/>
      <c r="M66" s="324" t="s">
        <v>373</v>
      </c>
    </row>
    <row r="67" customFormat="false" ht="15" hidden="false" customHeight="false" outlineLevel="0" collapsed="false">
      <c r="A67" s="331"/>
      <c r="B67" s="317" t="n">
        <v>65</v>
      </c>
      <c r="C67" s="71" t="s">
        <v>539</v>
      </c>
      <c r="D67" s="318" t="n">
        <v>86.06646</v>
      </c>
      <c r="E67" s="319" t="n">
        <v>84.61078</v>
      </c>
      <c r="F67" s="320" t="n">
        <v>83.20747</v>
      </c>
      <c r="G67" s="337" t="n">
        <v>84.7972</v>
      </c>
      <c r="H67" s="322"/>
      <c r="I67" s="65" t="s">
        <v>492</v>
      </c>
      <c r="J67" s="69" t="s">
        <v>61</v>
      </c>
      <c r="K67" s="323" t="s">
        <v>128</v>
      </c>
      <c r="L67" s="69" t="s">
        <v>63</v>
      </c>
      <c r="M67" s="324" t="s">
        <v>327</v>
      </c>
    </row>
    <row r="68" customFormat="false" ht="15" hidden="false" customHeight="false" outlineLevel="0" collapsed="false">
      <c r="A68" s="331"/>
      <c r="B68" s="317" t="n">
        <v>66</v>
      </c>
      <c r="C68" s="71" t="s">
        <v>540</v>
      </c>
      <c r="D68" s="318" t="n">
        <v>87.35519</v>
      </c>
      <c r="E68" s="319" t="n">
        <v>85.86467</v>
      </c>
      <c r="F68" s="320" t="n">
        <v>84.42811</v>
      </c>
      <c r="G68" s="337" t="n">
        <v>86.0405</v>
      </c>
      <c r="H68" s="322"/>
      <c r="I68" s="65" t="s">
        <v>492</v>
      </c>
      <c r="J68" s="69" t="s">
        <v>147</v>
      </c>
      <c r="K68" s="323" t="s">
        <v>146</v>
      </c>
      <c r="L68" s="69" t="s">
        <v>92</v>
      </c>
      <c r="M68" s="324" t="s">
        <v>343</v>
      </c>
    </row>
    <row r="69" customFormat="false" ht="15" hidden="false" customHeight="false" outlineLevel="0" collapsed="false">
      <c r="A69" s="331"/>
      <c r="B69" s="317" t="n">
        <v>67</v>
      </c>
      <c r="C69" s="71" t="s">
        <v>541</v>
      </c>
      <c r="D69" s="318" t="n">
        <v>86.75425</v>
      </c>
      <c r="E69" s="319" t="n">
        <v>85.27633</v>
      </c>
      <c r="F69" s="320" t="n">
        <v>83.85186</v>
      </c>
      <c r="G69" s="337" t="n">
        <v>85.0984</v>
      </c>
      <c r="H69" s="322"/>
      <c r="I69" s="65" t="s">
        <v>497</v>
      </c>
      <c r="J69" s="69" t="s">
        <v>61</v>
      </c>
      <c r="K69" s="323" t="s">
        <v>131</v>
      </c>
      <c r="L69" s="69" t="s">
        <v>63</v>
      </c>
      <c r="M69" s="324" t="s">
        <v>237</v>
      </c>
    </row>
    <row r="70" customFormat="false" ht="15" hidden="false" customHeight="false" outlineLevel="0" collapsed="false">
      <c r="A70" s="331"/>
      <c r="B70" s="317" t="n">
        <v>68</v>
      </c>
      <c r="C70" s="71" t="s">
        <v>542</v>
      </c>
      <c r="D70" s="318" t="n">
        <v>85.83853</v>
      </c>
      <c r="E70" s="319" t="n">
        <v>84.38503</v>
      </c>
      <c r="F70" s="320" t="n">
        <v>82.98389</v>
      </c>
      <c r="G70" s="337" t="n">
        <v>84.6804</v>
      </c>
      <c r="H70" s="322"/>
      <c r="I70" s="65"/>
      <c r="J70" s="69"/>
      <c r="K70" s="323"/>
      <c r="L70" s="69"/>
      <c r="M70" s="324"/>
    </row>
    <row r="71" customFormat="false" ht="15" hidden="false" customHeight="false" outlineLevel="0" collapsed="false">
      <c r="A71" s="331"/>
      <c r="B71" s="317" t="n">
        <v>69</v>
      </c>
      <c r="C71" s="71" t="s">
        <v>543</v>
      </c>
      <c r="D71" s="318" t="n">
        <v>86.71189</v>
      </c>
      <c r="E71" s="319" t="n">
        <v>85.23436</v>
      </c>
      <c r="F71" s="320" t="n">
        <v>83.81028</v>
      </c>
      <c r="G71" s="337" t="n">
        <v>85.4386</v>
      </c>
      <c r="H71" s="322"/>
      <c r="I71" s="65" t="s">
        <v>513</v>
      </c>
      <c r="J71" s="69" t="s">
        <v>487</v>
      </c>
      <c r="K71" s="323" t="s">
        <v>202</v>
      </c>
      <c r="L71" s="69"/>
      <c r="M71" s="324" t="n">
        <v>84.9</v>
      </c>
    </row>
    <row r="72" customFormat="false" ht="15" hidden="false" customHeight="false" outlineLevel="0" collapsed="false">
      <c r="A72" s="331"/>
      <c r="B72" s="317" t="n">
        <v>70</v>
      </c>
      <c r="C72" s="71" t="s">
        <v>544</v>
      </c>
      <c r="D72" s="318" t="n">
        <v>86.52084</v>
      </c>
      <c r="E72" s="319" t="n">
        <v>85.05231</v>
      </c>
      <c r="F72" s="320" t="n">
        <v>83.63678</v>
      </c>
      <c r="G72" s="337" t="n">
        <v>84.9297</v>
      </c>
      <c r="H72" s="322"/>
      <c r="I72" s="65"/>
      <c r="J72" s="69"/>
      <c r="K72" s="323"/>
      <c r="L72" s="69"/>
      <c r="M72" s="324"/>
    </row>
    <row r="73" customFormat="false" ht="15" hidden="false" customHeight="false" outlineLevel="0" collapsed="false">
      <c r="A73" s="331"/>
      <c r="B73" s="317" t="n">
        <v>71</v>
      </c>
      <c r="C73" s="71" t="s">
        <v>545</v>
      </c>
      <c r="D73" s="318" t="n">
        <v>85.41849</v>
      </c>
      <c r="E73" s="319" t="n">
        <v>83.99209</v>
      </c>
      <c r="F73" s="320" t="n">
        <v>82.61675</v>
      </c>
      <c r="G73" s="337" t="n">
        <v>84.0444</v>
      </c>
      <c r="H73" s="322"/>
      <c r="I73" s="65" t="s">
        <v>492</v>
      </c>
      <c r="J73" s="69" t="s">
        <v>150</v>
      </c>
      <c r="K73" s="323" t="s">
        <v>149</v>
      </c>
      <c r="L73" s="69" t="s">
        <v>92</v>
      </c>
      <c r="M73" s="324" t="s">
        <v>345</v>
      </c>
    </row>
    <row r="74" customFormat="false" ht="15" hidden="false" customHeight="false" outlineLevel="0" collapsed="false">
      <c r="A74" s="331"/>
      <c r="B74" s="317" t="n">
        <v>72</v>
      </c>
      <c r="C74" s="71" t="s">
        <v>546</v>
      </c>
      <c r="D74" s="318" t="n">
        <v>87.16513</v>
      </c>
      <c r="E74" s="319" t="n">
        <v>85.68107</v>
      </c>
      <c r="F74" s="320" t="n">
        <v>84.25074</v>
      </c>
      <c r="G74" s="337" t="n">
        <v>85.7536</v>
      </c>
      <c r="H74" s="322"/>
      <c r="I74" s="65" t="s">
        <v>497</v>
      </c>
      <c r="J74" s="69" t="s">
        <v>69</v>
      </c>
      <c r="K74" s="323" t="s">
        <v>135</v>
      </c>
      <c r="L74" s="69" t="s">
        <v>63</v>
      </c>
      <c r="M74" s="324" t="s">
        <v>356</v>
      </c>
    </row>
    <row r="75" customFormat="false" ht="15" hidden="false" customHeight="false" outlineLevel="0" collapsed="false">
      <c r="A75" s="331"/>
      <c r="B75" s="317" t="n">
        <v>73</v>
      </c>
      <c r="C75" s="71" t="s">
        <v>547</v>
      </c>
      <c r="D75" s="318" t="n">
        <v>85.13608</v>
      </c>
      <c r="E75" s="319" t="n">
        <v>83.69878</v>
      </c>
      <c r="F75" s="320" t="n">
        <v>82.31314</v>
      </c>
      <c r="G75" s="337" t="n">
        <v>83.7476</v>
      </c>
      <c r="H75" s="322"/>
      <c r="I75" s="65" t="s">
        <v>492</v>
      </c>
      <c r="J75" s="69" t="s">
        <v>61</v>
      </c>
      <c r="K75" s="323" t="s">
        <v>131</v>
      </c>
      <c r="L75" s="69" t="s">
        <v>63</v>
      </c>
      <c r="M75" s="324" t="s">
        <v>329</v>
      </c>
    </row>
    <row r="76" customFormat="false" ht="15" hidden="false" customHeight="false" outlineLevel="0" collapsed="false">
      <c r="A76" s="331"/>
      <c r="B76" s="317" t="n">
        <v>74</v>
      </c>
      <c r="C76" s="71" t="s">
        <v>548</v>
      </c>
      <c r="D76" s="318" t="n">
        <v>86.23784</v>
      </c>
      <c r="E76" s="319" t="n">
        <v>84.77098</v>
      </c>
      <c r="F76" s="320" t="n">
        <v>83.35709</v>
      </c>
      <c r="G76" s="337" t="n">
        <v>84.5378</v>
      </c>
      <c r="H76" s="322"/>
      <c r="I76" s="65" t="s">
        <v>489</v>
      </c>
      <c r="J76" s="69" t="s">
        <v>487</v>
      </c>
      <c r="K76" s="323" t="s">
        <v>202</v>
      </c>
      <c r="L76" s="69"/>
      <c r="M76" s="324" t="n">
        <v>84.9</v>
      </c>
    </row>
    <row r="77" customFormat="false" ht="15" hidden="false" customHeight="false" outlineLevel="0" collapsed="false">
      <c r="A77" s="331"/>
      <c r="B77" s="317" t="n">
        <v>75</v>
      </c>
      <c r="C77" s="71" t="s">
        <v>549</v>
      </c>
      <c r="D77" s="318" t="n">
        <v>85.34932</v>
      </c>
      <c r="E77" s="319" t="n">
        <v>83.91101</v>
      </c>
      <c r="F77" s="320" t="n">
        <v>82.52436</v>
      </c>
      <c r="G77" s="337" t="n">
        <v>83.5747</v>
      </c>
      <c r="H77" s="322"/>
      <c r="I77" s="65"/>
      <c r="J77" s="69"/>
      <c r="K77" s="323"/>
      <c r="L77" s="69"/>
      <c r="M77" s="324"/>
    </row>
    <row r="78" customFormat="false" ht="15" hidden="false" customHeight="false" outlineLevel="0" collapsed="false">
      <c r="A78" s="331"/>
      <c r="B78" s="317" t="n">
        <v>76</v>
      </c>
      <c r="C78" s="71" t="s">
        <v>550</v>
      </c>
      <c r="D78" s="318" t="n">
        <v>85.71389</v>
      </c>
      <c r="E78" s="319" t="n">
        <v>84.262</v>
      </c>
      <c r="F78" s="320" t="n">
        <v>82.86237</v>
      </c>
      <c r="G78" s="337" t="n">
        <v>84.3403</v>
      </c>
      <c r="H78" s="322"/>
      <c r="I78" s="65"/>
      <c r="J78" s="69"/>
      <c r="K78" s="323"/>
      <c r="L78" s="69"/>
      <c r="M78" s="324"/>
    </row>
    <row r="79" customFormat="false" ht="15" hidden="false" customHeight="false" outlineLevel="0" collapsed="false">
      <c r="A79" s="331"/>
      <c r="B79" s="317" t="n">
        <v>77</v>
      </c>
      <c r="C79" s="71" t="s">
        <v>551</v>
      </c>
      <c r="D79" s="318" t="n">
        <v>85.30782</v>
      </c>
      <c r="E79" s="319" t="n">
        <v>83.86807</v>
      </c>
      <c r="F79" s="320" t="n">
        <v>82.48007</v>
      </c>
      <c r="G79" s="337" t="n">
        <v>83.9487</v>
      </c>
      <c r="H79" s="322"/>
      <c r="I79" s="65" t="s">
        <v>500</v>
      </c>
      <c r="J79" s="69" t="s">
        <v>487</v>
      </c>
      <c r="K79" s="323" t="s">
        <v>202</v>
      </c>
      <c r="L79" s="69" t="s">
        <v>63</v>
      </c>
      <c r="M79" s="324" t="n">
        <v>82.7</v>
      </c>
    </row>
    <row r="80" customFormat="false" ht="15" hidden="false" customHeight="false" outlineLevel="0" collapsed="false">
      <c r="A80" s="331"/>
      <c r="B80" s="317" t="n">
        <v>78</v>
      </c>
      <c r="C80" s="71" t="s">
        <v>552</v>
      </c>
      <c r="D80" s="318" t="n">
        <v>86.0744</v>
      </c>
      <c r="E80" s="319" t="n">
        <v>84.61186</v>
      </c>
      <c r="F80" s="320" t="n">
        <v>83.20206</v>
      </c>
      <c r="G80" s="337" t="n">
        <v>83.9561</v>
      </c>
      <c r="H80" s="322"/>
      <c r="I80" s="65"/>
      <c r="J80" s="69"/>
      <c r="K80" s="69"/>
      <c r="L80" s="69"/>
      <c r="M80" s="66"/>
    </row>
    <row r="81" customFormat="false" ht="15" hidden="false" customHeight="false" outlineLevel="0" collapsed="false">
      <c r="A81" s="331"/>
      <c r="B81" s="317" t="n">
        <v>79</v>
      </c>
      <c r="C81" s="71" t="s">
        <v>553</v>
      </c>
      <c r="D81" s="318" t="n">
        <v>85.43374</v>
      </c>
      <c r="E81" s="319" t="n">
        <v>83.99013</v>
      </c>
      <c r="F81" s="320" t="n">
        <v>82.59845</v>
      </c>
      <c r="G81" s="337" t="n">
        <v>83.9875</v>
      </c>
      <c r="H81" s="322"/>
      <c r="I81" s="65" t="s">
        <v>492</v>
      </c>
      <c r="J81" s="69" t="s">
        <v>83</v>
      </c>
      <c r="K81" s="69" t="s">
        <v>144</v>
      </c>
      <c r="L81" s="69" t="s">
        <v>63</v>
      </c>
      <c r="M81" s="66" t="s">
        <v>341</v>
      </c>
    </row>
    <row r="82" customFormat="false" ht="15.75" hidden="false" customHeight="false" outlineLevel="0" collapsed="false">
      <c r="A82" s="331"/>
      <c r="B82" s="326" t="n">
        <v>80</v>
      </c>
      <c r="C82" s="190" t="s">
        <v>554</v>
      </c>
      <c r="D82" s="327" t="n">
        <v>85.31587</v>
      </c>
      <c r="E82" s="328" t="n">
        <v>83.87635</v>
      </c>
      <c r="F82" s="329" t="n">
        <v>82.48858</v>
      </c>
      <c r="G82" s="338" t="n">
        <v>83.8972</v>
      </c>
      <c r="H82" s="322"/>
      <c r="I82" s="65" t="s">
        <v>513</v>
      </c>
      <c r="J82" s="69" t="s">
        <v>490</v>
      </c>
      <c r="K82" s="69" t="s">
        <v>198</v>
      </c>
      <c r="L82" s="69" t="s">
        <v>63</v>
      </c>
      <c r="M82" s="66" t="n">
        <v>83.6</v>
      </c>
    </row>
    <row r="83" customFormat="false" ht="15" hidden="false" customHeight="false" outlineLevel="0" collapsed="false">
      <c r="A83" s="331" t="n">
        <v>3</v>
      </c>
      <c r="B83" s="332" t="n">
        <v>81</v>
      </c>
      <c r="C83" s="183" t="s">
        <v>555</v>
      </c>
      <c r="D83" s="333" t="n">
        <v>87.23888</v>
      </c>
      <c r="E83" s="334" t="n">
        <v>85.82824</v>
      </c>
      <c r="F83" s="335" t="n">
        <v>84.46389</v>
      </c>
      <c r="G83" s="339" t="n">
        <v>85.9123</v>
      </c>
      <c r="H83" s="322"/>
      <c r="I83" s="65" t="s">
        <v>556</v>
      </c>
      <c r="J83" s="69" t="s">
        <v>76</v>
      </c>
      <c r="K83" s="323" t="s">
        <v>140</v>
      </c>
      <c r="L83" s="69" t="s">
        <v>63</v>
      </c>
      <c r="M83" s="324" t="s">
        <v>241</v>
      </c>
    </row>
    <row r="84" customFormat="false" ht="15" hidden="false" customHeight="false" outlineLevel="0" collapsed="false">
      <c r="A84" s="331"/>
      <c r="B84" s="317" t="n">
        <v>82</v>
      </c>
      <c r="C84" s="71" t="s">
        <v>557</v>
      </c>
      <c r="D84" s="318" t="n">
        <v>74.84533</v>
      </c>
      <c r="E84" s="319" t="n">
        <v>73.5645</v>
      </c>
      <c r="F84" s="320" t="n">
        <v>72.32982</v>
      </c>
      <c r="G84" s="337" t="n">
        <v>73.4285</v>
      </c>
      <c r="H84" s="322"/>
      <c r="I84" s="65" t="s">
        <v>556</v>
      </c>
      <c r="J84" s="69" t="s">
        <v>69</v>
      </c>
      <c r="K84" s="323" t="s">
        <v>135</v>
      </c>
      <c r="L84" s="69" t="s">
        <v>63</v>
      </c>
      <c r="M84" s="324" t="s">
        <v>237</v>
      </c>
    </row>
    <row r="85" customFormat="false" ht="15" hidden="false" customHeight="false" outlineLevel="0" collapsed="false">
      <c r="A85" s="331"/>
      <c r="B85" s="317" t="n">
        <v>83</v>
      </c>
      <c r="C85" s="71" t="s">
        <v>558</v>
      </c>
      <c r="D85" s="318" t="n">
        <v>74.98814</v>
      </c>
      <c r="E85" s="319" t="n">
        <v>73.7009</v>
      </c>
      <c r="F85" s="320" t="n">
        <v>72.46018</v>
      </c>
      <c r="G85" s="337" t="n">
        <v>73.8146</v>
      </c>
      <c r="H85" s="322"/>
      <c r="I85" s="65"/>
      <c r="J85" s="69"/>
      <c r="K85" s="323"/>
      <c r="L85" s="69"/>
      <c r="M85" s="324"/>
    </row>
    <row r="86" customFormat="false" ht="15" hidden="false" customHeight="false" outlineLevel="0" collapsed="false">
      <c r="A86" s="331"/>
      <c r="B86" s="317" t="n">
        <v>84</v>
      </c>
      <c r="C86" s="71" t="s">
        <v>559</v>
      </c>
      <c r="D86" s="318" t="n">
        <v>79.09551</v>
      </c>
      <c r="E86" s="319" t="n">
        <v>77.7049</v>
      </c>
      <c r="F86" s="320" t="n">
        <v>76.36511</v>
      </c>
      <c r="G86" s="337" t="n">
        <v>77.8495</v>
      </c>
      <c r="H86" s="322"/>
      <c r="I86" s="65" t="s">
        <v>556</v>
      </c>
      <c r="J86" s="69" t="s">
        <v>83</v>
      </c>
      <c r="K86" s="323" t="s">
        <v>142</v>
      </c>
      <c r="L86" s="69" t="s">
        <v>63</v>
      </c>
      <c r="M86" s="324" t="s">
        <v>243</v>
      </c>
    </row>
    <row r="87" customFormat="false" ht="15" hidden="false" customHeight="false" outlineLevel="0" collapsed="false">
      <c r="A87" s="331"/>
      <c r="B87" s="317" t="n">
        <v>85</v>
      </c>
      <c r="C87" s="71" t="s">
        <v>560</v>
      </c>
      <c r="D87" s="318" t="n">
        <v>73.86843</v>
      </c>
      <c r="E87" s="319" t="n">
        <v>72.61558</v>
      </c>
      <c r="F87" s="320" t="n">
        <v>71.40744</v>
      </c>
      <c r="G87" s="337" t="n">
        <v>72.7809</v>
      </c>
      <c r="H87" s="322"/>
      <c r="I87" s="65"/>
      <c r="J87" s="69"/>
      <c r="K87" s="323"/>
      <c r="L87" s="69"/>
      <c r="M87" s="324"/>
    </row>
    <row r="88" customFormat="false" ht="15" hidden="false" customHeight="false" outlineLevel="0" collapsed="false">
      <c r="A88" s="331"/>
      <c r="B88" s="317" t="n">
        <v>86</v>
      </c>
      <c r="C88" s="71" t="s">
        <v>561</v>
      </c>
      <c r="D88" s="318" t="n">
        <v>80.23733</v>
      </c>
      <c r="E88" s="319" t="n">
        <v>78.82033</v>
      </c>
      <c r="F88" s="320" t="n">
        <v>77.45529</v>
      </c>
      <c r="G88" s="337" t="n">
        <v>78.8445</v>
      </c>
      <c r="H88" s="322"/>
      <c r="I88" s="65" t="s">
        <v>556</v>
      </c>
      <c r="J88" s="69" t="s">
        <v>150</v>
      </c>
      <c r="K88" s="323" t="s">
        <v>149</v>
      </c>
      <c r="L88" s="69" t="s">
        <v>92</v>
      </c>
      <c r="M88" s="324" t="s">
        <v>249</v>
      </c>
    </row>
    <row r="89" customFormat="false" ht="15" hidden="false" customHeight="false" outlineLevel="0" collapsed="false">
      <c r="A89" s="331"/>
      <c r="B89" s="317" t="n">
        <v>87</v>
      </c>
      <c r="C89" s="71" t="s">
        <v>562</v>
      </c>
      <c r="D89" s="318" t="n">
        <v>71.91255</v>
      </c>
      <c r="E89" s="319" t="n">
        <v>70.71096</v>
      </c>
      <c r="F89" s="320" t="n">
        <v>69.55204</v>
      </c>
      <c r="G89" s="337" t="n">
        <v>70.7015</v>
      </c>
      <c r="H89" s="322"/>
      <c r="I89" s="65" t="s">
        <v>556</v>
      </c>
      <c r="J89" s="69" t="s">
        <v>69</v>
      </c>
      <c r="K89" s="323" t="s">
        <v>133</v>
      </c>
      <c r="L89" s="69" t="s">
        <v>63</v>
      </c>
      <c r="M89" s="324" t="s">
        <v>235</v>
      </c>
    </row>
    <row r="90" customFormat="false" ht="15" hidden="false" customHeight="false" outlineLevel="0" collapsed="false">
      <c r="A90" s="331"/>
      <c r="B90" s="317" t="n">
        <v>88</v>
      </c>
      <c r="C90" s="71" t="s">
        <v>563</v>
      </c>
      <c r="D90" s="318" t="n">
        <v>75.79771</v>
      </c>
      <c r="E90" s="319" t="n">
        <v>74.49381</v>
      </c>
      <c r="F90" s="320" t="n">
        <v>73.23679</v>
      </c>
      <c r="G90" s="337" t="n">
        <v>74.2795</v>
      </c>
      <c r="H90" s="322"/>
      <c r="I90" s="65" t="s">
        <v>556</v>
      </c>
      <c r="J90" s="69" t="s">
        <v>61</v>
      </c>
      <c r="K90" s="323" t="s">
        <v>131</v>
      </c>
      <c r="L90" s="69" t="s">
        <v>63</v>
      </c>
      <c r="M90" s="324" t="s">
        <v>233</v>
      </c>
    </row>
    <row r="91" customFormat="false" ht="15" hidden="false" customHeight="false" outlineLevel="0" collapsed="false">
      <c r="A91" s="331"/>
      <c r="B91" s="317" t="n">
        <v>89</v>
      </c>
      <c r="C91" s="71" t="s">
        <v>564</v>
      </c>
      <c r="D91" s="318" t="n">
        <v>78.0742</v>
      </c>
      <c r="E91" s="319" t="n">
        <v>76.71148</v>
      </c>
      <c r="F91" s="320" t="n">
        <v>75.39841</v>
      </c>
      <c r="G91" s="337" t="n">
        <v>76.4448</v>
      </c>
      <c r="H91" s="322"/>
      <c r="I91" s="65" t="s">
        <v>556</v>
      </c>
      <c r="J91" s="69" t="s">
        <v>61</v>
      </c>
      <c r="K91" s="323" t="s">
        <v>128</v>
      </c>
      <c r="L91" s="69" t="s">
        <v>63</v>
      </c>
      <c r="M91" s="324" t="s">
        <v>231</v>
      </c>
    </row>
    <row r="92" customFormat="false" ht="15" hidden="false" customHeight="false" outlineLevel="0" collapsed="false">
      <c r="A92" s="331"/>
      <c r="B92" s="317" t="n">
        <v>90</v>
      </c>
      <c r="C92" s="71" t="s">
        <v>565</v>
      </c>
      <c r="D92" s="318" t="n">
        <v>75.86407</v>
      </c>
      <c r="E92" s="319" t="n">
        <v>74.56035</v>
      </c>
      <c r="F92" s="320" t="n">
        <v>73.3035</v>
      </c>
      <c r="G92" s="337" t="n">
        <v>74.4392</v>
      </c>
      <c r="H92" s="322"/>
      <c r="I92" s="65" t="s">
        <v>556</v>
      </c>
      <c r="J92" s="69" t="s">
        <v>147</v>
      </c>
      <c r="K92" s="323" t="s">
        <v>146</v>
      </c>
      <c r="L92" s="69" t="s">
        <v>92</v>
      </c>
      <c r="M92" s="324" t="s">
        <v>247</v>
      </c>
    </row>
    <row r="93" customFormat="false" ht="15" hidden="false" customHeight="false" outlineLevel="0" collapsed="false">
      <c r="A93" s="331"/>
      <c r="B93" s="317" t="n">
        <v>91</v>
      </c>
      <c r="C93" s="71" t="s">
        <v>566</v>
      </c>
      <c r="D93" s="318" t="n">
        <v>70.10658</v>
      </c>
      <c r="E93" s="319" t="n">
        <v>68.94161</v>
      </c>
      <c r="F93" s="320" t="n">
        <v>67.81787</v>
      </c>
      <c r="G93" s="337" t="n">
        <v>68.9115</v>
      </c>
      <c r="H93" s="322"/>
      <c r="I93" s="65" t="s">
        <v>556</v>
      </c>
      <c r="J93" s="69" t="s">
        <v>76</v>
      </c>
      <c r="K93" s="323" t="s">
        <v>137</v>
      </c>
      <c r="L93" s="69" t="s">
        <v>63</v>
      </c>
      <c r="M93" s="324" t="s">
        <v>239</v>
      </c>
    </row>
    <row r="94" customFormat="false" ht="15" hidden="false" customHeight="false" outlineLevel="0" collapsed="false">
      <c r="A94" s="331"/>
      <c r="B94" s="317" t="n">
        <v>92</v>
      </c>
      <c r="C94" s="71" t="s">
        <v>567</v>
      </c>
      <c r="D94" s="318" t="n">
        <v>79.767</v>
      </c>
      <c r="E94" s="319" t="n">
        <v>78.36303</v>
      </c>
      <c r="F94" s="320" t="n">
        <v>77.01044</v>
      </c>
      <c r="G94" s="337" t="n">
        <v>78.2997</v>
      </c>
      <c r="H94" s="322"/>
      <c r="I94" s="65" t="s">
        <v>556</v>
      </c>
      <c r="J94" s="69" t="s">
        <v>83</v>
      </c>
      <c r="K94" s="323" t="s">
        <v>144</v>
      </c>
      <c r="L94" s="69" t="s">
        <v>63</v>
      </c>
      <c r="M94" s="324" t="s">
        <v>245</v>
      </c>
    </row>
    <row r="95" customFormat="false" ht="15" hidden="false" customHeight="false" outlineLevel="0" collapsed="false">
      <c r="A95" s="331"/>
      <c r="B95" s="317" t="n">
        <v>93</v>
      </c>
      <c r="C95" s="71" t="s">
        <v>568</v>
      </c>
      <c r="D95" s="318" t="n">
        <v>78.44861</v>
      </c>
      <c r="E95" s="319" t="n">
        <v>77.07483</v>
      </c>
      <c r="F95" s="320" t="n">
        <v>75.75119</v>
      </c>
      <c r="G95" s="340" t="n">
        <v>67.2152</v>
      </c>
      <c r="H95" s="322" t="s">
        <v>569</v>
      </c>
      <c r="I95" s="65"/>
      <c r="J95" s="69"/>
      <c r="K95" s="323"/>
      <c r="L95" s="69"/>
      <c r="M95" s="324"/>
    </row>
    <row r="96" customFormat="false" ht="15" hidden="false" customHeight="false" outlineLevel="0" collapsed="false">
      <c r="A96" s="331"/>
      <c r="B96" s="317" t="n">
        <v>94</v>
      </c>
      <c r="C96" s="71" t="s">
        <v>570</v>
      </c>
      <c r="D96" s="318" t="n">
        <v>72.86889</v>
      </c>
      <c r="E96" s="319" t="n">
        <v>71.73644</v>
      </c>
      <c r="F96" s="320" t="n">
        <v>70.64386</v>
      </c>
      <c r="G96" s="340" t="n">
        <v>76.4151</v>
      </c>
      <c r="H96" s="322" t="s">
        <v>569</v>
      </c>
      <c r="I96" s="65"/>
      <c r="J96" s="69"/>
      <c r="K96" s="323"/>
      <c r="L96" s="69"/>
      <c r="M96" s="324"/>
    </row>
    <row r="97" customFormat="false" ht="15" hidden="false" customHeight="false" outlineLevel="0" collapsed="false">
      <c r="A97" s="331"/>
      <c r="B97" s="317" t="n">
        <v>95</v>
      </c>
      <c r="C97" s="71" t="s">
        <v>571</v>
      </c>
      <c r="D97" s="318" t="n">
        <v>76.23109</v>
      </c>
      <c r="E97" s="319" t="n">
        <v>74.91356</v>
      </c>
      <c r="F97" s="320" t="n">
        <v>73.6438</v>
      </c>
      <c r="G97" s="341" t="n">
        <v>74.5348</v>
      </c>
      <c r="H97" s="322" t="s">
        <v>572</v>
      </c>
      <c r="I97" s="65"/>
      <c r="J97" s="69"/>
      <c r="K97" s="323"/>
      <c r="L97" s="69"/>
      <c r="M97" s="324"/>
    </row>
    <row r="98" customFormat="false" ht="15" hidden="false" customHeight="false" outlineLevel="0" collapsed="false">
      <c r="A98" s="331"/>
      <c r="B98" s="317" t="n">
        <v>96</v>
      </c>
      <c r="C98" s="71" t="s">
        <v>573</v>
      </c>
      <c r="D98" s="318" t="n">
        <v>79.57912</v>
      </c>
      <c r="E98" s="319" t="n">
        <v>78.19175</v>
      </c>
      <c r="F98" s="320" t="n">
        <v>76.85467</v>
      </c>
      <c r="G98" s="337" t="n">
        <v>78.1925</v>
      </c>
      <c r="H98" s="322"/>
      <c r="I98" s="65" t="s">
        <v>574</v>
      </c>
      <c r="J98" s="69" t="s">
        <v>90</v>
      </c>
      <c r="K98" s="323" t="s">
        <v>152</v>
      </c>
      <c r="L98" s="69" t="s">
        <v>92</v>
      </c>
      <c r="M98" s="324" t="s">
        <v>575</v>
      </c>
    </row>
    <row r="99" customFormat="false" ht="15" hidden="false" customHeight="false" outlineLevel="0" collapsed="false">
      <c r="A99" s="331"/>
      <c r="B99" s="317" t="n">
        <v>97</v>
      </c>
      <c r="C99" s="71" t="s">
        <v>576</v>
      </c>
      <c r="D99" s="318" t="n">
        <v>73.08091</v>
      </c>
      <c r="E99" s="319" t="n">
        <v>71.84612</v>
      </c>
      <c r="F99" s="320" t="n">
        <v>70.65536</v>
      </c>
      <c r="G99" s="337" t="n">
        <v>71.4461</v>
      </c>
      <c r="H99" s="322"/>
      <c r="I99" s="65"/>
      <c r="J99" s="69"/>
      <c r="K99" s="323"/>
      <c r="L99" s="69"/>
      <c r="M99" s="324"/>
    </row>
    <row r="100" customFormat="false" ht="15" hidden="false" customHeight="false" outlineLevel="0" collapsed="false">
      <c r="A100" s="331"/>
      <c r="B100" s="317" t="n">
        <v>98</v>
      </c>
      <c r="C100" s="71" t="s">
        <v>577</v>
      </c>
      <c r="D100" s="318" t="n">
        <v>82.24878</v>
      </c>
      <c r="E100" s="319" t="n">
        <v>80.79185</v>
      </c>
      <c r="F100" s="320" t="n">
        <v>79.38813</v>
      </c>
      <c r="G100" s="337" t="n">
        <v>81.0859</v>
      </c>
      <c r="H100" s="322"/>
      <c r="I100" s="65"/>
      <c r="J100" s="69"/>
      <c r="K100" s="323"/>
      <c r="L100" s="69"/>
      <c r="M100" s="324"/>
    </row>
    <row r="101" customFormat="false" ht="15" hidden="false" customHeight="false" outlineLevel="0" collapsed="false">
      <c r="A101" s="331"/>
      <c r="B101" s="317" t="n">
        <v>99</v>
      </c>
      <c r="C101" s="71" t="s">
        <v>578</v>
      </c>
      <c r="D101" s="318" t="n">
        <v>80.70579</v>
      </c>
      <c r="E101" s="319" t="n">
        <v>79.27972</v>
      </c>
      <c r="F101" s="320" t="n">
        <v>77.90593</v>
      </c>
      <c r="G101" s="337" t="n">
        <v>79.3903</v>
      </c>
      <c r="H101" s="322"/>
      <c r="I101" s="65"/>
      <c r="J101" s="69"/>
      <c r="K101" s="323"/>
      <c r="L101" s="69"/>
      <c r="M101" s="324"/>
    </row>
    <row r="102" customFormat="false" ht="15" hidden="false" customHeight="false" outlineLevel="0" collapsed="false">
      <c r="A102" s="331"/>
      <c r="B102" s="317" t="n">
        <v>100</v>
      </c>
      <c r="C102" s="71" t="s">
        <v>579</v>
      </c>
      <c r="D102" s="318" t="n">
        <v>77.85859</v>
      </c>
      <c r="E102" s="319" t="n">
        <v>76.49897</v>
      </c>
      <c r="F102" s="320" t="n">
        <v>75.18887</v>
      </c>
      <c r="G102" s="337" t="n">
        <v>75.9848</v>
      </c>
      <c r="H102" s="322"/>
      <c r="I102" s="65"/>
      <c r="J102" s="69"/>
      <c r="K102" s="323"/>
      <c r="L102" s="69"/>
      <c r="M102" s="324"/>
    </row>
    <row r="103" customFormat="false" ht="15" hidden="false" customHeight="false" outlineLevel="0" collapsed="false">
      <c r="A103" s="331"/>
      <c r="B103" s="317" t="n">
        <v>101</v>
      </c>
      <c r="C103" s="71" t="s">
        <v>580</v>
      </c>
      <c r="D103" s="318" t="n">
        <v>78.20726</v>
      </c>
      <c r="E103" s="319" t="n">
        <v>76.84173</v>
      </c>
      <c r="F103" s="320" t="n">
        <v>75.52596</v>
      </c>
      <c r="G103" s="337" t="n">
        <v>76.8065</v>
      </c>
      <c r="H103" s="322"/>
      <c r="I103" s="65"/>
      <c r="J103" s="69"/>
      <c r="K103" s="323"/>
      <c r="L103" s="69"/>
      <c r="M103" s="324"/>
    </row>
    <row r="104" customFormat="false" ht="15" hidden="false" customHeight="false" outlineLevel="0" collapsed="false">
      <c r="A104" s="331"/>
      <c r="B104" s="317" t="n">
        <v>102</v>
      </c>
      <c r="C104" s="71" t="s">
        <v>581</v>
      </c>
      <c r="D104" s="318" t="n">
        <v>73.22397</v>
      </c>
      <c r="E104" s="319" t="n">
        <v>71.99066</v>
      </c>
      <c r="F104" s="320" t="n">
        <v>70.80129</v>
      </c>
      <c r="G104" s="337" t="n">
        <v>72.1192</v>
      </c>
      <c r="H104" s="322"/>
      <c r="I104" s="65"/>
      <c r="J104" s="69"/>
      <c r="K104" s="323"/>
      <c r="L104" s="69"/>
      <c r="M104" s="324"/>
    </row>
    <row r="105" customFormat="false" ht="15" hidden="false" customHeight="false" outlineLevel="0" collapsed="false">
      <c r="A105" s="331"/>
      <c r="B105" s="317" t="n">
        <v>103</v>
      </c>
      <c r="C105" s="71" t="s">
        <v>582</v>
      </c>
      <c r="D105" s="318" t="n">
        <v>71.08487</v>
      </c>
      <c r="E105" s="319" t="n">
        <v>69.90329</v>
      </c>
      <c r="F105" s="320" t="n">
        <v>68.76346</v>
      </c>
      <c r="G105" s="337" t="n">
        <v>69.9506</v>
      </c>
      <c r="H105" s="322"/>
      <c r="I105" s="65"/>
      <c r="J105" s="69"/>
      <c r="K105" s="323"/>
      <c r="L105" s="69"/>
      <c r="M105" s="324"/>
    </row>
    <row r="106" customFormat="false" ht="15" hidden="false" customHeight="false" outlineLevel="0" collapsed="false">
      <c r="A106" s="331"/>
      <c r="B106" s="317" t="n">
        <v>104</v>
      </c>
      <c r="C106" s="71" t="s">
        <v>583</v>
      </c>
      <c r="D106" s="318" t="n">
        <v>74.87102</v>
      </c>
      <c r="E106" s="319" t="n">
        <v>73.58503</v>
      </c>
      <c r="F106" s="320" t="n">
        <v>72.34552</v>
      </c>
      <c r="G106" s="337" t="n">
        <v>73.5665</v>
      </c>
      <c r="H106" s="322"/>
      <c r="I106" s="65"/>
      <c r="J106" s="69"/>
      <c r="K106" s="323"/>
      <c r="L106" s="69"/>
      <c r="M106" s="324"/>
    </row>
    <row r="107" customFormat="false" ht="15" hidden="false" customHeight="false" outlineLevel="0" collapsed="false">
      <c r="A107" s="331"/>
      <c r="B107" s="317" t="n">
        <v>105</v>
      </c>
      <c r="C107" s="71" t="s">
        <v>584</v>
      </c>
      <c r="D107" s="318" t="n">
        <v>79</v>
      </c>
      <c r="E107" s="319" t="n">
        <v>77.61457</v>
      </c>
      <c r="F107" s="320" t="n">
        <v>76.27974</v>
      </c>
      <c r="G107" s="337" t="n">
        <v>77.5525</v>
      </c>
      <c r="H107" s="322"/>
      <c r="I107" s="65"/>
      <c r="J107" s="69"/>
      <c r="K107" s="323"/>
      <c r="L107" s="69"/>
      <c r="M107" s="324"/>
    </row>
    <row r="108" customFormat="false" ht="15" hidden="false" customHeight="false" outlineLevel="0" collapsed="false">
      <c r="A108" s="331"/>
      <c r="B108" s="317" t="n">
        <v>106</v>
      </c>
      <c r="C108" s="71" t="s">
        <v>105</v>
      </c>
      <c r="D108" s="318" t="n">
        <v>65.6251</v>
      </c>
      <c r="E108" s="319" t="n">
        <v>64.55385</v>
      </c>
      <c r="F108" s="320" t="n">
        <v>63.52032</v>
      </c>
      <c r="G108" s="337" t="n">
        <v>64.5486</v>
      </c>
      <c r="H108" s="322"/>
      <c r="I108" s="65" t="s">
        <v>585</v>
      </c>
      <c r="J108" s="69" t="s">
        <v>69</v>
      </c>
      <c r="K108" s="323" t="s">
        <v>72</v>
      </c>
      <c r="L108" s="69" t="s">
        <v>63</v>
      </c>
      <c r="M108" s="324" t="s">
        <v>586</v>
      </c>
    </row>
    <row r="109" customFormat="false" ht="15" hidden="false" customHeight="false" outlineLevel="0" collapsed="false">
      <c r="A109" s="331"/>
      <c r="B109" s="317" t="n">
        <v>107</v>
      </c>
      <c r="C109" s="71" t="s">
        <v>587</v>
      </c>
      <c r="D109" s="318" t="n">
        <v>77.92807</v>
      </c>
      <c r="E109" s="319" t="n">
        <v>76.56779</v>
      </c>
      <c r="F109" s="320" t="n">
        <v>75.25706</v>
      </c>
      <c r="G109" s="337" t="n">
        <v>75.8205</v>
      </c>
      <c r="H109" s="322"/>
      <c r="I109" s="65" t="s">
        <v>588</v>
      </c>
      <c r="J109" s="69" t="s">
        <v>69</v>
      </c>
      <c r="K109" s="323" t="s">
        <v>68</v>
      </c>
      <c r="L109" s="69" t="s">
        <v>63</v>
      </c>
      <c r="M109" s="324" t="s">
        <v>589</v>
      </c>
    </row>
    <row r="110" customFormat="false" ht="15" hidden="false" customHeight="false" outlineLevel="0" collapsed="false">
      <c r="A110" s="331"/>
      <c r="B110" s="317" t="n">
        <v>108</v>
      </c>
      <c r="C110" s="71" t="s">
        <v>108</v>
      </c>
      <c r="D110" s="318" t="n">
        <v>78.00864</v>
      </c>
      <c r="E110" s="319" t="n">
        <v>76.64706</v>
      </c>
      <c r="F110" s="320" t="n">
        <v>75.335</v>
      </c>
      <c r="G110" s="337" t="n">
        <v>76.2645</v>
      </c>
      <c r="H110" s="322"/>
      <c r="I110" s="65" t="s">
        <v>585</v>
      </c>
      <c r="J110" s="69" t="s">
        <v>83</v>
      </c>
      <c r="K110" s="323" t="s">
        <v>82</v>
      </c>
      <c r="L110" s="69" t="s">
        <v>63</v>
      </c>
      <c r="M110" s="324" t="s">
        <v>590</v>
      </c>
    </row>
    <row r="111" customFormat="false" ht="15" hidden="false" customHeight="false" outlineLevel="0" collapsed="false">
      <c r="A111" s="331"/>
      <c r="B111" s="317" t="n">
        <v>109</v>
      </c>
      <c r="C111" s="71" t="s">
        <v>107</v>
      </c>
      <c r="D111" s="318" t="n">
        <v>67.52613</v>
      </c>
      <c r="E111" s="319" t="n">
        <v>66.4566</v>
      </c>
      <c r="F111" s="320" t="n">
        <v>65.42461</v>
      </c>
      <c r="G111" s="337" t="n">
        <v>66.3005</v>
      </c>
      <c r="H111" s="322"/>
      <c r="I111" s="65" t="s">
        <v>585</v>
      </c>
      <c r="J111" s="69" t="s">
        <v>76</v>
      </c>
      <c r="K111" s="323" t="s">
        <v>79</v>
      </c>
      <c r="L111" s="69" t="s">
        <v>63</v>
      </c>
      <c r="M111" s="324" t="s">
        <v>591</v>
      </c>
    </row>
    <row r="112" customFormat="false" ht="15" hidden="false" customHeight="false" outlineLevel="0" collapsed="false">
      <c r="A112" s="331"/>
      <c r="B112" s="317" t="n">
        <v>110</v>
      </c>
      <c r="C112" s="71" t="s">
        <v>112</v>
      </c>
      <c r="D112" s="318" t="n">
        <v>75.16415</v>
      </c>
      <c r="E112" s="319" t="n">
        <v>73.87228</v>
      </c>
      <c r="F112" s="320" t="n">
        <v>72.62712</v>
      </c>
      <c r="G112" s="337" t="n">
        <v>73.2664</v>
      </c>
      <c r="H112" s="322"/>
      <c r="I112" s="65" t="s">
        <v>585</v>
      </c>
      <c r="J112" s="69" t="s">
        <v>90</v>
      </c>
      <c r="K112" s="323" t="s">
        <v>96</v>
      </c>
      <c r="L112" s="69" t="s">
        <v>92</v>
      </c>
      <c r="M112" s="324" t="s">
        <v>592</v>
      </c>
    </row>
    <row r="113" customFormat="false" ht="15" hidden="false" customHeight="false" outlineLevel="0" collapsed="false">
      <c r="A113" s="331"/>
      <c r="B113" s="317" t="n">
        <v>111</v>
      </c>
      <c r="C113" s="71" t="s">
        <v>110</v>
      </c>
      <c r="D113" s="318" t="n">
        <v>77.0098</v>
      </c>
      <c r="E113" s="319" t="n">
        <v>75.67048</v>
      </c>
      <c r="F113" s="320" t="n">
        <v>74.37984</v>
      </c>
      <c r="G113" s="337" t="n">
        <v>74.7554</v>
      </c>
      <c r="H113" s="322"/>
      <c r="I113" s="65" t="s">
        <v>585</v>
      </c>
      <c r="J113" s="69" t="s">
        <v>90</v>
      </c>
      <c r="K113" s="323" t="s">
        <v>89</v>
      </c>
      <c r="L113" s="69" t="s">
        <v>92</v>
      </c>
      <c r="M113" s="324" t="s">
        <v>593</v>
      </c>
    </row>
    <row r="114" customFormat="false" ht="15" hidden="false" customHeight="false" outlineLevel="0" collapsed="false">
      <c r="A114" s="331"/>
      <c r="B114" s="317" t="n">
        <v>112</v>
      </c>
      <c r="C114" s="71" t="s">
        <v>594</v>
      </c>
      <c r="D114" s="318" t="n">
        <v>75.78111</v>
      </c>
      <c r="E114" s="319" t="n">
        <v>74.47679</v>
      </c>
      <c r="F114" s="320" t="n">
        <v>73.21955</v>
      </c>
      <c r="G114" s="337" t="n">
        <v>74.0931</v>
      </c>
      <c r="H114" s="322"/>
      <c r="I114" s="65" t="s">
        <v>588</v>
      </c>
      <c r="J114" s="69" t="s">
        <v>69</v>
      </c>
      <c r="K114" s="323" t="s">
        <v>72</v>
      </c>
      <c r="L114" s="69" t="s">
        <v>63</v>
      </c>
      <c r="M114" s="324" t="s">
        <v>595</v>
      </c>
    </row>
    <row r="115" customFormat="false" ht="15" hidden="false" customHeight="false" outlineLevel="0" collapsed="false">
      <c r="A115" s="331"/>
      <c r="B115" s="317" t="n">
        <v>113</v>
      </c>
      <c r="C115" s="71" t="s">
        <v>596</v>
      </c>
      <c r="D115" s="318" t="n">
        <v>83.4963</v>
      </c>
      <c r="E115" s="319" t="n">
        <v>82.00063</v>
      </c>
      <c r="F115" s="320" t="n">
        <v>80.55985</v>
      </c>
      <c r="G115" s="337" t="n">
        <v>81.1253</v>
      </c>
      <c r="H115" s="322"/>
      <c r="I115" s="65" t="s">
        <v>588</v>
      </c>
      <c r="J115" s="69" t="s">
        <v>61</v>
      </c>
      <c r="K115" s="323" t="s">
        <v>65</v>
      </c>
      <c r="L115" s="69" t="s">
        <v>63</v>
      </c>
      <c r="M115" s="324" t="s">
        <v>597</v>
      </c>
    </row>
    <row r="116" customFormat="false" ht="15" hidden="false" customHeight="false" outlineLevel="0" collapsed="false">
      <c r="A116" s="331"/>
      <c r="B116" s="317" t="n">
        <v>114</v>
      </c>
      <c r="C116" s="71" t="s">
        <v>111</v>
      </c>
      <c r="D116" s="318" t="n">
        <v>76.54827</v>
      </c>
      <c r="E116" s="319" t="n">
        <v>75.22031</v>
      </c>
      <c r="F116" s="320" t="n">
        <v>73.94057</v>
      </c>
      <c r="G116" s="337" t="n">
        <v>75.1612</v>
      </c>
      <c r="H116" s="322"/>
      <c r="I116" s="65" t="s">
        <v>585</v>
      </c>
      <c r="J116" s="69" t="s">
        <v>90</v>
      </c>
      <c r="K116" s="323" t="s">
        <v>93</v>
      </c>
      <c r="L116" s="69" t="s">
        <v>92</v>
      </c>
      <c r="M116" s="324" t="s">
        <v>598</v>
      </c>
    </row>
    <row r="117" customFormat="false" ht="15" hidden="false" customHeight="false" outlineLevel="0" collapsed="false">
      <c r="A117" s="331"/>
      <c r="B117" s="317" t="n">
        <v>115</v>
      </c>
      <c r="C117" s="71" t="s">
        <v>599</v>
      </c>
      <c r="D117" s="318" t="n">
        <v>76.41847</v>
      </c>
      <c r="E117" s="319" t="n">
        <v>75.09385</v>
      </c>
      <c r="F117" s="320" t="n">
        <v>73.81729</v>
      </c>
      <c r="G117" s="337" t="n">
        <v>75.1578</v>
      </c>
      <c r="H117" s="322"/>
      <c r="I117" s="65" t="s">
        <v>588</v>
      </c>
      <c r="J117" s="69" t="s">
        <v>83</v>
      </c>
      <c r="K117" s="323" t="s">
        <v>86</v>
      </c>
      <c r="L117" s="69" t="s">
        <v>63</v>
      </c>
      <c r="M117" s="324" t="s">
        <v>600</v>
      </c>
    </row>
    <row r="118" customFormat="false" ht="15" hidden="false" customHeight="false" outlineLevel="0" collapsed="false">
      <c r="A118" s="331"/>
      <c r="B118" s="317" t="n">
        <v>116</v>
      </c>
      <c r="C118" s="71" t="s">
        <v>601</v>
      </c>
      <c r="D118" s="318" t="n">
        <v>67.9573</v>
      </c>
      <c r="E118" s="319" t="n">
        <v>66.841</v>
      </c>
      <c r="F118" s="320" t="n">
        <v>65.76406</v>
      </c>
      <c r="G118" s="337" t="n">
        <v>66.7642</v>
      </c>
      <c r="H118" s="322"/>
      <c r="I118" s="65" t="s">
        <v>462</v>
      </c>
      <c r="J118" s="69" t="s">
        <v>69</v>
      </c>
      <c r="K118" s="323" t="s">
        <v>133</v>
      </c>
      <c r="L118" s="69" t="s">
        <v>63</v>
      </c>
      <c r="M118" s="324" t="s">
        <v>602</v>
      </c>
    </row>
    <row r="119" customFormat="false" ht="15" hidden="false" customHeight="false" outlineLevel="0" collapsed="false">
      <c r="A119" s="331"/>
      <c r="B119" s="317" t="n">
        <v>117</v>
      </c>
      <c r="C119" s="71" t="s">
        <v>603</v>
      </c>
      <c r="D119" s="318" t="n">
        <v>82.44936</v>
      </c>
      <c r="E119" s="319" t="n">
        <v>80.98732</v>
      </c>
      <c r="F119" s="320" t="n">
        <v>79.57868</v>
      </c>
      <c r="G119" s="337" t="n">
        <v>80.0756</v>
      </c>
      <c r="H119" s="322"/>
      <c r="I119" s="65" t="s">
        <v>574</v>
      </c>
      <c r="J119" s="69" t="s">
        <v>90</v>
      </c>
      <c r="K119" s="323" t="s">
        <v>154</v>
      </c>
      <c r="L119" s="69" t="s">
        <v>92</v>
      </c>
      <c r="M119" s="324" t="s">
        <v>604</v>
      </c>
    </row>
    <row r="120" customFormat="false" ht="15" hidden="false" customHeight="false" outlineLevel="0" collapsed="false">
      <c r="A120" s="331"/>
      <c r="B120" s="317" t="n">
        <v>118</v>
      </c>
      <c r="C120" s="71" t="s">
        <v>605</v>
      </c>
      <c r="D120" s="318" t="n">
        <v>73.71159</v>
      </c>
      <c r="E120" s="319" t="n">
        <v>72.46065</v>
      </c>
      <c r="F120" s="320" t="n">
        <v>71.25459</v>
      </c>
      <c r="G120" s="337" t="n">
        <v>72.5852</v>
      </c>
      <c r="H120" s="322"/>
      <c r="I120" s="65" t="s">
        <v>588</v>
      </c>
      <c r="J120" s="69" t="s">
        <v>76</v>
      </c>
      <c r="K120" s="323" t="s">
        <v>79</v>
      </c>
      <c r="L120" s="69" t="s">
        <v>63</v>
      </c>
      <c r="M120" s="324" t="s">
        <v>606</v>
      </c>
    </row>
    <row r="121" customFormat="false" ht="15" hidden="false" customHeight="false" outlineLevel="0" collapsed="false">
      <c r="A121" s="331"/>
      <c r="B121" s="317" t="n">
        <v>119</v>
      </c>
      <c r="C121" s="71" t="s">
        <v>607</v>
      </c>
      <c r="D121" s="318" t="n">
        <v>76.49389</v>
      </c>
      <c r="E121" s="319" t="n">
        <v>75.16932</v>
      </c>
      <c r="F121" s="320" t="n">
        <v>73.89281</v>
      </c>
      <c r="G121" s="337" t="n">
        <v>75.2302</v>
      </c>
      <c r="H121" s="322"/>
      <c r="I121" s="65" t="s">
        <v>588</v>
      </c>
      <c r="J121" s="69" t="s">
        <v>61</v>
      </c>
      <c r="K121" s="323" t="s">
        <v>60</v>
      </c>
      <c r="L121" s="69" t="s">
        <v>63</v>
      </c>
      <c r="M121" s="324" t="s">
        <v>600</v>
      </c>
    </row>
    <row r="122" customFormat="false" ht="15" hidden="false" customHeight="false" outlineLevel="0" collapsed="false">
      <c r="A122" s="331"/>
      <c r="B122" s="317" t="n">
        <v>120</v>
      </c>
      <c r="C122" s="71" t="s">
        <v>608</v>
      </c>
      <c r="D122" s="318" t="n">
        <v>79.55951</v>
      </c>
      <c r="E122" s="319" t="n">
        <v>78.15425</v>
      </c>
      <c r="F122" s="320" t="n">
        <v>76.80047</v>
      </c>
      <c r="G122" s="337" t="n">
        <v>78.2356</v>
      </c>
      <c r="H122" s="322"/>
      <c r="I122" s="65" t="s">
        <v>588</v>
      </c>
      <c r="J122" s="69" t="s">
        <v>76</v>
      </c>
      <c r="K122" s="323" t="s">
        <v>75</v>
      </c>
      <c r="L122" s="69" t="s">
        <v>63</v>
      </c>
      <c r="M122" s="324" t="s">
        <v>609</v>
      </c>
    </row>
    <row r="123" customFormat="false" ht="15" hidden="false" customHeight="false" outlineLevel="0" collapsed="false">
      <c r="A123" s="331"/>
      <c r="B123" s="317" t="n">
        <v>121</v>
      </c>
      <c r="C123" s="71" t="s">
        <v>610</v>
      </c>
      <c r="D123" s="318" t="n">
        <v>76.10352</v>
      </c>
      <c r="E123" s="319" t="n">
        <v>74.78753</v>
      </c>
      <c r="F123" s="320" t="n">
        <v>73.51924</v>
      </c>
      <c r="G123" s="337" t="n">
        <v>74.5119</v>
      </c>
      <c r="H123" s="322"/>
      <c r="I123" s="65" t="s">
        <v>588</v>
      </c>
      <c r="J123" s="69" t="s">
        <v>90</v>
      </c>
      <c r="K123" s="323" t="s">
        <v>89</v>
      </c>
      <c r="L123" s="69" t="s">
        <v>92</v>
      </c>
      <c r="M123" s="324" t="s">
        <v>600</v>
      </c>
    </row>
    <row r="124" customFormat="false" ht="15" hidden="false" customHeight="false" outlineLevel="0" collapsed="false">
      <c r="A124" s="331"/>
      <c r="B124" s="317" t="n">
        <v>122</v>
      </c>
      <c r="C124" s="71" t="s">
        <v>611</v>
      </c>
      <c r="D124" s="318" t="n">
        <v>77.24938</v>
      </c>
      <c r="E124" s="319" t="n">
        <v>75.90636</v>
      </c>
      <c r="F124" s="320" t="n">
        <v>74.61212</v>
      </c>
      <c r="G124" s="337" t="n">
        <v>75.8189</v>
      </c>
      <c r="H124" s="322"/>
      <c r="I124" s="65" t="s">
        <v>588</v>
      </c>
      <c r="J124" s="69" t="s">
        <v>90</v>
      </c>
      <c r="K124" s="323" t="s">
        <v>96</v>
      </c>
      <c r="L124" s="69" t="s">
        <v>92</v>
      </c>
      <c r="M124" s="324" t="s">
        <v>612</v>
      </c>
    </row>
    <row r="125" customFormat="false" ht="15" hidden="false" customHeight="false" outlineLevel="0" collapsed="false">
      <c r="A125" s="331"/>
      <c r="B125" s="317" t="n">
        <v>123</v>
      </c>
      <c r="C125" s="71" t="s">
        <v>613</v>
      </c>
      <c r="D125" s="318" t="n">
        <v>67.43706</v>
      </c>
      <c r="E125" s="319" t="n">
        <v>66.33339</v>
      </c>
      <c r="F125" s="320" t="n">
        <v>65.2685</v>
      </c>
      <c r="G125" s="341" t="n">
        <v>66.3954</v>
      </c>
      <c r="H125" s="322" t="s">
        <v>572</v>
      </c>
      <c r="I125" s="65" t="s">
        <v>574</v>
      </c>
      <c r="J125" s="69" t="s">
        <v>147</v>
      </c>
      <c r="K125" s="323" t="s">
        <v>149</v>
      </c>
      <c r="L125" s="69" t="s">
        <v>92</v>
      </c>
      <c r="M125" s="324" t="s">
        <v>614</v>
      </c>
    </row>
    <row r="126" customFormat="false" ht="15" hidden="false" customHeight="false" outlineLevel="0" collapsed="false">
      <c r="A126" s="331"/>
      <c r="B126" s="317" t="n">
        <v>124</v>
      </c>
      <c r="C126" s="71" t="s">
        <v>615</v>
      </c>
      <c r="D126" s="318" t="n">
        <v>77.59635</v>
      </c>
      <c r="E126" s="319" t="n">
        <v>76.24888</v>
      </c>
      <c r="F126" s="320" t="n">
        <v>74.95004</v>
      </c>
      <c r="G126" s="337" t="n">
        <v>76.1618</v>
      </c>
      <c r="H126" s="322"/>
      <c r="I126" s="65" t="s">
        <v>462</v>
      </c>
      <c r="J126" s="69" t="s">
        <v>90</v>
      </c>
      <c r="K126" s="323" t="s">
        <v>152</v>
      </c>
      <c r="L126" s="69" t="s">
        <v>92</v>
      </c>
      <c r="M126" s="324" t="s">
        <v>616</v>
      </c>
    </row>
    <row r="127" customFormat="false" ht="15" hidden="false" customHeight="false" outlineLevel="0" collapsed="false">
      <c r="A127" s="331"/>
      <c r="B127" s="317" t="n">
        <v>125</v>
      </c>
      <c r="C127" s="71" t="s">
        <v>617</v>
      </c>
      <c r="D127" s="318" t="n">
        <v>82.48189</v>
      </c>
      <c r="E127" s="319" t="n">
        <v>81.01718</v>
      </c>
      <c r="F127" s="320" t="n">
        <v>79.60599</v>
      </c>
      <c r="G127" s="337" t="n">
        <v>80.8677</v>
      </c>
      <c r="H127" s="322"/>
      <c r="I127" s="65" t="s">
        <v>588</v>
      </c>
      <c r="J127" s="69" t="s">
        <v>83</v>
      </c>
      <c r="K127" s="323" t="s">
        <v>82</v>
      </c>
      <c r="L127" s="69" t="s">
        <v>63</v>
      </c>
      <c r="M127" s="324" t="s">
        <v>618</v>
      </c>
    </row>
    <row r="128" customFormat="false" ht="15" hidden="false" customHeight="false" outlineLevel="0" collapsed="false">
      <c r="A128" s="331"/>
      <c r="B128" s="317" t="n">
        <v>126</v>
      </c>
      <c r="C128" s="71" t="s">
        <v>102</v>
      </c>
      <c r="D128" s="318" t="n">
        <v>78.81353</v>
      </c>
      <c r="E128" s="319" t="n">
        <v>77.43269</v>
      </c>
      <c r="F128" s="320" t="n">
        <v>76.10217</v>
      </c>
      <c r="G128" s="337" t="n">
        <v>77.2074</v>
      </c>
      <c r="H128" s="322"/>
      <c r="I128" s="65" t="s">
        <v>585</v>
      </c>
      <c r="J128" s="69" t="s">
        <v>61</v>
      </c>
      <c r="K128" s="323" t="s">
        <v>60</v>
      </c>
      <c r="L128" s="69" t="s">
        <v>63</v>
      </c>
      <c r="M128" s="324" t="s">
        <v>619</v>
      </c>
    </row>
    <row r="129" customFormat="false" ht="15" hidden="false" customHeight="false" outlineLevel="0" collapsed="false">
      <c r="A129" s="331"/>
      <c r="B129" s="317" t="n">
        <v>127</v>
      </c>
      <c r="C129" s="71" t="s">
        <v>620</v>
      </c>
      <c r="D129" s="318" t="n">
        <v>71.65504</v>
      </c>
      <c r="E129" s="319" t="n">
        <v>70.44261</v>
      </c>
      <c r="F129" s="320" t="n">
        <v>69.2737</v>
      </c>
      <c r="G129" s="337" t="n">
        <v>70.1982</v>
      </c>
      <c r="H129" s="322"/>
      <c r="I129" s="65"/>
      <c r="J129" s="69"/>
      <c r="K129" s="323"/>
      <c r="L129" s="69"/>
      <c r="M129" s="324"/>
    </row>
    <row r="130" customFormat="false" ht="15" hidden="false" customHeight="false" outlineLevel="0" collapsed="false">
      <c r="A130" s="331"/>
      <c r="B130" s="317" t="n">
        <v>128</v>
      </c>
      <c r="C130" s="71" t="s">
        <v>621</v>
      </c>
      <c r="D130" s="318" t="n">
        <v>80.44404</v>
      </c>
      <c r="E130" s="319" t="n">
        <v>79.01997</v>
      </c>
      <c r="F130" s="320" t="n">
        <v>77.64815</v>
      </c>
      <c r="G130" s="337" t="n">
        <v>78.9899</v>
      </c>
      <c r="H130" s="322"/>
      <c r="I130" s="65" t="s">
        <v>556</v>
      </c>
      <c r="J130" s="69" t="s">
        <v>90</v>
      </c>
      <c r="K130" s="323" t="s">
        <v>154</v>
      </c>
      <c r="L130" s="69" t="s">
        <v>92</v>
      </c>
      <c r="M130" s="324" t="s">
        <v>253</v>
      </c>
    </row>
    <row r="131" customFormat="false" ht="15" hidden="false" customHeight="false" outlineLevel="0" collapsed="false">
      <c r="A131" s="331"/>
      <c r="B131" s="317" t="n">
        <v>129</v>
      </c>
      <c r="C131" s="71" t="s">
        <v>622</v>
      </c>
      <c r="D131" s="318" t="n">
        <v>76.06101</v>
      </c>
      <c r="E131" s="319" t="n">
        <v>74.74959</v>
      </c>
      <c r="F131" s="320" t="n">
        <v>73.48567</v>
      </c>
      <c r="G131" s="337" t="n">
        <v>74.6323</v>
      </c>
      <c r="H131" s="322"/>
      <c r="I131" s="65" t="s">
        <v>556</v>
      </c>
      <c r="J131" s="69" t="s">
        <v>90</v>
      </c>
      <c r="K131" s="323" t="s">
        <v>152</v>
      </c>
      <c r="L131" s="69" t="s">
        <v>92</v>
      </c>
      <c r="M131" s="324" t="s">
        <v>251</v>
      </c>
    </row>
    <row r="132" customFormat="false" ht="15" hidden="false" customHeight="false" outlineLevel="0" collapsed="false">
      <c r="A132" s="331"/>
      <c r="B132" s="317" t="n">
        <v>130</v>
      </c>
      <c r="C132" s="71" t="s">
        <v>623</v>
      </c>
      <c r="D132" s="318" t="n">
        <v>71.77161</v>
      </c>
      <c r="E132" s="319" t="n">
        <v>70.56145</v>
      </c>
      <c r="F132" s="320" t="n">
        <v>69.3946</v>
      </c>
      <c r="G132" s="337" t="n">
        <v>70.4238</v>
      </c>
      <c r="H132" s="322"/>
      <c r="I132" s="65" t="s">
        <v>624</v>
      </c>
      <c r="J132" s="69" t="s">
        <v>69</v>
      </c>
      <c r="K132" s="323" t="s">
        <v>133</v>
      </c>
      <c r="L132" s="69" t="s">
        <v>63</v>
      </c>
      <c r="M132" s="324" t="s">
        <v>259</v>
      </c>
    </row>
    <row r="133" customFormat="false" ht="15" hidden="false" customHeight="false" outlineLevel="0" collapsed="false">
      <c r="A133" s="331"/>
      <c r="B133" s="317" t="n">
        <v>131</v>
      </c>
      <c r="C133" s="71" t="s">
        <v>625</v>
      </c>
      <c r="D133" s="318" t="n">
        <v>76.29098</v>
      </c>
      <c r="E133" s="319" t="n">
        <v>74.97011</v>
      </c>
      <c r="F133" s="320" t="n">
        <v>73.69714</v>
      </c>
      <c r="G133" s="337" t="n">
        <v>74.8864</v>
      </c>
      <c r="H133" s="322"/>
      <c r="I133" s="65" t="s">
        <v>624</v>
      </c>
      <c r="J133" s="69" t="s">
        <v>61</v>
      </c>
      <c r="K133" s="323" t="s">
        <v>128</v>
      </c>
      <c r="L133" s="69" t="s">
        <v>63</v>
      </c>
      <c r="M133" s="324" t="s">
        <v>256</v>
      </c>
    </row>
    <row r="134" customFormat="false" ht="15" hidden="false" customHeight="false" outlineLevel="0" collapsed="false">
      <c r="A134" s="331"/>
      <c r="B134" s="317" t="n">
        <v>132</v>
      </c>
      <c r="C134" s="71" t="s">
        <v>626</v>
      </c>
      <c r="D134" s="318" t="n">
        <v>75.45884</v>
      </c>
      <c r="E134" s="319" t="n">
        <v>74.17223</v>
      </c>
      <c r="F134" s="320" t="n">
        <v>72.93172</v>
      </c>
      <c r="G134" s="337" t="n">
        <v>74.0147</v>
      </c>
      <c r="H134" s="322"/>
      <c r="I134" s="65" t="s">
        <v>624</v>
      </c>
      <c r="J134" s="69" t="s">
        <v>61</v>
      </c>
      <c r="K134" s="323" t="s">
        <v>131</v>
      </c>
      <c r="L134" s="69" t="s">
        <v>63</v>
      </c>
      <c r="M134" s="324" t="s">
        <v>251</v>
      </c>
    </row>
    <row r="135" customFormat="false" ht="15" hidden="false" customHeight="false" outlineLevel="0" collapsed="false">
      <c r="A135" s="331"/>
      <c r="B135" s="317" t="n">
        <v>133</v>
      </c>
      <c r="C135" s="71" t="s">
        <v>113</v>
      </c>
      <c r="D135" s="318" t="n">
        <v>80.7498</v>
      </c>
      <c r="E135" s="319" t="n">
        <v>79.3307</v>
      </c>
      <c r="F135" s="320" t="n">
        <v>77.96318</v>
      </c>
      <c r="G135" s="337" t="n">
        <v>78.3454</v>
      </c>
      <c r="H135" s="322"/>
      <c r="I135" s="65" t="s">
        <v>585</v>
      </c>
      <c r="J135" s="69" t="s">
        <v>90</v>
      </c>
      <c r="K135" s="323" t="s">
        <v>99</v>
      </c>
      <c r="L135" s="69" t="s">
        <v>92</v>
      </c>
      <c r="M135" s="324" t="s">
        <v>627</v>
      </c>
    </row>
    <row r="136" customFormat="false" ht="15" hidden="false" customHeight="false" outlineLevel="0" collapsed="false">
      <c r="A136" s="331"/>
      <c r="B136" s="317" t="n">
        <v>134</v>
      </c>
      <c r="C136" s="71" t="s">
        <v>628</v>
      </c>
      <c r="D136" s="318" t="n">
        <v>81.45443</v>
      </c>
      <c r="E136" s="319" t="n">
        <v>80.01625</v>
      </c>
      <c r="F136" s="320" t="n">
        <v>78.63053</v>
      </c>
      <c r="G136" s="337" t="n">
        <v>79.9781</v>
      </c>
      <c r="H136" s="322"/>
      <c r="I136" s="65" t="s">
        <v>588</v>
      </c>
      <c r="J136" s="69" t="s">
        <v>90</v>
      </c>
      <c r="K136" s="323" t="s">
        <v>93</v>
      </c>
      <c r="L136" s="69" t="s">
        <v>92</v>
      </c>
      <c r="M136" s="324" t="s">
        <v>629</v>
      </c>
    </row>
    <row r="137" customFormat="false" ht="15" hidden="false" customHeight="false" outlineLevel="0" collapsed="false">
      <c r="A137" s="331"/>
      <c r="B137" s="317" t="n">
        <v>135</v>
      </c>
      <c r="C137" s="71" t="s">
        <v>630</v>
      </c>
      <c r="D137" s="318" t="n">
        <v>77.16999</v>
      </c>
      <c r="E137" s="319" t="n">
        <v>75.83339</v>
      </c>
      <c r="F137" s="320" t="n">
        <v>74.54522</v>
      </c>
      <c r="G137" s="337" t="n">
        <v>75.6947</v>
      </c>
      <c r="H137" s="322"/>
      <c r="I137" s="65" t="s">
        <v>588</v>
      </c>
      <c r="J137" s="69" t="s">
        <v>90</v>
      </c>
      <c r="K137" s="323" t="s">
        <v>99</v>
      </c>
      <c r="L137" s="69" t="s">
        <v>92</v>
      </c>
      <c r="M137" s="324" t="s">
        <v>475</v>
      </c>
    </row>
    <row r="138" customFormat="false" ht="15" hidden="false" customHeight="false" outlineLevel="0" collapsed="false">
      <c r="A138" s="331"/>
      <c r="B138" s="317" t="n">
        <v>136</v>
      </c>
      <c r="C138" s="71" t="s">
        <v>106</v>
      </c>
      <c r="D138" s="318" t="n">
        <v>81.21502</v>
      </c>
      <c r="E138" s="319" t="n">
        <v>79.78366</v>
      </c>
      <c r="F138" s="320" t="n">
        <v>78.40447</v>
      </c>
      <c r="G138" s="337" t="n">
        <v>78.9161</v>
      </c>
      <c r="H138" s="322"/>
      <c r="I138" s="65" t="s">
        <v>585</v>
      </c>
      <c r="J138" s="69" t="s">
        <v>76</v>
      </c>
      <c r="K138" s="323" t="s">
        <v>75</v>
      </c>
      <c r="L138" s="69" t="s">
        <v>63</v>
      </c>
      <c r="M138" s="324" t="s">
        <v>631</v>
      </c>
    </row>
    <row r="139" customFormat="false" ht="15" hidden="false" customHeight="false" outlineLevel="0" collapsed="false">
      <c r="A139" s="331"/>
      <c r="B139" s="317" t="n">
        <v>137</v>
      </c>
      <c r="C139" s="71" t="s">
        <v>109</v>
      </c>
      <c r="D139" s="318" t="n">
        <v>67.78709</v>
      </c>
      <c r="E139" s="319" t="n">
        <v>66.74223</v>
      </c>
      <c r="F139" s="320" t="n">
        <v>65.7334</v>
      </c>
      <c r="G139" s="337" t="n">
        <v>66.6084</v>
      </c>
      <c r="H139" s="322"/>
      <c r="I139" s="65" t="s">
        <v>585</v>
      </c>
      <c r="J139" s="69" t="s">
        <v>83</v>
      </c>
      <c r="K139" s="323" t="s">
        <v>86</v>
      </c>
      <c r="L139" s="69" t="s">
        <v>63</v>
      </c>
      <c r="M139" s="324" t="s">
        <v>632</v>
      </c>
    </row>
    <row r="140" customFormat="false" ht="15" hidden="false" customHeight="false" outlineLevel="0" collapsed="false">
      <c r="A140" s="331"/>
      <c r="B140" s="317" t="n">
        <v>138</v>
      </c>
      <c r="C140" s="71" t="s">
        <v>103</v>
      </c>
      <c r="D140" s="318" t="n">
        <v>68.02645</v>
      </c>
      <c r="E140" s="319" t="n">
        <v>66.97726</v>
      </c>
      <c r="F140" s="320" t="n">
        <v>65.96428</v>
      </c>
      <c r="G140" s="337" t="n">
        <v>66.4855</v>
      </c>
      <c r="H140" s="322"/>
      <c r="I140" s="65" t="s">
        <v>585</v>
      </c>
      <c r="J140" s="69" t="s">
        <v>61</v>
      </c>
      <c r="K140" s="323" t="s">
        <v>65</v>
      </c>
      <c r="L140" s="69" t="s">
        <v>63</v>
      </c>
      <c r="M140" s="324" t="s">
        <v>633</v>
      </c>
    </row>
    <row r="141" customFormat="false" ht="15" hidden="false" customHeight="false" outlineLevel="0" collapsed="false">
      <c r="A141" s="331"/>
      <c r="B141" s="317" t="n">
        <v>139</v>
      </c>
      <c r="C141" s="71" t="s">
        <v>634</v>
      </c>
      <c r="D141" s="318" t="n">
        <v>81.15566</v>
      </c>
      <c r="E141" s="319" t="n">
        <v>79.72675</v>
      </c>
      <c r="F141" s="320" t="n">
        <v>78.35016</v>
      </c>
      <c r="G141" s="337" t="n">
        <v>79.3089</v>
      </c>
      <c r="H141" s="322"/>
      <c r="I141" s="65"/>
      <c r="J141" s="69"/>
      <c r="K141" s="323"/>
      <c r="L141" s="69"/>
      <c r="M141" s="324"/>
    </row>
    <row r="142" customFormat="false" ht="15.75" hidden="false" customHeight="false" outlineLevel="0" collapsed="false">
      <c r="A142" s="331"/>
      <c r="B142" s="326" t="n">
        <v>140</v>
      </c>
      <c r="C142" s="190" t="s">
        <v>104</v>
      </c>
      <c r="D142" s="327" t="n">
        <v>67.39436</v>
      </c>
      <c r="E142" s="328" t="n">
        <v>66.35949</v>
      </c>
      <c r="F142" s="329" t="n">
        <v>65.36024</v>
      </c>
      <c r="G142" s="338" t="n">
        <v>65.8018</v>
      </c>
      <c r="H142" s="322"/>
      <c r="I142" s="65" t="s">
        <v>585</v>
      </c>
      <c r="J142" s="69" t="s">
        <v>69</v>
      </c>
      <c r="K142" s="323" t="s">
        <v>68</v>
      </c>
      <c r="L142" s="69" t="s">
        <v>63</v>
      </c>
      <c r="M142" s="324" t="s">
        <v>635</v>
      </c>
    </row>
    <row r="143" customFormat="false" ht="15" hidden="false" customHeight="false" outlineLevel="0" collapsed="false">
      <c r="A143" s="331" t="n">
        <v>4</v>
      </c>
      <c r="B143" s="332" t="n">
        <v>141</v>
      </c>
      <c r="C143" s="183" t="s">
        <v>636</v>
      </c>
      <c r="D143" s="31" t="n">
        <v>61.476</v>
      </c>
      <c r="E143" s="32" t="n">
        <v>60.54364</v>
      </c>
      <c r="F143" s="33" t="n">
        <v>59.6441</v>
      </c>
      <c r="G143" s="339" t="n">
        <v>60.0376</v>
      </c>
      <c r="H143" s="322"/>
      <c r="I143" s="65" t="s">
        <v>637</v>
      </c>
      <c r="J143" s="69" t="s">
        <v>61</v>
      </c>
      <c r="K143" s="323" t="s">
        <v>131</v>
      </c>
      <c r="L143" s="69" t="s">
        <v>63</v>
      </c>
      <c r="M143" s="324" t="s">
        <v>305</v>
      </c>
    </row>
    <row r="144" customFormat="false" ht="15" hidden="false" customHeight="false" outlineLevel="0" collapsed="false">
      <c r="A144" s="331"/>
      <c r="B144" s="317" t="n">
        <v>142</v>
      </c>
      <c r="C144" s="71" t="s">
        <v>638</v>
      </c>
      <c r="D144" s="65" t="n">
        <v>62.17145</v>
      </c>
      <c r="E144" s="69" t="n">
        <v>61.2205</v>
      </c>
      <c r="F144" s="66" t="n">
        <v>60.30321</v>
      </c>
      <c r="G144" s="337" t="n">
        <v>61.0113</v>
      </c>
      <c r="H144" s="322"/>
      <c r="I144" s="65" t="s">
        <v>639</v>
      </c>
      <c r="J144" s="69" t="s">
        <v>90</v>
      </c>
      <c r="K144" s="323" t="s">
        <v>152</v>
      </c>
      <c r="L144" s="69" t="s">
        <v>92</v>
      </c>
      <c r="M144" s="324" t="s">
        <v>640</v>
      </c>
    </row>
    <row r="145" customFormat="false" ht="15" hidden="false" customHeight="false" outlineLevel="0" collapsed="false">
      <c r="A145" s="331"/>
      <c r="B145" s="317" t="n">
        <v>143</v>
      </c>
      <c r="C145" s="71" t="s">
        <v>641</v>
      </c>
      <c r="D145" s="65" t="n">
        <v>63.59917</v>
      </c>
      <c r="E145" s="69" t="n">
        <v>62.62176</v>
      </c>
      <c r="F145" s="66" t="n">
        <v>61.67895</v>
      </c>
      <c r="G145" s="337" t="n">
        <v>61.9201</v>
      </c>
      <c r="H145" s="322"/>
      <c r="I145" s="65" t="s">
        <v>639</v>
      </c>
      <c r="J145" s="69" t="s">
        <v>61</v>
      </c>
      <c r="K145" s="323" t="s">
        <v>131</v>
      </c>
      <c r="L145" s="69" t="s">
        <v>63</v>
      </c>
      <c r="M145" s="324" t="s">
        <v>642</v>
      </c>
    </row>
    <row r="146" customFormat="false" ht="15" hidden="false" customHeight="false" outlineLevel="0" collapsed="false">
      <c r="A146" s="331"/>
      <c r="B146" s="317" t="n">
        <v>144</v>
      </c>
      <c r="C146" s="71" t="s">
        <v>643</v>
      </c>
      <c r="D146" s="65" t="n">
        <v>62.21453</v>
      </c>
      <c r="E146" s="69" t="n">
        <v>61.26543</v>
      </c>
      <c r="F146" s="66" t="n">
        <v>60.34991</v>
      </c>
      <c r="G146" s="337" t="n">
        <v>61.4164</v>
      </c>
      <c r="H146" s="322"/>
      <c r="I146" s="65" t="s">
        <v>624</v>
      </c>
      <c r="J146" s="69" t="s">
        <v>83</v>
      </c>
      <c r="K146" s="323" t="s">
        <v>142</v>
      </c>
      <c r="L146" s="69" t="s">
        <v>63</v>
      </c>
      <c r="M146" s="324" t="s">
        <v>267</v>
      </c>
    </row>
    <row r="147" customFormat="false" ht="15" hidden="false" customHeight="false" outlineLevel="0" collapsed="false">
      <c r="A147" s="331"/>
      <c r="B147" s="317" t="n">
        <v>145</v>
      </c>
      <c r="C147" s="71" t="s">
        <v>644</v>
      </c>
      <c r="D147" s="65" t="n">
        <v>61.19984</v>
      </c>
      <c r="E147" s="69" t="n">
        <v>60.27306</v>
      </c>
      <c r="F147" s="66" t="n">
        <v>59.37892</v>
      </c>
      <c r="G147" s="337" t="n">
        <v>60.1776</v>
      </c>
      <c r="H147" s="322"/>
      <c r="I147" s="65"/>
      <c r="J147" s="69"/>
      <c r="K147" s="323"/>
      <c r="L147" s="69"/>
      <c r="M147" s="324"/>
    </row>
    <row r="148" customFormat="false" ht="15" hidden="false" customHeight="false" outlineLevel="0" collapsed="false">
      <c r="A148" s="331"/>
      <c r="B148" s="317" t="n">
        <v>146</v>
      </c>
      <c r="C148" s="71" t="s">
        <v>645</v>
      </c>
      <c r="D148" s="65" t="n">
        <v>63.16355</v>
      </c>
      <c r="E148" s="69" t="n">
        <v>62.20033</v>
      </c>
      <c r="F148" s="66" t="n">
        <v>61.27098</v>
      </c>
      <c r="G148" s="337" t="n">
        <v>61.4735</v>
      </c>
      <c r="H148" s="322"/>
      <c r="I148" s="65" t="s">
        <v>639</v>
      </c>
      <c r="J148" s="69" t="s">
        <v>83</v>
      </c>
      <c r="K148" s="323" t="s">
        <v>142</v>
      </c>
      <c r="L148" s="69" t="s">
        <v>63</v>
      </c>
      <c r="M148" s="324" t="s">
        <v>646</v>
      </c>
    </row>
    <row r="149" customFormat="false" ht="15" hidden="false" customHeight="false" outlineLevel="0" collapsed="false">
      <c r="A149" s="331"/>
      <c r="B149" s="317" t="n">
        <v>147</v>
      </c>
      <c r="C149" s="71" t="s">
        <v>647</v>
      </c>
      <c r="D149" s="65" t="n">
        <v>61.77641</v>
      </c>
      <c r="E149" s="69" t="n">
        <v>60.8382</v>
      </c>
      <c r="F149" s="66" t="n">
        <v>59.93307</v>
      </c>
      <c r="G149" s="337" t="n">
        <v>61.3672</v>
      </c>
      <c r="H149" s="322"/>
      <c r="I149" s="65" t="s">
        <v>639</v>
      </c>
      <c r="J149" s="69" t="s">
        <v>69</v>
      </c>
      <c r="K149" s="323" t="s">
        <v>135</v>
      </c>
      <c r="L149" s="69" t="s">
        <v>63</v>
      </c>
      <c r="M149" s="324" t="s">
        <v>648</v>
      </c>
    </row>
    <row r="150" customFormat="false" ht="15" hidden="false" customHeight="false" outlineLevel="0" collapsed="false">
      <c r="A150" s="331"/>
      <c r="B150" s="317" t="n">
        <v>148</v>
      </c>
      <c r="C150" s="71" t="s">
        <v>649</v>
      </c>
      <c r="D150" s="65" t="n">
        <v>63.80582</v>
      </c>
      <c r="E150" s="69" t="n">
        <v>62.82308</v>
      </c>
      <c r="F150" s="66" t="n">
        <v>61.87516</v>
      </c>
      <c r="G150" s="337" t="n">
        <v>62.5472</v>
      </c>
      <c r="H150" s="322"/>
      <c r="I150" s="65" t="s">
        <v>637</v>
      </c>
      <c r="J150" s="69" t="s">
        <v>76</v>
      </c>
      <c r="K150" s="323" t="s">
        <v>140</v>
      </c>
      <c r="L150" s="69" t="s">
        <v>63</v>
      </c>
      <c r="M150" s="324" t="s">
        <v>312</v>
      </c>
    </row>
    <row r="151" customFormat="false" ht="15" hidden="false" customHeight="false" outlineLevel="0" collapsed="false">
      <c r="A151" s="331"/>
      <c r="B151" s="317" t="n">
        <v>149</v>
      </c>
      <c r="C151" s="71" t="s">
        <v>650</v>
      </c>
      <c r="D151" s="65" t="n">
        <v>62.9361</v>
      </c>
      <c r="E151" s="69" t="n">
        <v>61.96919</v>
      </c>
      <c r="F151" s="66" t="n">
        <v>61.03653</v>
      </c>
      <c r="G151" s="337" t="n">
        <v>61.7659</v>
      </c>
      <c r="H151" s="322"/>
      <c r="I151" s="65" t="s">
        <v>637</v>
      </c>
      <c r="J151" s="69" t="s">
        <v>90</v>
      </c>
      <c r="K151" s="323" t="s">
        <v>154</v>
      </c>
      <c r="L151" s="69" t="s">
        <v>92</v>
      </c>
      <c r="M151" s="324" t="s">
        <v>324</v>
      </c>
    </row>
    <row r="152" customFormat="false" ht="15" hidden="false" customHeight="false" outlineLevel="0" collapsed="false">
      <c r="A152" s="331"/>
      <c r="B152" s="317" t="n">
        <v>150</v>
      </c>
      <c r="C152" s="71" t="s">
        <v>651</v>
      </c>
      <c r="D152" s="65" t="n">
        <v>63.18214</v>
      </c>
      <c r="E152" s="69" t="n">
        <v>62.21917</v>
      </c>
      <c r="F152" s="66" t="n">
        <v>61.29011</v>
      </c>
      <c r="G152" s="337" t="n">
        <v>62.3137</v>
      </c>
      <c r="H152" s="322"/>
      <c r="I152" s="65"/>
      <c r="J152" s="69"/>
      <c r="K152" s="323"/>
      <c r="L152" s="69"/>
      <c r="M152" s="324"/>
    </row>
    <row r="153" customFormat="false" ht="15" hidden="false" customHeight="false" outlineLevel="0" collapsed="false">
      <c r="A153" s="331"/>
      <c r="B153" s="317" t="n">
        <v>151</v>
      </c>
      <c r="C153" s="71" t="s">
        <v>652</v>
      </c>
      <c r="D153" s="65" t="n">
        <v>63.59498</v>
      </c>
      <c r="E153" s="69" t="n">
        <v>62.62301</v>
      </c>
      <c r="F153" s="66" t="n">
        <v>61.68528</v>
      </c>
      <c r="G153" s="337" t="n">
        <v>62.3498</v>
      </c>
      <c r="H153" s="322"/>
      <c r="I153" s="65" t="s">
        <v>574</v>
      </c>
      <c r="J153" s="69" t="s">
        <v>490</v>
      </c>
      <c r="K153" s="323" t="s">
        <v>131</v>
      </c>
      <c r="L153" s="69" t="s">
        <v>63</v>
      </c>
      <c r="M153" s="324" t="s">
        <v>642</v>
      </c>
    </row>
    <row r="154" customFormat="false" ht="15" hidden="false" customHeight="false" outlineLevel="0" collapsed="false">
      <c r="A154" s="331"/>
      <c r="B154" s="317" t="n">
        <v>152</v>
      </c>
      <c r="C154" s="71" t="s">
        <v>653</v>
      </c>
      <c r="D154" s="65" t="n">
        <v>64.86961</v>
      </c>
      <c r="E154" s="69" t="n">
        <v>63.83148</v>
      </c>
      <c r="F154" s="66" t="n">
        <v>62.82958</v>
      </c>
      <c r="G154" s="337" t="n">
        <v>63.7276</v>
      </c>
      <c r="H154" s="322"/>
      <c r="I154" s="65" t="s">
        <v>639</v>
      </c>
      <c r="J154" s="69" t="s">
        <v>150</v>
      </c>
      <c r="K154" s="323" t="s">
        <v>149</v>
      </c>
      <c r="L154" s="69" t="s">
        <v>92</v>
      </c>
      <c r="M154" s="324" t="s">
        <v>654</v>
      </c>
    </row>
    <row r="155" customFormat="false" ht="15" hidden="false" customHeight="false" outlineLevel="0" collapsed="false">
      <c r="A155" s="331"/>
      <c r="B155" s="317" t="n">
        <v>153</v>
      </c>
      <c r="C155" s="71" t="s">
        <v>655</v>
      </c>
      <c r="D155" s="65" t="n">
        <v>65.33664</v>
      </c>
      <c r="E155" s="69" t="n">
        <v>64.2849</v>
      </c>
      <c r="F155" s="66" t="n">
        <v>63.27015</v>
      </c>
      <c r="G155" s="337" t="n">
        <v>64.0058</v>
      </c>
      <c r="H155" s="322"/>
      <c r="I155" s="65"/>
      <c r="J155" s="69"/>
      <c r="K155" s="323"/>
      <c r="L155" s="69"/>
      <c r="M155" s="324"/>
    </row>
    <row r="156" customFormat="false" ht="15" hidden="false" customHeight="false" outlineLevel="0" collapsed="false">
      <c r="A156" s="331"/>
      <c r="B156" s="317" t="n">
        <v>154</v>
      </c>
      <c r="C156" s="71" t="s">
        <v>656</v>
      </c>
      <c r="D156" s="65" t="n">
        <v>70.30858</v>
      </c>
      <c r="E156" s="69" t="n">
        <v>69.16364</v>
      </c>
      <c r="F156" s="66" t="n">
        <v>68.05882</v>
      </c>
      <c r="G156" s="337" t="n">
        <v>69.1395</v>
      </c>
      <c r="H156" s="322"/>
      <c r="I156" s="65"/>
      <c r="J156" s="69"/>
      <c r="K156" s="323"/>
      <c r="L156" s="69"/>
      <c r="M156" s="324"/>
    </row>
    <row r="157" customFormat="false" ht="15" hidden="false" customHeight="false" outlineLevel="0" collapsed="false">
      <c r="A157" s="331"/>
      <c r="B157" s="317" t="n">
        <v>155</v>
      </c>
      <c r="C157" s="71" t="s">
        <v>657</v>
      </c>
      <c r="D157" s="65" t="n">
        <v>66.63127</v>
      </c>
      <c r="E157" s="69" t="n">
        <v>65.55834</v>
      </c>
      <c r="F157" s="66" t="n">
        <v>64.52288</v>
      </c>
      <c r="G157" s="337" t="n">
        <v>65.6113</v>
      </c>
      <c r="H157" s="322"/>
      <c r="I157" s="65"/>
      <c r="J157" s="69"/>
      <c r="K157" s="323"/>
      <c r="L157" s="69"/>
      <c r="M157" s="324"/>
    </row>
    <row r="158" customFormat="false" ht="15" hidden="false" customHeight="false" outlineLevel="0" collapsed="false">
      <c r="A158" s="331"/>
      <c r="B158" s="317" t="n">
        <v>156</v>
      </c>
      <c r="C158" s="71" t="s">
        <v>658</v>
      </c>
      <c r="D158" s="65" t="n">
        <v>69.25041</v>
      </c>
      <c r="E158" s="69" t="n">
        <v>68.11033</v>
      </c>
      <c r="F158" s="66" t="n">
        <v>67.01036</v>
      </c>
      <c r="G158" s="337" t="n">
        <v>67.8192</v>
      </c>
      <c r="H158" s="322"/>
      <c r="I158" s="65" t="s">
        <v>574</v>
      </c>
      <c r="J158" s="69" t="s">
        <v>76</v>
      </c>
      <c r="K158" s="323" t="s">
        <v>140</v>
      </c>
      <c r="L158" s="69" t="s">
        <v>63</v>
      </c>
      <c r="M158" s="324" t="s">
        <v>659</v>
      </c>
    </row>
    <row r="159" customFormat="false" ht="15" hidden="false" customHeight="false" outlineLevel="0" collapsed="false">
      <c r="A159" s="331"/>
      <c r="B159" s="317" t="n">
        <v>157</v>
      </c>
      <c r="C159" s="71" t="s">
        <v>660</v>
      </c>
      <c r="D159" s="65" t="n">
        <v>64.33705</v>
      </c>
      <c r="E159" s="69" t="n">
        <v>63.30427</v>
      </c>
      <c r="F159" s="66" t="n">
        <v>62.30764</v>
      </c>
      <c r="G159" s="337" t="n">
        <v>62.8643</v>
      </c>
      <c r="H159" s="322"/>
      <c r="I159" s="65" t="s">
        <v>637</v>
      </c>
      <c r="J159" s="69" t="s">
        <v>69</v>
      </c>
      <c r="K159" s="323" t="s">
        <v>135</v>
      </c>
      <c r="L159" s="69" t="s">
        <v>63</v>
      </c>
      <c r="M159" s="324" t="s">
        <v>309</v>
      </c>
    </row>
    <row r="160" customFormat="false" ht="15" hidden="false" customHeight="false" outlineLevel="0" collapsed="false">
      <c r="A160" s="331"/>
      <c r="B160" s="317" t="n">
        <v>158</v>
      </c>
      <c r="C160" s="71" t="s">
        <v>661</v>
      </c>
      <c r="D160" s="65" t="n">
        <v>65.13096</v>
      </c>
      <c r="E160" s="69" t="n">
        <v>64.08098</v>
      </c>
      <c r="F160" s="66" t="n">
        <v>63.06774</v>
      </c>
      <c r="G160" s="337" t="n">
        <v>63.7152</v>
      </c>
      <c r="H160" s="322"/>
      <c r="I160" s="65" t="s">
        <v>624</v>
      </c>
      <c r="J160" s="69" t="s">
        <v>69</v>
      </c>
      <c r="K160" s="323" t="s">
        <v>135</v>
      </c>
      <c r="L160" s="69" t="s">
        <v>63</v>
      </c>
      <c r="M160" s="324" t="s">
        <v>261</v>
      </c>
    </row>
    <row r="161" customFormat="false" ht="15" hidden="false" customHeight="false" outlineLevel="0" collapsed="false">
      <c r="A161" s="331"/>
      <c r="B161" s="317" t="n">
        <v>159</v>
      </c>
      <c r="C161" s="71" t="s">
        <v>662</v>
      </c>
      <c r="D161" s="65" t="n">
        <v>68.46234</v>
      </c>
      <c r="E161" s="69" t="n">
        <v>67.3509</v>
      </c>
      <c r="F161" s="66" t="n">
        <v>66.27838</v>
      </c>
      <c r="G161" s="337" t="n">
        <v>67.4542</v>
      </c>
      <c r="H161" s="322"/>
      <c r="I161" s="65" t="s">
        <v>639</v>
      </c>
      <c r="J161" s="69" t="s">
        <v>76</v>
      </c>
      <c r="K161" s="323" t="s">
        <v>137</v>
      </c>
      <c r="L161" s="69" t="s">
        <v>63</v>
      </c>
      <c r="M161" s="324" t="s">
        <v>654</v>
      </c>
    </row>
    <row r="162" customFormat="false" ht="15" hidden="false" customHeight="false" outlineLevel="0" collapsed="false">
      <c r="A162" s="331"/>
      <c r="B162" s="317" t="n">
        <v>160</v>
      </c>
      <c r="C162" s="71" t="s">
        <v>663</v>
      </c>
      <c r="D162" s="65" t="n">
        <v>67.09544</v>
      </c>
      <c r="E162" s="69" t="n">
        <v>66.02123</v>
      </c>
      <c r="F162" s="66" t="n">
        <v>64.98451</v>
      </c>
      <c r="G162" s="337" t="n">
        <v>66.2605</v>
      </c>
      <c r="H162" s="322"/>
      <c r="I162" s="65" t="s">
        <v>574</v>
      </c>
      <c r="J162" s="69" t="s">
        <v>147</v>
      </c>
      <c r="K162" s="323" t="s">
        <v>146</v>
      </c>
      <c r="L162" s="69" t="s">
        <v>92</v>
      </c>
      <c r="M162" s="324" t="s">
        <v>664</v>
      </c>
    </row>
    <row r="163" customFormat="false" ht="15" hidden="false" customHeight="false" outlineLevel="0" collapsed="false">
      <c r="A163" s="331"/>
      <c r="B163" s="317" t="n">
        <v>161</v>
      </c>
      <c r="C163" s="71" t="s">
        <v>665</v>
      </c>
      <c r="D163" s="65" t="n">
        <v>66.96374</v>
      </c>
      <c r="E163" s="69" t="n">
        <v>65.88077</v>
      </c>
      <c r="F163" s="66" t="n">
        <v>64.83567</v>
      </c>
      <c r="G163" s="337" t="n">
        <v>65.5067</v>
      </c>
      <c r="H163" s="322"/>
      <c r="I163" s="65" t="s">
        <v>637</v>
      </c>
      <c r="J163" s="69" t="s">
        <v>83</v>
      </c>
      <c r="K163" s="323" t="s">
        <v>144</v>
      </c>
      <c r="L163" s="69" t="s">
        <v>63</v>
      </c>
      <c r="M163" s="324" t="s">
        <v>316</v>
      </c>
    </row>
    <row r="164" customFormat="false" ht="15" hidden="false" customHeight="false" outlineLevel="0" collapsed="false">
      <c r="A164" s="331"/>
      <c r="B164" s="317" t="n">
        <v>162</v>
      </c>
      <c r="C164" s="71" t="s">
        <v>666</v>
      </c>
      <c r="D164" s="65" t="n">
        <v>65.19918</v>
      </c>
      <c r="E164" s="69" t="n">
        <v>64.14923</v>
      </c>
      <c r="F164" s="66" t="n">
        <v>63.13595</v>
      </c>
      <c r="G164" s="337" t="n">
        <v>63.2803</v>
      </c>
      <c r="H164" s="322"/>
      <c r="I164" s="65" t="s">
        <v>574</v>
      </c>
      <c r="J164" s="69" t="s">
        <v>76</v>
      </c>
      <c r="K164" s="323" t="s">
        <v>137</v>
      </c>
      <c r="L164" s="69" t="s">
        <v>63</v>
      </c>
      <c r="M164" s="324" t="s">
        <v>667</v>
      </c>
    </row>
    <row r="165" customFormat="false" ht="15" hidden="false" customHeight="false" outlineLevel="0" collapsed="false">
      <c r="A165" s="331"/>
      <c r="B165" s="317" t="n">
        <v>163</v>
      </c>
      <c r="C165" s="71" t="s">
        <v>668</v>
      </c>
      <c r="D165" s="65" t="n">
        <v>66.32634</v>
      </c>
      <c r="E165" s="69" t="n">
        <v>65.25495</v>
      </c>
      <c r="F165" s="66" t="n">
        <v>64.22125</v>
      </c>
      <c r="G165" s="337" t="n">
        <v>64.7253</v>
      </c>
      <c r="H165" s="322"/>
      <c r="I165" s="65" t="s">
        <v>624</v>
      </c>
      <c r="J165" s="69" t="s">
        <v>150</v>
      </c>
      <c r="K165" s="323" t="s">
        <v>149</v>
      </c>
      <c r="L165" s="69" t="s">
        <v>92</v>
      </c>
      <c r="M165" s="324" t="s">
        <v>273</v>
      </c>
    </row>
    <row r="166" customFormat="false" ht="15" hidden="false" customHeight="false" outlineLevel="0" collapsed="false">
      <c r="A166" s="331"/>
      <c r="B166" s="317" t="n">
        <v>164</v>
      </c>
      <c r="C166" s="71" t="s">
        <v>669</v>
      </c>
      <c r="D166" s="65" t="n">
        <v>64.90769</v>
      </c>
      <c r="E166" s="69" t="n">
        <v>63.8578</v>
      </c>
      <c r="F166" s="66" t="n">
        <v>62.8449</v>
      </c>
      <c r="G166" s="337" t="n">
        <v>63.7569</v>
      </c>
      <c r="H166" s="322"/>
      <c r="I166" s="65" t="s">
        <v>574</v>
      </c>
      <c r="J166" s="69" t="s">
        <v>83</v>
      </c>
      <c r="K166" s="323" t="s">
        <v>142</v>
      </c>
      <c r="L166" s="69" t="s">
        <v>63</v>
      </c>
      <c r="M166" s="324" t="s">
        <v>642</v>
      </c>
    </row>
    <row r="167" customFormat="false" ht="15" hidden="false" customHeight="false" outlineLevel="0" collapsed="false">
      <c r="A167" s="331"/>
      <c r="B167" s="317" t="n">
        <v>165</v>
      </c>
      <c r="C167" s="71" t="s">
        <v>670</v>
      </c>
      <c r="D167" s="65" t="n">
        <v>62.63266</v>
      </c>
      <c r="E167" s="69" t="n">
        <v>61.67595</v>
      </c>
      <c r="F167" s="66" t="n">
        <v>60.75311</v>
      </c>
      <c r="G167" s="340" t="n">
        <v>56.0283</v>
      </c>
      <c r="H167" s="322" t="s">
        <v>671</v>
      </c>
      <c r="I167" s="65"/>
      <c r="J167" s="69"/>
      <c r="K167" s="323"/>
      <c r="L167" s="69"/>
      <c r="M167" s="324"/>
    </row>
    <row r="168" customFormat="false" ht="15" hidden="false" customHeight="false" outlineLevel="0" collapsed="false">
      <c r="A168" s="331"/>
      <c r="B168" s="317" t="n">
        <v>166</v>
      </c>
      <c r="C168" s="71" t="s">
        <v>672</v>
      </c>
      <c r="D168" s="65" t="n">
        <v>63.73172</v>
      </c>
      <c r="E168" s="69" t="n">
        <v>62.75785</v>
      </c>
      <c r="F168" s="66" t="n">
        <v>61.81831</v>
      </c>
      <c r="G168" s="337" t="n">
        <v>62.2975</v>
      </c>
      <c r="H168" s="322"/>
      <c r="I168" s="65" t="s">
        <v>637</v>
      </c>
      <c r="J168" s="69" t="s">
        <v>90</v>
      </c>
      <c r="K168" s="323" t="s">
        <v>152</v>
      </c>
      <c r="L168" s="69" t="s">
        <v>92</v>
      </c>
      <c r="M168" s="324" t="s">
        <v>322</v>
      </c>
    </row>
    <row r="169" customFormat="false" ht="15" hidden="false" customHeight="false" outlineLevel="0" collapsed="false">
      <c r="A169" s="331"/>
      <c r="B169" s="317" t="n">
        <v>167</v>
      </c>
      <c r="C169" s="71" t="s">
        <v>673</v>
      </c>
      <c r="D169" s="65" t="n">
        <v>62.49543</v>
      </c>
      <c r="E169" s="69" t="n">
        <v>61.53963</v>
      </c>
      <c r="F169" s="66" t="n">
        <v>60.61764</v>
      </c>
      <c r="G169" s="337" t="n">
        <v>61.6925</v>
      </c>
      <c r="H169" s="322"/>
      <c r="I169" s="65"/>
      <c r="J169" s="69"/>
      <c r="K169" s="323"/>
      <c r="L169" s="69"/>
      <c r="M169" s="324"/>
    </row>
    <row r="170" customFormat="false" ht="15" hidden="false" customHeight="false" outlineLevel="0" collapsed="false">
      <c r="A170" s="331"/>
      <c r="B170" s="317" t="n">
        <v>168</v>
      </c>
      <c r="C170" s="71" t="s">
        <v>674</v>
      </c>
      <c r="D170" s="65" t="n">
        <v>62.62932</v>
      </c>
      <c r="E170" s="69" t="n">
        <v>61.67871</v>
      </c>
      <c r="F170" s="66" t="n">
        <v>60.76153</v>
      </c>
      <c r="G170" s="337" t="n">
        <v>61.3722</v>
      </c>
      <c r="H170" s="322"/>
      <c r="I170" s="65" t="s">
        <v>624</v>
      </c>
      <c r="J170" s="69" t="s">
        <v>83</v>
      </c>
      <c r="K170" s="323" t="s">
        <v>144</v>
      </c>
      <c r="L170" s="69" t="s">
        <v>63</v>
      </c>
      <c r="M170" s="324" t="s">
        <v>269</v>
      </c>
    </row>
    <row r="171" customFormat="false" ht="15" hidden="false" customHeight="false" outlineLevel="0" collapsed="false">
      <c r="A171" s="331"/>
      <c r="B171" s="317" t="n">
        <v>169</v>
      </c>
      <c r="C171" s="71" t="s">
        <v>675</v>
      </c>
      <c r="D171" s="65" t="n">
        <v>63.02575</v>
      </c>
      <c r="E171" s="69" t="n">
        <v>62.06003</v>
      </c>
      <c r="F171" s="66" t="n">
        <v>61.12852</v>
      </c>
      <c r="G171" s="337" t="n">
        <v>62.1602</v>
      </c>
      <c r="H171" s="322"/>
      <c r="I171" s="65"/>
      <c r="J171" s="69"/>
      <c r="K171" s="323"/>
      <c r="L171" s="69"/>
      <c r="M171" s="324"/>
    </row>
    <row r="172" customFormat="false" ht="15" hidden="false" customHeight="false" outlineLevel="0" collapsed="false">
      <c r="A172" s="331"/>
      <c r="B172" s="317" t="n">
        <v>170</v>
      </c>
      <c r="C172" s="71" t="s">
        <v>676</v>
      </c>
      <c r="D172" s="65" t="n">
        <v>63.4847</v>
      </c>
      <c r="E172" s="69" t="n">
        <v>62.50968</v>
      </c>
      <c r="F172" s="66" t="n">
        <v>61.56919</v>
      </c>
      <c r="G172" s="337" t="n">
        <v>61.8754</v>
      </c>
      <c r="H172" s="322"/>
      <c r="I172" s="65" t="s">
        <v>574</v>
      </c>
      <c r="J172" s="69" t="s">
        <v>487</v>
      </c>
      <c r="K172" s="323" t="s">
        <v>135</v>
      </c>
      <c r="L172" s="69" t="s">
        <v>63</v>
      </c>
      <c r="M172" s="324" t="s">
        <v>677</v>
      </c>
    </row>
    <row r="173" customFormat="false" ht="15" hidden="false" customHeight="false" outlineLevel="0" collapsed="false">
      <c r="A173" s="331"/>
      <c r="B173" s="317" t="n">
        <v>171</v>
      </c>
      <c r="C173" s="71" t="s">
        <v>678</v>
      </c>
      <c r="D173" s="65" t="n">
        <v>63.36697</v>
      </c>
      <c r="E173" s="69" t="n">
        <v>62.40935</v>
      </c>
      <c r="F173" s="66" t="n">
        <v>61.48535</v>
      </c>
      <c r="G173" s="337" t="n">
        <v>62.3831</v>
      </c>
      <c r="H173" s="322"/>
      <c r="I173" s="65" t="s">
        <v>574</v>
      </c>
      <c r="J173" s="69" t="s">
        <v>83</v>
      </c>
      <c r="K173" s="323" t="s">
        <v>144</v>
      </c>
      <c r="L173" s="69" t="s">
        <v>63</v>
      </c>
      <c r="M173" s="324" t="s">
        <v>679</v>
      </c>
    </row>
    <row r="174" customFormat="false" ht="15" hidden="false" customHeight="false" outlineLevel="0" collapsed="false">
      <c r="A174" s="331"/>
      <c r="B174" s="317" t="n">
        <v>172</v>
      </c>
      <c r="C174" s="71" t="s">
        <v>680</v>
      </c>
      <c r="D174" s="65" t="n">
        <v>61.7155</v>
      </c>
      <c r="E174" s="69" t="n">
        <v>60.77546</v>
      </c>
      <c r="F174" s="66" t="n">
        <v>59.86855</v>
      </c>
      <c r="G174" s="337" t="n">
        <v>60.7515</v>
      </c>
      <c r="H174" s="322"/>
      <c r="I174" s="65" t="s">
        <v>639</v>
      </c>
      <c r="J174" s="69" t="s">
        <v>83</v>
      </c>
      <c r="K174" s="323" t="s">
        <v>144</v>
      </c>
      <c r="L174" s="69" t="s">
        <v>63</v>
      </c>
      <c r="M174" s="324" t="s">
        <v>681</v>
      </c>
    </row>
    <row r="175" customFormat="false" ht="15" hidden="false" customHeight="false" outlineLevel="0" collapsed="false">
      <c r="A175" s="331"/>
      <c r="B175" s="317" t="n">
        <v>173</v>
      </c>
      <c r="C175" s="71" t="s">
        <v>682</v>
      </c>
      <c r="D175" s="65" t="n">
        <v>62.58228</v>
      </c>
      <c r="E175" s="69" t="n">
        <v>61.6232</v>
      </c>
      <c r="F175" s="66" t="n">
        <v>60.69809</v>
      </c>
      <c r="G175" s="337" t="n">
        <v>61.7204</v>
      </c>
      <c r="H175" s="322"/>
      <c r="I175" s="65"/>
      <c r="J175" s="69"/>
      <c r="K175" s="323"/>
      <c r="L175" s="69"/>
      <c r="M175" s="324"/>
    </row>
    <row r="176" customFormat="false" ht="15" hidden="false" customHeight="false" outlineLevel="0" collapsed="false">
      <c r="A176" s="331"/>
      <c r="B176" s="317" t="n">
        <v>174</v>
      </c>
      <c r="C176" s="71" t="s">
        <v>683</v>
      </c>
      <c r="D176" s="65" t="n">
        <v>60.84846</v>
      </c>
      <c r="E176" s="69" t="n">
        <v>59.93048</v>
      </c>
      <c r="F176" s="66" t="n">
        <v>59.04481</v>
      </c>
      <c r="G176" s="337" t="n">
        <v>59.4309</v>
      </c>
      <c r="H176" s="322"/>
      <c r="I176" s="65" t="s">
        <v>624</v>
      </c>
      <c r="J176" s="69" t="s">
        <v>90</v>
      </c>
      <c r="K176" s="323" t="s">
        <v>154</v>
      </c>
      <c r="L176" s="69" t="s">
        <v>92</v>
      </c>
      <c r="M176" s="324" t="s">
        <v>276</v>
      </c>
    </row>
    <row r="177" customFormat="false" ht="15" hidden="false" customHeight="false" outlineLevel="0" collapsed="false">
      <c r="A177" s="331"/>
      <c r="B177" s="317" t="n">
        <v>175</v>
      </c>
      <c r="C177" s="71" t="s">
        <v>684</v>
      </c>
      <c r="D177" s="65" t="n">
        <v>62.33864</v>
      </c>
      <c r="E177" s="69" t="n">
        <v>61.38731</v>
      </c>
      <c r="F177" s="66" t="n">
        <v>60.46956</v>
      </c>
      <c r="G177" s="337" t="n">
        <v>61.1312</v>
      </c>
      <c r="H177" s="322"/>
      <c r="I177" s="65"/>
      <c r="J177" s="69"/>
      <c r="K177" s="323"/>
      <c r="L177" s="69"/>
      <c r="M177" s="324"/>
    </row>
    <row r="178" customFormat="false" ht="15" hidden="false" customHeight="false" outlineLevel="0" collapsed="false">
      <c r="A178" s="331"/>
      <c r="B178" s="317" t="n">
        <v>176</v>
      </c>
      <c r="C178" s="71" t="s">
        <v>685</v>
      </c>
      <c r="D178" s="65" t="n">
        <v>55.22776</v>
      </c>
      <c r="E178" s="69" t="n">
        <v>54.42465</v>
      </c>
      <c r="F178" s="66" t="n">
        <v>53.64853</v>
      </c>
      <c r="G178" s="337" t="n">
        <v>54.0836</v>
      </c>
      <c r="H178" s="322"/>
      <c r="I178" s="65" t="s">
        <v>637</v>
      </c>
      <c r="J178" s="69" t="s">
        <v>69</v>
      </c>
      <c r="K178" s="323" t="s">
        <v>133</v>
      </c>
      <c r="L178" s="69" t="s">
        <v>63</v>
      </c>
      <c r="M178" s="324" t="s">
        <v>307</v>
      </c>
    </row>
    <row r="179" customFormat="false" ht="15" hidden="false" customHeight="false" outlineLevel="0" collapsed="false">
      <c r="A179" s="331"/>
      <c r="B179" s="317" t="n">
        <v>177</v>
      </c>
      <c r="C179" s="71" t="s">
        <v>686</v>
      </c>
      <c r="D179" s="65" t="n">
        <v>57.14425</v>
      </c>
      <c r="E179" s="69" t="n">
        <v>56.3026</v>
      </c>
      <c r="F179" s="66" t="n">
        <v>55.48936</v>
      </c>
      <c r="G179" s="337" t="n">
        <v>55.681</v>
      </c>
      <c r="H179" s="322"/>
      <c r="I179" s="65" t="s">
        <v>639</v>
      </c>
      <c r="J179" s="69" t="s">
        <v>61</v>
      </c>
      <c r="K179" s="323" t="s">
        <v>128</v>
      </c>
      <c r="L179" s="69" t="s">
        <v>63</v>
      </c>
      <c r="M179" s="324" t="s">
        <v>687</v>
      </c>
    </row>
    <row r="180" customFormat="false" ht="15" hidden="false" customHeight="false" outlineLevel="0" collapsed="false">
      <c r="A180" s="331"/>
      <c r="B180" s="317" t="n">
        <v>178</v>
      </c>
      <c r="C180" s="71" t="s">
        <v>688</v>
      </c>
      <c r="D180" s="65" t="n">
        <v>55.50822</v>
      </c>
      <c r="E180" s="69" t="n">
        <v>54.70133</v>
      </c>
      <c r="F180" s="66" t="n">
        <v>53.92155</v>
      </c>
      <c r="G180" s="342" t="n">
        <v>54.6412</v>
      </c>
      <c r="H180" s="322"/>
      <c r="I180" s="65"/>
      <c r="J180" s="69"/>
      <c r="K180" s="323"/>
      <c r="L180" s="69"/>
      <c r="M180" s="324"/>
    </row>
    <row r="181" customFormat="false" ht="15" hidden="false" customHeight="false" outlineLevel="0" collapsed="false">
      <c r="A181" s="331"/>
      <c r="B181" s="317" t="n">
        <v>179</v>
      </c>
      <c r="C181" s="71" t="s">
        <v>689</v>
      </c>
      <c r="D181" s="65" t="n">
        <v>56.02754</v>
      </c>
      <c r="E181" s="69" t="n">
        <v>55.20886</v>
      </c>
      <c r="F181" s="66" t="n">
        <v>54.41774</v>
      </c>
      <c r="G181" s="337" t="n">
        <v>54.9313</v>
      </c>
      <c r="H181" s="322"/>
      <c r="I181" s="65" t="s">
        <v>639</v>
      </c>
      <c r="J181" s="69" t="s">
        <v>76</v>
      </c>
      <c r="K181" s="323" t="s">
        <v>140</v>
      </c>
      <c r="L181" s="69" t="s">
        <v>63</v>
      </c>
      <c r="M181" s="324" t="s">
        <v>690</v>
      </c>
    </row>
    <row r="182" customFormat="false" ht="15" hidden="false" customHeight="false" outlineLevel="0" collapsed="false">
      <c r="A182" s="331"/>
      <c r="B182" s="317" t="n">
        <v>180</v>
      </c>
      <c r="C182" s="71" t="s">
        <v>691</v>
      </c>
      <c r="D182" s="65" t="n">
        <v>53.73826</v>
      </c>
      <c r="E182" s="69" t="n">
        <v>52.95816</v>
      </c>
      <c r="F182" s="66" t="n">
        <v>52.20431</v>
      </c>
      <c r="G182" s="337" t="n">
        <v>53.0392</v>
      </c>
      <c r="H182" s="322"/>
      <c r="I182" s="65" t="s">
        <v>624</v>
      </c>
      <c r="J182" s="69" t="s">
        <v>76</v>
      </c>
      <c r="K182" s="323" t="s">
        <v>140</v>
      </c>
      <c r="L182" s="69" t="s">
        <v>63</v>
      </c>
      <c r="M182" s="324" t="s">
        <v>265</v>
      </c>
    </row>
    <row r="183" customFormat="false" ht="15" hidden="false" customHeight="false" outlineLevel="0" collapsed="false">
      <c r="A183" s="331"/>
      <c r="B183" s="317" t="n">
        <v>181</v>
      </c>
      <c r="C183" s="71" t="s">
        <v>692</v>
      </c>
      <c r="D183" s="65" t="n">
        <v>54.09594</v>
      </c>
      <c r="E183" s="69" t="n">
        <v>53.30837</v>
      </c>
      <c r="F183" s="66" t="n">
        <v>52.54734</v>
      </c>
      <c r="G183" s="337" t="n">
        <v>53.1153</v>
      </c>
      <c r="H183" s="322"/>
      <c r="I183" s="65" t="s">
        <v>574</v>
      </c>
      <c r="J183" s="69" t="s">
        <v>487</v>
      </c>
      <c r="K183" s="323" t="s">
        <v>133</v>
      </c>
      <c r="L183" s="69" t="s">
        <v>63</v>
      </c>
      <c r="M183" s="324" t="s">
        <v>693</v>
      </c>
    </row>
    <row r="184" customFormat="false" ht="15" hidden="false" customHeight="false" outlineLevel="0" collapsed="false">
      <c r="A184" s="331"/>
      <c r="B184" s="317" t="n">
        <v>182</v>
      </c>
      <c r="C184" s="71" t="s">
        <v>694</v>
      </c>
      <c r="D184" s="65" t="n">
        <v>56.26862</v>
      </c>
      <c r="E184" s="69" t="n">
        <v>55.44569</v>
      </c>
      <c r="F184" s="66" t="n">
        <v>54.65047</v>
      </c>
      <c r="G184" s="337" t="n">
        <v>55.2376</v>
      </c>
      <c r="H184" s="322"/>
      <c r="I184" s="65" t="s">
        <v>637</v>
      </c>
      <c r="J184" s="69" t="s">
        <v>76</v>
      </c>
      <c r="K184" s="323" t="s">
        <v>137</v>
      </c>
      <c r="L184" s="69" t="s">
        <v>63</v>
      </c>
      <c r="M184" s="324" t="s">
        <v>303</v>
      </c>
    </row>
    <row r="185" customFormat="false" ht="15" hidden="false" customHeight="false" outlineLevel="0" collapsed="false">
      <c r="A185" s="331"/>
      <c r="B185" s="317" t="n">
        <v>183</v>
      </c>
      <c r="C185" s="71" t="s">
        <v>695</v>
      </c>
      <c r="D185" s="65" t="n">
        <v>54.76985</v>
      </c>
      <c r="E185" s="69" t="n">
        <v>53.97534</v>
      </c>
      <c r="F185" s="66" t="n">
        <v>53.20748</v>
      </c>
      <c r="G185" s="337" t="n">
        <v>53.3867</v>
      </c>
      <c r="H185" s="322"/>
      <c r="I185" s="65" t="s">
        <v>639</v>
      </c>
      <c r="J185" s="69" t="s">
        <v>69</v>
      </c>
      <c r="K185" s="323" t="s">
        <v>133</v>
      </c>
      <c r="L185" s="69" t="s">
        <v>63</v>
      </c>
      <c r="M185" s="324" t="s">
        <v>687</v>
      </c>
    </row>
    <row r="186" customFormat="false" ht="15" hidden="false" customHeight="false" outlineLevel="0" collapsed="false">
      <c r="A186" s="331"/>
      <c r="B186" s="317" t="n">
        <v>184</v>
      </c>
      <c r="C186" s="71" t="s">
        <v>696</v>
      </c>
      <c r="D186" s="65" t="n">
        <v>53.56634</v>
      </c>
      <c r="E186" s="69" t="n">
        <v>52.79275</v>
      </c>
      <c r="F186" s="66" t="n">
        <v>52.04515</v>
      </c>
      <c r="G186" s="337" t="n">
        <v>52.6585</v>
      </c>
      <c r="H186" s="322"/>
      <c r="I186" s="65" t="s">
        <v>637</v>
      </c>
      <c r="J186" s="69" t="s">
        <v>147</v>
      </c>
      <c r="K186" s="323" t="s">
        <v>146</v>
      </c>
      <c r="L186" s="69" t="s">
        <v>92</v>
      </c>
      <c r="M186" s="324" t="s">
        <v>318</v>
      </c>
    </row>
    <row r="187" customFormat="false" ht="15" hidden="false" customHeight="false" outlineLevel="0" collapsed="false">
      <c r="A187" s="331"/>
      <c r="B187" s="317" t="n">
        <v>185</v>
      </c>
      <c r="C187" s="71" t="s">
        <v>697</v>
      </c>
      <c r="D187" s="65" t="n">
        <v>56.78188</v>
      </c>
      <c r="E187" s="69" t="n">
        <v>55.94694</v>
      </c>
      <c r="F187" s="66" t="n">
        <v>55.14017</v>
      </c>
      <c r="G187" s="340" t="n">
        <v>61.7084</v>
      </c>
      <c r="H187" s="322" t="s">
        <v>671</v>
      </c>
      <c r="I187" s="65"/>
      <c r="J187" s="69"/>
      <c r="K187" s="323"/>
      <c r="L187" s="69"/>
      <c r="M187" s="324"/>
    </row>
    <row r="188" customFormat="false" ht="15" hidden="false" customHeight="false" outlineLevel="0" collapsed="false">
      <c r="A188" s="331"/>
      <c r="B188" s="317" t="n">
        <v>186</v>
      </c>
      <c r="C188" s="71" t="s">
        <v>698</v>
      </c>
      <c r="D188" s="65" t="n">
        <v>56.11044</v>
      </c>
      <c r="E188" s="69" t="n">
        <v>55.28953</v>
      </c>
      <c r="F188" s="66" t="n">
        <v>54.49626</v>
      </c>
      <c r="G188" s="337" t="n">
        <v>55.1769</v>
      </c>
      <c r="H188" s="322"/>
      <c r="I188" s="65" t="s">
        <v>637</v>
      </c>
      <c r="J188" s="69" t="s">
        <v>61</v>
      </c>
      <c r="K188" s="323" t="s">
        <v>128</v>
      </c>
      <c r="L188" s="69" t="s">
        <v>63</v>
      </c>
      <c r="M188" s="324" t="s">
        <v>303</v>
      </c>
    </row>
    <row r="189" customFormat="false" ht="15" hidden="false" customHeight="false" outlineLevel="0" collapsed="false">
      <c r="A189" s="331"/>
      <c r="B189" s="317" t="n">
        <v>187</v>
      </c>
      <c r="C189" s="71" t="s">
        <v>699</v>
      </c>
      <c r="D189" s="65" t="n">
        <v>56.10062</v>
      </c>
      <c r="E189" s="69" t="n">
        <v>55.28101</v>
      </c>
      <c r="F189" s="66" t="n">
        <v>54.48898</v>
      </c>
      <c r="G189" s="337" t="n">
        <v>54.9436</v>
      </c>
      <c r="H189" s="322"/>
      <c r="I189" s="65" t="s">
        <v>624</v>
      </c>
      <c r="J189" s="69" t="s">
        <v>147</v>
      </c>
      <c r="K189" s="323" t="s">
        <v>146</v>
      </c>
      <c r="L189" s="69" t="s">
        <v>92</v>
      </c>
      <c r="M189" s="324" t="s">
        <v>271</v>
      </c>
    </row>
    <row r="190" customFormat="false" ht="15" hidden="false" customHeight="false" outlineLevel="0" collapsed="false">
      <c r="A190" s="331"/>
      <c r="B190" s="317" t="n">
        <v>188</v>
      </c>
      <c r="C190" s="71" t="s">
        <v>700</v>
      </c>
      <c r="D190" s="65" t="n">
        <v>55.81498</v>
      </c>
      <c r="E190" s="69" t="n">
        <v>55.00273</v>
      </c>
      <c r="F190" s="66" t="n">
        <v>54.21779</v>
      </c>
      <c r="G190" s="337" t="n">
        <v>54.5372</v>
      </c>
      <c r="H190" s="322"/>
      <c r="I190" s="65" t="s">
        <v>624</v>
      </c>
      <c r="J190" s="69" t="s">
        <v>90</v>
      </c>
      <c r="K190" s="323" t="s">
        <v>152</v>
      </c>
      <c r="L190" s="69" t="s">
        <v>92</v>
      </c>
      <c r="M190" s="324" t="s">
        <v>271</v>
      </c>
    </row>
    <row r="191" customFormat="false" ht="15" hidden="false" customHeight="false" outlineLevel="0" collapsed="false">
      <c r="A191" s="331"/>
      <c r="B191" s="317" t="n">
        <v>189</v>
      </c>
      <c r="C191" s="71" t="s">
        <v>701</v>
      </c>
      <c r="D191" s="65" t="n">
        <v>55.6655</v>
      </c>
      <c r="E191" s="69" t="n">
        <v>54.85596</v>
      </c>
      <c r="F191" s="66" t="n">
        <v>54.07364</v>
      </c>
      <c r="G191" s="337" t="n">
        <v>54.5658</v>
      </c>
      <c r="H191" s="322"/>
      <c r="I191" s="65" t="s">
        <v>637</v>
      </c>
      <c r="J191" s="69" t="s">
        <v>83</v>
      </c>
      <c r="K191" s="323" t="s">
        <v>142</v>
      </c>
      <c r="L191" s="69" t="s">
        <v>63</v>
      </c>
      <c r="M191" s="324" t="s">
        <v>314</v>
      </c>
    </row>
    <row r="192" customFormat="false" ht="15" hidden="false" customHeight="false" outlineLevel="0" collapsed="false">
      <c r="A192" s="331"/>
      <c r="B192" s="317" t="n">
        <v>190</v>
      </c>
      <c r="C192" s="71" t="s">
        <v>702</v>
      </c>
      <c r="D192" s="65" t="n">
        <v>55.88756</v>
      </c>
      <c r="E192" s="69" t="n">
        <v>55.07283</v>
      </c>
      <c r="F192" s="66" t="n">
        <v>54.28549</v>
      </c>
      <c r="G192" s="337" t="n">
        <v>54.8882</v>
      </c>
      <c r="H192" s="322"/>
      <c r="I192" s="65"/>
      <c r="J192" s="69"/>
      <c r="K192" s="323"/>
      <c r="L192" s="69"/>
      <c r="M192" s="324"/>
    </row>
    <row r="193" customFormat="false" ht="15" hidden="false" customHeight="false" outlineLevel="0" collapsed="false">
      <c r="A193" s="331"/>
      <c r="B193" s="317" t="n">
        <v>191</v>
      </c>
      <c r="C193" s="71" t="s">
        <v>703</v>
      </c>
      <c r="D193" s="65" t="n">
        <v>57.30264</v>
      </c>
      <c r="E193" s="69" t="n">
        <v>56.4582</v>
      </c>
      <c r="F193" s="66" t="n">
        <v>55.64228</v>
      </c>
      <c r="G193" s="337" t="n">
        <v>56.2255</v>
      </c>
      <c r="H193" s="322"/>
      <c r="I193" s="65"/>
      <c r="J193" s="69"/>
      <c r="K193" s="323"/>
      <c r="L193" s="69"/>
      <c r="M193" s="324"/>
    </row>
    <row r="194" customFormat="false" ht="15" hidden="false" customHeight="false" outlineLevel="0" collapsed="false">
      <c r="A194" s="331"/>
      <c r="B194" s="317" t="n">
        <v>192</v>
      </c>
      <c r="C194" s="71" t="s">
        <v>704</v>
      </c>
      <c r="D194" s="65" t="n">
        <v>56.13524</v>
      </c>
      <c r="E194" s="69" t="n">
        <v>55.31341</v>
      </c>
      <c r="F194" s="66" t="n">
        <v>54.51927</v>
      </c>
      <c r="G194" s="337" t="n">
        <v>55.0945</v>
      </c>
      <c r="H194" s="322"/>
      <c r="I194" s="65" t="s">
        <v>505</v>
      </c>
      <c r="J194" s="69" t="s">
        <v>487</v>
      </c>
      <c r="K194" s="323" t="s">
        <v>202</v>
      </c>
      <c r="L194" s="69"/>
      <c r="M194" s="324" t="s">
        <v>377</v>
      </c>
    </row>
    <row r="195" customFormat="false" ht="15" hidden="false" customHeight="false" outlineLevel="0" collapsed="false">
      <c r="A195" s="331"/>
      <c r="B195" s="317" t="n">
        <v>193</v>
      </c>
      <c r="C195" s="71" t="s">
        <v>705</v>
      </c>
      <c r="D195" s="65" t="n">
        <v>54.7739</v>
      </c>
      <c r="E195" s="69" t="n">
        <v>53.98219</v>
      </c>
      <c r="F195" s="66" t="n">
        <v>53.21702</v>
      </c>
      <c r="G195" s="337" t="n">
        <v>54.3467</v>
      </c>
      <c r="H195" s="322"/>
      <c r="I195" s="65"/>
      <c r="J195" s="69"/>
      <c r="K195" s="323"/>
      <c r="L195" s="69"/>
      <c r="M195" s="324"/>
    </row>
    <row r="196" customFormat="false" ht="15" hidden="false" customHeight="false" outlineLevel="0" collapsed="false">
      <c r="A196" s="331"/>
      <c r="B196" s="317" t="n">
        <v>194</v>
      </c>
      <c r="C196" s="71" t="s">
        <v>706</v>
      </c>
      <c r="D196" s="65" t="n">
        <v>55.81038</v>
      </c>
      <c r="E196" s="69" t="n">
        <v>54.99651</v>
      </c>
      <c r="F196" s="66" t="n">
        <v>54.21002</v>
      </c>
      <c r="G196" s="337" t="n">
        <v>54.9632</v>
      </c>
      <c r="H196" s="322"/>
      <c r="I196" s="65"/>
      <c r="J196" s="69"/>
      <c r="K196" s="323"/>
      <c r="L196" s="69"/>
      <c r="M196" s="324"/>
    </row>
    <row r="197" customFormat="false" ht="15" hidden="false" customHeight="false" outlineLevel="0" collapsed="false">
      <c r="A197" s="331"/>
      <c r="B197" s="317" t="n">
        <v>195</v>
      </c>
      <c r="C197" s="71" t="s">
        <v>707</v>
      </c>
      <c r="D197" s="65" t="n">
        <v>63.5098</v>
      </c>
      <c r="E197" s="69" t="n">
        <v>62.53834</v>
      </c>
      <c r="F197" s="66" t="n">
        <v>61.60108</v>
      </c>
      <c r="G197" s="337" t="n">
        <v>61.6198</v>
      </c>
      <c r="H197" s="322"/>
      <c r="I197" s="65" t="s">
        <v>574</v>
      </c>
      <c r="J197" s="69" t="s">
        <v>490</v>
      </c>
      <c r="K197" s="323" t="s">
        <v>128</v>
      </c>
      <c r="L197" s="69" t="s">
        <v>63</v>
      </c>
      <c r="M197" s="324" t="s">
        <v>708</v>
      </c>
    </row>
    <row r="198" customFormat="false" ht="15" hidden="false" customHeight="false" outlineLevel="0" collapsed="false">
      <c r="A198" s="331"/>
      <c r="B198" s="317" t="n">
        <v>196</v>
      </c>
      <c r="C198" s="71" t="s">
        <v>709</v>
      </c>
      <c r="D198" s="65" t="n">
        <v>61.13952</v>
      </c>
      <c r="E198" s="69" t="n">
        <v>60.21374</v>
      </c>
      <c r="F198" s="66" t="n">
        <v>59.32065</v>
      </c>
      <c r="G198" s="337" t="n">
        <v>59.9195</v>
      </c>
      <c r="H198" s="322"/>
      <c r="I198" s="65"/>
      <c r="J198" s="69"/>
      <c r="K198" s="323"/>
      <c r="L198" s="69"/>
      <c r="M198" s="324"/>
    </row>
    <row r="199" customFormat="false" ht="15" hidden="false" customHeight="false" outlineLevel="0" collapsed="false">
      <c r="A199" s="331"/>
      <c r="B199" s="317" t="n">
        <v>197</v>
      </c>
      <c r="C199" s="71" t="s">
        <v>710</v>
      </c>
      <c r="D199" s="65" t="n">
        <v>62.87788</v>
      </c>
      <c r="E199" s="69" t="n">
        <v>61.92122</v>
      </c>
      <c r="F199" s="66" t="n">
        <v>60.99823</v>
      </c>
      <c r="G199" s="337" t="n">
        <v>61.8564</v>
      </c>
      <c r="H199" s="322"/>
      <c r="I199" s="65" t="s">
        <v>639</v>
      </c>
      <c r="J199" s="69" t="s">
        <v>147</v>
      </c>
      <c r="K199" s="323" t="s">
        <v>146</v>
      </c>
      <c r="L199" s="69" t="s">
        <v>92</v>
      </c>
      <c r="M199" s="324" t="s">
        <v>711</v>
      </c>
    </row>
    <row r="200" customFormat="false" ht="15" hidden="false" customHeight="false" outlineLevel="0" collapsed="false">
      <c r="A200" s="331"/>
      <c r="B200" s="317" t="n">
        <v>198</v>
      </c>
      <c r="C200" s="71" t="s">
        <v>712</v>
      </c>
      <c r="D200" s="65" t="n">
        <v>61.95203</v>
      </c>
      <c r="E200" s="69" t="n">
        <v>61.01011</v>
      </c>
      <c r="F200" s="66" t="n">
        <v>60.10145</v>
      </c>
      <c r="G200" s="337" t="n">
        <v>61.0001</v>
      </c>
      <c r="H200" s="322"/>
      <c r="I200" s="65" t="s">
        <v>639</v>
      </c>
      <c r="J200" s="69" t="s">
        <v>90</v>
      </c>
      <c r="K200" s="323" t="s">
        <v>154</v>
      </c>
      <c r="L200" s="69" t="s">
        <v>92</v>
      </c>
      <c r="M200" s="324" t="s">
        <v>713</v>
      </c>
    </row>
    <row r="201" customFormat="false" ht="15" hidden="false" customHeight="false" outlineLevel="0" collapsed="false">
      <c r="A201" s="331"/>
      <c r="B201" s="317" t="n">
        <v>199</v>
      </c>
      <c r="C201" s="71" t="s">
        <v>714</v>
      </c>
      <c r="D201" s="65" t="n">
        <v>63.75506</v>
      </c>
      <c r="E201" s="69" t="n">
        <v>62.77416</v>
      </c>
      <c r="F201" s="66" t="n">
        <v>61.82789</v>
      </c>
      <c r="G201" s="337" t="n">
        <v>62.6057</v>
      </c>
      <c r="H201" s="322"/>
      <c r="I201" s="65" t="s">
        <v>624</v>
      </c>
      <c r="J201" s="69" t="s">
        <v>76</v>
      </c>
      <c r="K201" s="323" t="s">
        <v>137</v>
      </c>
      <c r="L201" s="69" t="s">
        <v>63</v>
      </c>
      <c r="M201" s="324" t="s">
        <v>263</v>
      </c>
    </row>
    <row r="202" customFormat="false" ht="15.75" hidden="false" customHeight="false" outlineLevel="0" collapsed="false">
      <c r="A202" s="331"/>
      <c r="B202" s="326" t="n">
        <v>200</v>
      </c>
      <c r="C202" s="190" t="s">
        <v>715</v>
      </c>
      <c r="D202" s="105" t="n">
        <v>62.28768</v>
      </c>
      <c r="E202" s="189" t="n">
        <v>61.33953</v>
      </c>
      <c r="F202" s="104" t="n">
        <v>60.42491</v>
      </c>
      <c r="G202" s="338" t="n">
        <v>60.8682</v>
      </c>
      <c r="H202" s="322"/>
      <c r="I202" s="65" t="s">
        <v>637</v>
      </c>
      <c r="J202" s="69" t="s">
        <v>150</v>
      </c>
      <c r="K202" s="323" t="s">
        <v>149</v>
      </c>
      <c r="L202" s="69" t="s">
        <v>92</v>
      </c>
      <c r="M202" s="324" t="s">
        <v>320</v>
      </c>
    </row>
    <row r="203" customFormat="false" ht="15" hidden="false" customHeight="false" outlineLevel="0" collapsed="false">
      <c r="A203" s="343" t="s">
        <v>716</v>
      </c>
      <c r="B203" s="332" t="n">
        <v>201</v>
      </c>
      <c r="C203" s="183" t="s">
        <v>717</v>
      </c>
      <c r="D203" s="31" t="n">
        <v>53.20526</v>
      </c>
      <c r="E203" s="32" t="n">
        <v>52.46218</v>
      </c>
      <c r="F203" s="33" t="n">
        <v>51.74459</v>
      </c>
      <c r="G203" s="339" t="n">
        <v>52.3796</v>
      </c>
      <c r="H203" s="322"/>
      <c r="I203" s="65"/>
      <c r="J203" s="69"/>
      <c r="K203" s="323"/>
      <c r="L203" s="69"/>
      <c r="M203" s="324"/>
    </row>
    <row r="204" customFormat="false" ht="15.75" hidden="false" customHeight="false" outlineLevel="0" collapsed="false">
      <c r="A204" s="343"/>
      <c r="B204" s="326" t="n">
        <v>202</v>
      </c>
      <c r="C204" s="190" t="s">
        <v>718</v>
      </c>
      <c r="D204" s="105" t="n">
        <v>58.96767</v>
      </c>
      <c r="E204" s="189" t="n">
        <v>58.10071</v>
      </c>
      <c r="F204" s="104" t="n">
        <v>57.26371</v>
      </c>
      <c r="G204" s="338" t="n">
        <v>58.0021</v>
      </c>
      <c r="H204" s="322"/>
      <c r="I204" s="65"/>
      <c r="J204" s="69"/>
      <c r="K204" s="323"/>
      <c r="L204" s="69"/>
      <c r="M204" s="324"/>
    </row>
    <row r="205" customFormat="false" ht="15" hidden="false" customHeight="false" outlineLevel="0" collapsed="false">
      <c r="A205" s="331" t="n">
        <v>5</v>
      </c>
      <c r="B205" s="332" t="n">
        <v>203</v>
      </c>
      <c r="C205" s="183" t="s">
        <v>719</v>
      </c>
      <c r="D205" s="31" t="n">
        <v>61.4874</v>
      </c>
      <c r="E205" s="32" t="n">
        <v>60.54986</v>
      </c>
      <c r="F205" s="33" t="n">
        <v>59.64547</v>
      </c>
      <c r="G205" s="339" t="n">
        <v>61.3735</v>
      </c>
      <c r="H205" s="322"/>
      <c r="I205" s="65"/>
      <c r="J205" s="69"/>
      <c r="K205" s="323"/>
      <c r="L205" s="69"/>
      <c r="M205" s="324"/>
    </row>
    <row r="206" customFormat="false" ht="15" hidden="false" customHeight="false" outlineLevel="0" collapsed="false">
      <c r="A206" s="331"/>
      <c r="B206" s="317" t="n">
        <v>204</v>
      </c>
      <c r="C206" s="71" t="s">
        <v>720</v>
      </c>
      <c r="D206" s="65" t="n">
        <v>62.90276</v>
      </c>
      <c r="E206" s="69" t="n">
        <v>61.94148</v>
      </c>
      <c r="F206" s="66" t="n">
        <v>61.01419</v>
      </c>
      <c r="G206" s="337" t="n">
        <v>62.3765</v>
      </c>
      <c r="H206" s="322"/>
      <c r="I206" s="65"/>
      <c r="J206" s="69"/>
      <c r="K206" s="323"/>
      <c r="L206" s="69"/>
      <c r="M206" s="324"/>
    </row>
    <row r="207" customFormat="false" ht="15" hidden="false" customHeight="false" outlineLevel="0" collapsed="false">
      <c r="A207" s="331"/>
      <c r="B207" s="317" t="n">
        <v>205</v>
      </c>
      <c r="C207" s="71" t="s">
        <v>721</v>
      </c>
      <c r="D207" s="65" t="n">
        <v>62.67889</v>
      </c>
      <c r="E207" s="69" t="n">
        <v>61.72282</v>
      </c>
      <c r="F207" s="66" t="n">
        <v>60.80051</v>
      </c>
      <c r="G207" s="337" t="n">
        <v>61.6157</v>
      </c>
      <c r="H207" s="322"/>
      <c r="I207" s="65"/>
      <c r="J207" s="69"/>
      <c r="K207" s="323"/>
      <c r="L207" s="69"/>
      <c r="M207" s="324"/>
    </row>
    <row r="208" customFormat="false" ht="15" hidden="false" customHeight="false" outlineLevel="0" collapsed="false">
      <c r="A208" s="331"/>
      <c r="B208" s="317" t="n">
        <v>206</v>
      </c>
      <c r="C208" s="71" t="s">
        <v>722</v>
      </c>
      <c r="D208" s="65" t="n">
        <v>61.79387</v>
      </c>
      <c r="E208" s="69" t="n">
        <v>60.85615</v>
      </c>
      <c r="F208" s="66" t="n">
        <v>59.95158</v>
      </c>
      <c r="G208" s="337" t="n">
        <v>61.1715</v>
      </c>
      <c r="H208" s="322"/>
      <c r="I208" s="65"/>
      <c r="J208" s="69"/>
      <c r="K208" s="323"/>
      <c r="L208" s="69"/>
      <c r="M208" s="324"/>
    </row>
    <row r="209" customFormat="false" ht="15" hidden="false" customHeight="false" outlineLevel="0" collapsed="false">
      <c r="A209" s="331"/>
      <c r="B209" s="317" t="n">
        <v>207</v>
      </c>
      <c r="C209" s="71" t="s">
        <v>723</v>
      </c>
      <c r="D209" s="65" t="n">
        <v>61.09958</v>
      </c>
      <c r="E209" s="69" t="n">
        <v>60.17313</v>
      </c>
      <c r="F209" s="66" t="n">
        <v>59.27941</v>
      </c>
      <c r="G209" s="337" t="n">
        <v>60.3423</v>
      </c>
      <c r="H209" s="322"/>
      <c r="I209" s="65"/>
      <c r="J209" s="69"/>
      <c r="K209" s="323"/>
      <c r="L209" s="69"/>
      <c r="M209" s="324"/>
    </row>
    <row r="210" customFormat="false" ht="15" hidden="false" customHeight="false" outlineLevel="0" collapsed="false">
      <c r="A210" s="331"/>
      <c r="B210" s="317" t="n">
        <v>208</v>
      </c>
      <c r="C210" s="71" t="s">
        <v>724</v>
      </c>
      <c r="D210" s="65" t="n">
        <v>60.18583</v>
      </c>
      <c r="E210" s="69" t="n">
        <v>59.28017</v>
      </c>
      <c r="F210" s="66" t="n">
        <v>58.40643</v>
      </c>
      <c r="G210" s="337" t="n">
        <v>59.4512</v>
      </c>
      <c r="H210" s="322"/>
      <c r="I210" s="65"/>
      <c r="J210" s="69"/>
      <c r="K210" s="323"/>
      <c r="L210" s="69"/>
      <c r="M210" s="324"/>
    </row>
    <row r="211" customFormat="false" ht="15" hidden="false" customHeight="false" outlineLevel="0" collapsed="false">
      <c r="A211" s="331"/>
      <c r="B211" s="317" t="n">
        <v>209</v>
      </c>
      <c r="C211" s="71" t="s">
        <v>725</v>
      </c>
      <c r="D211" s="65" t="n">
        <v>62.74644</v>
      </c>
      <c r="E211" s="69" t="n">
        <v>61.79107</v>
      </c>
      <c r="F211" s="66" t="n">
        <v>60.86938</v>
      </c>
      <c r="G211" s="337" t="n">
        <v>61.8695</v>
      </c>
      <c r="H211" s="322"/>
      <c r="I211" s="65" t="s">
        <v>726</v>
      </c>
      <c r="J211" s="69" t="s">
        <v>83</v>
      </c>
      <c r="K211" s="323" t="s">
        <v>144</v>
      </c>
      <c r="L211" s="69" t="s">
        <v>63</v>
      </c>
      <c r="M211" s="324" t="n">
        <v>61.5</v>
      </c>
    </row>
    <row r="212" customFormat="false" ht="15" hidden="false" customHeight="false" outlineLevel="0" collapsed="false">
      <c r="A212" s="331"/>
      <c r="B212" s="317" t="n">
        <v>210</v>
      </c>
      <c r="C212" s="71" t="s">
        <v>727</v>
      </c>
      <c r="D212" s="65" t="n">
        <v>63.09684</v>
      </c>
      <c r="E212" s="69" t="n">
        <v>62.13559</v>
      </c>
      <c r="F212" s="66" t="n">
        <v>61.20815</v>
      </c>
      <c r="G212" s="337" t="n">
        <v>62.4778</v>
      </c>
      <c r="H212" s="322"/>
      <c r="I212" s="65" t="s">
        <v>726</v>
      </c>
      <c r="J212" s="69" t="s">
        <v>76</v>
      </c>
      <c r="K212" s="323" t="s">
        <v>140</v>
      </c>
      <c r="L212" s="69" t="s">
        <v>63</v>
      </c>
      <c r="M212" s="324" t="n">
        <v>62.1</v>
      </c>
    </row>
    <row r="213" customFormat="false" ht="15" hidden="false" customHeight="false" outlineLevel="0" collapsed="false">
      <c r="A213" s="331"/>
      <c r="B213" s="317" t="n">
        <v>211</v>
      </c>
      <c r="C213" s="71" t="s">
        <v>728</v>
      </c>
      <c r="D213" s="65" t="n">
        <v>63.15284</v>
      </c>
      <c r="E213" s="69" t="n">
        <v>62.18396</v>
      </c>
      <c r="F213" s="66" t="n">
        <v>61.24936</v>
      </c>
      <c r="G213" s="337" t="n">
        <v>62.3557</v>
      </c>
      <c r="H213" s="322"/>
      <c r="I213" s="65"/>
      <c r="J213" s="69"/>
      <c r="K213" s="323"/>
      <c r="L213" s="69"/>
      <c r="M213" s="324"/>
    </row>
    <row r="214" customFormat="false" ht="15" hidden="false" customHeight="false" outlineLevel="0" collapsed="false">
      <c r="A214" s="331"/>
      <c r="B214" s="317" t="n">
        <v>212</v>
      </c>
      <c r="C214" s="71" t="s">
        <v>729</v>
      </c>
      <c r="D214" s="65" t="n">
        <v>62.34148</v>
      </c>
      <c r="E214" s="69" t="n">
        <v>61.41147</v>
      </c>
      <c r="F214" s="66" t="n">
        <v>60.51392</v>
      </c>
      <c r="G214" s="337" t="n">
        <v>61.6327</v>
      </c>
      <c r="H214" s="322"/>
      <c r="I214" s="65"/>
      <c r="J214" s="69"/>
      <c r="K214" s="323"/>
      <c r="L214" s="69"/>
      <c r="M214" s="324"/>
    </row>
    <row r="215" customFormat="false" ht="15" hidden="false" customHeight="false" outlineLevel="0" collapsed="false">
      <c r="A215" s="331"/>
      <c r="B215" s="317" t="n">
        <v>213</v>
      </c>
      <c r="C215" s="71" t="s">
        <v>730</v>
      </c>
      <c r="D215" s="65" t="n">
        <v>61.75484</v>
      </c>
      <c r="E215" s="69" t="n">
        <v>60.82057</v>
      </c>
      <c r="F215" s="66" t="n">
        <v>59.91928</v>
      </c>
      <c r="G215" s="337" t="n">
        <v>61.0916</v>
      </c>
      <c r="H215" s="322"/>
      <c r="I215" s="65"/>
      <c r="J215" s="69"/>
      <c r="K215" s="323"/>
      <c r="L215" s="69"/>
      <c r="M215" s="324"/>
    </row>
    <row r="216" customFormat="false" ht="15" hidden="false" customHeight="false" outlineLevel="0" collapsed="false">
      <c r="A216" s="331"/>
      <c r="B216" s="317" t="n">
        <v>214</v>
      </c>
      <c r="C216" s="71" t="s">
        <v>731</v>
      </c>
      <c r="D216" s="65" t="n">
        <v>60.34958</v>
      </c>
      <c r="E216" s="69" t="n">
        <v>59.44326</v>
      </c>
      <c r="F216" s="66" t="n">
        <v>58.56888</v>
      </c>
      <c r="G216" s="337" t="n">
        <v>59.8025</v>
      </c>
      <c r="H216" s="322"/>
      <c r="I216" s="65"/>
      <c r="J216" s="69"/>
      <c r="K216" s="323"/>
      <c r="L216" s="69"/>
      <c r="M216" s="324"/>
    </row>
    <row r="217" customFormat="false" ht="15" hidden="false" customHeight="false" outlineLevel="0" collapsed="false">
      <c r="A217" s="331"/>
      <c r="B217" s="317" t="n">
        <v>215</v>
      </c>
      <c r="C217" s="71" t="s">
        <v>732</v>
      </c>
      <c r="D217" s="65" t="n">
        <v>60.33488</v>
      </c>
      <c r="E217" s="69" t="n">
        <v>59.4326</v>
      </c>
      <c r="F217" s="66" t="n">
        <v>58.56205</v>
      </c>
      <c r="G217" s="337" t="n">
        <v>59.8012</v>
      </c>
      <c r="H217" s="322"/>
      <c r="I217" s="65"/>
      <c r="J217" s="69"/>
      <c r="K217" s="323"/>
      <c r="L217" s="69"/>
      <c r="M217" s="324"/>
    </row>
    <row r="218" customFormat="false" ht="15" hidden="false" customHeight="false" outlineLevel="0" collapsed="false">
      <c r="A218" s="331"/>
      <c r="B218" s="317" t="n">
        <v>216</v>
      </c>
      <c r="C218" s="71" t="s">
        <v>733</v>
      </c>
      <c r="D218" s="65" t="n">
        <v>62.5677</v>
      </c>
      <c r="E218" s="69" t="n">
        <v>61.60955</v>
      </c>
      <c r="F218" s="66" t="n">
        <v>60.68535</v>
      </c>
      <c r="G218" s="337" t="n">
        <v>61.8713</v>
      </c>
      <c r="H218" s="322"/>
      <c r="I218" s="65"/>
      <c r="J218" s="69"/>
      <c r="K218" s="323"/>
      <c r="L218" s="69"/>
      <c r="M218" s="324"/>
    </row>
    <row r="219" customFormat="false" ht="15" hidden="false" customHeight="false" outlineLevel="0" collapsed="false">
      <c r="A219" s="331"/>
      <c r="B219" s="317" t="n">
        <v>217</v>
      </c>
      <c r="C219" s="71" t="s">
        <v>734</v>
      </c>
      <c r="D219" s="65" t="n">
        <v>63.41952</v>
      </c>
      <c r="E219" s="69" t="n">
        <v>62.45001</v>
      </c>
      <c r="F219" s="66" t="n">
        <v>61.51467</v>
      </c>
      <c r="G219" s="337" t="n">
        <v>62.7352</v>
      </c>
      <c r="H219" s="322"/>
      <c r="I219" s="65" t="s">
        <v>735</v>
      </c>
      <c r="J219" s="69" t="s">
        <v>487</v>
      </c>
      <c r="K219" s="323" t="s">
        <v>202</v>
      </c>
      <c r="L219" s="69" t="s">
        <v>63</v>
      </c>
      <c r="M219" s="324" t="n">
        <v>62.5</v>
      </c>
    </row>
    <row r="220" customFormat="false" ht="15" hidden="false" customHeight="false" outlineLevel="0" collapsed="false">
      <c r="A220" s="331"/>
      <c r="B220" s="317" t="n">
        <v>218</v>
      </c>
      <c r="C220" s="71" t="s">
        <v>736</v>
      </c>
      <c r="D220" s="65" t="n">
        <v>63.83064</v>
      </c>
      <c r="E220" s="69" t="n">
        <v>62.85006</v>
      </c>
      <c r="F220" s="66" t="n">
        <v>61.90407</v>
      </c>
      <c r="G220" s="337" t="n">
        <v>62.9581</v>
      </c>
      <c r="H220" s="322"/>
      <c r="I220" s="65"/>
      <c r="J220" s="69"/>
      <c r="K220" s="323"/>
      <c r="L220" s="69"/>
      <c r="M220" s="324"/>
    </row>
    <row r="221" customFormat="false" ht="15" hidden="false" customHeight="false" outlineLevel="0" collapsed="false">
      <c r="A221" s="331"/>
      <c r="B221" s="317" t="n">
        <v>219</v>
      </c>
      <c r="C221" s="71" t="s">
        <v>737</v>
      </c>
      <c r="D221" s="65" t="n">
        <v>53.58566</v>
      </c>
      <c r="E221" s="69" t="n">
        <v>52.81038</v>
      </c>
      <c r="F221" s="66" t="n">
        <v>52.06117</v>
      </c>
      <c r="G221" s="337" t="n">
        <v>52.9278</v>
      </c>
      <c r="H221" s="322"/>
      <c r="I221" s="65" t="s">
        <v>735</v>
      </c>
      <c r="J221" s="69" t="s">
        <v>487</v>
      </c>
      <c r="K221" s="323" t="s">
        <v>200</v>
      </c>
      <c r="L221" s="69" t="s">
        <v>63</v>
      </c>
      <c r="M221" s="324" t="n">
        <v>52.8</v>
      </c>
    </row>
    <row r="222" customFormat="false" ht="15" hidden="false" customHeight="false" outlineLevel="0" collapsed="false">
      <c r="A222" s="331"/>
      <c r="B222" s="344" t="n">
        <v>220</v>
      </c>
      <c r="C222" s="345" t="s">
        <v>738</v>
      </c>
      <c r="D222" s="346" t="n">
        <v>56.14709</v>
      </c>
      <c r="E222" s="241" t="n">
        <v>55.32484</v>
      </c>
      <c r="F222" s="347" t="n">
        <v>54.53028</v>
      </c>
      <c r="G222" s="348" t="n">
        <v>55.3759</v>
      </c>
      <c r="H222" s="322"/>
      <c r="I222" s="65" t="s">
        <v>739</v>
      </c>
      <c r="J222" s="69" t="s">
        <v>490</v>
      </c>
      <c r="K222" s="323" t="s">
        <v>196</v>
      </c>
      <c r="L222" s="69" t="s">
        <v>63</v>
      </c>
      <c r="M222" s="324" t="s">
        <v>740</v>
      </c>
    </row>
    <row r="223" customFormat="false" ht="15" hidden="false" customHeight="false" outlineLevel="0" collapsed="false">
      <c r="A223" s="331"/>
      <c r="B223" s="317" t="n">
        <v>221</v>
      </c>
      <c r="C223" s="71" t="s">
        <v>741</v>
      </c>
      <c r="D223" s="65" t="n">
        <v>54.80303</v>
      </c>
      <c r="E223" s="69" t="n">
        <v>54.00965</v>
      </c>
      <c r="F223" s="66" t="n">
        <v>53.24289</v>
      </c>
      <c r="G223" s="337" t="n">
        <v>54.0145</v>
      </c>
      <c r="H223" s="322"/>
      <c r="I223" s="65" t="s">
        <v>735</v>
      </c>
      <c r="J223" s="69" t="s">
        <v>490</v>
      </c>
      <c r="K223" s="323" t="s">
        <v>198</v>
      </c>
      <c r="L223" s="69" t="s">
        <v>63</v>
      </c>
      <c r="M223" s="324" t="n">
        <v>53.9</v>
      </c>
    </row>
    <row r="224" customFormat="false" ht="15" hidden="false" customHeight="false" outlineLevel="0" collapsed="false">
      <c r="A224" s="331"/>
      <c r="B224" s="317" t="n">
        <v>222</v>
      </c>
      <c r="C224" s="71" t="s">
        <v>742</v>
      </c>
      <c r="D224" s="65" t="n">
        <v>57.91015</v>
      </c>
      <c r="E224" s="69" t="n">
        <v>57.08737</v>
      </c>
      <c r="F224" s="66" t="n">
        <v>56.29212</v>
      </c>
      <c r="G224" s="337" t="n">
        <v>56.8453</v>
      </c>
      <c r="H224" s="322"/>
      <c r="I224" s="65" t="s">
        <v>739</v>
      </c>
      <c r="J224" s="69" t="s">
        <v>487</v>
      </c>
      <c r="K224" s="323" t="s">
        <v>202</v>
      </c>
      <c r="L224" s="69" t="s">
        <v>63</v>
      </c>
      <c r="M224" s="324" t="n">
        <v>56.7</v>
      </c>
    </row>
    <row r="225" customFormat="false" ht="15" hidden="false" customHeight="false" outlineLevel="0" collapsed="false">
      <c r="A225" s="331"/>
      <c r="B225" s="317" t="n">
        <v>223</v>
      </c>
      <c r="C225" s="71" t="s">
        <v>743</v>
      </c>
      <c r="D225" s="65" t="n">
        <v>55.32317</v>
      </c>
      <c r="E225" s="69" t="n">
        <v>54.52173</v>
      </c>
      <c r="F225" s="66" t="n">
        <v>53.74718</v>
      </c>
      <c r="G225" s="337" t="n">
        <v>54.5242</v>
      </c>
      <c r="H225" s="322"/>
      <c r="I225" s="65" t="s">
        <v>739</v>
      </c>
      <c r="J225" s="69" t="s">
        <v>490</v>
      </c>
      <c r="K225" s="323" t="s">
        <v>198</v>
      </c>
      <c r="L225" s="69" t="s">
        <v>63</v>
      </c>
      <c r="M225" s="324" t="n">
        <v>54.2</v>
      </c>
    </row>
    <row r="226" customFormat="false" ht="15" hidden="false" customHeight="false" outlineLevel="0" collapsed="false">
      <c r="A226" s="331"/>
      <c r="B226" s="317" t="n">
        <v>224</v>
      </c>
      <c r="C226" s="71" t="s">
        <v>744</v>
      </c>
      <c r="D226" s="65" t="n">
        <v>53.60019</v>
      </c>
      <c r="E226" s="69" t="n">
        <v>52.82095</v>
      </c>
      <c r="F226" s="66" t="n">
        <v>52.06793</v>
      </c>
      <c r="G226" s="337" t="n">
        <v>53.0821</v>
      </c>
      <c r="H226" s="322"/>
      <c r="I226" s="65" t="s">
        <v>735</v>
      </c>
      <c r="J226" s="69" t="s">
        <v>490</v>
      </c>
      <c r="K226" s="323" t="s">
        <v>196</v>
      </c>
      <c r="L226" s="69" t="s">
        <v>63</v>
      </c>
      <c r="M226" s="324" t="n">
        <v>52.7</v>
      </c>
    </row>
    <row r="227" customFormat="false" ht="15" hidden="false" customHeight="false" outlineLevel="0" collapsed="false">
      <c r="A227" s="331"/>
      <c r="B227" s="317" t="n">
        <v>225</v>
      </c>
      <c r="C227" s="71" t="s">
        <v>745</v>
      </c>
      <c r="D227" s="65" t="n">
        <v>53.64625</v>
      </c>
      <c r="E227" s="69" t="n">
        <v>52.87019</v>
      </c>
      <c r="F227" s="66" t="n">
        <v>52.1202</v>
      </c>
      <c r="G227" s="337" t="n">
        <v>52.9693</v>
      </c>
      <c r="H227" s="322"/>
      <c r="I227" s="65" t="s">
        <v>739</v>
      </c>
      <c r="J227" s="69" t="s">
        <v>487</v>
      </c>
      <c r="K227" s="323" t="s">
        <v>200</v>
      </c>
      <c r="L227" s="69" t="s">
        <v>63</v>
      </c>
      <c r="M227" s="324" t="n">
        <v>52.5</v>
      </c>
    </row>
    <row r="228" customFormat="false" ht="15" hidden="false" customHeight="false" outlineLevel="0" collapsed="false">
      <c r="A228" s="331"/>
      <c r="B228" s="317" t="n">
        <v>226</v>
      </c>
      <c r="C228" s="71" t="s">
        <v>746</v>
      </c>
      <c r="D228" s="65" t="n">
        <v>61.30291</v>
      </c>
      <c r="E228" s="69" t="n">
        <v>60.41783</v>
      </c>
      <c r="F228" s="66" t="n">
        <v>59.56335</v>
      </c>
      <c r="G228" s="337" t="n">
        <v>60.6919</v>
      </c>
      <c r="H228" s="322"/>
      <c r="I228" s="65"/>
      <c r="J228" s="69"/>
      <c r="K228" s="323"/>
      <c r="L228" s="69"/>
      <c r="M228" s="324"/>
    </row>
    <row r="229" customFormat="false" ht="15" hidden="false" customHeight="false" outlineLevel="0" collapsed="false">
      <c r="A229" s="331"/>
      <c r="B229" s="317" t="n">
        <v>227</v>
      </c>
      <c r="C229" s="71" t="s">
        <v>747</v>
      </c>
      <c r="D229" s="65" t="n">
        <v>58.6761</v>
      </c>
      <c r="E229" s="69" t="n">
        <v>57.81211</v>
      </c>
      <c r="F229" s="66" t="n">
        <v>56.97806</v>
      </c>
      <c r="G229" s="337" t="n">
        <v>58.1775</v>
      </c>
      <c r="H229" s="322"/>
      <c r="I229" s="65"/>
      <c r="J229" s="69"/>
      <c r="K229" s="323"/>
      <c r="L229" s="69"/>
      <c r="M229" s="324"/>
    </row>
    <row r="230" customFormat="false" ht="15" hidden="false" customHeight="false" outlineLevel="0" collapsed="false">
      <c r="A230" s="331"/>
      <c r="B230" s="317" t="n">
        <v>228</v>
      </c>
      <c r="C230" s="71" t="s">
        <v>748</v>
      </c>
      <c r="D230" s="65" t="n">
        <v>59.76717</v>
      </c>
      <c r="E230" s="69" t="n">
        <v>58.88389</v>
      </c>
      <c r="F230" s="66" t="n">
        <v>58.03123</v>
      </c>
      <c r="G230" s="337" t="n">
        <v>58.8978</v>
      </c>
      <c r="H230" s="322"/>
      <c r="I230" s="65"/>
      <c r="J230" s="69"/>
      <c r="K230" s="323"/>
      <c r="L230" s="69"/>
      <c r="M230" s="324"/>
    </row>
    <row r="231" customFormat="false" ht="15" hidden="false" customHeight="false" outlineLevel="0" collapsed="false">
      <c r="A231" s="331"/>
      <c r="B231" s="317" t="n">
        <v>229</v>
      </c>
      <c r="C231" s="71" t="s">
        <v>749</v>
      </c>
      <c r="D231" s="65" t="n">
        <v>58.31512</v>
      </c>
      <c r="E231" s="69" t="n">
        <v>57.46581</v>
      </c>
      <c r="F231" s="66" t="n">
        <v>56.64577</v>
      </c>
      <c r="G231" s="337" t="n">
        <v>57.5562</v>
      </c>
      <c r="H231" s="322"/>
      <c r="I231" s="65"/>
      <c r="J231" s="69"/>
      <c r="K231" s="323"/>
      <c r="L231" s="69"/>
      <c r="M231" s="324"/>
    </row>
    <row r="232" customFormat="false" ht="15" hidden="false" customHeight="false" outlineLevel="0" collapsed="false">
      <c r="A232" s="331"/>
      <c r="B232" s="317" t="n">
        <v>230</v>
      </c>
      <c r="C232" s="71" t="s">
        <v>750</v>
      </c>
      <c r="D232" s="65" t="n">
        <v>58.89587</v>
      </c>
      <c r="E232" s="69" t="n">
        <v>58.02088</v>
      </c>
      <c r="F232" s="66" t="n">
        <v>57.17634</v>
      </c>
      <c r="G232" s="337" t="n">
        <v>58.6534</v>
      </c>
      <c r="H232" s="322"/>
      <c r="I232" s="65"/>
      <c r="J232" s="69"/>
      <c r="K232" s="323"/>
      <c r="L232" s="69"/>
      <c r="M232" s="324"/>
    </row>
    <row r="233" customFormat="false" ht="15" hidden="false" customHeight="false" outlineLevel="0" collapsed="false">
      <c r="A233" s="331"/>
      <c r="B233" s="317" t="n">
        <v>231</v>
      </c>
      <c r="C233" s="71" t="s">
        <v>751</v>
      </c>
      <c r="D233" s="65" t="n">
        <v>55.04839</v>
      </c>
      <c r="E233" s="69" t="n">
        <v>54.25845</v>
      </c>
      <c r="F233" s="66" t="n">
        <v>53.49588</v>
      </c>
      <c r="G233" s="337" t="n">
        <v>54.6491</v>
      </c>
      <c r="H233" s="322"/>
      <c r="I233" s="65"/>
      <c r="J233" s="69"/>
      <c r="K233" s="323"/>
      <c r="L233" s="69"/>
      <c r="M233" s="324"/>
    </row>
    <row r="234" customFormat="false" ht="15" hidden="false" customHeight="false" outlineLevel="0" collapsed="false">
      <c r="A234" s="331"/>
      <c r="B234" s="317" t="n">
        <v>232</v>
      </c>
      <c r="C234" s="71" t="s">
        <v>752</v>
      </c>
      <c r="D234" s="65" t="n">
        <v>59.01537</v>
      </c>
      <c r="E234" s="69" t="n">
        <v>58.15191</v>
      </c>
      <c r="F234" s="66" t="n">
        <v>57.31826</v>
      </c>
      <c r="G234" s="337" t="n">
        <v>58.1956</v>
      </c>
      <c r="H234" s="322"/>
      <c r="I234" s="65"/>
      <c r="J234" s="69"/>
      <c r="K234" s="323"/>
      <c r="L234" s="69"/>
      <c r="M234" s="324"/>
    </row>
    <row r="235" customFormat="false" ht="15" hidden="false" customHeight="false" outlineLevel="0" collapsed="false">
      <c r="A235" s="331"/>
      <c r="B235" s="317" t="n">
        <v>233</v>
      </c>
      <c r="C235" s="71" t="s">
        <v>753</v>
      </c>
      <c r="D235" s="65" t="n">
        <v>58.51818</v>
      </c>
      <c r="E235" s="69" t="n">
        <v>57.65691</v>
      </c>
      <c r="F235" s="66" t="n">
        <v>56.82556</v>
      </c>
      <c r="G235" s="337" t="n">
        <v>57.7464</v>
      </c>
      <c r="H235" s="322"/>
      <c r="I235" s="65" t="s">
        <v>726</v>
      </c>
      <c r="J235" s="69" t="s">
        <v>490</v>
      </c>
      <c r="K235" s="323" t="s">
        <v>131</v>
      </c>
      <c r="L235" s="69" t="s">
        <v>63</v>
      </c>
      <c r="M235" s="324" t="n">
        <v>57.7</v>
      </c>
    </row>
    <row r="236" customFormat="false" ht="15" hidden="false" customHeight="false" outlineLevel="0" collapsed="false">
      <c r="A236" s="331"/>
      <c r="B236" s="317" t="n">
        <v>234</v>
      </c>
      <c r="C236" s="71" t="s">
        <v>754</v>
      </c>
      <c r="D236" s="65" t="n">
        <v>58.81117</v>
      </c>
      <c r="E236" s="69" t="n">
        <v>57.94315</v>
      </c>
      <c r="F236" s="66" t="n">
        <v>57.10525</v>
      </c>
      <c r="G236" s="337" t="n">
        <v>58.1432</v>
      </c>
      <c r="H236" s="322"/>
      <c r="I236" s="65"/>
      <c r="J236" s="69"/>
      <c r="K236" s="323"/>
      <c r="L236" s="69"/>
      <c r="M236" s="324"/>
    </row>
    <row r="237" customFormat="false" ht="15" hidden="false" customHeight="false" outlineLevel="0" collapsed="false">
      <c r="A237" s="331"/>
      <c r="B237" s="317" t="n">
        <v>235</v>
      </c>
      <c r="C237" s="71" t="s">
        <v>755</v>
      </c>
      <c r="D237" s="65" t="n">
        <v>60.60601</v>
      </c>
      <c r="E237" s="69" t="n">
        <v>59.69735</v>
      </c>
      <c r="F237" s="66" t="n">
        <v>58.82038</v>
      </c>
      <c r="G237" s="337" t="n">
        <v>59.6842</v>
      </c>
      <c r="H237" s="322"/>
      <c r="I237" s="65"/>
      <c r="J237" s="69"/>
      <c r="K237" s="323"/>
      <c r="L237" s="69"/>
      <c r="M237" s="324"/>
    </row>
    <row r="238" customFormat="false" ht="15" hidden="false" customHeight="false" outlineLevel="0" collapsed="false">
      <c r="A238" s="331"/>
      <c r="B238" s="317" t="n">
        <v>236</v>
      </c>
      <c r="C238" s="71" t="s">
        <v>756</v>
      </c>
      <c r="D238" s="65" t="n">
        <v>59.52504</v>
      </c>
      <c r="E238" s="69" t="n">
        <v>58.64573</v>
      </c>
      <c r="F238" s="66" t="n">
        <v>57.79695</v>
      </c>
      <c r="G238" s="337" t="n">
        <v>58.5851</v>
      </c>
      <c r="H238" s="322"/>
      <c r="I238" s="65"/>
      <c r="J238" s="69"/>
      <c r="K238" s="323"/>
      <c r="L238" s="69"/>
      <c r="M238" s="324"/>
    </row>
    <row r="239" customFormat="false" ht="15" hidden="false" customHeight="false" outlineLevel="0" collapsed="false">
      <c r="A239" s="331"/>
      <c r="B239" s="317" t="n">
        <v>237</v>
      </c>
      <c r="C239" s="71" t="s">
        <v>757</v>
      </c>
      <c r="D239" s="65" t="n">
        <v>57.55327</v>
      </c>
      <c r="E239" s="69" t="n">
        <v>56.73047</v>
      </c>
      <c r="F239" s="66" t="n">
        <v>55.93599</v>
      </c>
      <c r="G239" s="337" t="n">
        <v>57.1912</v>
      </c>
      <c r="H239" s="322"/>
      <c r="I239" s="65"/>
      <c r="J239" s="69"/>
      <c r="K239" s="323"/>
      <c r="L239" s="69"/>
      <c r="M239" s="324"/>
    </row>
    <row r="240" customFormat="false" ht="15" hidden="false" customHeight="false" outlineLevel="0" collapsed="false">
      <c r="A240" s="331"/>
      <c r="B240" s="317" t="n">
        <v>238</v>
      </c>
      <c r="C240" s="71" t="s">
        <v>758</v>
      </c>
      <c r="D240" s="65" t="n">
        <v>57.55327</v>
      </c>
      <c r="E240" s="69" t="n">
        <v>56.73047</v>
      </c>
      <c r="F240" s="66" t="n">
        <v>55.93599</v>
      </c>
      <c r="G240" s="337" t="n">
        <v>55.9747</v>
      </c>
      <c r="H240" s="322"/>
      <c r="I240" s="65"/>
      <c r="J240" s="69"/>
      <c r="K240" s="323"/>
      <c r="L240" s="69"/>
      <c r="M240" s="324"/>
    </row>
    <row r="241" customFormat="false" ht="15" hidden="false" customHeight="false" outlineLevel="0" collapsed="false">
      <c r="A241" s="331"/>
      <c r="B241" s="317" t="n">
        <v>239</v>
      </c>
      <c r="C241" s="71" t="s">
        <v>759</v>
      </c>
      <c r="D241" s="65" t="n">
        <v>56.99469</v>
      </c>
      <c r="E241" s="69" t="n">
        <v>56.17322</v>
      </c>
      <c r="F241" s="66" t="n">
        <v>55.38017</v>
      </c>
      <c r="G241" s="337" t="n">
        <v>56.1135</v>
      </c>
      <c r="H241" s="322"/>
      <c r="I241" s="65"/>
      <c r="J241" s="69"/>
      <c r="K241" s="323"/>
      <c r="L241" s="69"/>
      <c r="M241" s="324"/>
    </row>
    <row r="242" customFormat="false" ht="15" hidden="false" customHeight="false" outlineLevel="0" collapsed="false">
      <c r="A242" s="331"/>
      <c r="B242" s="317" t="n">
        <v>240</v>
      </c>
      <c r="C242" s="71" t="s">
        <v>760</v>
      </c>
      <c r="D242" s="65" t="n">
        <v>56.21476</v>
      </c>
      <c r="E242" s="69" t="n">
        <v>55.41934</v>
      </c>
      <c r="F242" s="66" t="n">
        <v>54.65148</v>
      </c>
      <c r="G242" s="337" t="n">
        <v>55.4734</v>
      </c>
      <c r="H242" s="322"/>
      <c r="I242" s="65" t="s">
        <v>726</v>
      </c>
      <c r="J242" s="69" t="s">
        <v>90</v>
      </c>
      <c r="K242" s="323" t="s">
        <v>152</v>
      </c>
      <c r="L242" s="69" t="s">
        <v>63</v>
      </c>
      <c r="M242" s="324" t="n">
        <v>55.3</v>
      </c>
    </row>
    <row r="243" customFormat="false" ht="15" hidden="false" customHeight="false" outlineLevel="0" collapsed="false">
      <c r="A243" s="331"/>
      <c r="B243" s="317" t="n">
        <v>241</v>
      </c>
      <c r="C243" s="71" t="s">
        <v>761</v>
      </c>
      <c r="D243" s="65" t="n">
        <v>56.52962</v>
      </c>
      <c r="E243" s="69" t="n">
        <v>55.7092</v>
      </c>
      <c r="F243" s="66" t="n">
        <v>54.9173</v>
      </c>
      <c r="G243" s="337" t="n">
        <v>55.8098</v>
      </c>
      <c r="H243" s="322"/>
      <c r="I243" s="65"/>
      <c r="J243" s="69"/>
      <c r="K243" s="323"/>
      <c r="L243" s="69"/>
      <c r="M243" s="324"/>
    </row>
    <row r="244" customFormat="false" ht="15" hidden="false" customHeight="false" outlineLevel="0" collapsed="false">
      <c r="A244" s="331"/>
      <c r="B244" s="317" t="n">
        <v>242</v>
      </c>
      <c r="C244" s="71" t="s">
        <v>762</v>
      </c>
      <c r="D244" s="65" t="n">
        <v>58.10492</v>
      </c>
      <c r="E244" s="69" t="n">
        <v>57.26274</v>
      </c>
      <c r="F244" s="66" t="n">
        <v>56.44959</v>
      </c>
      <c r="G244" s="337" t="n">
        <v>57.3383</v>
      </c>
      <c r="H244" s="322"/>
      <c r="I244" s="65"/>
      <c r="J244" s="69"/>
      <c r="K244" s="323"/>
      <c r="L244" s="69"/>
      <c r="M244" s="324"/>
    </row>
    <row r="245" customFormat="false" ht="15" hidden="false" customHeight="false" outlineLevel="0" collapsed="false">
      <c r="A245" s="331"/>
      <c r="B245" s="317" t="n">
        <v>243</v>
      </c>
      <c r="C245" s="71" t="s">
        <v>763</v>
      </c>
      <c r="D245" s="65" t="n">
        <v>55.58706</v>
      </c>
      <c r="E245" s="69" t="n">
        <v>54.78299</v>
      </c>
      <c r="F245" s="66" t="n">
        <v>54.00686</v>
      </c>
      <c r="G245" s="337" t="n">
        <v>55.1362</v>
      </c>
      <c r="H245" s="322"/>
      <c r="I245" s="65"/>
      <c r="J245" s="69"/>
      <c r="K245" s="323"/>
      <c r="L245" s="69"/>
      <c r="M245" s="324"/>
    </row>
    <row r="246" customFormat="false" ht="15" hidden="false" customHeight="false" outlineLevel="0" collapsed="false">
      <c r="A246" s="331"/>
      <c r="B246" s="317" t="n">
        <v>244</v>
      </c>
      <c r="C246" s="71" t="s">
        <v>764</v>
      </c>
      <c r="D246" s="65" t="n">
        <v>55.58727</v>
      </c>
      <c r="E246" s="69" t="n">
        <v>54.77999</v>
      </c>
      <c r="F246" s="66" t="n">
        <v>54.00081</v>
      </c>
      <c r="G246" s="337" t="n">
        <v>54.8132</v>
      </c>
      <c r="H246" s="322"/>
      <c r="I246" s="65" t="s">
        <v>726</v>
      </c>
      <c r="J246" s="69" t="s">
        <v>490</v>
      </c>
      <c r="K246" s="323" t="s">
        <v>128</v>
      </c>
      <c r="L246" s="69" t="s">
        <v>63</v>
      </c>
      <c r="M246" s="324" t="n">
        <v>54.9</v>
      </c>
    </row>
    <row r="247" customFormat="false" ht="15" hidden="false" customHeight="false" outlineLevel="0" collapsed="false">
      <c r="A247" s="331"/>
      <c r="B247" s="317" t="n">
        <v>245</v>
      </c>
      <c r="C247" s="71" t="s">
        <v>765</v>
      </c>
      <c r="D247" s="65" t="n">
        <v>58.60905</v>
      </c>
      <c r="E247" s="69" t="n">
        <v>57.75041</v>
      </c>
      <c r="F247" s="66" t="n">
        <v>56.92153</v>
      </c>
      <c r="G247" s="337" t="n">
        <v>57.3281</v>
      </c>
      <c r="H247" s="322"/>
      <c r="I247" s="65"/>
      <c r="J247" s="69"/>
      <c r="K247" s="323"/>
      <c r="L247" s="69"/>
      <c r="M247" s="324"/>
    </row>
    <row r="248" customFormat="false" ht="15" hidden="false" customHeight="false" outlineLevel="0" collapsed="false">
      <c r="A248" s="331"/>
      <c r="B248" s="317" t="n">
        <v>246</v>
      </c>
      <c r="C248" s="71" t="s">
        <v>766</v>
      </c>
      <c r="D248" s="65" t="n">
        <v>57.4617</v>
      </c>
      <c r="E248" s="69" t="n">
        <v>56.62433</v>
      </c>
      <c r="F248" s="66" t="n">
        <v>55.81596</v>
      </c>
      <c r="G248" s="337" t="n">
        <v>56.9815</v>
      </c>
      <c r="H248" s="322"/>
      <c r="I248" s="65"/>
      <c r="J248" s="69"/>
      <c r="K248" s="323"/>
      <c r="L248" s="69"/>
      <c r="M248" s="324"/>
    </row>
    <row r="249" customFormat="false" ht="15" hidden="false" customHeight="false" outlineLevel="0" collapsed="false">
      <c r="A249" s="331"/>
      <c r="B249" s="317" t="n">
        <v>247</v>
      </c>
      <c r="C249" s="71" t="s">
        <v>767</v>
      </c>
      <c r="D249" s="65" t="n">
        <v>60.90238</v>
      </c>
      <c r="E249" s="69" t="n">
        <v>59.9937</v>
      </c>
      <c r="F249" s="66" t="n">
        <v>59.11666</v>
      </c>
      <c r="G249" s="337" t="n">
        <v>60.3316</v>
      </c>
      <c r="H249" s="322"/>
      <c r="I249" s="65"/>
      <c r="J249" s="69"/>
      <c r="K249" s="323"/>
      <c r="L249" s="69"/>
      <c r="M249" s="324"/>
    </row>
    <row r="250" customFormat="false" ht="15" hidden="false" customHeight="false" outlineLevel="0" collapsed="false">
      <c r="A250" s="331"/>
      <c r="B250" s="317" t="n">
        <v>248</v>
      </c>
      <c r="C250" s="71" t="s">
        <v>768</v>
      </c>
      <c r="D250" s="65" t="n">
        <v>56.11773</v>
      </c>
      <c r="E250" s="69" t="n">
        <v>55.30775</v>
      </c>
      <c r="F250" s="66" t="n">
        <v>54.52576</v>
      </c>
      <c r="G250" s="337" t="n">
        <v>55.1145</v>
      </c>
      <c r="H250" s="322"/>
      <c r="I250" s="65"/>
      <c r="J250" s="69"/>
      <c r="K250" s="323"/>
      <c r="L250" s="69"/>
      <c r="M250" s="324"/>
    </row>
    <row r="251" customFormat="false" ht="15" hidden="false" customHeight="false" outlineLevel="0" collapsed="false">
      <c r="A251" s="331"/>
      <c r="B251" s="317" t="n">
        <v>249</v>
      </c>
      <c r="C251" s="71" t="s">
        <v>769</v>
      </c>
      <c r="D251" s="65" t="n">
        <v>55.53412</v>
      </c>
      <c r="E251" s="69" t="n">
        <v>54.74349</v>
      </c>
      <c r="F251" s="66" t="n">
        <v>53.98015</v>
      </c>
      <c r="G251" s="337" t="n">
        <v>54.5412</v>
      </c>
      <c r="H251" s="322"/>
      <c r="I251" s="65"/>
      <c r="J251" s="69"/>
      <c r="K251" s="323"/>
      <c r="L251" s="69"/>
      <c r="M251" s="324"/>
    </row>
    <row r="252" customFormat="false" ht="15" hidden="false" customHeight="false" outlineLevel="0" collapsed="false">
      <c r="A252" s="331"/>
      <c r="B252" s="317" t="n">
        <v>250</v>
      </c>
      <c r="C252" s="71" t="s">
        <v>770</v>
      </c>
      <c r="D252" s="65" t="n">
        <v>61.60725</v>
      </c>
      <c r="E252" s="69" t="n">
        <v>60.70543</v>
      </c>
      <c r="F252" s="66" t="n">
        <v>59.83487</v>
      </c>
      <c r="G252" s="337" t="n">
        <v>61.0301</v>
      </c>
      <c r="H252" s="322"/>
      <c r="I252" s="65"/>
      <c r="J252" s="69"/>
      <c r="K252" s="323"/>
      <c r="L252" s="69"/>
      <c r="M252" s="324"/>
    </row>
    <row r="253" customFormat="false" ht="15" hidden="false" customHeight="false" outlineLevel="0" collapsed="false">
      <c r="A253" s="331"/>
      <c r="B253" s="317" t="n">
        <v>251</v>
      </c>
      <c r="C253" s="71" t="s">
        <v>771</v>
      </c>
      <c r="D253" s="65" t="n">
        <v>56.58775</v>
      </c>
      <c r="E253" s="69" t="n">
        <v>55.78139</v>
      </c>
      <c r="F253" s="66" t="n">
        <v>55.00286</v>
      </c>
      <c r="G253" s="337" t="n">
        <v>56.0802</v>
      </c>
      <c r="H253" s="322"/>
      <c r="I253" s="65"/>
      <c r="J253" s="69"/>
      <c r="K253" s="323"/>
      <c r="L253" s="69"/>
      <c r="M253" s="324"/>
    </row>
    <row r="254" customFormat="false" ht="15" hidden="false" customHeight="false" outlineLevel="0" collapsed="false">
      <c r="A254" s="331"/>
      <c r="B254" s="317" t="n">
        <v>252</v>
      </c>
      <c r="C254" s="71" t="s">
        <v>772</v>
      </c>
      <c r="D254" s="65" t="n">
        <v>55.93715</v>
      </c>
      <c r="E254" s="69" t="n">
        <v>55.12954</v>
      </c>
      <c r="F254" s="66" t="n">
        <v>54.34991</v>
      </c>
      <c r="G254" s="337" t="n">
        <v>55.1632</v>
      </c>
      <c r="H254" s="322"/>
      <c r="I254" s="65" t="s">
        <v>726</v>
      </c>
      <c r="J254" s="69" t="s">
        <v>76</v>
      </c>
      <c r="K254" s="323" t="s">
        <v>137</v>
      </c>
      <c r="L254" s="69" t="s">
        <v>63</v>
      </c>
      <c r="M254" s="324" t="n">
        <v>55.1</v>
      </c>
    </row>
    <row r="255" customFormat="false" ht="15" hidden="false" customHeight="false" outlineLevel="0" collapsed="false">
      <c r="A255" s="331"/>
      <c r="B255" s="317" t="n">
        <v>253</v>
      </c>
      <c r="C255" s="71" t="s">
        <v>773</v>
      </c>
      <c r="D255" s="65" t="n">
        <v>58.15346</v>
      </c>
      <c r="E255" s="69" t="n">
        <v>57.31141</v>
      </c>
      <c r="F255" s="66" t="n">
        <v>56.49839</v>
      </c>
      <c r="G255" s="337" t="n">
        <v>57.3614</v>
      </c>
      <c r="H255" s="322"/>
      <c r="I255" s="65" t="s">
        <v>726</v>
      </c>
      <c r="J255" s="69" t="s">
        <v>147</v>
      </c>
      <c r="K255" s="323" t="s">
        <v>149</v>
      </c>
      <c r="L255" s="69" t="s">
        <v>63</v>
      </c>
      <c r="M255" s="324" t="n">
        <v>57.5</v>
      </c>
    </row>
    <row r="256" customFormat="false" ht="15" hidden="false" customHeight="false" outlineLevel="0" collapsed="false">
      <c r="A256" s="331"/>
      <c r="B256" s="317" t="n">
        <v>254</v>
      </c>
      <c r="C256" s="71" t="s">
        <v>774</v>
      </c>
      <c r="D256" s="65" t="n">
        <v>58.8228</v>
      </c>
      <c r="E256" s="69" t="n">
        <v>57.96313</v>
      </c>
      <c r="F256" s="66" t="n">
        <v>57.1332</v>
      </c>
      <c r="G256" s="337" t="n">
        <v>58.0389</v>
      </c>
      <c r="H256" s="322"/>
      <c r="I256" s="65"/>
      <c r="J256" s="69"/>
      <c r="K256" s="323"/>
      <c r="L256" s="69"/>
      <c r="M256" s="324"/>
    </row>
    <row r="257" customFormat="false" ht="15" hidden="false" customHeight="false" outlineLevel="0" collapsed="false">
      <c r="A257" s="331"/>
      <c r="B257" s="317" t="n">
        <v>255</v>
      </c>
      <c r="C257" s="71" t="s">
        <v>775</v>
      </c>
      <c r="D257" s="65" t="n">
        <v>55.14382</v>
      </c>
      <c r="E257" s="69" t="n">
        <v>54.3542</v>
      </c>
      <c r="F257" s="66" t="n">
        <v>53.59198</v>
      </c>
      <c r="G257" s="337" t="n">
        <v>54.6103</v>
      </c>
      <c r="H257" s="322"/>
      <c r="I257" s="65"/>
      <c r="J257" s="69"/>
      <c r="K257" s="323"/>
      <c r="L257" s="69"/>
      <c r="M257" s="324"/>
    </row>
    <row r="258" customFormat="false" ht="15" hidden="false" customHeight="false" outlineLevel="0" collapsed="false">
      <c r="A258" s="331"/>
      <c r="B258" s="317" t="n">
        <v>256</v>
      </c>
      <c r="C258" s="71" t="s">
        <v>776</v>
      </c>
      <c r="D258" s="65" t="n">
        <v>55.82296</v>
      </c>
      <c r="E258" s="69" t="n">
        <v>55.01892</v>
      </c>
      <c r="F258" s="66" t="n">
        <v>54.24268</v>
      </c>
      <c r="G258" s="337" t="n">
        <v>55.2462</v>
      </c>
      <c r="H258" s="322"/>
      <c r="I258" s="65"/>
      <c r="J258" s="69"/>
      <c r="K258" s="323"/>
      <c r="L258" s="69"/>
      <c r="M258" s="324"/>
    </row>
    <row r="259" customFormat="false" ht="15" hidden="false" customHeight="false" outlineLevel="0" collapsed="false">
      <c r="A259" s="331"/>
      <c r="B259" s="317" t="n">
        <v>257</v>
      </c>
      <c r="C259" s="71" t="s">
        <v>777</v>
      </c>
      <c r="D259" s="65" t="n">
        <v>58.34898</v>
      </c>
      <c r="E259" s="69" t="n">
        <v>57.52806</v>
      </c>
      <c r="F259" s="66" t="n">
        <v>56.73529</v>
      </c>
      <c r="G259" s="337" t="n">
        <v>57.7362</v>
      </c>
      <c r="H259" s="322"/>
      <c r="I259" s="65" t="s">
        <v>726</v>
      </c>
      <c r="J259" s="69" t="s">
        <v>147</v>
      </c>
      <c r="K259" s="323" t="s">
        <v>146</v>
      </c>
      <c r="L259" s="69" t="s">
        <v>63</v>
      </c>
      <c r="M259" s="324" t="n">
        <v>57.5</v>
      </c>
    </row>
    <row r="260" customFormat="false" ht="15" hidden="false" customHeight="false" outlineLevel="0" collapsed="false">
      <c r="A260" s="331"/>
      <c r="B260" s="317" t="n">
        <v>258</v>
      </c>
      <c r="C260" s="71" t="s">
        <v>778</v>
      </c>
      <c r="D260" s="65" t="n">
        <v>54.99904</v>
      </c>
      <c r="E260" s="69" t="n">
        <v>54.21121</v>
      </c>
      <c r="F260" s="66" t="n">
        <v>53.45069</v>
      </c>
      <c r="G260" s="337" t="n">
        <v>54.9241</v>
      </c>
      <c r="H260" s="322"/>
      <c r="I260" s="65"/>
      <c r="J260" s="69"/>
      <c r="K260" s="323"/>
      <c r="L260" s="69"/>
      <c r="M260" s="324"/>
    </row>
    <row r="261" customFormat="false" ht="15" hidden="false" customHeight="false" outlineLevel="0" collapsed="false">
      <c r="A261" s="331"/>
      <c r="B261" s="317" t="n">
        <v>259</v>
      </c>
      <c r="C261" s="71" t="s">
        <v>779</v>
      </c>
      <c r="D261" s="65" t="n">
        <v>60.43689</v>
      </c>
      <c r="E261" s="69" t="n">
        <v>59.53112</v>
      </c>
      <c r="F261" s="66" t="n">
        <v>58.65689</v>
      </c>
      <c r="G261" s="337" t="n">
        <v>59.9277</v>
      </c>
      <c r="H261" s="322"/>
      <c r="I261" s="65" t="s">
        <v>726</v>
      </c>
      <c r="J261" s="69" t="s">
        <v>487</v>
      </c>
      <c r="K261" s="323" t="s">
        <v>135</v>
      </c>
      <c r="L261" s="69" t="s">
        <v>63</v>
      </c>
      <c r="M261" s="324" t="n">
        <v>59.5</v>
      </c>
    </row>
    <row r="262" customFormat="false" ht="15" hidden="false" customHeight="false" outlineLevel="0" collapsed="false">
      <c r="A262" s="331"/>
      <c r="B262" s="317" t="n">
        <v>260</v>
      </c>
      <c r="C262" s="71" t="s">
        <v>780</v>
      </c>
      <c r="D262" s="65" t="n">
        <v>60.37923</v>
      </c>
      <c r="E262" s="69" t="n">
        <v>59.48583</v>
      </c>
      <c r="F262" s="66" t="n">
        <v>58.62344</v>
      </c>
      <c r="G262" s="337" t="n">
        <v>60.2225</v>
      </c>
      <c r="H262" s="322"/>
      <c r="I262" s="65"/>
      <c r="J262" s="69"/>
      <c r="K262" s="323"/>
      <c r="L262" s="69"/>
      <c r="M262" s="324"/>
    </row>
    <row r="263" customFormat="false" ht="15" hidden="false" customHeight="false" outlineLevel="0" collapsed="false">
      <c r="A263" s="331"/>
      <c r="B263" s="317" t="n">
        <v>261</v>
      </c>
      <c r="C263" s="71" t="s">
        <v>781</v>
      </c>
      <c r="D263" s="65" t="n">
        <v>57.79069</v>
      </c>
      <c r="E263" s="69" t="n">
        <v>56.95812</v>
      </c>
      <c r="F263" s="66" t="n">
        <v>56.15422</v>
      </c>
      <c r="G263" s="337" t="n">
        <v>57.0642</v>
      </c>
      <c r="H263" s="322"/>
      <c r="I263" s="65"/>
      <c r="J263" s="69"/>
      <c r="K263" s="323"/>
      <c r="L263" s="69"/>
      <c r="M263" s="324"/>
    </row>
    <row r="264" customFormat="false" ht="15" hidden="false" customHeight="false" outlineLevel="0" collapsed="false">
      <c r="A264" s="331"/>
      <c r="B264" s="317" t="n">
        <v>262</v>
      </c>
      <c r="C264" s="71" t="s">
        <v>782</v>
      </c>
      <c r="D264" s="65" t="n">
        <v>59.32468</v>
      </c>
      <c r="E264" s="69" t="n">
        <v>58.44117</v>
      </c>
      <c r="F264" s="66" t="n">
        <v>57.5884</v>
      </c>
      <c r="G264" s="337" t="n">
        <v>59.3094</v>
      </c>
      <c r="H264" s="322"/>
      <c r="I264" s="65"/>
      <c r="J264" s="69"/>
      <c r="K264" s="323"/>
      <c r="L264" s="69"/>
      <c r="M264" s="324"/>
    </row>
    <row r="265" customFormat="false" ht="15" hidden="false" customHeight="false" outlineLevel="0" collapsed="false">
      <c r="A265" s="331"/>
      <c r="B265" s="317" t="n">
        <v>263</v>
      </c>
      <c r="C265" s="71" t="s">
        <v>783</v>
      </c>
      <c r="D265" s="65" t="n">
        <v>57.44619</v>
      </c>
      <c r="E265" s="69" t="n">
        <v>56.60162</v>
      </c>
      <c r="F265" s="66" t="n">
        <v>55.78644</v>
      </c>
      <c r="G265" s="337" t="n">
        <v>56.5602</v>
      </c>
      <c r="H265" s="322"/>
      <c r="I265" s="65"/>
      <c r="J265" s="69"/>
      <c r="K265" s="323"/>
      <c r="L265" s="69"/>
      <c r="M265" s="324"/>
    </row>
    <row r="266" customFormat="false" ht="15" hidden="false" customHeight="false" outlineLevel="0" collapsed="false">
      <c r="A266" s="331"/>
      <c r="B266" s="317" t="n">
        <v>264</v>
      </c>
      <c r="C266" s="71" t="s">
        <v>784</v>
      </c>
      <c r="D266" s="65" t="n">
        <v>57.37876</v>
      </c>
      <c r="E266" s="69" t="n">
        <v>56.53093</v>
      </c>
      <c r="F266" s="66" t="n">
        <v>55.71256</v>
      </c>
      <c r="G266" s="337" t="n">
        <v>56.6671</v>
      </c>
      <c r="H266" s="322"/>
      <c r="I266" s="65"/>
      <c r="J266" s="69"/>
      <c r="K266" s="323"/>
      <c r="L266" s="69"/>
      <c r="M266" s="324"/>
    </row>
    <row r="267" customFormat="false" ht="15" hidden="false" customHeight="false" outlineLevel="0" collapsed="false">
      <c r="A267" s="331"/>
      <c r="B267" s="317" t="n">
        <v>265</v>
      </c>
      <c r="C267" s="71" t="s">
        <v>785</v>
      </c>
      <c r="D267" s="65" t="n">
        <v>58.87432</v>
      </c>
      <c r="E267" s="69" t="n">
        <v>58.01929</v>
      </c>
      <c r="F267" s="66" t="n">
        <v>57.19373</v>
      </c>
      <c r="G267" s="337" t="n">
        <v>58.0921</v>
      </c>
      <c r="H267" s="322"/>
      <c r="I267" s="65"/>
      <c r="J267" s="69"/>
      <c r="K267" s="323"/>
      <c r="L267" s="69"/>
      <c r="M267" s="324"/>
    </row>
    <row r="268" customFormat="false" ht="15" hidden="false" customHeight="false" outlineLevel="0" collapsed="false">
      <c r="A268" s="331"/>
      <c r="B268" s="317" t="n">
        <v>266</v>
      </c>
      <c r="C268" s="71" t="s">
        <v>786</v>
      </c>
      <c r="D268" s="65" t="n">
        <v>57.08616</v>
      </c>
      <c r="E268" s="69" t="n">
        <v>56.26352</v>
      </c>
      <c r="F268" s="66" t="n">
        <v>55.46936</v>
      </c>
      <c r="G268" s="337" t="n">
        <v>56.3297</v>
      </c>
      <c r="H268" s="322"/>
      <c r="I268" s="65" t="s">
        <v>726</v>
      </c>
      <c r="J268" s="69" t="s">
        <v>90</v>
      </c>
      <c r="K268" s="323" t="s">
        <v>154</v>
      </c>
      <c r="L268" s="69" t="s">
        <v>63</v>
      </c>
      <c r="M268" s="324" t="n">
        <v>56.2</v>
      </c>
    </row>
    <row r="269" customFormat="false" ht="15" hidden="false" customHeight="false" outlineLevel="0" collapsed="false">
      <c r="A269" s="331"/>
      <c r="B269" s="317" t="n">
        <v>267</v>
      </c>
      <c r="C269" s="71" t="s">
        <v>787</v>
      </c>
      <c r="D269" s="65" t="n">
        <v>60.08779</v>
      </c>
      <c r="E269" s="69" t="n">
        <v>59.18955</v>
      </c>
      <c r="F269" s="66" t="n">
        <v>58.32265</v>
      </c>
      <c r="G269" s="337" t="n">
        <v>59.4852</v>
      </c>
      <c r="H269" s="322"/>
      <c r="I269" s="65" t="s">
        <v>726</v>
      </c>
      <c r="J269" s="69" t="s">
        <v>487</v>
      </c>
      <c r="K269" s="323" t="s">
        <v>133</v>
      </c>
      <c r="L269" s="69" t="s">
        <v>63</v>
      </c>
      <c r="M269" s="324" t="n">
        <v>57.7</v>
      </c>
    </row>
    <row r="270" customFormat="false" ht="15" hidden="false" customHeight="false" outlineLevel="0" collapsed="false">
      <c r="A270" s="331"/>
      <c r="B270" s="317" t="n">
        <v>268</v>
      </c>
      <c r="C270" s="71" t="s">
        <v>788</v>
      </c>
      <c r="D270" s="65" t="n">
        <v>56.88993</v>
      </c>
      <c r="E270" s="69" t="n">
        <v>56.06482</v>
      </c>
      <c r="F270" s="66" t="n">
        <v>55.2683</v>
      </c>
      <c r="G270" s="337" t="n">
        <v>56.5467</v>
      </c>
      <c r="H270" s="322"/>
      <c r="I270" s="65"/>
      <c r="J270" s="69"/>
      <c r="K270" s="323"/>
      <c r="L270" s="69"/>
      <c r="M270" s="324"/>
    </row>
    <row r="271" customFormat="false" ht="15" hidden="false" customHeight="false" outlineLevel="0" collapsed="false">
      <c r="A271" s="331"/>
      <c r="B271" s="317" t="n">
        <v>269</v>
      </c>
      <c r="C271" s="71" t="s">
        <v>789</v>
      </c>
      <c r="D271" s="65" t="n">
        <v>54.47598</v>
      </c>
      <c r="E271" s="69" t="n">
        <v>53.70373</v>
      </c>
      <c r="F271" s="66" t="n">
        <v>52.95789</v>
      </c>
      <c r="G271" s="337" t="n">
        <v>53.8183</v>
      </c>
      <c r="H271" s="322"/>
      <c r="I271" s="65"/>
      <c r="J271" s="69"/>
      <c r="K271" s="323"/>
      <c r="L271" s="69"/>
      <c r="M271" s="324"/>
    </row>
    <row r="272" customFormat="false" ht="15" hidden="false" customHeight="false" outlineLevel="0" collapsed="false">
      <c r="A272" s="331"/>
      <c r="B272" s="317" t="n">
        <v>270</v>
      </c>
      <c r="C272" s="71" t="s">
        <v>790</v>
      </c>
      <c r="D272" s="65" t="n">
        <v>59.81747</v>
      </c>
      <c r="E272" s="69" t="n">
        <v>58.92314</v>
      </c>
      <c r="F272" s="66" t="n">
        <v>58.05997</v>
      </c>
      <c r="G272" s="337" t="n">
        <v>59.2708</v>
      </c>
      <c r="H272" s="322"/>
      <c r="I272" s="65" t="s">
        <v>726</v>
      </c>
      <c r="J272" s="69" t="s">
        <v>83</v>
      </c>
      <c r="K272" s="323" t="s">
        <v>142</v>
      </c>
      <c r="L272" s="69" t="s">
        <v>63</v>
      </c>
      <c r="M272" s="324" t="n">
        <v>58.7</v>
      </c>
    </row>
    <row r="273" customFormat="false" ht="15" hidden="false" customHeight="false" outlineLevel="0" collapsed="false">
      <c r="A273" s="331"/>
      <c r="B273" s="317" t="n">
        <v>271</v>
      </c>
      <c r="C273" s="71" t="s">
        <v>791</v>
      </c>
      <c r="D273" s="65" t="n">
        <v>59.97411</v>
      </c>
      <c r="E273" s="69" t="n">
        <v>59.07787</v>
      </c>
      <c r="F273" s="66" t="n">
        <v>58.21288</v>
      </c>
      <c r="G273" s="337" t="n">
        <v>59.2832</v>
      </c>
      <c r="H273" s="322"/>
      <c r="I273" s="65"/>
      <c r="J273" s="69"/>
      <c r="K273" s="323"/>
      <c r="L273" s="69"/>
      <c r="M273" s="324"/>
    </row>
    <row r="274" customFormat="false" ht="15.75" hidden="false" customHeight="false" outlineLevel="0" collapsed="false">
      <c r="A274" s="331"/>
      <c r="B274" s="326" t="n">
        <v>272</v>
      </c>
      <c r="C274" s="190" t="s">
        <v>792</v>
      </c>
      <c r="D274" s="105" t="n">
        <v>53.65267</v>
      </c>
      <c r="E274" s="189" t="n">
        <v>52.88616</v>
      </c>
      <c r="F274" s="104" t="n">
        <v>52.14621</v>
      </c>
      <c r="G274" s="338" t="n">
        <v>53.0324</v>
      </c>
      <c r="H274" s="349"/>
      <c r="I274" s="105"/>
      <c r="J274" s="189"/>
      <c r="K274" s="350"/>
      <c r="L274" s="189"/>
      <c r="M274" s="351"/>
    </row>
  </sheetData>
  <mergeCells count="8">
    <mergeCell ref="A1:H1"/>
    <mergeCell ref="I1:M1"/>
    <mergeCell ref="A3:A22"/>
    <mergeCell ref="A23:A82"/>
    <mergeCell ref="A83:A142"/>
    <mergeCell ref="A143:A202"/>
    <mergeCell ref="A203:A204"/>
    <mergeCell ref="A205:A27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1" sqref="E7:E32 B30"/>
    </sheetView>
  </sheetViews>
  <sheetFormatPr defaultRowHeight="15" outlineLevelRow="0" outlineLevelCol="0"/>
  <cols>
    <col collapsed="false" customWidth="true" hidden="false" outlineLevel="0" max="1" min="1" style="0" width="22.85"/>
    <col collapsed="false" customWidth="true" hidden="false" outlineLevel="0" max="2" min="2" style="0" width="24.57"/>
    <col collapsed="false" customWidth="true" hidden="false" outlineLevel="0" max="3" min="3" style="0" width="8.53"/>
    <col collapsed="false" customWidth="true" hidden="false" outlineLevel="0" max="4" min="4" style="0" width="12.43"/>
    <col collapsed="false" customWidth="true" hidden="false" outlineLevel="0" max="5" min="5" style="0" width="8.53"/>
    <col collapsed="false" customWidth="true" hidden="false" outlineLevel="0" max="6" min="6" style="0" width="23"/>
    <col collapsed="false" customWidth="true" hidden="false" outlineLevel="0" max="7" min="7" style="0" width="17.28"/>
    <col collapsed="false" customWidth="true" hidden="false" outlineLevel="0" max="8" min="8" style="0" width="22.28"/>
    <col collapsed="false" customWidth="true" hidden="false" outlineLevel="0" max="9" min="9" style="0" width="9.14"/>
    <col collapsed="false" customWidth="true" hidden="false" outlineLevel="0" max="10" min="10" style="0" width="15.43"/>
    <col collapsed="false" customWidth="true" hidden="false" outlineLevel="0" max="11" min="11" style="0" width="12"/>
    <col collapsed="false" customWidth="true" hidden="false" outlineLevel="0" max="12" min="12" style="0" width="21"/>
    <col collapsed="false" customWidth="true" hidden="false" outlineLevel="0" max="1025" min="13" style="0" width="8.53"/>
  </cols>
  <sheetData>
    <row r="1" customFormat="false" ht="15" hidden="false" customHeight="false" outlineLevel="0" collapsed="false">
      <c r="A1" s="0" t="s">
        <v>793</v>
      </c>
      <c r="B1" s="0" t="s">
        <v>794</v>
      </c>
      <c r="C1" s="0" t="s">
        <v>795</v>
      </c>
      <c r="D1" s="0" t="s">
        <v>796</v>
      </c>
      <c r="E1" s="0" t="s">
        <v>797</v>
      </c>
      <c r="F1" s="0" t="s">
        <v>798</v>
      </c>
      <c r="G1" s="0" t="s">
        <v>799</v>
      </c>
      <c r="H1" s="0" t="s">
        <v>800</v>
      </c>
      <c r="I1" s="0" t="s">
        <v>801</v>
      </c>
      <c r="J1" s="0" t="s">
        <v>802</v>
      </c>
      <c r="K1" s="0" t="s">
        <v>803</v>
      </c>
      <c r="L1" s="0" t="s">
        <v>804</v>
      </c>
    </row>
    <row r="2" customFormat="false" ht="15" hidden="false" customHeight="false" outlineLevel="0" collapsed="false">
      <c r="A2" s="0" t="s">
        <v>805</v>
      </c>
      <c r="B2" s="0" t="s">
        <v>806</v>
      </c>
      <c r="C2" s="0" t="s">
        <v>795</v>
      </c>
      <c r="D2" s="0" t="s">
        <v>807</v>
      </c>
      <c r="E2" s="0" t="s">
        <v>797</v>
      </c>
      <c r="F2" s="0" t="s">
        <v>808</v>
      </c>
      <c r="G2" s="0" t="s">
        <v>799</v>
      </c>
      <c r="H2" s="0" t="s">
        <v>809</v>
      </c>
      <c r="I2" s="0" t="s">
        <v>801</v>
      </c>
      <c r="J2" s="0" t="s">
        <v>802</v>
      </c>
      <c r="K2" s="0" t="s">
        <v>803</v>
      </c>
      <c r="L2" s="0" t="s">
        <v>804</v>
      </c>
    </row>
    <row r="3" customFormat="false" ht="15" hidden="false" customHeight="false" outlineLevel="0" collapsed="false">
      <c r="A3" s="0" t="s">
        <v>810</v>
      </c>
      <c r="B3" s="0" t="s">
        <v>811</v>
      </c>
      <c r="C3" s="0" t="s">
        <v>795</v>
      </c>
      <c r="D3" s="0" t="s">
        <v>812</v>
      </c>
      <c r="E3" s="0" t="s">
        <v>797</v>
      </c>
      <c r="F3" s="0" t="s">
        <v>813</v>
      </c>
      <c r="G3" s="0" t="s">
        <v>799</v>
      </c>
      <c r="H3" s="0" t="s">
        <v>814</v>
      </c>
      <c r="I3" s="0" t="s">
        <v>801</v>
      </c>
      <c r="J3" s="0" t="s">
        <v>802</v>
      </c>
      <c r="K3" s="0" t="s">
        <v>803</v>
      </c>
      <c r="L3" s="0" t="s">
        <v>804</v>
      </c>
    </row>
    <row r="4" customFormat="false" ht="15" hidden="false" customHeight="false" outlineLevel="0" collapsed="false">
      <c r="A4" s="0" t="s">
        <v>815</v>
      </c>
      <c r="B4" s="0" t="s">
        <v>816</v>
      </c>
      <c r="C4" s="0" t="s">
        <v>795</v>
      </c>
      <c r="D4" s="0" t="s">
        <v>817</v>
      </c>
      <c r="E4" s="0" t="s">
        <v>797</v>
      </c>
      <c r="F4" s="0" t="s">
        <v>818</v>
      </c>
      <c r="G4" s="0" t="s">
        <v>799</v>
      </c>
      <c r="H4" s="0" t="s">
        <v>819</v>
      </c>
      <c r="I4" s="0" t="s">
        <v>801</v>
      </c>
      <c r="J4" s="0" t="s">
        <v>802</v>
      </c>
      <c r="K4" s="0" t="s">
        <v>803</v>
      </c>
      <c r="L4" s="0" t="s">
        <v>804</v>
      </c>
    </row>
    <row r="5" customFormat="false" ht="15" hidden="false" customHeight="false" outlineLevel="0" collapsed="false">
      <c r="A5" s="0" t="s">
        <v>820</v>
      </c>
      <c r="B5" s="0" t="s">
        <v>821</v>
      </c>
      <c r="C5" s="0" t="s">
        <v>795</v>
      </c>
      <c r="D5" s="0" t="s">
        <v>822</v>
      </c>
      <c r="E5" s="0" t="s">
        <v>797</v>
      </c>
      <c r="F5" s="0" t="s">
        <v>823</v>
      </c>
      <c r="G5" s="0" t="s">
        <v>799</v>
      </c>
      <c r="H5" s="0" t="s">
        <v>824</v>
      </c>
      <c r="I5" s="0" t="s">
        <v>801</v>
      </c>
      <c r="J5" s="0" t="s">
        <v>802</v>
      </c>
      <c r="K5" s="0" t="s">
        <v>803</v>
      </c>
      <c r="L5" s="0" t="s">
        <v>804</v>
      </c>
    </row>
    <row r="6" customFormat="false" ht="15" hidden="false" customHeight="false" outlineLevel="0" collapsed="false">
      <c r="A6" s="0" t="s">
        <v>825</v>
      </c>
      <c r="B6" s="0" t="s">
        <v>826</v>
      </c>
      <c r="C6" s="0" t="s">
        <v>795</v>
      </c>
      <c r="D6" s="0" t="s">
        <v>827</v>
      </c>
      <c r="E6" s="0" t="s">
        <v>797</v>
      </c>
      <c r="F6" s="0" t="s">
        <v>828</v>
      </c>
      <c r="G6" s="0" t="s">
        <v>799</v>
      </c>
      <c r="H6" s="0" t="s">
        <v>829</v>
      </c>
      <c r="I6" s="0" t="s">
        <v>801</v>
      </c>
      <c r="J6" s="0" t="s">
        <v>802</v>
      </c>
      <c r="K6" s="0" t="s">
        <v>803</v>
      </c>
      <c r="L6" s="0" t="s">
        <v>804</v>
      </c>
    </row>
    <row r="7" customFormat="false" ht="15" hidden="false" customHeight="false" outlineLevel="0" collapsed="false">
      <c r="A7" s="0" t="s">
        <v>830</v>
      </c>
      <c r="B7" s="0" t="s">
        <v>831</v>
      </c>
      <c r="C7" s="0" t="s">
        <v>795</v>
      </c>
      <c r="D7" s="0" t="s">
        <v>832</v>
      </c>
      <c r="E7" s="0" t="s">
        <v>797</v>
      </c>
      <c r="F7" s="0" t="s">
        <v>833</v>
      </c>
      <c r="G7" s="0" t="s">
        <v>799</v>
      </c>
      <c r="H7" s="0" t="s">
        <v>834</v>
      </c>
      <c r="I7" s="0" t="s">
        <v>801</v>
      </c>
      <c r="J7" s="0" t="s">
        <v>835</v>
      </c>
      <c r="K7" s="0" t="s">
        <v>803</v>
      </c>
      <c r="L7" s="0" t="s">
        <v>804</v>
      </c>
    </row>
    <row r="8" customFormat="false" ht="15" hidden="false" customHeight="false" outlineLevel="0" collapsed="false">
      <c r="A8" s="0" t="s">
        <v>836</v>
      </c>
      <c r="B8" s="0" t="s">
        <v>837</v>
      </c>
      <c r="C8" s="0" t="s">
        <v>795</v>
      </c>
      <c r="D8" s="0" t="s">
        <v>838</v>
      </c>
      <c r="E8" s="0" t="s">
        <v>797</v>
      </c>
      <c r="F8" s="0" t="s">
        <v>839</v>
      </c>
      <c r="G8" s="0" t="s">
        <v>799</v>
      </c>
      <c r="H8" s="0" t="s">
        <v>840</v>
      </c>
      <c r="I8" s="0" t="s">
        <v>801</v>
      </c>
      <c r="J8" s="0" t="s">
        <v>835</v>
      </c>
      <c r="K8" s="0" t="s">
        <v>803</v>
      </c>
      <c r="L8" s="0" t="s">
        <v>804</v>
      </c>
    </row>
    <row r="9" customFormat="false" ht="15" hidden="false" customHeight="false" outlineLevel="0" collapsed="false">
      <c r="A9" s="0" t="s">
        <v>841</v>
      </c>
      <c r="B9" s="0" t="s">
        <v>842</v>
      </c>
      <c r="C9" s="0" t="s">
        <v>795</v>
      </c>
      <c r="D9" s="0" t="s">
        <v>843</v>
      </c>
      <c r="E9" s="0" t="s">
        <v>797</v>
      </c>
      <c r="F9" s="0" t="s">
        <v>844</v>
      </c>
      <c r="G9" s="0" t="s">
        <v>799</v>
      </c>
      <c r="H9" s="0" t="s">
        <v>845</v>
      </c>
      <c r="I9" s="0" t="s">
        <v>801</v>
      </c>
      <c r="J9" s="0" t="s">
        <v>835</v>
      </c>
      <c r="K9" s="0" t="s">
        <v>803</v>
      </c>
      <c r="L9" s="0" t="s">
        <v>804</v>
      </c>
    </row>
    <row r="10" customFormat="false" ht="15" hidden="false" customHeight="false" outlineLevel="0" collapsed="false">
      <c r="A10" s="0" t="s">
        <v>846</v>
      </c>
      <c r="B10" s="0" t="s">
        <v>847</v>
      </c>
      <c r="C10" s="0" t="s">
        <v>795</v>
      </c>
      <c r="D10" s="0" t="s">
        <v>848</v>
      </c>
      <c r="E10" s="0" t="s">
        <v>797</v>
      </c>
      <c r="F10" s="0" t="s">
        <v>849</v>
      </c>
      <c r="G10" s="0" t="s">
        <v>799</v>
      </c>
      <c r="H10" s="0" t="s">
        <v>850</v>
      </c>
      <c r="I10" s="0" t="s">
        <v>801</v>
      </c>
      <c r="J10" s="0" t="s">
        <v>835</v>
      </c>
      <c r="K10" s="0" t="s">
        <v>803</v>
      </c>
      <c r="L10" s="0" t="s">
        <v>804</v>
      </c>
    </row>
    <row r="11" customFormat="false" ht="15" hidden="false" customHeight="false" outlineLevel="0" collapsed="false">
      <c r="A11" s="0" t="s">
        <v>851</v>
      </c>
      <c r="B11" s="0" t="s">
        <v>852</v>
      </c>
      <c r="C11" s="0" t="s">
        <v>795</v>
      </c>
      <c r="D11" s="0" t="s">
        <v>853</v>
      </c>
      <c r="E11" s="0" t="s">
        <v>797</v>
      </c>
      <c r="F11" s="0" t="s">
        <v>854</v>
      </c>
      <c r="G11" s="0" t="s">
        <v>799</v>
      </c>
      <c r="H11" s="0" t="s">
        <v>855</v>
      </c>
      <c r="I11" s="0" t="s">
        <v>801</v>
      </c>
      <c r="J11" s="0" t="s">
        <v>835</v>
      </c>
      <c r="K11" s="0" t="s">
        <v>803</v>
      </c>
      <c r="L11" s="0" t="s">
        <v>804</v>
      </c>
    </row>
    <row r="12" customFormat="false" ht="15" hidden="false" customHeight="false" outlineLevel="0" collapsed="false">
      <c r="A12" s="0" t="s">
        <v>856</v>
      </c>
      <c r="B12" s="0" t="s">
        <v>857</v>
      </c>
      <c r="C12" s="0" t="s">
        <v>795</v>
      </c>
      <c r="D12" s="0" t="s">
        <v>858</v>
      </c>
      <c r="E12" s="0" t="s">
        <v>797</v>
      </c>
      <c r="F12" s="0" t="s">
        <v>859</v>
      </c>
      <c r="G12" s="0" t="s">
        <v>799</v>
      </c>
      <c r="H12" s="0" t="s">
        <v>860</v>
      </c>
      <c r="I12" s="0" t="s">
        <v>801</v>
      </c>
      <c r="J12" s="0" t="s">
        <v>861</v>
      </c>
      <c r="K12" s="0" t="s">
        <v>803</v>
      </c>
      <c r="L12" s="0" t="s">
        <v>804</v>
      </c>
    </row>
    <row r="13" customFormat="false" ht="15" hidden="false" customHeight="false" outlineLevel="0" collapsed="false">
      <c r="A13" s="0" t="s">
        <v>862</v>
      </c>
      <c r="B13" s="0" t="s">
        <v>863</v>
      </c>
      <c r="C13" s="0" t="s">
        <v>795</v>
      </c>
      <c r="D13" s="0" t="s">
        <v>864</v>
      </c>
      <c r="E13" s="0" t="s">
        <v>797</v>
      </c>
      <c r="F13" s="0" t="s">
        <v>865</v>
      </c>
      <c r="G13" s="0" t="s">
        <v>799</v>
      </c>
      <c r="H13" s="0" t="s">
        <v>866</v>
      </c>
      <c r="I13" s="0" t="s">
        <v>801</v>
      </c>
      <c r="J13" s="0" t="s">
        <v>861</v>
      </c>
      <c r="K13" s="0" t="s">
        <v>803</v>
      </c>
      <c r="L13" s="0" t="s">
        <v>804</v>
      </c>
    </row>
    <row r="14" customFormat="false" ht="15" hidden="false" customHeight="false" outlineLevel="0" collapsed="false">
      <c r="A14" s="0" t="s">
        <v>867</v>
      </c>
      <c r="B14" s="0" t="s">
        <v>868</v>
      </c>
      <c r="C14" s="0" t="s">
        <v>795</v>
      </c>
      <c r="D14" s="0" t="s">
        <v>869</v>
      </c>
      <c r="E14" s="0" t="s">
        <v>797</v>
      </c>
      <c r="F14" s="0" t="s">
        <v>870</v>
      </c>
      <c r="G14" s="0" t="s">
        <v>799</v>
      </c>
      <c r="H14" s="0" t="s">
        <v>871</v>
      </c>
      <c r="I14" s="0" t="s">
        <v>801</v>
      </c>
      <c r="J14" s="0" t="s">
        <v>861</v>
      </c>
      <c r="K14" s="0" t="s">
        <v>803</v>
      </c>
      <c r="L14" s="0" t="s">
        <v>804</v>
      </c>
    </row>
    <row r="15" customFormat="false" ht="15" hidden="false" customHeight="false" outlineLevel="0" collapsed="false">
      <c r="A15" s="0" t="s">
        <v>872</v>
      </c>
      <c r="B15" s="0" t="s">
        <v>873</v>
      </c>
      <c r="C15" s="0" t="s">
        <v>795</v>
      </c>
      <c r="D15" s="0" t="s">
        <v>874</v>
      </c>
      <c r="E15" s="0" t="s">
        <v>797</v>
      </c>
      <c r="F15" s="0" t="s">
        <v>875</v>
      </c>
      <c r="G15" s="0" t="s">
        <v>799</v>
      </c>
      <c r="H15" s="0" t="s">
        <v>876</v>
      </c>
      <c r="I15" s="0" t="s">
        <v>801</v>
      </c>
      <c r="J15" s="0" t="s">
        <v>877</v>
      </c>
      <c r="K15" s="0" t="s">
        <v>803</v>
      </c>
      <c r="L15" s="0" t="s">
        <v>804</v>
      </c>
    </row>
    <row r="16" customFormat="false" ht="15" hidden="false" customHeight="false" outlineLevel="0" collapsed="false">
      <c r="A16" s="0" t="s">
        <v>878</v>
      </c>
      <c r="B16" s="0" t="s">
        <v>879</v>
      </c>
      <c r="C16" s="0" t="s">
        <v>795</v>
      </c>
      <c r="D16" s="0" t="s">
        <v>880</v>
      </c>
      <c r="E16" s="0" t="s">
        <v>797</v>
      </c>
      <c r="F16" s="0" t="s">
        <v>881</v>
      </c>
      <c r="G16" s="0" t="s">
        <v>799</v>
      </c>
      <c r="H16" s="0" t="s">
        <v>882</v>
      </c>
      <c r="I16" s="0" t="s">
        <v>801</v>
      </c>
      <c r="J16" s="0" t="s">
        <v>877</v>
      </c>
      <c r="K16" s="0" t="s">
        <v>803</v>
      </c>
      <c r="L16" s="0" t="s">
        <v>804</v>
      </c>
    </row>
    <row r="17" customFormat="false" ht="15" hidden="false" customHeight="false" outlineLevel="0" collapsed="false">
      <c r="A17" s="0" t="s">
        <v>883</v>
      </c>
      <c r="B17" s="0" t="s">
        <v>884</v>
      </c>
      <c r="C17" s="0" t="s">
        <v>795</v>
      </c>
      <c r="D17" s="0" t="s">
        <v>885</v>
      </c>
      <c r="E17" s="0" t="s">
        <v>797</v>
      </c>
      <c r="F17" s="0" t="s">
        <v>886</v>
      </c>
      <c r="G17" s="0" t="s">
        <v>799</v>
      </c>
      <c r="H17" s="0" t="s">
        <v>887</v>
      </c>
      <c r="I17" s="0" t="s">
        <v>801</v>
      </c>
      <c r="J17" s="0" t="s">
        <v>877</v>
      </c>
      <c r="K17" s="0" t="s">
        <v>803</v>
      </c>
      <c r="L17" s="0" t="s">
        <v>804</v>
      </c>
    </row>
    <row r="18" customFormat="false" ht="15" hidden="false" customHeight="false" outlineLevel="0" collapsed="false">
      <c r="A18" s="0" t="s">
        <v>888</v>
      </c>
      <c r="B18" s="0" t="s">
        <v>889</v>
      </c>
      <c r="C18" s="0" t="s">
        <v>795</v>
      </c>
      <c r="D18" s="0" t="s">
        <v>890</v>
      </c>
      <c r="E18" s="0" t="s">
        <v>797</v>
      </c>
      <c r="F18" s="0" t="s">
        <v>891</v>
      </c>
      <c r="G18" s="0" t="s">
        <v>799</v>
      </c>
      <c r="H18" s="0" t="s">
        <v>892</v>
      </c>
      <c r="I18" s="0" t="s">
        <v>801</v>
      </c>
      <c r="J18" s="0" t="s">
        <v>893</v>
      </c>
      <c r="K18" s="0" t="s">
        <v>803</v>
      </c>
      <c r="L18" s="0" t="s">
        <v>804</v>
      </c>
    </row>
    <row r="19" customFormat="false" ht="15" hidden="false" customHeight="false" outlineLevel="0" collapsed="false">
      <c r="A19" s="0" t="s">
        <v>894</v>
      </c>
      <c r="B19" s="0" t="s">
        <v>895</v>
      </c>
      <c r="C19" s="0" t="s">
        <v>795</v>
      </c>
      <c r="D19" s="0" t="s">
        <v>896</v>
      </c>
      <c r="E19" s="0" t="s">
        <v>797</v>
      </c>
      <c r="F19" s="0" t="s">
        <v>897</v>
      </c>
      <c r="G19" s="0" t="s">
        <v>799</v>
      </c>
      <c r="H19" s="0" t="s">
        <v>898</v>
      </c>
      <c r="I19" s="0" t="s">
        <v>801</v>
      </c>
      <c r="J19" s="0" t="s">
        <v>893</v>
      </c>
      <c r="K19" s="0" t="s">
        <v>803</v>
      </c>
      <c r="L19" s="0" t="s">
        <v>804</v>
      </c>
    </row>
    <row r="20" customFormat="false" ht="15" hidden="false" customHeight="false" outlineLevel="0" collapsed="false">
      <c r="A20" s="0" t="s">
        <v>899</v>
      </c>
      <c r="B20" s="0" t="s">
        <v>900</v>
      </c>
      <c r="C20" s="0" t="s">
        <v>795</v>
      </c>
      <c r="D20" s="0" t="s">
        <v>901</v>
      </c>
      <c r="E20" s="0" t="s">
        <v>797</v>
      </c>
      <c r="F20" s="0" t="s">
        <v>902</v>
      </c>
      <c r="G20" s="0" t="s">
        <v>799</v>
      </c>
      <c r="H20" s="0" t="s">
        <v>903</v>
      </c>
      <c r="I20" s="0" t="s">
        <v>801</v>
      </c>
      <c r="J20" s="0" t="s">
        <v>893</v>
      </c>
      <c r="K20" s="0" t="s">
        <v>803</v>
      </c>
      <c r="L20" s="0" t="s">
        <v>804</v>
      </c>
    </row>
    <row r="21" customFormat="false" ht="15" hidden="false" customHeight="false" outlineLevel="0" collapsed="false">
      <c r="A21" s="0" t="s">
        <v>904</v>
      </c>
      <c r="B21" s="0" t="s">
        <v>905</v>
      </c>
      <c r="C21" s="0" t="s">
        <v>795</v>
      </c>
      <c r="D21" s="0" t="s">
        <v>906</v>
      </c>
      <c r="E21" s="0" t="s">
        <v>797</v>
      </c>
      <c r="F21" s="0" t="s">
        <v>907</v>
      </c>
      <c r="G21" s="0" t="s">
        <v>799</v>
      </c>
      <c r="H21" s="0" t="s">
        <v>908</v>
      </c>
      <c r="I21" s="0" t="s">
        <v>801</v>
      </c>
      <c r="J21" s="0" t="s">
        <v>909</v>
      </c>
      <c r="K21" s="0" t="s">
        <v>803</v>
      </c>
      <c r="L21" s="0" t="s">
        <v>804</v>
      </c>
    </row>
    <row r="22" customFormat="false" ht="15" hidden="false" customHeight="false" outlineLevel="0" collapsed="false">
      <c r="A22" s="0" t="s">
        <v>910</v>
      </c>
      <c r="B22" s="0" t="s">
        <v>911</v>
      </c>
      <c r="C22" s="0" t="s">
        <v>795</v>
      </c>
      <c r="D22" s="0" t="s">
        <v>912</v>
      </c>
      <c r="E22" s="0" t="s">
        <v>797</v>
      </c>
      <c r="F22" s="0" t="s">
        <v>913</v>
      </c>
      <c r="G22" s="0" t="s">
        <v>799</v>
      </c>
      <c r="H22" s="0" t="s">
        <v>914</v>
      </c>
      <c r="I22" s="0" t="s">
        <v>801</v>
      </c>
      <c r="J22" s="0" t="s">
        <v>909</v>
      </c>
      <c r="K22" s="0" t="s">
        <v>803</v>
      </c>
      <c r="L22" s="0" t="s">
        <v>804</v>
      </c>
    </row>
    <row r="23" customFormat="false" ht="15" hidden="false" customHeight="false" outlineLevel="0" collapsed="false">
      <c r="A23" s="0" t="s">
        <v>915</v>
      </c>
      <c r="B23" s="0" t="s">
        <v>916</v>
      </c>
      <c r="C23" s="0" t="s">
        <v>795</v>
      </c>
      <c r="D23" s="0" t="s">
        <v>917</v>
      </c>
      <c r="E23" s="0" t="s">
        <v>797</v>
      </c>
      <c r="F23" s="0" t="s">
        <v>918</v>
      </c>
      <c r="G23" s="0" t="s">
        <v>799</v>
      </c>
      <c r="H23" s="0" t="s">
        <v>919</v>
      </c>
      <c r="I23" s="0" t="s">
        <v>801</v>
      </c>
      <c r="J23" s="0" t="s">
        <v>909</v>
      </c>
      <c r="K23" s="0" t="s">
        <v>803</v>
      </c>
      <c r="L23" s="0" t="s">
        <v>920</v>
      </c>
    </row>
    <row r="25" customFormat="false" ht="15" hidden="false" customHeight="false" outlineLevel="0" collapsed="false">
      <c r="A25" s="0" t="s">
        <v>921</v>
      </c>
      <c r="B25" s="0" t="s">
        <v>922</v>
      </c>
      <c r="C25" s="0" t="s">
        <v>795</v>
      </c>
      <c r="E25" s="0" t="s">
        <v>797</v>
      </c>
      <c r="F25" s="0" t="s">
        <v>923</v>
      </c>
      <c r="G25" s="0" t="s">
        <v>799</v>
      </c>
      <c r="I25" s="0" t="s">
        <v>801</v>
      </c>
      <c r="J25" s="0" t="s">
        <v>924</v>
      </c>
      <c r="K25" s="0" t="s">
        <v>803</v>
      </c>
      <c r="L25" s="0" t="s">
        <v>920</v>
      </c>
    </row>
    <row r="26" customFormat="false" ht="15" hidden="false" customHeight="false" outlineLevel="0" collapsed="false">
      <c r="A26" s="0" t="s">
        <v>925</v>
      </c>
      <c r="B26" s="0" t="s">
        <v>926</v>
      </c>
      <c r="C26" s="0" t="s">
        <v>795</v>
      </c>
      <c r="E26" s="0" t="s">
        <v>797</v>
      </c>
      <c r="F26" s="0" t="s">
        <v>927</v>
      </c>
      <c r="G26" s="0" t="s">
        <v>799</v>
      </c>
      <c r="I26" s="0" t="s">
        <v>801</v>
      </c>
      <c r="J26" s="0" t="s">
        <v>928</v>
      </c>
      <c r="K26" s="0" t="s">
        <v>803</v>
      </c>
      <c r="L26" s="0" t="s">
        <v>920</v>
      </c>
    </row>
    <row r="27" customFormat="false" ht="15" hidden="false" customHeight="false" outlineLevel="0" collapsed="false">
      <c r="A27" s="0" t="s">
        <v>929</v>
      </c>
      <c r="B27" s="0" t="s">
        <v>930</v>
      </c>
      <c r="C27" s="0" t="s">
        <v>795</v>
      </c>
      <c r="E27" s="0" t="s">
        <v>797</v>
      </c>
      <c r="F27" s="0" t="s">
        <v>931</v>
      </c>
      <c r="G27" s="0" t="s">
        <v>799</v>
      </c>
      <c r="I27" s="0" t="s">
        <v>801</v>
      </c>
      <c r="J27" s="0" t="s">
        <v>932</v>
      </c>
      <c r="K27" s="0" t="s">
        <v>803</v>
      </c>
      <c r="L27" s="0" t="s">
        <v>920</v>
      </c>
    </row>
    <row r="28" customFormat="false" ht="15" hidden="false" customHeight="false" outlineLevel="0" collapsed="false">
      <c r="A28" s="0" t="s">
        <v>933</v>
      </c>
      <c r="B28" s="0" t="s">
        <v>934</v>
      </c>
      <c r="C28" s="0" t="s">
        <v>795</v>
      </c>
      <c r="E28" s="0" t="s">
        <v>797</v>
      </c>
      <c r="F28" s="0" t="s">
        <v>935</v>
      </c>
      <c r="G28" s="0" t="s">
        <v>799</v>
      </c>
      <c r="I28" s="0" t="s">
        <v>801</v>
      </c>
      <c r="J28" s="0" t="s">
        <v>936</v>
      </c>
      <c r="K28" s="0" t="s">
        <v>803</v>
      </c>
      <c r="L28" s="0" t="s">
        <v>920</v>
      </c>
    </row>
    <row r="29" customFormat="false" ht="15" hidden="false" customHeight="false" outlineLevel="0" collapsed="false">
      <c r="A29" s="0" t="s">
        <v>937</v>
      </c>
      <c r="B29" s="0" t="s">
        <v>938</v>
      </c>
      <c r="C29" s="0" t="s">
        <v>795</v>
      </c>
      <c r="E29" s="0" t="s">
        <v>797</v>
      </c>
      <c r="F29" s="0" t="s">
        <v>939</v>
      </c>
      <c r="G29" s="0" t="s">
        <v>799</v>
      </c>
      <c r="I29" s="0" t="s">
        <v>801</v>
      </c>
      <c r="J29" s="0" t="s">
        <v>940</v>
      </c>
      <c r="K29" s="0" t="s">
        <v>803</v>
      </c>
      <c r="L29" s="0" t="s">
        <v>920</v>
      </c>
    </row>
    <row r="30" customFormat="false" ht="15" hidden="false" customHeight="false" outlineLevel="0" collapsed="false">
      <c r="A30" s="0" t="s">
        <v>941</v>
      </c>
      <c r="B30" s="0" t="s">
        <v>942</v>
      </c>
      <c r="C30" s="0" t="s">
        <v>795</v>
      </c>
      <c r="E30" s="0" t="s">
        <v>797</v>
      </c>
      <c r="F30" s="0" t="s">
        <v>943</v>
      </c>
      <c r="G30" s="0" t="s">
        <v>799</v>
      </c>
      <c r="I30" s="0" t="s">
        <v>801</v>
      </c>
      <c r="J30" s="0" t="s">
        <v>944</v>
      </c>
      <c r="K30" s="0" t="s">
        <v>803</v>
      </c>
      <c r="L30" s="0" t="s">
        <v>920</v>
      </c>
    </row>
    <row r="31" customFormat="false" ht="15" hidden="false" customHeight="false" outlineLevel="0" collapsed="false">
      <c r="L31" s="0" t="s">
        <v>945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2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2" activeCellId="0" sqref="E7:E32"/>
    </sheetView>
  </sheetViews>
  <sheetFormatPr defaultRowHeight="15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4"/>
    <col collapsed="false" customWidth="true" hidden="false" outlineLevel="0" max="3" min="3" style="0" width="8.53"/>
    <col collapsed="false" customWidth="true" hidden="false" outlineLevel="0" max="4" min="4" style="0" width="25.72"/>
    <col collapsed="false" customWidth="true" hidden="false" outlineLevel="0" max="1025" min="5" style="0" width="8.53"/>
  </cols>
  <sheetData>
    <row r="1" customFormat="false" ht="15" hidden="false" customHeight="false" outlineLevel="0" collapsed="false">
      <c r="B1" s="0" t="s">
        <v>946</v>
      </c>
      <c r="C1" s="0" t="s">
        <v>947</v>
      </c>
      <c r="D1" s="0" t="s">
        <v>948</v>
      </c>
    </row>
    <row r="2" customFormat="false" ht="15" hidden="false" customHeight="false" outlineLevel="0" collapsed="false">
      <c r="B2" s="0" t="s">
        <v>794</v>
      </c>
      <c r="C2" s="0" t="s">
        <v>949</v>
      </c>
      <c r="D2" s="0" t="s">
        <v>950</v>
      </c>
    </row>
    <row r="3" customFormat="false" ht="15" hidden="false" customHeight="false" outlineLevel="0" collapsed="false">
      <c r="B3" s="0" t="s">
        <v>794</v>
      </c>
      <c r="C3" s="0" t="s">
        <v>951</v>
      </c>
      <c r="D3" s="0" t="s">
        <v>952</v>
      </c>
    </row>
    <row r="4" customFormat="false" ht="15" hidden="false" customHeight="false" outlineLevel="0" collapsed="false">
      <c r="B4" s="0" t="s">
        <v>794</v>
      </c>
      <c r="C4" s="0" t="s">
        <v>953</v>
      </c>
      <c r="D4" s="0" t="s">
        <v>954</v>
      </c>
    </row>
    <row r="5" customFormat="false" ht="15" hidden="false" customHeight="false" outlineLevel="0" collapsed="false">
      <c r="B5" s="0" t="s">
        <v>794</v>
      </c>
      <c r="C5" s="0" t="s">
        <v>955</v>
      </c>
      <c r="D5" s="0" t="s">
        <v>956</v>
      </c>
    </row>
    <row r="6" customFormat="false" ht="15" hidden="false" customHeight="false" outlineLevel="0" collapsed="false">
      <c r="B6" s="0" t="s">
        <v>794</v>
      </c>
      <c r="C6" s="0" t="s">
        <v>957</v>
      </c>
    </row>
    <row r="7" customFormat="false" ht="15" hidden="false" customHeight="false" outlineLevel="0" collapsed="false">
      <c r="B7" s="0" t="s">
        <v>794</v>
      </c>
      <c r="C7" s="0" t="s">
        <v>958</v>
      </c>
    </row>
    <row r="8" customFormat="false" ht="15" hidden="false" customHeight="false" outlineLevel="0" collapsed="false">
      <c r="B8" s="0" t="s">
        <v>794</v>
      </c>
      <c r="C8" s="0" t="s">
        <v>959</v>
      </c>
    </row>
    <row r="9" customFormat="false" ht="15" hidden="false" customHeight="false" outlineLevel="0" collapsed="false">
      <c r="B9" s="0" t="s">
        <v>794</v>
      </c>
      <c r="C9" s="0" t="s">
        <v>960</v>
      </c>
    </row>
    <row r="10" customFormat="false" ht="15" hidden="false" customHeight="false" outlineLevel="0" collapsed="false">
      <c r="B10" s="0" t="s">
        <v>806</v>
      </c>
      <c r="C10" s="0" t="s">
        <v>949</v>
      </c>
      <c r="D10" s="0" t="s">
        <v>961</v>
      </c>
    </row>
    <row r="11" customFormat="false" ht="15" hidden="false" customHeight="false" outlineLevel="0" collapsed="false">
      <c r="B11" s="0" t="s">
        <v>806</v>
      </c>
      <c r="C11" s="0" t="s">
        <v>951</v>
      </c>
      <c r="D11" s="0" t="s">
        <v>962</v>
      </c>
    </row>
    <row r="12" customFormat="false" ht="15" hidden="false" customHeight="false" outlineLevel="0" collapsed="false">
      <c r="B12" s="0" t="s">
        <v>806</v>
      </c>
      <c r="C12" s="0" t="s">
        <v>953</v>
      </c>
      <c r="D12" s="0" t="s">
        <v>963</v>
      </c>
    </row>
    <row r="13" customFormat="false" ht="15" hidden="false" customHeight="false" outlineLevel="0" collapsed="false">
      <c r="B13" s="0" t="s">
        <v>806</v>
      </c>
      <c r="C13" s="0" t="s">
        <v>955</v>
      </c>
      <c r="D13" s="0" t="s">
        <v>964</v>
      </c>
    </row>
    <row r="14" customFormat="false" ht="15" hidden="false" customHeight="false" outlineLevel="0" collapsed="false">
      <c r="B14" s="0" t="s">
        <v>806</v>
      </c>
      <c r="C14" s="0" t="s">
        <v>957</v>
      </c>
    </row>
    <row r="15" customFormat="false" ht="15" hidden="false" customHeight="false" outlineLevel="0" collapsed="false">
      <c r="B15" s="0" t="s">
        <v>806</v>
      </c>
      <c r="C15" s="0" t="s">
        <v>958</v>
      </c>
    </row>
    <row r="16" customFormat="false" ht="15" hidden="false" customHeight="false" outlineLevel="0" collapsed="false">
      <c r="B16" s="0" t="s">
        <v>806</v>
      </c>
      <c r="C16" s="0" t="s">
        <v>959</v>
      </c>
    </row>
    <row r="17" customFormat="false" ht="15" hidden="false" customHeight="false" outlineLevel="0" collapsed="false">
      <c r="B17" s="0" t="s">
        <v>806</v>
      </c>
      <c r="C17" s="0" t="s">
        <v>960</v>
      </c>
    </row>
    <row r="18" customFormat="false" ht="15" hidden="false" customHeight="false" outlineLevel="0" collapsed="false">
      <c r="B18" s="0" t="s">
        <v>811</v>
      </c>
      <c r="C18" s="0" t="s">
        <v>949</v>
      </c>
      <c r="D18" s="0" t="s">
        <v>965</v>
      </c>
    </row>
    <row r="19" customFormat="false" ht="15" hidden="false" customHeight="false" outlineLevel="0" collapsed="false">
      <c r="B19" s="0" t="s">
        <v>811</v>
      </c>
      <c r="C19" s="0" t="s">
        <v>951</v>
      </c>
      <c r="D19" s="0" t="s">
        <v>966</v>
      </c>
    </row>
    <row r="20" customFormat="false" ht="15" hidden="false" customHeight="false" outlineLevel="0" collapsed="false">
      <c r="B20" s="0" t="s">
        <v>811</v>
      </c>
      <c r="C20" s="0" t="s">
        <v>953</v>
      </c>
      <c r="D20" s="0" t="s">
        <v>967</v>
      </c>
    </row>
    <row r="21" customFormat="false" ht="15" hidden="false" customHeight="false" outlineLevel="0" collapsed="false">
      <c r="B21" s="0" t="s">
        <v>811</v>
      </c>
      <c r="C21" s="0" t="s">
        <v>955</v>
      </c>
      <c r="D21" s="0" t="s">
        <v>968</v>
      </c>
    </row>
    <row r="22" customFormat="false" ht="15" hidden="false" customHeight="false" outlineLevel="0" collapsed="false">
      <c r="B22" s="0" t="s">
        <v>811</v>
      </c>
      <c r="C22" s="0" t="s">
        <v>957</v>
      </c>
    </row>
    <row r="23" customFormat="false" ht="15" hidden="false" customHeight="false" outlineLevel="0" collapsed="false">
      <c r="B23" s="0" t="s">
        <v>811</v>
      </c>
      <c r="C23" s="0" t="s">
        <v>958</v>
      </c>
    </row>
    <row r="24" customFormat="false" ht="15" hidden="false" customHeight="false" outlineLevel="0" collapsed="false">
      <c r="B24" s="0" t="s">
        <v>811</v>
      </c>
      <c r="C24" s="0" t="s">
        <v>959</v>
      </c>
    </row>
    <row r="25" customFormat="false" ht="15" hidden="false" customHeight="false" outlineLevel="0" collapsed="false">
      <c r="B25" s="0" t="s">
        <v>811</v>
      </c>
      <c r="C25" s="0" t="s">
        <v>960</v>
      </c>
    </row>
    <row r="26" customFormat="false" ht="15" hidden="false" customHeight="false" outlineLevel="0" collapsed="false">
      <c r="B26" s="0" t="s">
        <v>816</v>
      </c>
      <c r="C26" s="0" t="s">
        <v>949</v>
      </c>
      <c r="D26" s="0" t="s">
        <v>969</v>
      </c>
    </row>
    <row r="27" customFormat="false" ht="15" hidden="false" customHeight="false" outlineLevel="0" collapsed="false">
      <c r="B27" s="0" t="s">
        <v>816</v>
      </c>
      <c r="C27" s="0" t="s">
        <v>951</v>
      </c>
      <c r="D27" s="0" t="s">
        <v>970</v>
      </c>
    </row>
    <row r="28" customFormat="false" ht="15" hidden="false" customHeight="false" outlineLevel="0" collapsed="false">
      <c r="B28" s="0" t="s">
        <v>816</v>
      </c>
      <c r="C28" s="0" t="s">
        <v>953</v>
      </c>
      <c r="D28" s="0" t="s">
        <v>971</v>
      </c>
    </row>
    <row r="29" customFormat="false" ht="15" hidden="false" customHeight="false" outlineLevel="0" collapsed="false">
      <c r="B29" s="0" t="s">
        <v>816</v>
      </c>
      <c r="C29" s="0" t="s">
        <v>955</v>
      </c>
      <c r="D29" s="0" t="s">
        <v>972</v>
      </c>
    </row>
    <row r="30" customFormat="false" ht="15" hidden="false" customHeight="false" outlineLevel="0" collapsed="false">
      <c r="B30" s="0" t="s">
        <v>816</v>
      </c>
      <c r="C30" s="0" t="s">
        <v>957</v>
      </c>
    </row>
    <row r="31" customFormat="false" ht="15" hidden="false" customHeight="false" outlineLevel="0" collapsed="false">
      <c r="B31" s="0" t="s">
        <v>816</v>
      </c>
      <c r="C31" s="0" t="s">
        <v>958</v>
      </c>
    </row>
    <row r="32" customFormat="false" ht="15" hidden="false" customHeight="false" outlineLevel="0" collapsed="false">
      <c r="B32" s="0" t="s">
        <v>816</v>
      </c>
      <c r="C32" s="0" t="s">
        <v>959</v>
      </c>
    </row>
    <row r="33" customFormat="false" ht="15" hidden="false" customHeight="false" outlineLevel="0" collapsed="false">
      <c r="B33" s="0" t="s">
        <v>816</v>
      </c>
      <c r="C33" s="0" t="s">
        <v>960</v>
      </c>
    </row>
    <row r="34" customFormat="false" ht="15" hidden="false" customHeight="false" outlineLevel="0" collapsed="false">
      <c r="B34" s="0" t="s">
        <v>821</v>
      </c>
      <c r="C34" s="0" t="s">
        <v>949</v>
      </c>
      <c r="D34" s="0" t="s">
        <v>973</v>
      </c>
    </row>
    <row r="35" customFormat="false" ht="15" hidden="false" customHeight="false" outlineLevel="0" collapsed="false">
      <c r="B35" s="0" t="s">
        <v>821</v>
      </c>
      <c r="C35" s="0" t="s">
        <v>951</v>
      </c>
      <c r="D35" s="0" t="s">
        <v>974</v>
      </c>
    </row>
    <row r="36" customFormat="false" ht="15" hidden="false" customHeight="false" outlineLevel="0" collapsed="false">
      <c r="B36" s="0" t="s">
        <v>821</v>
      </c>
      <c r="C36" s="0" t="s">
        <v>953</v>
      </c>
      <c r="D36" s="0" t="s">
        <v>975</v>
      </c>
    </row>
    <row r="37" customFormat="false" ht="15" hidden="false" customHeight="false" outlineLevel="0" collapsed="false">
      <c r="B37" s="0" t="s">
        <v>821</v>
      </c>
      <c r="C37" s="0" t="s">
        <v>955</v>
      </c>
      <c r="D37" s="0" t="s">
        <v>976</v>
      </c>
    </row>
    <row r="38" customFormat="false" ht="15" hidden="false" customHeight="false" outlineLevel="0" collapsed="false">
      <c r="B38" s="0" t="s">
        <v>821</v>
      </c>
      <c r="C38" s="0" t="s">
        <v>957</v>
      </c>
    </row>
    <row r="39" customFormat="false" ht="15" hidden="false" customHeight="false" outlineLevel="0" collapsed="false">
      <c r="B39" s="0" t="s">
        <v>821</v>
      </c>
      <c r="C39" s="0" t="s">
        <v>958</v>
      </c>
    </row>
    <row r="40" customFormat="false" ht="15" hidden="false" customHeight="false" outlineLevel="0" collapsed="false">
      <c r="B40" s="0" t="s">
        <v>821</v>
      </c>
      <c r="C40" s="0" t="s">
        <v>959</v>
      </c>
    </row>
    <row r="41" customFormat="false" ht="15" hidden="false" customHeight="false" outlineLevel="0" collapsed="false">
      <c r="B41" s="0" t="s">
        <v>821</v>
      </c>
      <c r="C41" s="0" t="s">
        <v>960</v>
      </c>
    </row>
    <row r="42" customFormat="false" ht="15" hidden="false" customHeight="false" outlineLevel="0" collapsed="false">
      <c r="B42" s="0" t="s">
        <v>826</v>
      </c>
      <c r="C42" s="0" t="s">
        <v>949</v>
      </c>
      <c r="D42" s="0" t="s">
        <v>977</v>
      </c>
    </row>
    <row r="43" customFormat="false" ht="15" hidden="false" customHeight="false" outlineLevel="0" collapsed="false">
      <c r="B43" s="0" t="s">
        <v>826</v>
      </c>
      <c r="C43" s="0" t="s">
        <v>951</v>
      </c>
      <c r="D43" s="0" t="s">
        <v>978</v>
      </c>
    </row>
    <row r="44" customFormat="false" ht="15" hidden="false" customHeight="false" outlineLevel="0" collapsed="false">
      <c r="B44" s="0" t="s">
        <v>826</v>
      </c>
      <c r="C44" s="0" t="s">
        <v>953</v>
      </c>
      <c r="D44" s="0" t="s">
        <v>979</v>
      </c>
    </row>
    <row r="45" customFormat="false" ht="15" hidden="false" customHeight="false" outlineLevel="0" collapsed="false">
      <c r="B45" s="0" t="s">
        <v>826</v>
      </c>
      <c r="C45" s="0" t="s">
        <v>955</v>
      </c>
      <c r="D45" s="0" t="s">
        <v>980</v>
      </c>
    </row>
    <row r="46" customFormat="false" ht="15" hidden="false" customHeight="false" outlineLevel="0" collapsed="false">
      <c r="B46" s="0" t="s">
        <v>826</v>
      </c>
      <c r="C46" s="0" t="s">
        <v>957</v>
      </c>
    </row>
    <row r="47" customFormat="false" ht="15" hidden="false" customHeight="false" outlineLevel="0" collapsed="false">
      <c r="B47" s="0" t="s">
        <v>826</v>
      </c>
      <c r="C47" s="0" t="s">
        <v>958</v>
      </c>
    </row>
    <row r="48" customFormat="false" ht="15" hidden="false" customHeight="false" outlineLevel="0" collapsed="false">
      <c r="B48" s="0" t="s">
        <v>826</v>
      </c>
      <c r="C48" s="0" t="s">
        <v>959</v>
      </c>
    </row>
    <row r="49" customFormat="false" ht="15" hidden="false" customHeight="false" outlineLevel="0" collapsed="false">
      <c r="B49" s="0" t="s">
        <v>826</v>
      </c>
      <c r="C49" s="0" t="s">
        <v>960</v>
      </c>
    </row>
    <row r="50" customFormat="false" ht="15" hidden="false" customHeight="false" outlineLevel="0" collapsed="false">
      <c r="B50" s="0" t="s">
        <v>831</v>
      </c>
      <c r="C50" s="0" t="s">
        <v>949</v>
      </c>
      <c r="D50" s="0" t="s">
        <v>981</v>
      </c>
    </row>
    <row r="51" customFormat="false" ht="15" hidden="false" customHeight="false" outlineLevel="0" collapsed="false">
      <c r="B51" s="0" t="s">
        <v>831</v>
      </c>
      <c r="C51" s="0" t="s">
        <v>951</v>
      </c>
      <c r="D51" s="0" t="s">
        <v>982</v>
      </c>
    </row>
    <row r="52" customFormat="false" ht="15" hidden="false" customHeight="false" outlineLevel="0" collapsed="false">
      <c r="B52" s="0" t="s">
        <v>831</v>
      </c>
      <c r="C52" s="0" t="s">
        <v>953</v>
      </c>
      <c r="D52" s="0" t="s">
        <v>983</v>
      </c>
    </row>
    <row r="53" customFormat="false" ht="15" hidden="false" customHeight="false" outlineLevel="0" collapsed="false">
      <c r="B53" s="0" t="s">
        <v>831</v>
      </c>
      <c r="C53" s="0" t="s">
        <v>955</v>
      </c>
      <c r="D53" s="0" t="s">
        <v>984</v>
      </c>
    </row>
    <row r="54" customFormat="false" ht="15" hidden="false" customHeight="false" outlineLevel="0" collapsed="false">
      <c r="B54" s="0" t="s">
        <v>831</v>
      </c>
      <c r="C54" s="0" t="s">
        <v>957</v>
      </c>
      <c r="D54" s="0" t="s">
        <v>985</v>
      </c>
    </row>
    <row r="55" customFormat="false" ht="15" hidden="false" customHeight="false" outlineLevel="0" collapsed="false">
      <c r="B55" s="0" t="s">
        <v>831</v>
      </c>
      <c r="C55" s="0" t="s">
        <v>958</v>
      </c>
      <c r="D55" s="0" t="s">
        <v>986</v>
      </c>
    </row>
    <row r="56" customFormat="false" ht="15" hidden="false" customHeight="false" outlineLevel="0" collapsed="false">
      <c r="B56" s="0" t="s">
        <v>831</v>
      </c>
      <c r="C56" s="0" t="s">
        <v>959</v>
      </c>
      <c r="D56" s="0" t="s">
        <v>987</v>
      </c>
    </row>
    <row r="57" customFormat="false" ht="15" hidden="false" customHeight="false" outlineLevel="0" collapsed="false">
      <c r="B57" s="0" t="s">
        <v>831</v>
      </c>
      <c r="C57" s="0" t="s">
        <v>960</v>
      </c>
      <c r="D57" s="0" t="s">
        <v>988</v>
      </c>
    </row>
    <row r="58" customFormat="false" ht="15" hidden="false" customHeight="false" outlineLevel="0" collapsed="false">
      <c r="B58" s="0" t="s">
        <v>837</v>
      </c>
      <c r="C58" s="0" t="s">
        <v>949</v>
      </c>
      <c r="D58" s="0" t="s">
        <v>989</v>
      </c>
    </row>
    <row r="59" customFormat="false" ht="15" hidden="false" customHeight="false" outlineLevel="0" collapsed="false">
      <c r="B59" s="0" t="s">
        <v>837</v>
      </c>
      <c r="C59" s="0" t="s">
        <v>951</v>
      </c>
      <c r="D59" s="0" t="s">
        <v>990</v>
      </c>
    </row>
    <row r="60" customFormat="false" ht="15" hidden="false" customHeight="false" outlineLevel="0" collapsed="false">
      <c r="B60" s="0" t="s">
        <v>837</v>
      </c>
      <c r="C60" s="0" t="s">
        <v>953</v>
      </c>
      <c r="D60" s="0" t="s">
        <v>991</v>
      </c>
    </row>
    <row r="61" customFormat="false" ht="15" hidden="false" customHeight="false" outlineLevel="0" collapsed="false">
      <c r="B61" s="0" t="s">
        <v>837</v>
      </c>
      <c r="C61" s="0" t="s">
        <v>955</v>
      </c>
      <c r="D61" s="0" t="s">
        <v>991</v>
      </c>
    </row>
    <row r="62" customFormat="false" ht="15" hidden="false" customHeight="false" outlineLevel="0" collapsed="false">
      <c r="B62" s="0" t="s">
        <v>837</v>
      </c>
      <c r="C62" s="0" t="s">
        <v>957</v>
      </c>
      <c r="D62" s="0" t="s">
        <v>992</v>
      </c>
    </row>
    <row r="63" customFormat="false" ht="15" hidden="false" customHeight="false" outlineLevel="0" collapsed="false">
      <c r="B63" s="0" t="s">
        <v>837</v>
      </c>
      <c r="C63" s="0" t="s">
        <v>958</v>
      </c>
      <c r="D63" s="0" t="s">
        <v>993</v>
      </c>
    </row>
    <row r="64" customFormat="false" ht="15" hidden="false" customHeight="false" outlineLevel="0" collapsed="false">
      <c r="B64" s="0" t="s">
        <v>837</v>
      </c>
      <c r="C64" s="0" t="s">
        <v>959</v>
      </c>
      <c r="D64" s="0" t="s">
        <v>994</v>
      </c>
    </row>
    <row r="65" customFormat="false" ht="15" hidden="false" customHeight="false" outlineLevel="0" collapsed="false">
      <c r="B65" s="0" t="s">
        <v>837</v>
      </c>
      <c r="C65" s="0" t="s">
        <v>960</v>
      </c>
      <c r="D65" s="0" t="s">
        <v>995</v>
      </c>
    </row>
    <row r="66" customFormat="false" ht="15" hidden="false" customHeight="false" outlineLevel="0" collapsed="false">
      <c r="B66" s="0" t="s">
        <v>842</v>
      </c>
      <c r="C66" s="0" t="s">
        <v>949</v>
      </c>
      <c r="D66" s="0" t="s">
        <v>996</v>
      </c>
    </row>
    <row r="67" customFormat="false" ht="15" hidden="false" customHeight="false" outlineLevel="0" collapsed="false">
      <c r="B67" s="0" t="s">
        <v>842</v>
      </c>
      <c r="C67" s="0" t="s">
        <v>951</v>
      </c>
      <c r="D67" s="0" t="s">
        <v>997</v>
      </c>
    </row>
    <row r="68" customFormat="false" ht="15" hidden="false" customHeight="false" outlineLevel="0" collapsed="false">
      <c r="B68" s="0" t="s">
        <v>842</v>
      </c>
      <c r="C68" s="0" t="s">
        <v>953</v>
      </c>
      <c r="D68" s="0" t="s">
        <v>998</v>
      </c>
    </row>
    <row r="69" customFormat="false" ht="15" hidden="false" customHeight="false" outlineLevel="0" collapsed="false">
      <c r="B69" s="0" t="s">
        <v>842</v>
      </c>
      <c r="C69" s="0" t="s">
        <v>955</v>
      </c>
      <c r="D69" s="0" t="s">
        <v>999</v>
      </c>
    </row>
    <row r="70" customFormat="false" ht="15" hidden="false" customHeight="false" outlineLevel="0" collapsed="false">
      <c r="B70" s="0" t="s">
        <v>842</v>
      </c>
      <c r="C70" s="0" t="s">
        <v>957</v>
      </c>
      <c r="D70" s="0" t="s">
        <v>1000</v>
      </c>
    </row>
    <row r="71" customFormat="false" ht="15" hidden="false" customHeight="false" outlineLevel="0" collapsed="false">
      <c r="B71" s="0" t="s">
        <v>842</v>
      </c>
      <c r="C71" s="0" t="s">
        <v>958</v>
      </c>
      <c r="D71" s="0" t="s">
        <v>1001</v>
      </c>
    </row>
    <row r="72" customFormat="false" ht="15" hidden="false" customHeight="false" outlineLevel="0" collapsed="false">
      <c r="B72" s="0" t="s">
        <v>842</v>
      </c>
      <c r="C72" s="0" t="s">
        <v>959</v>
      </c>
      <c r="D72" s="0" t="s">
        <v>1002</v>
      </c>
    </row>
    <row r="73" customFormat="false" ht="15" hidden="false" customHeight="false" outlineLevel="0" collapsed="false">
      <c r="B73" s="0" t="s">
        <v>842</v>
      </c>
      <c r="C73" s="0" t="s">
        <v>960</v>
      </c>
      <c r="D73" s="0" t="s">
        <v>1002</v>
      </c>
    </row>
    <row r="74" customFormat="false" ht="15" hidden="false" customHeight="false" outlineLevel="0" collapsed="false">
      <c r="B74" s="0" t="s">
        <v>847</v>
      </c>
      <c r="C74" s="0" t="s">
        <v>949</v>
      </c>
      <c r="D74" s="0" t="s">
        <v>1003</v>
      </c>
    </row>
    <row r="75" customFormat="false" ht="15" hidden="false" customHeight="false" outlineLevel="0" collapsed="false">
      <c r="B75" s="0" t="s">
        <v>847</v>
      </c>
      <c r="C75" s="0" t="s">
        <v>951</v>
      </c>
      <c r="D75" s="0" t="s">
        <v>1004</v>
      </c>
    </row>
    <row r="76" customFormat="false" ht="15" hidden="false" customHeight="false" outlineLevel="0" collapsed="false">
      <c r="B76" s="0" t="s">
        <v>847</v>
      </c>
      <c r="C76" s="0" t="s">
        <v>953</v>
      </c>
      <c r="D76" s="0" t="s">
        <v>1005</v>
      </c>
    </row>
    <row r="77" customFormat="false" ht="15" hidden="false" customHeight="false" outlineLevel="0" collapsed="false">
      <c r="B77" s="0" t="s">
        <v>847</v>
      </c>
      <c r="C77" s="0" t="s">
        <v>955</v>
      </c>
      <c r="D77" s="0" t="s">
        <v>1006</v>
      </c>
    </row>
    <row r="78" customFormat="false" ht="15" hidden="false" customHeight="false" outlineLevel="0" collapsed="false">
      <c r="B78" s="0" t="s">
        <v>847</v>
      </c>
      <c r="C78" s="0" t="s">
        <v>957</v>
      </c>
      <c r="D78" s="0" t="s">
        <v>1007</v>
      </c>
    </row>
    <row r="79" customFormat="false" ht="15" hidden="false" customHeight="false" outlineLevel="0" collapsed="false">
      <c r="B79" s="0" t="s">
        <v>847</v>
      </c>
      <c r="C79" s="0" t="s">
        <v>958</v>
      </c>
      <c r="D79" s="0" t="s">
        <v>1008</v>
      </c>
    </row>
    <row r="80" customFormat="false" ht="15" hidden="false" customHeight="false" outlineLevel="0" collapsed="false">
      <c r="B80" s="0" t="s">
        <v>847</v>
      </c>
      <c r="C80" s="0" t="s">
        <v>959</v>
      </c>
      <c r="D80" s="0" t="s">
        <v>1009</v>
      </c>
    </row>
    <row r="81" customFormat="false" ht="15" hidden="false" customHeight="false" outlineLevel="0" collapsed="false">
      <c r="B81" s="0" t="s">
        <v>847</v>
      </c>
      <c r="C81" s="0" t="s">
        <v>960</v>
      </c>
      <c r="D81" s="0" t="s">
        <v>1010</v>
      </c>
    </row>
    <row r="82" customFormat="false" ht="15" hidden="false" customHeight="false" outlineLevel="0" collapsed="false">
      <c r="B82" s="0" t="s">
        <v>852</v>
      </c>
      <c r="C82" s="0" t="s">
        <v>949</v>
      </c>
      <c r="D82" s="0" t="s">
        <v>1011</v>
      </c>
    </row>
    <row r="83" customFormat="false" ht="15" hidden="false" customHeight="false" outlineLevel="0" collapsed="false">
      <c r="B83" s="0" t="s">
        <v>852</v>
      </c>
      <c r="C83" s="0" t="s">
        <v>951</v>
      </c>
      <c r="D83" s="0" t="s">
        <v>1012</v>
      </c>
    </row>
    <row r="84" customFormat="false" ht="15" hidden="false" customHeight="false" outlineLevel="0" collapsed="false">
      <c r="B84" s="0" t="s">
        <v>852</v>
      </c>
      <c r="C84" s="0" t="s">
        <v>953</v>
      </c>
      <c r="D84" s="0" t="s">
        <v>1013</v>
      </c>
    </row>
    <row r="85" customFormat="false" ht="15" hidden="false" customHeight="false" outlineLevel="0" collapsed="false">
      <c r="B85" s="0" t="s">
        <v>852</v>
      </c>
      <c r="C85" s="0" t="s">
        <v>955</v>
      </c>
      <c r="D85" s="0" t="s">
        <v>1013</v>
      </c>
    </row>
    <row r="86" customFormat="false" ht="15" hidden="false" customHeight="false" outlineLevel="0" collapsed="false">
      <c r="B86" s="0" t="s">
        <v>852</v>
      </c>
      <c r="C86" s="0" t="s">
        <v>957</v>
      </c>
    </row>
    <row r="87" customFormat="false" ht="15" hidden="false" customHeight="false" outlineLevel="0" collapsed="false">
      <c r="B87" s="0" t="s">
        <v>852</v>
      </c>
      <c r="C87" s="0" t="s">
        <v>958</v>
      </c>
    </row>
    <row r="88" customFormat="false" ht="15" hidden="false" customHeight="false" outlineLevel="0" collapsed="false">
      <c r="B88" s="0" t="s">
        <v>852</v>
      </c>
      <c r="C88" s="0" t="s">
        <v>959</v>
      </c>
    </row>
    <row r="89" customFormat="false" ht="15" hidden="false" customHeight="false" outlineLevel="0" collapsed="false">
      <c r="B89" s="0" t="s">
        <v>852</v>
      </c>
      <c r="C89" s="0" t="s">
        <v>960</v>
      </c>
    </row>
    <row r="90" customFormat="false" ht="15" hidden="false" customHeight="false" outlineLevel="0" collapsed="false">
      <c r="B90" s="0" t="s">
        <v>857</v>
      </c>
      <c r="C90" s="0" t="s">
        <v>949</v>
      </c>
      <c r="D90" s="0" t="s">
        <v>1014</v>
      </c>
    </row>
    <row r="91" customFormat="false" ht="15" hidden="false" customHeight="false" outlineLevel="0" collapsed="false">
      <c r="B91" s="0" t="s">
        <v>857</v>
      </c>
      <c r="C91" s="0" t="s">
        <v>951</v>
      </c>
      <c r="D91" s="0" t="s">
        <v>1015</v>
      </c>
    </row>
    <row r="92" customFormat="false" ht="15" hidden="false" customHeight="false" outlineLevel="0" collapsed="false">
      <c r="B92" s="0" t="s">
        <v>857</v>
      </c>
      <c r="C92" s="0" t="s">
        <v>953</v>
      </c>
      <c r="D92" s="0" t="s">
        <v>1016</v>
      </c>
    </row>
    <row r="93" customFormat="false" ht="15" hidden="false" customHeight="false" outlineLevel="0" collapsed="false">
      <c r="B93" s="0" t="s">
        <v>857</v>
      </c>
      <c r="C93" s="0" t="s">
        <v>955</v>
      </c>
      <c r="D93" s="0" t="s">
        <v>1017</v>
      </c>
    </row>
    <row r="94" customFormat="false" ht="15" hidden="false" customHeight="false" outlineLevel="0" collapsed="false">
      <c r="B94" s="0" t="s">
        <v>857</v>
      </c>
      <c r="C94" s="0" t="s">
        <v>957</v>
      </c>
      <c r="D94" s="0" t="s">
        <v>1018</v>
      </c>
    </row>
    <row r="95" customFormat="false" ht="15" hidden="false" customHeight="false" outlineLevel="0" collapsed="false">
      <c r="B95" s="0" t="s">
        <v>857</v>
      </c>
      <c r="C95" s="0" t="s">
        <v>958</v>
      </c>
      <c r="D95" s="0" t="s">
        <v>1019</v>
      </c>
    </row>
    <row r="96" customFormat="false" ht="15" hidden="false" customHeight="false" outlineLevel="0" collapsed="false">
      <c r="B96" s="0" t="s">
        <v>857</v>
      </c>
      <c r="C96" s="0" t="s">
        <v>959</v>
      </c>
      <c r="D96" s="0" t="s">
        <v>1020</v>
      </c>
    </row>
    <row r="97" customFormat="false" ht="15" hidden="false" customHeight="false" outlineLevel="0" collapsed="false">
      <c r="B97" s="0" t="s">
        <v>857</v>
      </c>
      <c r="C97" s="0" t="s">
        <v>960</v>
      </c>
      <c r="D97" s="0" t="s">
        <v>1021</v>
      </c>
    </row>
    <row r="98" customFormat="false" ht="15" hidden="false" customHeight="false" outlineLevel="0" collapsed="false">
      <c r="B98" s="0" t="s">
        <v>863</v>
      </c>
      <c r="C98" s="0" t="s">
        <v>949</v>
      </c>
      <c r="D98" s="0" t="s">
        <v>1022</v>
      </c>
    </row>
    <row r="99" customFormat="false" ht="15" hidden="false" customHeight="false" outlineLevel="0" collapsed="false">
      <c r="B99" s="0" t="s">
        <v>863</v>
      </c>
      <c r="C99" s="0" t="s">
        <v>951</v>
      </c>
      <c r="D99" s="0" t="s">
        <v>1023</v>
      </c>
    </row>
    <row r="100" customFormat="false" ht="15" hidden="false" customHeight="false" outlineLevel="0" collapsed="false">
      <c r="B100" s="0" t="s">
        <v>863</v>
      </c>
      <c r="C100" s="0" t="s">
        <v>953</v>
      </c>
      <c r="D100" s="0" t="s">
        <v>1024</v>
      </c>
    </row>
    <row r="101" customFormat="false" ht="15" hidden="false" customHeight="false" outlineLevel="0" collapsed="false">
      <c r="B101" s="0" t="s">
        <v>863</v>
      </c>
      <c r="C101" s="0" t="s">
        <v>955</v>
      </c>
      <c r="D101" s="0" t="s">
        <v>1024</v>
      </c>
    </row>
    <row r="102" customFormat="false" ht="15" hidden="false" customHeight="false" outlineLevel="0" collapsed="false">
      <c r="B102" s="0" t="s">
        <v>863</v>
      </c>
      <c r="C102" s="0" t="s">
        <v>957</v>
      </c>
      <c r="D102" s="0" t="s">
        <v>1025</v>
      </c>
    </row>
    <row r="103" customFormat="false" ht="15" hidden="false" customHeight="false" outlineLevel="0" collapsed="false">
      <c r="B103" s="0" t="s">
        <v>863</v>
      </c>
      <c r="C103" s="0" t="s">
        <v>958</v>
      </c>
      <c r="D103" s="0" t="s">
        <v>1026</v>
      </c>
    </row>
    <row r="104" customFormat="false" ht="15" hidden="false" customHeight="false" outlineLevel="0" collapsed="false">
      <c r="B104" s="0" t="s">
        <v>863</v>
      </c>
      <c r="C104" s="0" t="s">
        <v>959</v>
      </c>
      <c r="D104" s="0" t="s">
        <v>1027</v>
      </c>
    </row>
    <row r="105" customFormat="false" ht="15" hidden="false" customHeight="false" outlineLevel="0" collapsed="false">
      <c r="B105" s="0" t="s">
        <v>863</v>
      </c>
      <c r="C105" s="0" t="s">
        <v>960</v>
      </c>
      <c r="D105" s="0" t="s">
        <v>1028</v>
      </c>
    </row>
    <row r="106" customFormat="false" ht="15" hidden="false" customHeight="false" outlineLevel="0" collapsed="false">
      <c r="B106" s="0" t="s">
        <v>868</v>
      </c>
      <c r="C106" s="0" t="s">
        <v>949</v>
      </c>
      <c r="D106" s="0" t="s">
        <v>1029</v>
      </c>
    </row>
    <row r="107" customFormat="false" ht="15" hidden="false" customHeight="false" outlineLevel="0" collapsed="false">
      <c r="B107" s="0" t="s">
        <v>868</v>
      </c>
      <c r="C107" s="0" t="s">
        <v>951</v>
      </c>
      <c r="D107" s="0" t="s">
        <v>1030</v>
      </c>
    </row>
    <row r="108" customFormat="false" ht="15" hidden="false" customHeight="false" outlineLevel="0" collapsed="false">
      <c r="B108" s="0" t="s">
        <v>868</v>
      </c>
      <c r="C108" s="0" t="s">
        <v>953</v>
      </c>
      <c r="D108" s="0" t="s">
        <v>1031</v>
      </c>
    </row>
    <row r="109" customFormat="false" ht="15" hidden="false" customHeight="false" outlineLevel="0" collapsed="false">
      <c r="B109" s="0" t="s">
        <v>868</v>
      </c>
      <c r="C109" s="0" t="s">
        <v>955</v>
      </c>
      <c r="D109" s="0" t="s">
        <v>1032</v>
      </c>
    </row>
    <row r="110" customFormat="false" ht="15" hidden="false" customHeight="false" outlineLevel="0" collapsed="false">
      <c r="B110" s="0" t="s">
        <v>868</v>
      </c>
      <c r="C110" s="0" t="s">
        <v>957</v>
      </c>
      <c r="D110" s="0" t="s">
        <v>1033</v>
      </c>
    </row>
    <row r="111" customFormat="false" ht="15" hidden="false" customHeight="false" outlineLevel="0" collapsed="false">
      <c r="B111" s="0" t="s">
        <v>868</v>
      </c>
      <c r="C111" s="0" t="s">
        <v>958</v>
      </c>
      <c r="D111" s="0" t="s">
        <v>1034</v>
      </c>
    </row>
    <row r="112" customFormat="false" ht="15" hidden="false" customHeight="false" outlineLevel="0" collapsed="false">
      <c r="B112" s="0" t="s">
        <v>868</v>
      </c>
      <c r="C112" s="0" t="s">
        <v>959</v>
      </c>
      <c r="D112" s="0" t="s">
        <v>1035</v>
      </c>
    </row>
    <row r="113" customFormat="false" ht="15" hidden="false" customHeight="false" outlineLevel="0" collapsed="false">
      <c r="B113" s="0" t="s">
        <v>868</v>
      </c>
      <c r="C113" s="0" t="s">
        <v>960</v>
      </c>
      <c r="D113" s="0" t="s">
        <v>1035</v>
      </c>
    </row>
    <row r="114" customFormat="false" ht="15" hidden="false" customHeight="false" outlineLevel="0" collapsed="false">
      <c r="B114" s="0" t="s">
        <v>873</v>
      </c>
      <c r="C114" s="0" t="s">
        <v>949</v>
      </c>
      <c r="D114" s="0" t="s">
        <v>1036</v>
      </c>
    </row>
    <row r="115" customFormat="false" ht="15" hidden="false" customHeight="false" outlineLevel="0" collapsed="false">
      <c r="B115" s="0" t="s">
        <v>873</v>
      </c>
      <c r="C115" s="0" t="s">
        <v>951</v>
      </c>
      <c r="D115" s="0" t="s">
        <v>1037</v>
      </c>
    </row>
    <row r="116" customFormat="false" ht="15" hidden="false" customHeight="false" outlineLevel="0" collapsed="false">
      <c r="B116" s="0" t="s">
        <v>873</v>
      </c>
      <c r="C116" s="0" t="s">
        <v>953</v>
      </c>
      <c r="D116" s="0" t="s">
        <v>1038</v>
      </c>
    </row>
    <row r="117" customFormat="false" ht="15" hidden="false" customHeight="false" outlineLevel="0" collapsed="false">
      <c r="B117" s="0" t="s">
        <v>873</v>
      </c>
      <c r="C117" s="0" t="s">
        <v>955</v>
      </c>
      <c r="D117" s="0" t="s">
        <v>1039</v>
      </c>
    </row>
    <row r="118" customFormat="false" ht="15" hidden="false" customHeight="false" outlineLevel="0" collapsed="false">
      <c r="B118" s="0" t="s">
        <v>873</v>
      </c>
      <c r="C118" s="0" t="s">
        <v>957</v>
      </c>
      <c r="D118" s="0" t="s">
        <v>1040</v>
      </c>
    </row>
    <row r="119" customFormat="false" ht="15" hidden="false" customHeight="false" outlineLevel="0" collapsed="false">
      <c r="B119" s="0" t="s">
        <v>873</v>
      </c>
      <c r="C119" s="0" t="s">
        <v>958</v>
      </c>
      <c r="D119" s="0" t="s">
        <v>1041</v>
      </c>
    </row>
    <row r="120" customFormat="false" ht="15" hidden="false" customHeight="false" outlineLevel="0" collapsed="false">
      <c r="B120" s="0" t="s">
        <v>873</v>
      </c>
      <c r="C120" s="0" t="s">
        <v>959</v>
      </c>
      <c r="D120" s="0" t="s">
        <v>1042</v>
      </c>
    </row>
    <row r="121" customFormat="false" ht="15" hidden="false" customHeight="false" outlineLevel="0" collapsed="false">
      <c r="B121" s="0" t="s">
        <v>873</v>
      </c>
      <c r="C121" s="0" t="s">
        <v>960</v>
      </c>
      <c r="D121" s="0" t="s">
        <v>1043</v>
      </c>
    </row>
    <row r="122" customFormat="false" ht="15" hidden="false" customHeight="false" outlineLevel="0" collapsed="false">
      <c r="B122" s="0" t="s">
        <v>879</v>
      </c>
      <c r="C122" s="0" t="s">
        <v>949</v>
      </c>
      <c r="D122" s="0" t="s">
        <v>1044</v>
      </c>
    </row>
    <row r="123" customFormat="false" ht="15" hidden="false" customHeight="false" outlineLevel="0" collapsed="false">
      <c r="B123" s="0" t="s">
        <v>879</v>
      </c>
      <c r="C123" s="0" t="s">
        <v>951</v>
      </c>
      <c r="D123" s="0" t="s">
        <v>1045</v>
      </c>
    </row>
    <row r="124" customFormat="false" ht="15" hidden="false" customHeight="false" outlineLevel="0" collapsed="false">
      <c r="B124" s="0" t="s">
        <v>879</v>
      </c>
      <c r="C124" s="0" t="s">
        <v>953</v>
      </c>
      <c r="D124" s="0" t="s">
        <v>1046</v>
      </c>
    </row>
    <row r="125" customFormat="false" ht="15" hidden="false" customHeight="false" outlineLevel="0" collapsed="false">
      <c r="B125" s="0" t="s">
        <v>879</v>
      </c>
      <c r="C125" s="0" t="s">
        <v>955</v>
      </c>
      <c r="D125" s="0" t="s">
        <v>1046</v>
      </c>
    </row>
    <row r="126" customFormat="false" ht="15" hidden="false" customHeight="false" outlineLevel="0" collapsed="false">
      <c r="B126" s="0" t="s">
        <v>879</v>
      </c>
      <c r="C126" s="0" t="s">
        <v>957</v>
      </c>
      <c r="D126" s="0" t="s">
        <v>1047</v>
      </c>
    </row>
    <row r="127" customFormat="false" ht="15" hidden="false" customHeight="false" outlineLevel="0" collapsed="false">
      <c r="B127" s="0" t="s">
        <v>879</v>
      </c>
      <c r="C127" s="0" t="s">
        <v>958</v>
      </c>
      <c r="D127" s="0" t="s">
        <v>1048</v>
      </c>
    </row>
    <row r="128" customFormat="false" ht="15" hidden="false" customHeight="false" outlineLevel="0" collapsed="false">
      <c r="B128" s="0" t="s">
        <v>879</v>
      </c>
      <c r="C128" s="0" t="s">
        <v>959</v>
      </c>
      <c r="D128" s="0" t="s">
        <v>1049</v>
      </c>
    </row>
    <row r="129" customFormat="false" ht="15" hidden="false" customHeight="false" outlineLevel="0" collapsed="false">
      <c r="B129" s="0" t="s">
        <v>879</v>
      </c>
      <c r="C129" s="0" t="s">
        <v>960</v>
      </c>
      <c r="D129" s="0" t="s">
        <v>1050</v>
      </c>
    </row>
    <row r="130" customFormat="false" ht="15" hidden="false" customHeight="false" outlineLevel="0" collapsed="false">
      <c r="B130" s="0" t="s">
        <v>884</v>
      </c>
      <c r="C130" s="0" t="s">
        <v>949</v>
      </c>
      <c r="D130" s="0" t="s">
        <v>1051</v>
      </c>
    </row>
    <row r="131" customFormat="false" ht="15" hidden="false" customHeight="false" outlineLevel="0" collapsed="false">
      <c r="B131" s="0" t="s">
        <v>884</v>
      </c>
      <c r="C131" s="0" t="s">
        <v>951</v>
      </c>
      <c r="D131" s="0" t="s">
        <v>1052</v>
      </c>
    </row>
    <row r="132" customFormat="false" ht="15" hidden="false" customHeight="false" outlineLevel="0" collapsed="false">
      <c r="B132" s="0" t="s">
        <v>884</v>
      </c>
      <c r="C132" s="0" t="s">
        <v>953</v>
      </c>
      <c r="D132" s="0" t="s">
        <v>1053</v>
      </c>
    </row>
    <row r="133" customFormat="false" ht="15" hidden="false" customHeight="false" outlineLevel="0" collapsed="false">
      <c r="B133" s="0" t="s">
        <v>884</v>
      </c>
      <c r="C133" s="0" t="s">
        <v>955</v>
      </c>
      <c r="D133" s="0" t="s">
        <v>1054</v>
      </c>
    </row>
    <row r="134" customFormat="false" ht="15" hidden="false" customHeight="false" outlineLevel="0" collapsed="false">
      <c r="B134" s="0" t="s">
        <v>884</v>
      </c>
      <c r="C134" s="0" t="s">
        <v>957</v>
      </c>
      <c r="D134" s="0" t="s">
        <v>1055</v>
      </c>
    </row>
    <row r="135" customFormat="false" ht="15" hidden="false" customHeight="false" outlineLevel="0" collapsed="false">
      <c r="B135" s="0" t="s">
        <v>884</v>
      </c>
      <c r="C135" s="0" t="s">
        <v>958</v>
      </c>
      <c r="D135" s="0" t="s">
        <v>1056</v>
      </c>
    </row>
    <row r="136" customFormat="false" ht="15" hidden="false" customHeight="false" outlineLevel="0" collapsed="false">
      <c r="B136" s="0" t="s">
        <v>884</v>
      </c>
      <c r="C136" s="0" t="s">
        <v>959</v>
      </c>
      <c r="D136" s="0" t="s">
        <v>1057</v>
      </c>
    </row>
    <row r="137" customFormat="false" ht="15" hidden="false" customHeight="false" outlineLevel="0" collapsed="false">
      <c r="B137" s="0" t="s">
        <v>884</v>
      </c>
      <c r="C137" s="0" t="s">
        <v>960</v>
      </c>
      <c r="D137" s="0" t="s">
        <v>1057</v>
      </c>
    </row>
    <row r="138" customFormat="false" ht="15" hidden="false" customHeight="false" outlineLevel="0" collapsed="false">
      <c r="B138" s="0" t="s">
        <v>889</v>
      </c>
      <c r="C138" s="0" t="s">
        <v>949</v>
      </c>
      <c r="D138" s="0" t="s">
        <v>1058</v>
      </c>
    </row>
    <row r="139" customFormat="false" ht="15" hidden="false" customHeight="false" outlineLevel="0" collapsed="false">
      <c r="B139" s="0" t="s">
        <v>889</v>
      </c>
      <c r="C139" s="0" t="s">
        <v>951</v>
      </c>
      <c r="D139" s="0" t="s">
        <v>1059</v>
      </c>
    </row>
    <row r="140" customFormat="false" ht="15" hidden="false" customHeight="false" outlineLevel="0" collapsed="false">
      <c r="B140" s="0" t="s">
        <v>889</v>
      </c>
      <c r="C140" s="0" t="s">
        <v>953</v>
      </c>
      <c r="D140" s="0" t="s">
        <v>1060</v>
      </c>
    </row>
    <row r="141" customFormat="false" ht="15" hidden="false" customHeight="false" outlineLevel="0" collapsed="false">
      <c r="B141" s="0" t="s">
        <v>889</v>
      </c>
      <c r="C141" s="0" t="s">
        <v>955</v>
      </c>
      <c r="D141" s="0" t="s">
        <v>1061</v>
      </c>
    </row>
    <row r="142" customFormat="false" ht="15" hidden="false" customHeight="false" outlineLevel="0" collapsed="false">
      <c r="B142" s="0" t="s">
        <v>889</v>
      </c>
      <c r="C142" s="0" t="s">
        <v>957</v>
      </c>
      <c r="D142" s="0" t="s">
        <v>1062</v>
      </c>
    </row>
    <row r="143" customFormat="false" ht="15" hidden="false" customHeight="false" outlineLevel="0" collapsed="false">
      <c r="B143" s="0" t="s">
        <v>889</v>
      </c>
      <c r="C143" s="0" t="s">
        <v>958</v>
      </c>
      <c r="D143" s="0" t="s">
        <v>1063</v>
      </c>
    </row>
    <row r="144" customFormat="false" ht="15" hidden="false" customHeight="false" outlineLevel="0" collapsed="false">
      <c r="B144" s="0" t="s">
        <v>889</v>
      </c>
      <c r="C144" s="0" t="s">
        <v>959</v>
      </c>
      <c r="D144" s="0" t="s">
        <v>1064</v>
      </c>
    </row>
    <row r="145" customFormat="false" ht="15" hidden="false" customHeight="false" outlineLevel="0" collapsed="false">
      <c r="B145" s="0" t="s">
        <v>889</v>
      </c>
      <c r="C145" s="0" t="s">
        <v>960</v>
      </c>
      <c r="D145" s="0" t="s">
        <v>1065</v>
      </c>
    </row>
    <row r="146" customFormat="false" ht="15" hidden="false" customHeight="false" outlineLevel="0" collapsed="false">
      <c r="B146" s="0" t="s">
        <v>895</v>
      </c>
      <c r="C146" s="0" t="s">
        <v>949</v>
      </c>
      <c r="D146" s="0" t="s">
        <v>1066</v>
      </c>
    </row>
    <row r="147" customFormat="false" ht="15" hidden="false" customHeight="false" outlineLevel="0" collapsed="false">
      <c r="B147" s="0" t="s">
        <v>895</v>
      </c>
      <c r="C147" s="0" t="s">
        <v>951</v>
      </c>
      <c r="D147" s="0" t="s">
        <v>1067</v>
      </c>
    </row>
    <row r="148" customFormat="false" ht="15" hidden="false" customHeight="false" outlineLevel="0" collapsed="false">
      <c r="B148" s="0" t="s">
        <v>895</v>
      </c>
      <c r="C148" s="0" t="s">
        <v>953</v>
      </c>
      <c r="D148" s="0" t="s">
        <v>1068</v>
      </c>
    </row>
    <row r="149" customFormat="false" ht="15" hidden="false" customHeight="false" outlineLevel="0" collapsed="false">
      <c r="B149" s="0" t="s">
        <v>895</v>
      </c>
      <c r="C149" s="0" t="s">
        <v>955</v>
      </c>
      <c r="D149" s="0" t="s">
        <v>1068</v>
      </c>
    </row>
    <row r="150" customFormat="false" ht="15" hidden="false" customHeight="false" outlineLevel="0" collapsed="false">
      <c r="B150" s="0" t="s">
        <v>895</v>
      </c>
      <c r="C150" s="0" t="s">
        <v>957</v>
      </c>
      <c r="D150" s="0" t="s">
        <v>1069</v>
      </c>
    </row>
    <row r="151" customFormat="false" ht="15" hidden="false" customHeight="false" outlineLevel="0" collapsed="false">
      <c r="B151" s="0" t="s">
        <v>895</v>
      </c>
      <c r="C151" s="0" t="s">
        <v>958</v>
      </c>
      <c r="D151" s="0" t="s">
        <v>1070</v>
      </c>
    </row>
    <row r="152" customFormat="false" ht="15" hidden="false" customHeight="false" outlineLevel="0" collapsed="false">
      <c r="B152" s="0" t="s">
        <v>895</v>
      </c>
      <c r="C152" s="0" t="s">
        <v>959</v>
      </c>
      <c r="D152" s="0" t="s">
        <v>1071</v>
      </c>
    </row>
    <row r="153" customFormat="false" ht="15" hidden="false" customHeight="false" outlineLevel="0" collapsed="false">
      <c r="B153" s="0" t="s">
        <v>895</v>
      </c>
      <c r="C153" s="0" t="s">
        <v>960</v>
      </c>
      <c r="D153" s="0" t="s">
        <v>1072</v>
      </c>
    </row>
    <row r="154" customFormat="false" ht="15" hidden="false" customHeight="false" outlineLevel="0" collapsed="false">
      <c r="B154" s="0" t="s">
        <v>900</v>
      </c>
      <c r="C154" s="0" t="s">
        <v>949</v>
      </c>
      <c r="D154" s="0" t="s">
        <v>1073</v>
      </c>
    </row>
    <row r="155" customFormat="false" ht="15" hidden="false" customHeight="false" outlineLevel="0" collapsed="false">
      <c r="B155" s="0" t="s">
        <v>900</v>
      </c>
      <c r="C155" s="0" t="s">
        <v>951</v>
      </c>
      <c r="D155" s="0" t="s">
        <v>1074</v>
      </c>
    </row>
    <row r="156" customFormat="false" ht="15" hidden="false" customHeight="false" outlineLevel="0" collapsed="false">
      <c r="B156" s="0" t="s">
        <v>900</v>
      </c>
      <c r="C156" s="0" t="s">
        <v>953</v>
      </c>
      <c r="D156" s="0" t="s">
        <v>1075</v>
      </c>
    </row>
    <row r="157" customFormat="false" ht="15" hidden="false" customHeight="false" outlineLevel="0" collapsed="false">
      <c r="B157" s="0" t="s">
        <v>900</v>
      </c>
      <c r="C157" s="0" t="s">
        <v>955</v>
      </c>
      <c r="D157" s="0" t="s">
        <v>1076</v>
      </c>
    </row>
    <row r="158" customFormat="false" ht="15" hidden="false" customHeight="false" outlineLevel="0" collapsed="false">
      <c r="B158" s="0" t="s">
        <v>900</v>
      </c>
      <c r="C158" s="0" t="s">
        <v>957</v>
      </c>
      <c r="D158" s="0" t="s">
        <v>1077</v>
      </c>
    </row>
    <row r="159" customFormat="false" ht="15" hidden="false" customHeight="false" outlineLevel="0" collapsed="false">
      <c r="B159" s="0" t="s">
        <v>900</v>
      </c>
      <c r="C159" s="0" t="s">
        <v>958</v>
      </c>
      <c r="D159" s="0" t="s">
        <v>1078</v>
      </c>
    </row>
    <row r="160" customFormat="false" ht="15" hidden="false" customHeight="false" outlineLevel="0" collapsed="false">
      <c r="B160" s="0" t="s">
        <v>900</v>
      </c>
      <c r="C160" s="0" t="s">
        <v>959</v>
      </c>
      <c r="D160" s="0" t="s">
        <v>1079</v>
      </c>
    </row>
    <row r="161" customFormat="false" ht="15" hidden="false" customHeight="false" outlineLevel="0" collapsed="false">
      <c r="B161" s="0" t="s">
        <v>900</v>
      </c>
      <c r="C161" s="0" t="s">
        <v>960</v>
      </c>
      <c r="D161" s="0" t="s">
        <v>1079</v>
      </c>
    </row>
    <row r="162" customFormat="false" ht="15" hidden="false" customHeight="false" outlineLevel="0" collapsed="false">
      <c r="B162" s="0" t="s">
        <v>905</v>
      </c>
      <c r="C162" s="0" t="s">
        <v>949</v>
      </c>
      <c r="D162" s="0" t="s">
        <v>1080</v>
      </c>
    </row>
    <row r="163" customFormat="false" ht="15" hidden="false" customHeight="false" outlineLevel="0" collapsed="false">
      <c r="B163" s="0" t="s">
        <v>905</v>
      </c>
      <c r="C163" s="0" t="s">
        <v>951</v>
      </c>
      <c r="D163" s="0" t="s">
        <v>1081</v>
      </c>
    </row>
    <row r="164" customFormat="false" ht="15" hidden="false" customHeight="false" outlineLevel="0" collapsed="false">
      <c r="B164" s="0" t="s">
        <v>905</v>
      </c>
      <c r="C164" s="0" t="s">
        <v>953</v>
      </c>
      <c r="D164" s="0" t="s">
        <v>1082</v>
      </c>
    </row>
    <row r="165" customFormat="false" ht="15" hidden="false" customHeight="false" outlineLevel="0" collapsed="false">
      <c r="B165" s="0" t="s">
        <v>905</v>
      </c>
      <c r="C165" s="0" t="s">
        <v>955</v>
      </c>
      <c r="D165" s="0" t="s">
        <v>1083</v>
      </c>
    </row>
    <row r="166" customFormat="false" ht="15" hidden="false" customHeight="false" outlineLevel="0" collapsed="false">
      <c r="B166" s="0" t="s">
        <v>905</v>
      </c>
      <c r="C166" s="0" t="s">
        <v>957</v>
      </c>
      <c r="D166" s="0" t="s">
        <v>1084</v>
      </c>
    </row>
    <row r="167" customFormat="false" ht="15" hidden="false" customHeight="false" outlineLevel="0" collapsed="false">
      <c r="B167" s="0" t="s">
        <v>905</v>
      </c>
      <c r="C167" s="0" t="s">
        <v>958</v>
      </c>
      <c r="D167" s="0" t="s">
        <v>1085</v>
      </c>
    </row>
    <row r="168" customFormat="false" ht="15" hidden="false" customHeight="false" outlineLevel="0" collapsed="false">
      <c r="B168" s="0" t="s">
        <v>905</v>
      </c>
      <c r="C168" s="0" t="s">
        <v>959</v>
      </c>
      <c r="D168" s="0" t="s">
        <v>1086</v>
      </c>
    </row>
    <row r="169" customFormat="false" ht="15" hidden="false" customHeight="false" outlineLevel="0" collapsed="false">
      <c r="B169" s="0" t="s">
        <v>905</v>
      </c>
      <c r="C169" s="0" t="s">
        <v>960</v>
      </c>
      <c r="D169" s="0" t="s">
        <v>1087</v>
      </c>
    </row>
    <row r="170" customFormat="false" ht="15" hidden="false" customHeight="false" outlineLevel="0" collapsed="false">
      <c r="B170" s="0" t="s">
        <v>911</v>
      </c>
      <c r="C170" s="0" t="s">
        <v>949</v>
      </c>
      <c r="D170" s="0" t="s">
        <v>1088</v>
      </c>
    </row>
    <row r="171" customFormat="false" ht="15" hidden="false" customHeight="false" outlineLevel="0" collapsed="false">
      <c r="B171" s="0" t="s">
        <v>911</v>
      </c>
      <c r="C171" s="0" t="s">
        <v>951</v>
      </c>
      <c r="D171" s="0" t="s">
        <v>1089</v>
      </c>
    </row>
    <row r="172" customFormat="false" ht="15" hidden="false" customHeight="false" outlineLevel="0" collapsed="false">
      <c r="B172" s="0" t="s">
        <v>911</v>
      </c>
      <c r="C172" s="0" t="s">
        <v>953</v>
      </c>
      <c r="D172" s="0" t="s">
        <v>1090</v>
      </c>
    </row>
    <row r="173" customFormat="false" ht="15" hidden="false" customHeight="false" outlineLevel="0" collapsed="false">
      <c r="B173" s="0" t="s">
        <v>911</v>
      </c>
      <c r="C173" s="0" t="s">
        <v>955</v>
      </c>
      <c r="D173" s="0" t="s">
        <v>1090</v>
      </c>
    </row>
    <row r="174" customFormat="false" ht="15" hidden="false" customHeight="false" outlineLevel="0" collapsed="false">
      <c r="B174" s="0" t="s">
        <v>911</v>
      </c>
      <c r="C174" s="0" t="s">
        <v>957</v>
      </c>
      <c r="D174" s="0" t="s">
        <v>1091</v>
      </c>
    </row>
    <row r="175" customFormat="false" ht="15" hidden="false" customHeight="false" outlineLevel="0" collapsed="false">
      <c r="B175" s="0" t="s">
        <v>911</v>
      </c>
      <c r="C175" s="0" t="s">
        <v>958</v>
      </c>
      <c r="D175" s="0" t="s">
        <v>1092</v>
      </c>
    </row>
    <row r="176" customFormat="false" ht="15" hidden="false" customHeight="false" outlineLevel="0" collapsed="false">
      <c r="B176" s="0" t="s">
        <v>911</v>
      </c>
      <c r="C176" s="0" t="s">
        <v>959</v>
      </c>
      <c r="D176" s="0" t="s">
        <v>1093</v>
      </c>
    </row>
    <row r="177" customFormat="false" ht="15" hidden="false" customHeight="false" outlineLevel="0" collapsed="false">
      <c r="B177" s="0" t="s">
        <v>911</v>
      </c>
      <c r="C177" s="0" t="s">
        <v>960</v>
      </c>
      <c r="D177" s="0" t="s">
        <v>1094</v>
      </c>
    </row>
    <row r="178" customFormat="false" ht="15" hidden="false" customHeight="false" outlineLevel="0" collapsed="false">
      <c r="B178" s="0" t="s">
        <v>916</v>
      </c>
      <c r="C178" s="0" t="s">
        <v>949</v>
      </c>
      <c r="D178" s="0" t="s">
        <v>1095</v>
      </c>
    </row>
    <row r="179" customFormat="false" ht="15" hidden="false" customHeight="false" outlineLevel="0" collapsed="false">
      <c r="B179" s="0" t="s">
        <v>916</v>
      </c>
      <c r="C179" s="0" t="s">
        <v>951</v>
      </c>
      <c r="D179" s="0" t="s">
        <v>1096</v>
      </c>
    </row>
    <row r="180" customFormat="false" ht="15" hidden="false" customHeight="false" outlineLevel="0" collapsed="false">
      <c r="B180" s="0" t="s">
        <v>916</v>
      </c>
      <c r="C180" s="0" t="s">
        <v>953</v>
      </c>
      <c r="D180" s="0" t="s">
        <v>1097</v>
      </c>
    </row>
    <row r="181" customFormat="false" ht="15" hidden="false" customHeight="false" outlineLevel="0" collapsed="false">
      <c r="B181" s="0" t="s">
        <v>916</v>
      </c>
      <c r="C181" s="0" t="s">
        <v>955</v>
      </c>
      <c r="D181" s="0" t="s">
        <v>1098</v>
      </c>
    </row>
    <row r="182" customFormat="false" ht="15" hidden="false" customHeight="false" outlineLevel="0" collapsed="false">
      <c r="B182" s="0" t="s">
        <v>916</v>
      </c>
      <c r="C182" s="0" t="s">
        <v>957</v>
      </c>
      <c r="D182" s="0" t="s">
        <v>1099</v>
      </c>
    </row>
    <row r="183" customFormat="false" ht="15" hidden="false" customHeight="false" outlineLevel="0" collapsed="false">
      <c r="B183" s="0" t="s">
        <v>916</v>
      </c>
      <c r="C183" s="0" t="s">
        <v>958</v>
      </c>
      <c r="D183" s="0" t="s">
        <v>1100</v>
      </c>
    </row>
    <row r="184" customFormat="false" ht="15" hidden="false" customHeight="false" outlineLevel="0" collapsed="false">
      <c r="B184" s="0" t="s">
        <v>916</v>
      </c>
      <c r="C184" s="0" t="s">
        <v>959</v>
      </c>
      <c r="D184" s="0" t="s">
        <v>1101</v>
      </c>
    </row>
    <row r="185" customFormat="false" ht="15" hidden="false" customHeight="false" outlineLevel="0" collapsed="false">
      <c r="B185" s="0" t="s">
        <v>916</v>
      </c>
      <c r="C185" s="0" t="s">
        <v>960</v>
      </c>
      <c r="D185" s="0" t="s">
        <v>1101</v>
      </c>
    </row>
    <row r="186" customFormat="false" ht="15" hidden="false" customHeight="false" outlineLevel="0" collapsed="false">
      <c r="B186" s="0" t="s">
        <v>922</v>
      </c>
      <c r="C186" s="0" t="s">
        <v>949</v>
      </c>
      <c r="D186" s="0" t="s">
        <v>1102</v>
      </c>
    </row>
    <row r="187" customFormat="false" ht="15" hidden="false" customHeight="false" outlineLevel="0" collapsed="false">
      <c r="B187" s="0" t="s">
        <v>922</v>
      </c>
      <c r="C187" s="0" t="s">
        <v>951</v>
      </c>
      <c r="D187" s="0" t="s">
        <v>1103</v>
      </c>
    </row>
    <row r="188" customFormat="false" ht="15" hidden="false" customHeight="false" outlineLevel="0" collapsed="false">
      <c r="B188" s="0" t="s">
        <v>922</v>
      </c>
      <c r="C188" s="0" t="s">
        <v>953</v>
      </c>
      <c r="D188" s="0" t="s">
        <v>1104</v>
      </c>
    </row>
    <row r="189" customFormat="false" ht="15" hidden="false" customHeight="false" outlineLevel="0" collapsed="false">
      <c r="B189" s="0" t="s">
        <v>922</v>
      </c>
      <c r="C189" s="0" t="s">
        <v>955</v>
      </c>
      <c r="D189" s="0" t="s">
        <v>1105</v>
      </c>
    </row>
    <row r="190" customFormat="false" ht="15" hidden="false" customHeight="false" outlineLevel="0" collapsed="false">
      <c r="B190" s="0" t="s">
        <v>922</v>
      </c>
      <c r="C190" s="0" t="s">
        <v>957</v>
      </c>
      <c r="D190" s="0" t="s">
        <v>1106</v>
      </c>
    </row>
    <row r="191" customFormat="false" ht="15" hidden="false" customHeight="false" outlineLevel="0" collapsed="false">
      <c r="B191" s="0" t="s">
        <v>922</v>
      </c>
      <c r="C191" s="0" t="s">
        <v>958</v>
      </c>
      <c r="D191" s="0" t="s">
        <v>1107</v>
      </c>
    </row>
    <row r="192" customFormat="false" ht="15" hidden="false" customHeight="false" outlineLevel="0" collapsed="false">
      <c r="B192" s="0" t="s">
        <v>922</v>
      </c>
      <c r="C192" s="0" t="s">
        <v>959</v>
      </c>
      <c r="D192" s="0" t="s">
        <v>1108</v>
      </c>
    </row>
    <row r="193" customFormat="false" ht="15" hidden="false" customHeight="false" outlineLevel="0" collapsed="false">
      <c r="B193" s="0" t="s">
        <v>922</v>
      </c>
      <c r="C193" s="0" t="s">
        <v>960</v>
      </c>
      <c r="D193" s="0" t="s">
        <v>1109</v>
      </c>
    </row>
    <row r="194" customFormat="false" ht="15" hidden="false" customHeight="false" outlineLevel="0" collapsed="false">
      <c r="B194" s="0" t="s">
        <v>926</v>
      </c>
      <c r="C194" s="0" t="s">
        <v>949</v>
      </c>
      <c r="D194" s="0" t="s">
        <v>1110</v>
      </c>
    </row>
    <row r="195" customFormat="false" ht="15" hidden="false" customHeight="false" outlineLevel="0" collapsed="false">
      <c r="B195" s="0" t="s">
        <v>926</v>
      </c>
      <c r="C195" s="0" t="s">
        <v>951</v>
      </c>
      <c r="D195" s="0" t="s">
        <v>1111</v>
      </c>
    </row>
    <row r="196" customFormat="false" ht="15" hidden="false" customHeight="false" outlineLevel="0" collapsed="false">
      <c r="B196" s="0" t="s">
        <v>926</v>
      </c>
      <c r="C196" s="0" t="s">
        <v>953</v>
      </c>
      <c r="D196" s="0" t="s">
        <v>1112</v>
      </c>
    </row>
    <row r="197" customFormat="false" ht="15" hidden="false" customHeight="false" outlineLevel="0" collapsed="false">
      <c r="B197" s="0" t="s">
        <v>926</v>
      </c>
      <c r="C197" s="0" t="s">
        <v>955</v>
      </c>
      <c r="D197" s="0" t="s">
        <v>1113</v>
      </c>
    </row>
    <row r="198" customFormat="false" ht="15" hidden="false" customHeight="false" outlineLevel="0" collapsed="false">
      <c r="B198" s="0" t="s">
        <v>926</v>
      </c>
      <c r="C198" s="0" t="s">
        <v>957</v>
      </c>
      <c r="D198" s="0" t="s">
        <v>1114</v>
      </c>
    </row>
    <row r="199" customFormat="false" ht="15" hidden="false" customHeight="false" outlineLevel="0" collapsed="false">
      <c r="B199" s="0" t="s">
        <v>926</v>
      </c>
      <c r="C199" s="0" t="s">
        <v>958</v>
      </c>
      <c r="D199" s="0" t="s">
        <v>1115</v>
      </c>
    </row>
    <row r="200" customFormat="false" ht="15" hidden="false" customHeight="false" outlineLevel="0" collapsed="false">
      <c r="B200" s="0" t="s">
        <v>926</v>
      </c>
      <c r="C200" s="0" t="s">
        <v>959</v>
      </c>
      <c r="D200" s="0" t="s">
        <v>1116</v>
      </c>
    </row>
    <row r="201" customFormat="false" ht="15" hidden="false" customHeight="false" outlineLevel="0" collapsed="false">
      <c r="B201" s="0" t="s">
        <v>926</v>
      </c>
      <c r="C201" s="0" t="s">
        <v>960</v>
      </c>
      <c r="D201" s="0" t="s">
        <v>1117</v>
      </c>
    </row>
    <row r="202" customFormat="false" ht="15" hidden="false" customHeight="false" outlineLevel="0" collapsed="false">
      <c r="B202" s="0" t="s">
        <v>930</v>
      </c>
      <c r="C202" s="0" t="s">
        <v>949</v>
      </c>
      <c r="D202" s="0" t="s">
        <v>1118</v>
      </c>
    </row>
    <row r="203" customFormat="false" ht="15" hidden="false" customHeight="false" outlineLevel="0" collapsed="false">
      <c r="B203" s="0" t="s">
        <v>930</v>
      </c>
      <c r="C203" s="0" t="s">
        <v>951</v>
      </c>
      <c r="D203" s="0" t="s">
        <v>1119</v>
      </c>
    </row>
    <row r="204" customFormat="false" ht="15" hidden="false" customHeight="false" outlineLevel="0" collapsed="false">
      <c r="B204" s="0" t="s">
        <v>930</v>
      </c>
      <c r="C204" s="0" t="s">
        <v>953</v>
      </c>
      <c r="D204" s="0" t="s">
        <v>1120</v>
      </c>
    </row>
    <row r="205" customFormat="false" ht="15" hidden="false" customHeight="false" outlineLevel="0" collapsed="false">
      <c r="B205" s="0" t="s">
        <v>930</v>
      </c>
      <c r="C205" s="0" t="s">
        <v>955</v>
      </c>
      <c r="D205" s="0" t="s">
        <v>1121</v>
      </c>
    </row>
    <row r="206" customFormat="false" ht="15" hidden="false" customHeight="false" outlineLevel="0" collapsed="false">
      <c r="B206" s="0" t="s">
        <v>930</v>
      </c>
      <c r="C206" s="0" t="s">
        <v>957</v>
      </c>
      <c r="D206" s="0" t="s">
        <v>1122</v>
      </c>
    </row>
    <row r="207" customFormat="false" ht="15" hidden="false" customHeight="false" outlineLevel="0" collapsed="false">
      <c r="B207" s="0" t="s">
        <v>930</v>
      </c>
      <c r="C207" s="0" t="s">
        <v>958</v>
      </c>
      <c r="D207" s="0" t="s">
        <v>1123</v>
      </c>
    </row>
    <row r="208" customFormat="false" ht="15" hidden="false" customHeight="false" outlineLevel="0" collapsed="false">
      <c r="B208" s="0" t="s">
        <v>930</v>
      </c>
      <c r="C208" s="0" t="s">
        <v>959</v>
      </c>
      <c r="D208" s="0" t="s">
        <v>1124</v>
      </c>
    </row>
    <row r="209" customFormat="false" ht="15" hidden="false" customHeight="false" outlineLevel="0" collapsed="false">
      <c r="B209" s="0" t="s">
        <v>930</v>
      </c>
      <c r="C209" s="0" t="s">
        <v>960</v>
      </c>
      <c r="D209" s="0" t="s">
        <v>1125</v>
      </c>
    </row>
    <row r="210" customFormat="false" ht="15" hidden="false" customHeight="false" outlineLevel="0" collapsed="false">
      <c r="B210" s="0" t="s">
        <v>934</v>
      </c>
      <c r="C210" s="0" t="s">
        <v>949</v>
      </c>
      <c r="D210" s="0" t="s">
        <v>1126</v>
      </c>
    </row>
    <row r="211" customFormat="false" ht="15" hidden="false" customHeight="false" outlineLevel="0" collapsed="false">
      <c r="B211" s="0" t="s">
        <v>934</v>
      </c>
      <c r="C211" s="0" t="s">
        <v>951</v>
      </c>
      <c r="D211" s="0" t="s">
        <v>1127</v>
      </c>
    </row>
    <row r="212" customFormat="false" ht="15" hidden="false" customHeight="false" outlineLevel="0" collapsed="false">
      <c r="B212" s="0" t="s">
        <v>934</v>
      </c>
      <c r="C212" s="0" t="s">
        <v>953</v>
      </c>
      <c r="D212" s="0" t="s">
        <v>1128</v>
      </c>
    </row>
    <row r="213" customFormat="false" ht="15" hidden="false" customHeight="false" outlineLevel="0" collapsed="false">
      <c r="B213" s="0" t="s">
        <v>934</v>
      </c>
      <c r="C213" s="0" t="s">
        <v>955</v>
      </c>
      <c r="D213" s="0" t="s">
        <v>1129</v>
      </c>
    </row>
    <row r="214" customFormat="false" ht="15" hidden="false" customHeight="false" outlineLevel="0" collapsed="false">
      <c r="B214" s="0" t="s">
        <v>934</v>
      </c>
      <c r="C214" s="0" t="s">
        <v>957</v>
      </c>
      <c r="D214" s="0" t="s">
        <v>1130</v>
      </c>
    </row>
    <row r="215" customFormat="false" ht="15" hidden="false" customHeight="false" outlineLevel="0" collapsed="false">
      <c r="B215" s="0" t="s">
        <v>934</v>
      </c>
      <c r="C215" s="0" t="s">
        <v>958</v>
      </c>
      <c r="D215" s="0" t="s">
        <v>1131</v>
      </c>
    </row>
    <row r="216" customFormat="false" ht="15" hidden="false" customHeight="false" outlineLevel="0" collapsed="false">
      <c r="B216" s="0" t="s">
        <v>934</v>
      </c>
      <c r="C216" s="0" t="s">
        <v>959</v>
      </c>
      <c r="D216" s="0" t="s">
        <v>1132</v>
      </c>
    </row>
    <row r="217" customFormat="false" ht="15" hidden="false" customHeight="false" outlineLevel="0" collapsed="false">
      <c r="B217" s="0" t="s">
        <v>934</v>
      </c>
      <c r="C217" s="0" t="s">
        <v>960</v>
      </c>
      <c r="D217" s="0" t="s">
        <v>1133</v>
      </c>
    </row>
    <row r="218" customFormat="false" ht="15" hidden="false" customHeight="false" outlineLevel="0" collapsed="false">
      <c r="B218" s="0" t="s">
        <v>938</v>
      </c>
      <c r="C218" s="0" t="s">
        <v>949</v>
      </c>
      <c r="D218" s="0" t="s">
        <v>1134</v>
      </c>
    </row>
    <row r="219" customFormat="false" ht="15" hidden="false" customHeight="false" outlineLevel="0" collapsed="false">
      <c r="B219" s="0" t="s">
        <v>938</v>
      </c>
      <c r="C219" s="0" t="s">
        <v>951</v>
      </c>
      <c r="D219" s="0" t="s">
        <v>1135</v>
      </c>
    </row>
    <row r="220" customFormat="false" ht="15" hidden="false" customHeight="false" outlineLevel="0" collapsed="false">
      <c r="B220" s="0" t="s">
        <v>938</v>
      </c>
      <c r="C220" s="0" t="s">
        <v>953</v>
      </c>
      <c r="D220" s="0" t="s">
        <v>1136</v>
      </c>
    </row>
    <row r="221" customFormat="false" ht="15" hidden="false" customHeight="false" outlineLevel="0" collapsed="false">
      <c r="B221" s="0" t="s">
        <v>938</v>
      </c>
      <c r="C221" s="0" t="s">
        <v>955</v>
      </c>
      <c r="D221" s="0" t="s">
        <v>1137</v>
      </c>
    </row>
    <row r="222" customFormat="false" ht="15" hidden="false" customHeight="false" outlineLevel="0" collapsed="false">
      <c r="B222" s="0" t="s">
        <v>938</v>
      </c>
      <c r="C222" s="0" t="s">
        <v>957</v>
      </c>
      <c r="D222" s="0" t="s">
        <v>1138</v>
      </c>
    </row>
    <row r="223" customFormat="false" ht="15" hidden="false" customHeight="false" outlineLevel="0" collapsed="false">
      <c r="B223" s="0" t="s">
        <v>938</v>
      </c>
      <c r="C223" s="0" t="s">
        <v>958</v>
      </c>
      <c r="D223" s="0" t="s">
        <v>1139</v>
      </c>
    </row>
    <row r="224" customFormat="false" ht="15" hidden="false" customHeight="false" outlineLevel="0" collapsed="false">
      <c r="B224" s="0" t="s">
        <v>938</v>
      </c>
      <c r="C224" s="0" t="s">
        <v>959</v>
      </c>
      <c r="D224" s="0" t="s">
        <v>1140</v>
      </c>
    </row>
    <row r="225" customFormat="false" ht="15" hidden="false" customHeight="false" outlineLevel="0" collapsed="false">
      <c r="B225" s="0" t="s">
        <v>938</v>
      </c>
      <c r="C225" s="0" t="s">
        <v>960</v>
      </c>
      <c r="D225" s="0" t="s">
        <v>1141</v>
      </c>
    </row>
    <row r="226" customFormat="false" ht="15" hidden="false" customHeight="false" outlineLevel="0" collapsed="false">
      <c r="B226" s="0" t="s">
        <v>942</v>
      </c>
      <c r="C226" s="0" t="s">
        <v>949</v>
      </c>
      <c r="D226" s="0" t="s">
        <v>1142</v>
      </c>
    </row>
    <row r="227" customFormat="false" ht="15" hidden="false" customHeight="false" outlineLevel="0" collapsed="false">
      <c r="B227" s="0" t="s">
        <v>942</v>
      </c>
      <c r="C227" s="0" t="s">
        <v>951</v>
      </c>
      <c r="D227" s="0" t="s">
        <v>1143</v>
      </c>
    </row>
    <row r="228" customFormat="false" ht="15" hidden="false" customHeight="false" outlineLevel="0" collapsed="false">
      <c r="B228" s="0" t="s">
        <v>942</v>
      </c>
      <c r="C228" s="0" t="s">
        <v>953</v>
      </c>
      <c r="D228" s="0" t="s">
        <v>1144</v>
      </c>
    </row>
    <row r="229" customFormat="false" ht="15" hidden="false" customHeight="false" outlineLevel="0" collapsed="false">
      <c r="B229" s="0" t="s">
        <v>942</v>
      </c>
      <c r="C229" s="0" t="s">
        <v>955</v>
      </c>
      <c r="D229" s="0" t="s">
        <v>1145</v>
      </c>
    </row>
    <row r="230" customFormat="false" ht="15" hidden="false" customHeight="false" outlineLevel="0" collapsed="false">
      <c r="B230" s="0" t="s">
        <v>942</v>
      </c>
      <c r="C230" s="0" t="s">
        <v>957</v>
      </c>
      <c r="D230" s="0" t="s">
        <v>1146</v>
      </c>
    </row>
    <row r="231" customFormat="false" ht="15" hidden="false" customHeight="false" outlineLevel="0" collapsed="false">
      <c r="B231" s="0" t="s">
        <v>942</v>
      </c>
      <c r="C231" s="0" t="s">
        <v>958</v>
      </c>
      <c r="D231" s="0" t="s">
        <v>1147</v>
      </c>
    </row>
    <row r="232" customFormat="false" ht="15" hidden="false" customHeight="false" outlineLevel="0" collapsed="false">
      <c r="B232" s="0" t="s">
        <v>942</v>
      </c>
      <c r="C232" s="0" t="s">
        <v>959</v>
      </c>
      <c r="D232" s="0" t="s">
        <v>1148</v>
      </c>
    </row>
    <row r="233" customFormat="false" ht="15" hidden="false" customHeight="false" outlineLevel="0" collapsed="false">
      <c r="B233" s="0" t="s">
        <v>942</v>
      </c>
      <c r="C233" s="0" t="s">
        <v>960</v>
      </c>
      <c r="D233" s="0" t="s">
        <v>1149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2:M182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T153" activeCellId="1" sqref="E7:E32 T153"/>
    </sheetView>
  </sheetViews>
  <sheetFormatPr defaultRowHeight="15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13.14"/>
    <col collapsed="false" customWidth="true" hidden="false" outlineLevel="0" max="3" min="3" style="0" width="11.71"/>
    <col collapsed="false" customWidth="true" hidden="false" outlineLevel="0" max="4" min="4" style="0" width="15.43"/>
    <col collapsed="false" customWidth="true" hidden="false" outlineLevel="0" max="5" min="5" style="0" width="9.57"/>
    <col collapsed="false" customWidth="true" hidden="false" outlineLevel="0" max="6" min="6" style="0" width="13.71"/>
    <col collapsed="false" customWidth="true" hidden="false" outlineLevel="0" max="7" min="7" style="3" width="7.71"/>
    <col collapsed="false" customWidth="true" hidden="false" outlineLevel="0" max="8" min="8" style="0" width="14"/>
    <col collapsed="false" customWidth="true" hidden="false" outlineLevel="0" max="9" min="9" style="0" width="14.43"/>
    <col collapsed="false" customWidth="true" hidden="false" outlineLevel="0" max="10" min="10" style="0" width="18.14"/>
    <col collapsed="false" customWidth="true" hidden="false" outlineLevel="0" max="11" min="11" style="0" width="14"/>
    <col collapsed="false" customWidth="true" hidden="false" outlineLevel="0" max="12" min="12" style="3" width="21.15"/>
    <col collapsed="false" customWidth="true" hidden="false" outlineLevel="0" max="13" min="13" style="0" width="39.28"/>
    <col collapsed="false" customWidth="true" hidden="false" outlineLevel="0" max="18" min="14" style="0" width="8.53"/>
    <col collapsed="false" customWidth="true" hidden="false" outlineLevel="0" max="19" min="19" style="0" width="11.28"/>
    <col collapsed="false" customWidth="true" hidden="false" outlineLevel="0" max="1025" min="20" style="0" width="8.53"/>
  </cols>
  <sheetData>
    <row r="2" customFormat="false" ht="30.75" hidden="false" customHeight="false" outlineLevel="0" collapsed="false">
      <c r="B2" s="352" t="s">
        <v>1150</v>
      </c>
      <c r="C2" s="352" t="s">
        <v>1151</v>
      </c>
      <c r="D2" s="352" t="s">
        <v>1152</v>
      </c>
      <c r="E2" s="352" t="s">
        <v>1153</v>
      </c>
      <c r="F2" s="352" t="s">
        <v>1154</v>
      </c>
      <c r="G2" s="353" t="s">
        <v>1155</v>
      </c>
      <c r="H2" s="352" t="s">
        <v>1156</v>
      </c>
      <c r="I2" s="352" t="s">
        <v>1157</v>
      </c>
      <c r="J2" s="352" t="s">
        <v>1158</v>
      </c>
      <c r="K2" s="352" t="s">
        <v>1159</v>
      </c>
      <c r="L2" s="353" t="s">
        <v>1160</v>
      </c>
      <c r="M2" s="352" t="s">
        <v>1161</v>
      </c>
    </row>
    <row r="3" customFormat="false" ht="15" hidden="true" customHeight="false" outlineLevel="0" collapsed="false">
      <c r="B3" s="354" t="s">
        <v>1162</v>
      </c>
      <c r="C3" s="355" t="s">
        <v>1163</v>
      </c>
      <c r="D3" s="356" t="s">
        <v>128</v>
      </c>
      <c r="E3" s="354" t="s">
        <v>351</v>
      </c>
      <c r="F3" s="355" t="n">
        <v>85.23095</v>
      </c>
      <c r="G3" s="357" t="n">
        <v>1050</v>
      </c>
      <c r="H3" s="358" t="s">
        <v>1164</v>
      </c>
      <c r="I3" s="359" t="s">
        <v>949</v>
      </c>
      <c r="J3" s="355" t="s">
        <v>1165</v>
      </c>
      <c r="K3" s="355" t="s">
        <v>1166</v>
      </c>
      <c r="L3" s="360" t="s">
        <v>949</v>
      </c>
      <c r="M3" s="361"/>
    </row>
    <row r="4" customFormat="false" ht="15" hidden="true" customHeight="false" outlineLevel="0" collapsed="false">
      <c r="B4" s="362" t="s">
        <v>1162</v>
      </c>
      <c r="C4" s="363" t="s">
        <v>1163</v>
      </c>
      <c r="D4" s="364" t="s">
        <v>131</v>
      </c>
      <c r="E4" s="362" t="s">
        <v>353</v>
      </c>
      <c r="F4" s="363" t="n">
        <v>85.27633</v>
      </c>
      <c r="G4" s="365" t="n">
        <v>1050</v>
      </c>
      <c r="H4" s="366" t="s">
        <v>1164</v>
      </c>
      <c r="I4" s="367" t="s">
        <v>951</v>
      </c>
      <c r="J4" s="363" t="s">
        <v>1165</v>
      </c>
      <c r="K4" s="363" t="s">
        <v>1166</v>
      </c>
      <c r="L4" s="368" t="s">
        <v>951</v>
      </c>
      <c r="M4" s="369"/>
    </row>
    <row r="5" customFormat="false" ht="15" hidden="true" customHeight="false" outlineLevel="0" collapsed="false">
      <c r="B5" s="362" t="s">
        <v>1162</v>
      </c>
      <c r="C5" s="363" t="s">
        <v>1163</v>
      </c>
      <c r="D5" s="364" t="s">
        <v>133</v>
      </c>
      <c r="E5" s="362" t="s">
        <v>354</v>
      </c>
      <c r="F5" s="363" t="n">
        <v>84.38201</v>
      </c>
      <c r="G5" s="365" t="n">
        <v>1050</v>
      </c>
      <c r="H5" s="366" t="s">
        <v>1164</v>
      </c>
      <c r="I5" s="367" t="s">
        <v>953</v>
      </c>
      <c r="J5" s="363" t="s">
        <v>1165</v>
      </c>
      <c r="K5" s="363" t="s">
        <v>1166</v>
      </c>
      <c r="L5" s="368" t="s">
        <v>953</v>
      </c>
      <c r="M5" s="369"/>
    </row>
    <row r="6" customFormat="false" ht="15" hidden="true" customHeight="false" outlineLevel="0" collapsed="false">
      <c r="B6" s="362" t="s">
        <v>1162</v>
      </c>
      <c r="C6" s="363" t="s">
        <v>1163</v>
      </c>
      <c r="D6" s="364" t="s">
        <v>135</v>
      </c>
      <c r="E6" s="362" t="s">
        <v>355</v>
      </c>
      <c r="F6" s="363" t="n">
        <v>85.68107</v>
      </c>
      <c r="G6" s="365" t="n">
        <v>1050</v>
      </c>
      <c r="H6" s="366" t="s">
        <v>1164</v>
      </c>
      <c r="I6" s="367" t="s">
        <v>955</v>
      </c>
      <c r="J6" s="363" t="s">
        <v>1165</v>
      </c>
      <c r="K6" s="363" t="s">
        <v>1166</v>
      </c>
      <c r="L6" s="368" t="s">
        <v>955</v>
      </c>
      <c r="M6" s="369"/>
    </row>
    <row r="7" customFormat="false" ht="15" hidden="true" customHeight="false" outlineLevel="0" collapsed="false">
      <c r="B7" s="362" t="s">
        <v>1162</v>
      </c>
      <c r="C7" s="363" t="s">
        <v>1163</v>
      </c>
      <c r="D7" s="364" t="s">
        <v>137</v>
      </c>
      <c r="E7" s="362" t="s">
        <v>357</v>
      </c>
      <c r="F7" s="363" t="n">
        <v>85.6069</v>
      </c>
      <c r="G7" s="365" t="n">
        <v>1050</v>
      </c>
      <c r="H7" s="366" t="s">
        <v>1167</v>
      </c>
      <c r="I7" s="367" t="s">
        <v>949</v>
      </c>
      <c r="J7" s="363" t="s">
        <v>1165</v>
      </c>
      <c r="K7" s="363" t="s">
        <v>1166</v>
      </c>
      <c r="L7" s="368" t="s">
        <v>957</v>
      </c>
      <c r="M7" s="369"/>
    </row>
    <row r="8" customFormat="false" ht="15" hidden="true" customHeight="false" outlineLevel="0" collapsed="false">
      <c r="B8" s="362" t="s">
        <v>1162</v>
      </c>
      <c r="C8" s="363" t="s">
        <v>1163</v>
      </c>
      <c r="D8" s="364" t="s">
        <v>140</v>
      </c>
      <c r="E8" s="362" t="s">
        <v>359</v>
      </c>
      <c r="F8" s="363" t="n">
        <v>83.75853</v>
      </c>
      <c r="G8" s="365" t="n">
        <v>1050</v>
      </c>
      <c r="H8" s="366" t="s">
        <v>1167</v>
      </c>
      <c r="I8" s="367" t="s">
        <v>951</v>
      </c>
      <c r="J8" s="363" t="s">
        <v>1165</v>
      </c>
      <c r="K8" s="363" t="s">
        <v>1166</v>
      </c>
      <c r="L8" s="368" t="s">
        <v>958</v>
      </c>
      <c r="M8" s="369"/>
    </row>
    <row r="9" customFormat="false" ht="15" hidden="true" customHeight="false" outlineLevel="0" collapsed="false">
      <c r="B9" s="362" t="s">
        <v>1162</v>
      </c>
      <c r="C9" s="363" t="s">
        <v>1163</v>
      </c>
      <c r="D9" s="364" t="s">
        <v>142</v>
      </c>
      <c r="E9" s="362" t="s">
        <v>361</v>
      </c>
      <c r="F9" s="363" t="n">
        <v>84.54242</v>
      </c>
      <c r="G9" s="365" t="n">
        <v>1050</v>
      </c>
      <c r="H9" s="366" t="s">
        <v>1167</v>
      </c>
      <c r="I9" s="367" t="s">
        <v>953</v>
      </c>
      <c r="J9" s="363" t="s">
        <v>1165</v>
      </c>
      <c r="K9" s="363" t="s">
        <v>1166</v>
      </c>
      <c r="L9" s="368" t="s">
        <v>959</v>
      </c>
      <c r="M9" s="369"/>
    </row>
    <row r="10" customFormat="false" ht="15" hidden="true" customHeight="false" outlineLevel="0" collapsed="false">
      <c r="B10" s="362" t="s">
        <v>1162</v>
      </c>
      <c r="C10" s="363" t="s">
        <v>1163</v>
      </c>
      <c r="D10" s="364" t="s">
        <v>144</v>
      </c>
      <c r="E10" s="362" t="s">
        <v>363</v>
      </c>
      <c r="F10" s="363" t="n">
        <v>85.98472</v>
      </c>
      <c r="G10" s="365" t="n">
        <v>1050</v>
      </c>
      <c r="H10" s="366" t="s">
        <v>1167</v>
      </c>
      <c r="I10" s="367" t="s">
        <v>955</v>
      </c>
      <c r="J10" s="363" t="s">
        <v>1165</v>
      </c>
      <c r="K10" s="363" t="s">
        <v>1166</v>
      </c>
      <c r="L10" s="368" t="s">
        <v>960</v>
      </c>
      <c r="M10" s="369"/>
    </row>
    <row r="11" customFormat="false" ht="15" hidden="true" customHeight="false" outlineLevel="0" collapsed="false">
      <c r="B11" s="362" t="s">
        <v>1162</v>
      </c>
      <c r="C11" s="363" t="s">
        <v>1163</v>
      </c>
      <c r="D11" s="364" t="s">
        <v>146</v>
      </c>
      <c r="E11" s="362" t="s">
        <v>364</v>
      </c>
      <c r="F11" s="363" t="n">
        <v>85.87635</v>
      </c>
      <c r="G11" s="365" t="n">
        <v>1050</v>
      </c>
      <c r="H11" s="366" t="s">
        <v>1168</v>
      </c>
      <c r="I11" s="367" t="s">
        <v>949</v>
      </c>
      <c r="J11" s="363" t="s">
        <v>1165</v>
      </c>
      <c r="K11" s="363" t="s">
        <v>1169</v>
      </c>
      <c r="L11" s="368" t="s">
        <v>949</v>
      </c>
      <c r="M11" s="369"/>
    </row>
    <row r="12" customFormat="false" ht="15" hidden="true" customHeight="false" outlineLevel="0" collapsed="false">
      <c r="B12" s="362" t="s">
        <v>1162</v>
      </c>
      <c r="C12" s="363" t="s">
        <v>1163</v>
      </c>
      <c r="D12" s="364" t="s">
        <v>149</v>
      </c>
      <c r="E12" s="362" t="s">
        <v>365</v>
      </c>
      <c r="F12" s="363" t="n">
        <v>84.00361</v>
      </c>
      <c r="G12" s="365" t="n">
        <v>1050</v>
      </c>
      <c r="H12" s="366" t="s">
        <v>1168</v>
      </c>
      <c r="I12" s="367" t="s">
        <v>951</v>
      </c>
      <c r="J12" s="363" t="s">
        <v>1165</v>
      </c>
      <c r="K12" s="363" t="s">
        <v>1169</v>
      </c>
      <c r="L12" s="368" t="s">
        <v>951</v>
      </c>
      <c r="M12" s="369"/>
    </row>
    <row r="13" customFormat="false" ht="15" hidden="true" customHeight="false" outlineLevel="0" collapsed="false">
      <c r="B13" s="362" t="s">
        <v>1162</v>
      </c>
      <c r="C13" s="363" t="s">
        <v>1163</v>
      </c>
      <c r="D13" s="364" t="s">
        <v>152</v>
      </c>
      <c r="E13" s="362" t="s">
        <v>367</v>
      </c>
      <c r="F13" s="363" t="n">
        <v>84.97508</v>
      </c>
      <c r="G13" s="365" t="n">
        <v>1050</v>
      </c>
      <c r="H13" s="366" t="s">
        <v>1168</v>
      </c>
      <c r="I13" s="367" t="s">
        <v>953</v>
      </c>
      <c r="J13" s="363" t="s">
        <v>1165</v>
      </c>
      <c r="K13" s="363" t="s">
        <v>1169</v>
      </c>
      <c r="L13" s="368" t="s">
        <v>953</v>
      </c>
      <c r="M13" s="369"/>
    </row>
    <row r="14" customFormat="false" ht="15.75" hidden="true" customHeight="false" outlineLevel="0" collapsed="false">
      <c r="B14" s="370" t="s">
        <v>1162</v>
      </c>
      <c r="C14" s="371" t="s">
        <v>1163</v>
      </c>
      <c r="D14" s="372" t="s">
        <v>154</v>
      </c>
      <c r="E14" s="370" t="s">
        <v>369</v>
      </c>
      <c r="F14" s="371" t="n">
        <v>83.41259</v>
      </c>
      <c r="G14" s="373" t="n">
        <v>1050</v>
      </c>
      <c r="H14" s="374" t="s">
        <v>1168</v>
      </c>
      <c r="I14" s="375" t="s">
        <v>955</v>
      </c>
      <c r="J14" s="371" t="s">
        <v>1165</v>
      </c>
      <c r="K14" s="371" t="s">
        <v>1169</v>
      </c>
      <c r="L14" s="376" t="s">
        <v>955</v>
      </c>
      <c r="M14" s="377"/>
    </row>
    <row r="15" customFormat="false" ht="15" hidden="true" customHeight="false" outlineLevel="0" collapsed="false">
      <c r="B15" s="354" t="s">
        <v>1170</v>
      </c>
      <c r="C15" s="355" t="s">
        <v>1171</v>
      </c>
      <c r="D15" s="356" t="s">
        <v>128</v>
      </c>
      <c r="E15" s="354" t="s">
        <v>302</v>
      </c>
      <c r="F15" s="355" t="n">
        <v>55.28953</v>
      </c>
      <c r="G15" s="357" t="n">
        <v>1050</v>
      </c>
      <c r="H15" s="358" t="s">
        <v>1172</v>
      </c>
      <c r="I15" s="359" t="s">
        <v>949</v>
      </c>
      <c r="J15" s="355" t="s">
        <v>1165</v>
      </c>
      <c r="K15" s="355" t="s">
        <v>1169</v>
      </c>
      <c r="L15" s="360" t="s">
        <v>957</v>
      </c>
      <c r="M15" s="361"/>
    </row>
    <row r="16" customFormat="false" ht="15" hidden="true" customHeight="false" outlineLevel="0" collapsed="false">
      <c r="B16" s="362" t="s">
        <v>1170</v>
      </c>
      <c r="C16" s="363" t="s">
        <v>1171</v>
      </c>
      <c r="D16" s="364" t="s">
        <v>131</v>
      </c>
      <c r="E16" s="362" t="s">
        <v>304</v>
      </c>
      <c r="F16" s="363" t="n">
        <v>60.54364</v>
      </c>
      <c r="G16" s="365" t="n">
        <v>1050</v>
      </c>
      <c r="H16" s="366" t="s">
        <v>1172</v>
      </c>
      <c r="I16" s="367" t="s">
        <v>951</v>
      </c>
      <c r="J16" s="363" t="s">
        <v>1165</v>
      </c>
      <c r="K16" s="363" t="s">
        <v>1169</v>
      </c>
      <c r="L16" s="368" t="s">
        <v>958</v>
      </c>
      <c r="M16" s="369"/>
    </row>
    <row r="17" customFormat="false" ht="15" hidden="true" customHeight="false" outlineLevel="0" collapsed="false">
      <c r="B17" s="362" t="s">
        <v>1170</v>
      </c>
      <c r="C17" s="363" t="s">
        <v>1171</v>
      </c>
      <c r="D17" s="364" t="s">
        <v>133</v>
      </c>
      <c r="E17" s="362" t="s">
        <v>306</v>
      </c>
      <c r="F17" s="363" t="n">
        <v>54.42465</v>
      </c>
      <c r="G17" s="365" t="n">
        <v>1050</v>
      </c>
      <c r="H17" s="366" t="s">
        <v>1172</v>
      </c>
      <c r="I17" s="367" t="s">
        <v>953</v>
      </c>
      <c r="J17" s="363" t="s">
        <v>1165</v>
      </c>
      <c r="K17" s="363" t="s">
        <v>1169</v>
      </c>
      <c r="L17" s="368" t="s">
        <v>959</v>
      </c>
      <c r="M17" s="369"/>
    </row>
    <row r="18" customFormat="false" ht="15" hidden="true" customHeight="false" outlineLevel="0" collapsed="false">
      <c r="B18" s="362" t="s">
        <v>1170</v>
      </c>
      <c r="C18" s="363" t="s">
        <v>1171</v>
      </c>
      <c r="D18" s="364" t="s">
        <v>135</v>
      </c>
      <c r="E18" s="362" t="s">
        <v>308</v>
      </c>
      <c r="F18" s="363" t="n">
        <v>63.30427</v>
      </c>
      <c r="G18" s="365" t="n">
        <v>1050</v>
      </c>
      <c r="H18" s="366" t="s">
        <v>1172</v>
      </c>
      <c r="I18" s="367" t="s">
        <v>955</v>
      </c>
      <c r="J18" s="363" t="s">
        <v>1165</v>
      </c>
      <c r="K18" s="363" t="s">
        <v>1169</v>
      </c>
      <c r="L18" s="368" t="s">
        <v>960</v>
      </c>
      <c r="M18" s="369"/>
    </row>
    <row r="19" customFormat="false" ht="15" hidden="true" customHeight="false" outlineLevel="0" collapsed="false">
      <c r="B19" s="362" t="s">
        <v>1170</v>
      </c>
      <c r="C19" s="363" t="s">
        <v>1171</v>
      </c>
      <c r="D19" s="364" t="s">
        <v>137</v>
      </c>
      <c r="E19" s="362" t="s">
        <v>310</v>
      </c>
      <c r="F19" s="363" t="n">
        <v>55.44569</v>
      </c>
      <c r="G19" s="365" t="n">
        <v>1050</v>
      </c>
      <c r="H19" s="366" t="s">
        <v>1173</v>
      </c>
      <c r="I19" s="367" t="s">
        <v>949</v>
      </c>
      <c r="J19" s="363" t="s">
        <v>1165</v>
      </c>
      <c r="K19" s="363" t="s">
        <v>1174</v>
      </c>
      <c r="L19" s="368" t="s">
        <v>949</v>
      </c>
      <c r="M19" s="369"/>
    </row>
    <row r="20" customFormat="false" ht="15" hidden="true" customHeight="false" outlineLevel="0" collapsed="false">
      <c r="B20" s="362" t="s">
        <v>1170</v>
      </c>
      <c r="C20" s="363" t="s">
        <v>1171</v>
      </c>
      <c r="D20" s="364" t="s">
        <v>140</v>
      </c>
      <c r="E20" s="362" t="s">
        <v>311</v>
      </c>
      <c r="F20" s="363" t="n">
        <v>62.82308</v>
      </c>
      <c r="G20" s="365" t="n">
        <v>1050</v>
      </c>
      <c r="H20" s="366" t="s">
        <v>1173</v>
      </c>
      <c r="I20" s="367" t="s">
        <v>951</v>
      </c>
      <c r="J20" s="363" t="s">
        <v>1165</v>
      </c>
      <c r="K20" s="363" t="s">
        <v>1174</v>
      </c>
      <c r="L20" s="368" t="s">
        <v>951</v>
      </c>
      <c r="M20" s="369"/>
    </row>
    <row r="21" customFormat="false" ht="15" hidden="true" customHeight="false" outlineLevel="0" collapsed="false">
      <c r="B21" s="362" t="s">
        <v>1170</v>
      </c>
      <c r="C21" s="363" t="s">
        <v>1171</v>
      </c>
      <c r="D21" s="364" t="s">
        <v>142</v>
      </c>
      <c r="E21" s="362" t="s">
        <v>313</v>
      </c>
      <c r="F21" s="363" t="n">
        <v>54.85596</v>
      </c>
      <c r="G21" s="365" t="n">
        <v>1050</v>
      </c>
      <c r="H21" s="366" t="s">
        <v>1173</v>
      </c>
      <c r="I21" s="367" t="s">
        <v>953</v>
      </c>
      <c r="J21" s="363" t="s">
        <v>1165</v>
      </c>
      <c r="K21" s="363" t="s">
        <v>1174</v>
      </c>
      <c r="L21" s="368" t="s">
        <v>953</v>
      </c>
      <c r="M21" s="369"/>
    </row>
    <row r="22" customFormat="false" ht="15" hidden="true" customHeight="false" outlineLevel="0" collapsed="false">
      <c r="B22" s="362" t="s">
        <v>1170</v>
      </c>
      <c r="C22" s="363" t="s">
        <v>1171</v>
      </c>
      <c r="D22" s="364" t="s">
        <v>144</v>
      </c>
      <c r="E22" s="362" t="s">
        <v>315</v>
      </c>
      <c r="F22" s="363" t="n">
        <v>65.88077</v>
      </c>
      <c r="G22" s="365" t="n">
        <v>1050</v>
      </c>
      <c r="H22" s="366" t="s">
        <v>1173</v>
      </c>
      <c r="I22" s="367" t="s">
        <v>955</v>
      </c>
      <c r="J22" s="363" t="s">
        <v>1165</v>
      </c>
      <c r="K22" s="363" t="s">
        <v>1174</v>
      </c>
      <c r="L22" s="368" t="s">
        <v>955</v>
      </c>
      <c r="M22" s="369"/>
    </row>
    <row r="23" customFormat="false" ht="15" hidden="true" customHeight="false" outlineLevel="0" collapsed="false">
      <c r="B23" s="362" t="s">
        <v>1170</v>
      </c>
      <c r="C23" s="363" t="s">
        <v>1171</v>
      </c>
      <c r="D23" s="364" t="s">
        <v>146</v>
      </c>
      <c r="E23" s="362" t="s">
        <v>317</v>
      </c>
      <c r="F23" s="363" t="n">
        <v>52.79275</v>
      </c>
      <c r="G23" s="365" t="n">
        <v>1050</v>
      </c>
      <c r="H23" s="366" t="s">
        <v>1175</v>
      </c>
      <c r="I23" s="367" t="s">
        <v>949</v>
      </c>
      <c r="J23" s="363" t="s">
        <v>1165</v>
      </c>
      <c r="K23" s="363" t="s">
        <v>1174</v>
      </c>
      <c r="L23" s="368" t="s">
        <v>957</v>
      </c>
      <c r="M23" s="369"/>
    </row>
    <row r="24" customFormat="false" ht="15" hidden="true" customHeight="false" outlineLevel="0" collapsed="false">
      <c r="B24" s="362" t="s">
        <v>1170</v>
      </c>
      <c r="C24" s="363" t="s">
        <v>1171</v>
      </c>
      <c r="D24" s="364" t="s">
        <v>149</v>
      </c>
      <c r="E24" s="362" t="s">
        <v>319</v>
      </c>
      <c r="F24" s="363" t="n">
        <v>61.33953</v>
      </c>
      <c r="G24" s="365" t="n">
        <v>1050</v>
      </c>
      <c r="H24" s="366" t="s">
        <v>1175</v>
      </c>
      <c r="I24" s="367" t="s">
        <v>951</v>
      </c>
      <c r="J24" s="363" t="s">
        <v>1165</v>
      </c>
      <c r="K24" s="363" t="s">
        <v>1174</v>
      </c>
      <c r="L24" s="368" t="s">
        <v>958</v>
      </c>
      <c r="M24" s="369"/>
    </row>
    <row r="25" customFormat="false" ht="15" hidden="true" customHeight="false" outlineLevel="0" collapsed="false">
      <c r="B25" s="362" t="s">
        <v>1170</v>
      </c>
      <c r="C25" s="363" t="s">
        <v>1171</v>
      </c>
      <c r="D25" s="364" t="s">
        <v>152</v>
      </c>
      <c r="E25" s="362" t="s">
        <v>321</v>
      </c>
      <c r="F25" s="363" t="n">
        <v>62.75785</v>
      </c>
      <c r="G25" s="365" t="n">
        <v>1050</v>
      </c>
      <c r="H25" s="366" t="s">
        <v>1175</v>
      </c>
      <c r="I25" s="367" t="s">
        <v>953</v>
      </c>
      <c r="J25" s="363" t="s">
        <v>1165</v>
      </c>
      <c r="K25" s="363" t="s">
        <v>1174</v>
      </c>
      <c r="L25" s="368" t="s">
        <v>959</v>
      </c>
      <c r="M25" s="369"/>
    </row>
    <row r="26" customFormat="false" ht="15.75" hidden="true" customHeight="false" outlineLevel="0" collapsed="false">
      <c r="B26" s="378" t="s">
        <v>1170</v>
      </c>
      <c r="C26" s="379" t="s">
        <v>1171</v>
      </c>
      <c r="D26" s="380" t="s">
        <v>154</v>
      </c>
      <c r="E26" s="378" t="s">
        <v>323</v>
      </c>
      <c r="F26" s="379" t="n">
        <v>61.96919</v>
      </c>
      <c r="G26" s="381" t="n">
        <v>1050</v>
      </c>
      <c r="H26" s="382" t="s">
        <v>1175</v>
      </c>
      <c r="I26" s="383" t="s">
        <v>955</v>
      </c>
      <c r="J26" s="379" t="s">
        <v>1165</v>
      </c>
      <c r="K26" s="379" t="s">
        <v>1174</v>
      </c>
      <c r="L26" s="384" t="s">
        <v>960</v>
      </c>
      <c r="M26" s="385"/>
    </row>
    <row r="27" customFormat="false" ht="15" hidden="true" customHeight="false" outlineLevel="0" collapsed="false">
      <c r="B27" s="354" t="s">
        <v>1176</v>
      </c>
      <c r="C27" s="355" t="s">
        <v>1177</v>
      </c>
      <c r="D27" s="356" t="s">
        <v>128</v>
      </c>
      <c r="E27" s="354" t="s">
        <v>326</v>
      </c>
      <c r="F27" s="355" t="n">
        <v>84.61078</v>
      </c>
      <c r="G27" s="357" t="n">
        <v>1050</v>
      </c>
      <c r="H27" s="358" t="s">
        <v>1178</v>
      </c>
      <c r="I27" s="359" t="s">
        <v>949</v>
      </c>
      <c r="J27" s="355" t="s">
        <v>1165</v>
      </c>
      <c r="K27" s="355" t="s">
        <v>1179</v>
      </c>
      <c r="L27" s="360" t="s">
        <v>949</v>
      </c>
      <c r="M27" s="361"/>
    </row>
    <row r="28" customFormat="false" ht="15" hidden="true" customHeight="false" outlineLevel="0" collapsed="false">
      <c r="B28" s="362" t="s">
        <v>1176</v>
      </c>
      <c r="C28" s="363" t="s">
        <v>1177</v>
      </c>
      <c r="D28" s="364" t="s">
        <v>131</v>
      </c>
      <c r="E28" s="362" t="s">
        <v>328</v>
      </c>
      <c r="F28" s="363" t="n">
        <v>83.69878</v>
      </c>
      <c r="G28" s="365" t="n">
        <v>1050</v>
      </c>
      <c r="H28" s="366" t="s">
        <v>1178</v>
      </c>
      <c r="I28" s="367" t="s">
        <v>951</v>
      </c>
      <c r="J28" s="363" t="s">
        <v>1165</v>
      </c>
      <c r="K28" s="363" t="s">
        <v>1179</v>
      </c>
      <c r="L28" s="368" t="s">
        <v>951</v>
      </c>
      <c r="M28" s="369"/>
    </row>
    <row r="29" customFormat="false" ht="15" hidden="true" customHeight="false" outlineLevel="0" collapsed="false">
      <c r="B29" s="362" t="s">
        <v>1176</v>
      </c>
      <c r="C29" s="363" t="s">
        <v>1177</v>
      </c>
      <c r="D29" s="364" t="s">
        <v>133</v>
      </c>
      <c r="E29" s="362" t="s">
        <v>330</v>
      </c>
      <c r="F29" s="363" t="n">
        <v>85.58473</v>
      </c>
      <c r="G29" s="365" t="n">
        <v>1050</v>
      </c>
      <c r="H29" s="366" t="s">
        <v>1178</v>
      </c>
      <c r="I29" s="367" t="s">
        <v>953</v>
      </c>
      <c r="J29" s="363" t="s">
        <v>1165</v>
      </c>
      <c r="K29" s="363" t="s">
        <v>1179</v>
      </c>
      <c r="L29" s="368" t="s">
        <v>953</v>
      </c>
      <c r="M29" s="369"/>
    </row>
    <row r="30" customFormat="false" ht="15" hidden="true" customHeight="false" outlineLevel="0" collapsed="false">
      <c r="B30" s="362" t="s">
        <v>1176</v>
      </c>
      <c r="C30" s="363" t="s">
        <v>1177</v>
      </c>
      <c r="D30" s="364" t="s">
        <v>135</v>
      </c>
      <c r="E30" s="362" t="s">
        <v>332</v>
      </c>
      <c r="F30" s="363" t="n">
        <v>83.88899</v>
      </c>
      <c r="G30" s="365" t="n">
        <v>1050</v>
      </c>
      <c r="H30" s="366" t="s">
        <v>1178</v>
      </c>
      <c r="I30" s="367" t="s">
        <v>955</v>
      </c>
      <c r="J30" s="363" t="s">
        <v>1165</v>
      </c>
      <c r="K30" s="363" t="s">
        <v>1179</v>
      </c>
      <c r="L30" s="368" t="s">
        <v>955</v>
      </c>
      <c r="M30" s="369"/>
    </row>
    <row r="31" customFormat="false" ht="15" hidden="true" customHeight="false" outlineLevel="0" collapsed="false">
      <c r="B31" s="362" t="s">
        <v>1176</v>
      </c>
      <c r="C31" s="363" t="s">
        <v>1177</v>
      </c>
      <c r="D31" s="364" t="s">
        <v>137</v>
      </c>
      <c r="E31" s="362" t="s">
        <v>334</v>
      </c>
      <c r="F31" s="363" t="n">
        <v>85.70625</v>
      </c>
      <c r="G31" s="365" t="n">
        <v>1050</v>
      </c>
      <c r="H31" s="366" t="s">
        <v>1180</v>
      </c>
      <c r="I31" s="367" t="s">
        <v>949</v>
      </c>
      <c r="J31" s="363" t="s">
        <v>1165</v>
      </c>
      <c r="K31" s="363" t="s">
        <v>1179</v>
      </c>
      <c r="L31" s="368" t="s">
        <v>957</v>
      </c>
      <c r="M31" s="369"/>
    </row>
    <row r="32" customFormat="false" ht="15" hidden="true" customHeight="false" outlineLevel="0" collapsed="false">
      <c r="B32" s="362" t="s">
        <v>1176</v>
      </c>
      <c r="C32" s="363" t="s">
        <v>1177</v>
      </c>
      <c r="D32" s="364" t="s">
        <v>140</v>
      </c>
      <c r="E32" s="362" t="s">
        <v>336</v>
      </c>
      <c r="F32" s="363" t="n">
        <v>85.01143</v>
      </c>
      <c r="G32" s="365" t="n">
        <v>1050</v>
      </c>
      <c r="H32" s="366" t="s">
        <v>1180</v>
      </c>
      <c r="I32" s="367" t="s">
        <v>951</v>
      </c>
      <c r="J32" s="363" t="s">
        <v>1165</v>
      </c>
      <c r="K32" s="363" t="s">
        <v>1179</v>
      </c>
      <c r="L32" s="368" t="s">
        <v>958</v>
      </c>
      <c r="M32" s="369"/>
    </row>
    <row r="33" customFormat="false" ht="15" hidden="true" customHeight="false" outlineLevel="0" collapsed="false">
      <c r="B33" s="362" t="s">
        <v>1176</v>
      </c>
      <c r="C33" s="363" t="s">
        <v>1177</v>
      </c>
      <c r="D33" s="364" t="s">
        <v>142</v>
      </c>
      <c r="E33" s="362" t="s">
        <v>338</v>
      </c>
      <c r="F33" s="363" t="n">
        <v>85.14085</v>
      </c>
      <c r="G33" s="365" t="n">
        <v>1050</v>
      </c>
      <c r="H33" s="366" t="s">
        <v>1180</v>
      </c>
      <c r="I33" s="367" t="s">
        <v>953</v>
      </c>
      <c r="J33" s="363" t="s">
        <v>1165</v>
      </c>
      <c r="K33" s="363" t="s">
        <v>1179</v>
      </c>
      <c r="L33" s="368" t="s">
        <v>959</v>
      </c>
      <c r="M33" s="369"/>
    </row>
    <row r="34" customFormat="false" ht="15" hidden="true" customHeight="false" outlineLevel="0" collapsed="false">
      <c r="B34" s="362" t="s">
        <v>1176</v>
      </c>
      <c r="C34" s="363" t="s">
        <v>1177</v>
      </c>
      <c r="D34" s="364" t="s">
        <v>144</v>
      </c>
      <c r="E34" s="362" t="s">
        <v>340</v>
      </c>
      <c r="F34" s="363" t="n">
        <v>83.99013</v>
      </c>
      <c r="G34" s="365" t="n">
        <v>1050</v>
      </c>
      <c r="H34" s="366" t="s">
        <v>1180</v>
      </c>
      <c r="I34" s="367" t="s">
        <v>955</v>
      </c>
      <c r="J34" s="363" t="s">
        <v>1165</v>
      </c>
      <c r="K34" s="363" t="s">
        <v>1179</v>
      </c>
      <c r="L34" s="368" t="s">
        <v>960</v>
      </c>
      <c r="M34" s="369"/>
    </row>
    <row r="35" customFormat="false" ht="15" hidden="true" customHeight="false" outlineLevel="0" collapsed="false">
      <c r="B35" s="362" t="s">
        <v>1176</v>
      </c>
      <c r="C35" s="363" t="s">
        <v>1177</v>
      </c>
      <c r="D35" s="364" t="s">
        <v>146</v>
      </c>
      <c r="E35" s="362" t="s">
        <v>342</v>
      </c>
      <c r="F35" s="363" t="n">
        <v>85.86467</v>
      </c>
      <c r="G35" s="365" t="n">
        <v>1050</v>
      </c>
      <c r="H35" s="366" t="s">
        <v>1181</v>
      </c>
      <c r="I35" s="367" t="s">
        <v>949</v>
      </c>
      <c r="J35" s="363" t="s">
        <v>1165</v>
      </c>
      <c r="K35" s="363" t="s">
        <v>1182</v>
      </c>
      <c r="L35" s="368" t="s">
        <v>949</v>
      </c>
      <c r="M35" s="369"/>
    </row>
    <row r="36" customFormat="false" ht="15" hidden="true" customHeight="false" outlineLevel="0" collapsed="false">
      <c r="B36" s="362" t="s">
        <v>1176</v>
      </c>
      <c r="C36" s="363" t="s">
        <v>1177</v>
      </c>
      <c r="D36" s="364" t="s">
        <v>149</v>
      </c>
      <c r="E36" s="362" t="s">
        <v>344</v>
      </c>
      <c r="F36" s="363" t="n">
        <v>83.99209</v>
      </c>
      <c r="G36" s="365" t="n">
        <v>1050</v>
      </c>
      <c r="H36" s="366" t="s">
        <v>1181</v>
      </c>
      <c r="I36" s="367" t="s">
        <v>951</v>
      </c>
      <c r="J36" s="363" t="s">
        <v>1165</v>
      </c>
      <c r="K36" s="363" t="s">
        <v>1182</v>
      </c>
      <c r="L36" s="368" t="s">
        <v>951</v>
      </c>
      <c r="M36" s="369"/>
    </row>
    <row r="37" customFormat="false" ht="15" hidden="true" customHeight="false" outlineLevel="0" collapsed="false">
      <c r="B37" s="362" t="s">
        <v>1176</v>
      </c>
      <c r="C37" s="363" t="s">
        <v>1177</v>
      </c>
      <c r="D37" s="364" t="s">
        <v>152</v>
      </c>
      <c r="E37" s="362" t="s">
        <v>346</v>
      </c>
      <c r="F37" s="363" t="n">
        <v>84.07503</v>
      </c>
      <c r="G37" s="365" t="n">
        <v>1050</v>
      </c>
      <c r="H37" s="366" t="s">
        <v>1181</v>
      </c>
      <c r="I37" s="367" t="s">
        <v>953</v>
      </c>
      <c r="J37" s="363" t="s">
        <v>1165</v>
      </c>
      <c r="K37" s="363" t="s">
        <v>1182</v>
      </c>
      <c r="L37" s="368" t="s">
        <v>953</v>
      </c>
      <c r="M37" s="369"/>
    </row>
    <row r="38" customFormat="false" ht="15.75" hidden="true" customHeight="false" outlineLevel="0" collapsed="false">
      <c r="B38" s="378" t="s">
        <v>1176</v>
      </c>
      <c r="C38" s="379" t="s">
        <v>1177</v>
      </c>
      <c r="D38" s="380" t="s">
        <v>154</v>
      </c>
      <c r="E38" s="378" t="s">
        <v>348</v>
      </c>
      <c r="F38" s="379" t="n">
        <v>83.80341</v>
      </c>
      <c r="G38" s="381" t="n">
        <v>1050</v>
      </c>
      <c r="H38" s="382" t="s">
        <v>1181</v>
      </c>
      <c r="I38" s="383" t="s">
        <v>955</v>
      </c>
      <c r="J38" s="379" t="s">
        <v>1165</v>
      </c>
      <c r="K38" s="379" t="s">
        <v>1182</v>
      </c>
      <c r="L38" s="384" t="s">
        <v>955</v>
      </c>
      <c r="M38" s="385"/>
    </row>
    <row r="39" customFormat="false" ht="15" hidden="true" customHeight="false" outlineLevel="0" collapsed="false">
      <c r="B39" s="354" t="s">
        <v>1183</v>
      </c>
      <c r="C39" s="355" t="s">
        <v>1184</v>
      </c>
      <c r="D39" s="356" t="s">
        <v>128</v>
      </c>
      <c r="E39" s="386" t="s">
        <v>278</v>
      </c>
      <c r="F39" s="355" t="n">
        <v>62.53834</v>
      </c>
      <c r="G39" s="357" t="n">
        <v>1050</v>
      </c>
      <c r="H39" s="358" t="s">
        <v>1185</v>
      </c>
      <c r="I39" s="359" t="s">
        <v>949</v>
      </c>
      <c r="J39" s="355" t="s">
        <v>1186</v>
      </c>
      <c r="K39" s="355" t="s">
        <v>1187</v>
      </c>
      <c r="L39" s="360" t="s">
        <v>949</v>
      </c>
      <c r="M39" s="361"/>
    </row>
    <row r="40" customFormat="false" ht="15" hidden="true" customHeight="false" outlineLevel="0" collapsed="false">
      <c r="B40" s="362" t="s">
        <v>1183</v>
      </c>
      <c r="C40" s="363" t="s">
        <v>1184</v>
      </c>
      <c r="D40" s="364" t="s">
        <v>131</v>
      </c>
      <c r="E40" s="387" t="s">
        <v>280</v>
      </c>
      <c r="F40" s="363" t="n">
        <v>62.62</v>
      </c>
      <c r="G40" s="365" t="n">
        <v>1050</v>
      </c>
      <c r="H40" s="366" t="s">
        <v>1185</v>
      </c>
      <c r="I40" s="367" t="s">
        <v>951</v>
      </c>
      <c r="J40" s="363" t="s">
        <v>1186</v>
      </c>
      <c r="K40" s="363" t="s">
        <v>1187</v>
      </c>
      <c r="L40" s="368" t="s">
        <v>951</v>
      </c>
      <c r="M40" s="369"/>
    </row>
    <row r="41" customFormat="false" ht="15" hidden="true" customHeight="false" outlineLevel="0" collapsed="false">
      <c r="B41" s="362" t="s">
        <v>1183</v>
      </c>
      <c r="C41" s="363" t="s">
        <v>1184</v>
      </c>
      <c r="D41" s="364" t="s">
        <v>133</v>
      </c>
      <c r="E41" s="387" t="s">
        <v>282</v>
      </c>
      <c r="F41" s="363" t="n">
        <v>53.30837</v>
      </c>
      <c r="G41" s="365" t="n">
        <v>1050</v>
      </c>
      <c r="H41" s="366" t="s">
        <v>1185</v>
      </c>
      <c r="I41" s="367" t="s">
        <v>953</v>
      </c>
      <c r="J41" s="363" t="s">
        <v>1186</v>
      </c>
      <c r="K41" s="363" t="s">
        <v>1187</v>
      </c>
      <c r="L41" s="368" t="s">
        <v>953</v>
      </c>
      <c r="M41" s="369"/>
    </row>
    <row r="42" customFormat="false" ht="15" hidden="true" customHeight="false" outlineLevel="0" collapsed="false">
      <c r="B42" s="362" t="s">
        <v>1183</v>
      </c>
      <c r="C42" s="363" t="s">
        <v>1184</v>
      </c>
      <c r="D42" s="364" t="s">
        <v>135</v>
      </c>
      <c r="E42" s="387" t="s">
        <v>284</v>
      </c>
      <c r="F42" s="363" t="n">
        <v>62.5</v>
      </c>
      <c r="G42" s="365" t="n">
        <v>1050</v>
      </c>
      <c r="H42" s="366" t="s">
        <v>1185</v>
      </c>
      <c r="I42" s="367" t="s">
        <v>955</v>
      </c>
      <c r="J42" s="363" t="s">
        <v>1186</v>
      </c>
      <c r="K42" s="363" t="s">
        <v>1187</v>
      </c>
      <c r="L42" s="368" t="s">
        <v>955</v>
      </c>
      <c r="M42" s="369"/>
    </row>
    <row r="43" customFormat="false" ht="15" hidden="true" customHeight="false" outlineLevel="0" collapsed="false">
      <c r="B43" s="362" t="s">
        <v>1183</v>
      </c>
      <c r="C43" s="363" t="s">
        <v>1184</v>
      </c>
      <c r="D43" s="364" t="s">
        <v>137</v>
      </c>
      <c r="E43" s="387" t="s">
        <v>286</v>
      </c>
      <c r="F43" s="363" t="n">
        <v>64.14923</v>
      </c>
      <c r="G43" s="365" t="n">
        <v>1050</v>
      </c>
      <c r="H43" s="366" t="s">
        <v>1188</v>
      </c>
      <c r="I43" s="367" t="s">
        <v>949</v>
      </c>
      <c r="J43" s="363" t="s">
        <v>1186</v>
      </c>
      <c r="K43" s="363" t="s">
        <v>1187</v>
      </c>
      <c r="L43" s="368" t="s">
        <v>957</v>
      </c>
      <c r="M43" s="369"/>
    </row>
    <row r="44" customFormat="false" ht="15" hidden="true" customHeight="false" outlineLevel="0" collapsed="false">
      <c r="B44" s="362" t="s">
        <v>1183</v>
      </c>
      <c r="C44" s="363" t="s">
        <v>1184</v>
      </c>
      <c r="D44" s="364" t="s">
        <v>140</v>
      </c>
      <c r="E44" s="387" t="s">
        <v>288</v>
      </c>
      <c r="F44" s="363" t="n">
        <v>68.11033</v>
      </c>
      <c r="G44" s="365" t="n">
        <v>1050</v>
      </c>
      <c r="H44" s="366" t="s">
        <v>1188</v>
      </c>
      <c r="I44" s="367" t="s">
        <v>951</v>
      </c>
      <c r="J44" s="363" t="s">
        <v>1186</v>
      </c>
      <c r="K44" s="363" t="s">
        <v>1187</v>
      </c>
      <c r="L44" s="368" t="s">
        <v>958</v>
      </c>
      <c r="M44" s="369"/>
    </row>
    <row r="45" customFormat="false" ht="15" hidden="true" customHeight="false" outlineLevel="0" collapsed="false">
      <c r="B45" s="362" t="s">
        <v>1183</v>
      </c>
      <c r="C45" s="363" t="s">
        <v>1184</v>
      </c>
      <c r="D45" s="364" t="s">
        <v>142</v>
      </c>
      <c r="E45" s="387" t="s">
        <v>290</v>
      </c>
      <c r="F45" s="363" t="n">
        <v>63.8578</v>
      </c>
      <c r="G45" s="365" t="n">
        <v>1050</v>
      </c>
      <c r="H45" s="366" t="s">
        <v>1188</v>
      </c>
      <c r="I45" s="367" t="s">
        <v>953</v>
      </c>
      <c r="J45" s="363" t="s">
        <v>1186</v>
      </c>
      <c r="K45" s="363" t="s">
        <v>1187</v>
      </c>
      <c r="L45" s="368" t="s">
        <v>959</v>
      </c>
      <c r="M45" s="369"/>
    </row>
    <row r="46" customFormat="false" ht="15" hidden="true" customHeight="false" outlineLevel="0" collapsed="false">
      <c r="B46" s="362" t="s">
        <v>1183</v>
      </c>
      <c r="C46" s="363" t="s">
        <v>1184</v>
      </c>
      <c r="D46" s="364" t="s">
        <v>144</v>
      </c>
      <c r="E46" s="387" t="s">
        <v>291</v>
      </c>
      <c r="F46" s="363" t="n">
        <v>62.40935</v>
      </c>
      <c r="G46" s="365" t="n">
        <v>1050</v>
      </c>
      <c r="H46" s="366" t="s">
        <v>1188</v>
      </c>
      <c r="I46" s="367" t="s">
        <v>955</v>
      </c>
      <c r="J46" s="363" t="s">
        <v>1186</v>
      </c>
      <c r="K46" s="363" t="s">
        <v>1187</v>
      </c>
      <c r="L46" s="368" t="s">
        <v>960</v>
      </c>
      <c r="M46" s="369"/>
    </row>
    <row r="47" customFormat="false" ht="15" hidden="true" customHeight="false" outlineLevel="0" collapsed="false">
      <c r="B47" s="362" t="s">
        <v>1183</v>
      </c>
      <c r="C47" s="363" t="s">
        <v>1184</v>
      </c>
      <c r="D47" s="364" t="s">
        <v>146</v>
      </c>
      <c r="E47" s="387" t="s">
        <v>293</v>
      </c>
      <c r="F47" s="363" t="n">
        <v>66.02123</v>
      </c>
      <c r="G47" s="365" t="n">
        <v>1050</v>
      </c>
      <c r="H47" s="366" t="s">
        <v>1189</v>
      </c>
      <c r="I47" s="367" t="s">
        <v>949</v>
      </c>
      <c r="J47" s="363" t="s">
        <v>1186</v>
      </c>
      <c r="K47" s="363" t="s">
        <v>1190</v>
      </c>
      <c r="L47" s="368" t="s">
        <v>949</v>
      </c>
      <c r="M47" s="369"/>
    </row>
    <row r="48" customFormat="false" ht="15" hidden="true" customHeight="false" outlineLevel="0" collapsed="false">
      <c r="B48" s="362" t="s">
        <v>1183</v>
      </c>
      <c r="C48" s="363" t="s">
        <v>1184</v>
      </c>
      <c r="D48" s="364" t="s">
        <v>149</v>
      </c>
      <c r="E48" s="387" t="s">
        <v>295</v>
      </c>
      <c r="F48" s="363" t="n">
        <v>66.33339</v>
      </c>
      <c r="G48" s="365" t="n">
        <v>1050</v>
      </c>
      <c r="H48" s="366" t="s">
        <v>1189</v>
      </c>
      <c r="I48" s="367" t="s">
        <v>951</v>
      </c>
      <c r="J48" s="363" t="s">
        <v>1186</v>
      </c>
      <c r="K48" s="363" t="s">
        <v>1190</v>
      </c>
      <c r="L48" s="368" t="s">
        <v>951</v>
      </c>
      <c r="M48" s="369"/>
    </row>
    <row r="49" customFormat="false" ht="15" hidden="true" customHeight="false" outlineLevel="0" collapsed="false">
      <c r="B49" s="362" t="s">
        <v>1183</v>
      </c>
      <c r="C49" s="363" t="s">
        <v>1184</v>
      </c>
      <c r="D49" s="364" t="s">
        <v>152</v>
      </c>
      <c r="E49" s="387" t="s">
        <v>297</v>
      </c>
      <c r="F49" s="363" t="n">
        <v>78.19175</v>
      </c>
      <c r="G49" s="365" t="n">
        <v>1050</v>
      </c>
      <c r="H49" s="366" t="s">
        <v>1189</v>
      </c>
      <c r="I49" s="367" t="s">
        <v>953</v>
      </c>
      <c r="J49" s="363" t="s">
        <v>1186</v>
      </c>
      <c r="K49" s="363" t="s">
        <v>1190</v>
      </c>
      <c r="L49" s="368" t="s">
        <v>953</v>
      </c>
      <c r="M49" s="369"/>
    </row>
    <row r="50" customFormat="false" ht="15.75" hidden="true" customHeight="false" outlineLevel="0" collapsed="false">
      <c r="B50" s="378" t="s">
        <v>1183</v>
      </c>
      <c r="C50" s="379" t="s">
        <v>1184</v>
      </c>
      <c r="D50" s="380" t="s">
        <v>154</v>
      </c>
      <c r="E50" s="388" t="s">
        <v>299</v>
      </c>
      <c r="F50" s="379" t="n">
        <v>80.98732</v>
      </c>
      <c r="G50" s="381" t="n">
        <v>1050</v>
      </c>
      <c r="H50" s="382" t="s">
        <v>1189</v>
      </c>
      <c r="I50" s="383" t="s">
        <v>955</v>
      </c>
      <c r="J50" s="379" t="s">
        <v>1186</v>
      </c>
      <c r="K50" s="379" t="s">
        <v>1190</v>
      </c>
      <c r="L50" s="384" t="s">
        <v>955</v>
      </c>
      <c r="M50" s="385"/>
    </row>
    <row r="51" customFormat="false" ht="15" hidden="true" customHeight="false" outlineLevel="0" collapsed="false">
      <c r="B51" s="354" t="s">
        <v>1191</v>
      </c>
      <c r="C51" s="355" t="s">
        <v>1192</v>
      </c>
      <c r="D51" s="356" t="s">
        <v>128</v>
      </c>
      <c r="E51" s="386" t="s">
        <v>255</v>
      </c>
      <c r="F51" s="355" t="n">
        <v>74.97011</v>
      </c>
      <c r="G51" s="357" t="n">
        <v>1050</v>
      </c>
      <c r="H51" s="358" t="s">
        <v>1193</v>
      </c>
      <c r="I51" s="359" t="s">
        <v>949</v>
      </c>
      <c r="J51" s="355" t="s">
        <v>1186</v>
      </c>
      <c r="K51" s="355" t="s">
        <v>1190</v>
      </c>
      <c r="L51" s="360" t="s">
        <v>957</v>
      </c>
      <c r="M51" s="361"/>
    </row>
    <row r="52" customFormat="false" ht="15" hidden="true" customHeight="false" outlineLevel="0" collapsed="false">
      <c r="B52" s="362" t="s">
        <v>1191</v>
      </c>
      <c r="C52" s="363" t="s">
        <v>1192</v>
      </c>
      <c r="D52" s="364" t="s">
        <v>131</v>
      </c>
      <c r="E52" s="387" t="s">
        <v>257</v>
      </c>
      <c r="F52" s="363" t="n">
        <v>74.17223</v>
      </c>
      <c r="G52" s="365" t="n">
        <v>1050</v>
      </c>
      <c r="H52" s="366" t="s">
        <v>1193</v>
      </c>
      <c r="I52" s="367" t="s">
        <v>951</v>
      </c>
      <c r="J52" s="363" t="s">
        <v>1186</v>
      </c>
      <c r="K52" s="363" t="s">
        <v>1190</v>
      </c>
      <c r="L52" s="368" t="s">
        <v>958</v>
      </c>
      <c r="M52" s="369"/>
    </row>
    <row r="53" customFormat="false" ht="15" hidden="true" customHeight="false" outlineLevel="0" collapsed="false">
      <c r="B53" s="362" t="s">
        <v>1191</v>
      </c>
      <c r="C53" s="363" t="s">
        <v>1192</v>
      </c>
      <c r="D53" s="364" t="s">
        <v>133</v>
      </c>
      <c r="E53" s="387" t="s">
        <v>258</v>
      </c>
      <c r="F53" s="363" t="n">
        <v>70.56145</v>
      </c>
      <c r="G53" s="365" t="n">
        <v>1050</v>
      </c>
      <c r="H53" s="366" t="s">
        <v>1193</v>
      </c>
      <c r="I53" s="367" t="s">
        <v>953</v>
      </c>
      <c r="J53" s="363" t="s">
        <v>1186</v>
      </c>
      <c r="K53" s="363" t="s">
        <v>1190</v>
      </c>
      <c r="L53" s="368" t="s">
        <v>959</v>
      </c>
      <c r="M53" s="369"/>
    </row>
    <row r="54" customFormat="false" ht="15" hidden="true" customHeight="false" outlineLevel="0" collapsed="false">
      <c r="B54" s="362" t="s">
        <v>1191</v>
      </c>
      <c r="C54" s="363" t="s">
        <v>1192</v>
      </c>
      <c r="D54" s="364" t="s">
        <v>135</v>
      </c>
      <c r="E54" s="387" t="s">
        <v>260</v>
      </c>
      <c r="F54" s="363" t="n">
        <v>64.08098</v>
      </c>
      <c r="G54" s="365" t="n">
        <v>1050</v>
      </c>
      <c r="H54" s="366" t="s">
        <v>1193</v>
      </c>
      <c r="I54" s="367" t="s">
        <v>955</v>
      </c>
      <c r="J54" s="363" t="s">
        <v>1186</v>
      </c>
      <c r="K54" s="363" t="s">
        <v>1190</v>
      </c>
      <c r="L54" s="368" t="s">
        <v>960</v>
      </c>
      <c r="M54" s="369"/>
    </row>
    <row r="55" customFormat="false" ht="12.75" hidden="true" customHeight="true" outlineLevel="0" collapsed="false">
      <c r="B55" s="362" t="s">
        <v>1191</v>
      </c>
      <c r="C55" s="363" t="s">
        <v>1192</v>
      </c>
      <c r="D55" s="364" t="s">
        <v>137</v>
      </c>
      <c r="E55" s="387" t="s">
        <v>262</v>
      </c>
      <c r="F55" s="363" t="n">
        <v>62.77416</v>
      </c>
      <c r="G55" s="365" t="n">
        <v>1050</v>
      </c>
      <c r="H55" s="366" t="s">
        <v>1194</v>
      </c>
      <c r="I55" s="367" t="s">
        <v>949</v>
      </c>
      <c r="J55" s="363" t="s">
        <v>1186</v>
      </c>
      <c r="K55" s="363" t="s">
        <v>1195</v>
      </c>
      <c r="L55" s="368" t="s">
        <v>949</v>
      </c>
      <c r="M55" s="369"/>
    </row>
    <row r="56" customFormat="false" ht="15" hidden="true" customHeight="false" outlineLevel="0" collapsed="false">
      <c r="B56" s="362" t="s">
        <v>1191</v>
      </c>
      <c r="C56" s="363" t="s">
        <v>1192</v>
      </c>
      <c r="D56" s="364" t="s">
        <v>140</v>
      </c>
      <c r="E56" s="387" t="s">
        <v>264</v>
      </c>
      <c r="F56" s="363" t="n">
        <v>52.95816</v>
      </c>
      <c r="G56" s="365" t="n">
        <v>1050</v>
      </c>
      <c r="H56" s="366" t="s">
        <v>1194</v>
      </c>
      <c r="I56" s="367" t="s">
        <v>951</v>
      </c>
      <c r="J56" s="363" t="s">
        <v>1186</v>
      </c>
      <c r="K56" s="363" t="s">
        <v>1195</v>
      </c>
      <c r="L56" s="368" t="s">
        <v>951</v>
      </c>
      <c r="M56" s="369"/>
    </row>
    <row r="57" customFormat="false" ht="15" hidden="true" customHeight="false" outlineLevel="0" collapsed="false">
      <c r="B57" s="362" t="s">
        <v>1191</v>
      </c>
      <c r="C57" s="363" t="s">
        <v>1192</v>
      </c>
      <c r="D57" s="364" t="s">
        <v>142</v>
      </c>
      <c r="E57" s="387" t="s">
        <v>266</v>
      </c>
      <c r="F57" s="363" t="n">
        <v>61.26543</v>
      </c>
      <c r="G57" s="365" t="n">
        <v>1050</v>
      </c>
      <c r="H57" s="366" t="s">
        <v>1194</v>
      </c>
      <c r="I57" s="367" t="s">
        <v>953</v>
      </c>
      <c r="J57" s="363" t="s">
        <v>1186</v>
      </c>
      <c r="K57" s="363" t="s">
        <v>1195</v>
      </c>
      <c r="L57" s="368" t="s">
        <v>953</v>
      </c>
      <c r="M57" s="369"/>
    </row>
    <row r="58" customFormat="false" ht="15" hidden="true" customHeight="false" outlineLevel="0" collapsed="false">
      <c r="B58" s="362" t="s">
        <v>1191</v>
      </c>
      <c r="C58" s="363" t="s">
        <v>1192</v>
      </c>
      <c r="D58" s="364" t="s">
        <v>144</v>
      </c>
      <c r="E58" s="387" t="s">
        <v>268</v>
      </c>
      <c r="F58" s="363" t="n">
        <v>61.67871</v>
      </c>
      <c r="G58" s="365" t="n">
        <v>1050</v>
      </c>
      <c r="H58" s="366" t="s">
        <v>1194</v>
      </c>
      <c r="I58" s="367" t="s">
        <v>955</v>
      </c>
      <c r="J58" s="363" t="s">
        <v>1186</v>
      </c>
      <c r="K58" s="363" t="s">
        <v>1195</v>
      </c>
      <c r="L58" s="368" t="s">
        <v>955</v>
      </c>
      <c r="M58" s="369"/>
    </row>
    <row r="59" customFormat="false" ht="15" hidden="true" customHeight="false" outlineLevel="0" collapsed="false">
      <c r="B59" s="362" t="s">
        <v>1191</v>
      </c>
      <c r="C59" s="363" t="s">
        <v>1192</v>
      </c>
      <c r="D59" s="364" t="s">
        <v>146</v>
      </c>
      <c r="E59" s="387" t="s">
        <v>270</v>
      </c>
      <c r="F59" s="363" t="n">
        <v>55.28101</v>
      </c>
      <c r="G59" s="365" t="n">
        <v>1050</v>
      </c>
      <c r="H59" s="366" t="s">
        <v>1196</v>
      </c>
      <c r="I59" s="367" t="s">
        <v>949</v>
      </c>
      <c r="J59" s="363" t="s">
        <v>1186</v>
      </c>
      <c r="K59" s="363" t="s">
        <v>1195</v>
      </c>
      <c r="L59" s="368" t="s">
        <v>957</v>
      </c>
      <c r="M59" s="369"/>
    </row>
    <row r="60" customFormat="false" ht="15" hidden="true" customHeight="false" outlineLevel="0" collapsed="false">
      <c r="B60" s="362" t="s">
        <v>1191</v>
      </c>
      <c r="C60" s="363" t="s">
        <v>1192</v>
      </c>
      <c r="D60" s="364" t="s">
        <v>149</v>
      </c>
      <c r="E60" s="387" t="s">
        <v>272</v>
      </c>
      <c r="F60" s="363" t="n">
        <v>65.25495</v>
      </c>
      <c r="G60" s="365" t="n">
        <v>1050</v>
      </c>
      <c r="H60" s="366" t="s">
        <v>1196</v>
      </c>
      <c r="I60" s="367" t="s">
        <v>951</v>
      </c>
      <c r="J60" s="363" t="s">
        <v>1186</v>
      </c>
      <c r="K60" s="363" t="s">
        <v>1195</v>
      </c>
      <c r="L60" s="368" t="s">
        <v>958</v>
      </c>
      <c r="M60" s="369"/>
    </row>
    <row r="61" customFormat="false" ht="15" hidden="true" customHeight="false" outlineLevel="0" collapsed="false">
      <c r="B61" s="362" t="s">
        <v>1191</v>
      </c>
      <c r="C61" s="363" t="s">
        <v>1192</v>
      </c>
      <c r="D61" s="364" t="s">
        <v>152</v>
      </c>
      <c r="E61" s="387" t="s">
        <v>274</v>
      </c>
      <c r="F61" s="363" t="n">
        <v>55.00273</v>
      </c>
      <c r="G61" s="365" t="n">
        <v>1050</v>
      </c>
      <c r="H61" s="366" t="s">
        <v>1196</v>
      </c>
      <c r="I61" s="367" t="s">
        <v>953</v>
      </c>
      <c r="J61" s="363" t="s">
        <v>1186</v>
      </c>
      <c r="K61" s="363" t="s">
        <v>1195</v>
      </c>
      <c r="L61" s="368" t="s">
        <v>959</v>
      </c>
      <c r="M61" s="369"/>
    </row>
    <row r="62" customFormat="false" ht="15.75" hidden="true" customHeight="false" outlineLevel="0" collapsed="false">
      <c r="B62" s="378" t="s">
        <v>1191</v>
      </c>
      <c r="C62" s="379" t="s">
        <v>1192</v>
      </c>
      <c r="D62" s="380" t="s">
        <v>154</v>
      </c>
      <c r="E62" s="388" t="s">
        <v>275</v>
      </c>
      <c r="F62" s="379" t="n">
        <v>59.93048</v>
      </c>
      <c r="G62" s="381" t="n">
        <v>1050</v>
      </c>
      <c r="H62" s="382" t="s">
        <v>1196</v>
      </c>
      <c r="I62" s="383" t="s">
        <v>955</v>
      </c>
      <c r="J62" s="379" t="s">
        <v>1186</v>
      </c>
      <c r="K62" s="379" t="s">
        <v>1195</v>
      </c>
      <c r="L62" s="384" t="s">
        <v>960</v>
      </c>
      <c r="M62" s="385"/>
    </row>
    <row r="63" customFormat="false" ht="15" hidden="true" customHeight="false" outlineLevel="0" collapsed="false">
      <c r="B63" s="354" t="s">
        <v>1197</v>
      </c>
      <c r="C63" s="355" t="s">
        <v>1198</v>
      </c>
      <c r="D63" s="356" t="s">
        <v>128</v>
      </c>
      <c r="E63" s="386" t="s">
        <v>205</v>
      </c>
      <c r="F63" s="355" t="n">
        <v>69.16</v>
      </c>
      <c r="G63" s="357" t="n">
        <v>1050</v>
      </c>
      <c r="H63" s="358" t="s">
        <v>1199</v>
      </c>
      <c r="I63" s="359" t="s">
        <v>949</v>
      </c>
      <c r="J63" s="355" t="s">
        <v>1200</v>
      </c>
      <c r="K63" s="355" t="s">
        <v>1201</v>
      </c>
      <c r="L63" s="360" t="s">
        <v>949</v>
      </c>
      <c r="M63" s="361"/>
    </row>
    <row r="64" customFormat="false" ht="15" hidden="true" customHeight="false" outlineLevel="0" collapsed="false">
      <c r="B64" s="362" t="s">
        <v>1197</v>
      </c>
      <c r="C64" s="363" t="s">
        <v>1198</v>
      </c>
      <c r="D64" s="364" t="s">
        <v>131</v>
      </c>
      <c r="E64" s="387" t="s">
        <v>207</v>
      </c>
      <c r="F64" s="363" t="n">
        <v>61.39</v>
      </c>
      <c r="G64" s="365" t="n">
        <v>1050</v>
      </c>
      <c r="H64" s="366" t="s">
        <v>1199</v>
      </c>
      <c r="I64" s="367" t="s">
        <v>951</v>
      </c>
      <c r="J64" s="363" t="s">
        <v>1200</v>
      </c>
      <c r="K64" s="363" t="s">
        <v>1201</v>
      </c>
      <c r="L64" s="368" t="s">
        <v>951</v>
      </c>
      <c r="M64" s="369"/>
    </row>
    <row r="65" customFormat="false" ht="15" hidden="true" customHeight="false" outlineLevel="0" collapsed="false">
      <c r="B65" s="362" t="s">
        <v>1197</v>
      </c>
      <c r="C65" s="363" t="s">
        <v>1198</v>
      </c>
      <c r="D65" s="364" t="s">
        <v>133</v>
      </c>
      <c r="E65" s="387" t="s">
        <v>209</v>
      </c>
      <c r="F65" s="363" t="n">
        <v>70.44</v>
      </c>
      <c r="G65" s="365" t="n">
        <v>1050</v>
      </c>
      <c r="H65" s="366" t="s">
        <v>1199</v>
      </c>
      <c r="I65" s="367" t="s">
        <v>953</v>
      </c>
      <c r="J65" s="363" t="s">
        <v>1200</v>
      </c>
      <c r="K65" s="363" t="s">
        <v>1201</v>
      </c>
      <c r="L65" s="368" t="s">
        <v>953</v>
      </c>
      <c r="M65" s="369"/>
    </row>
    <row r="66" customFormat="false" ht="15" hidden="true" customHeight="false" outlineLevel="0" collapsed="false">
      <c r="B66" s="362" t="s">
        <v>1197</v>
      </c>
      <c r="C66" s="363" t="s">
        <v>1198</v>
      </c>
      <c r="D66" s="364" t="s">
        <v>135</v>
      </c>
      <c r="E66" s="387" t="s">
        <v>211</v>
      </c>
      <c r="F66" s="363" t="n">
        <v>60.27</v>
      </c>
      <c r="G66" s="365" t="n">
        <v>1050</v>
      </c>
      <c r="H66" s="366" t="s">
        <v>1199</v>
      </c>
      <c r="I66" s="367" t="s">
        <v>955</v>
      </c>
      <c r="J66" s="363" t="s">
        <v>1200</v>
      </c>
      <c r="K66" s="363" t="s">
        <v>1201</v>
      </c>
      <c r="L66" s="368" t="s">
        <v>955</v>
      </c>
      <c r="M66" s="369"/>
    </row>
    <row r="67" customFormat="false" ht="15" hidden="true" customHeight="false" outlineLevel="0" collapsed="false">
      <c r="B67" s="362" t="s">
        <v>1197</v>
      </c>
      <c r="C67" s="363" t="s">
        <v>1198</v>
      </c>
      <c r="D67" s="364" t="s">
        <v>137</v>
      </c>
      <c r="E67" s="387" t="s">
        <v>213</v>
      </c>
      <c r="F67" s="363" t="n">
        <v>60.21</v>
      </c>
      <c r="G67" s="365" t="n">
        <v>1050</v>
      </c>
      <c r="H67" s="366" t="s">
        <v>1202</v>
      </c>
      <c r="I67" s="367" t="s">
        <v>949</v>
      </c>
      <c r="J67" s="363" t="s">
        <v>1200</v>
      </c>
      <c r="K67" s="363" t="s">
        <v>1201</v>
      </c>
      <c r="L67" s="368" t="s">
        <v>957</v>
      </c>
      <c r="M67" s="369"/>
    </row>
    <row r="68" customFormat="false" ht="15" hidden="true" customHeight="false" outlineLevel="0" collapsed="false">
      <c r="B68" s="362" t="s">
        <v>1197</v>
      </c>
      <c r="C68" s="363" t="s">
        <v>1198</v>
      </c>
      <c r="D68" s="364" t="s">
        <v>140</v>
      </c>
      <c r="E68" s="387" t="s">
        <v>215</v>
      </c>
      <c r="F68" s="363" t="n">
        <v>64.28</v>
      </c>
      <c r="G68" s="365" t="n">
        <v>1050</v>
      </c>
      <c r="H68" s="366" t="s">
        <v>1202</v>
      </c>
      <c r="I68" s="367" t="s">
        <v>951</v>
      </c>
      <c r="J68" s="363" t="s">
        <v>1200</v>
      </c>
      <c r="K68" s="363" t="s">
        <v>1201</v>
      </c>
      <c r="L68" s="368" t="s">
        <v>958</v>
      </c>
      <c r="M68" s="369"/>
    </row>
    <row r="69" customFormat="false" ht="15" hidden="true" customHeight="false" outlineLevel="0" collapsed="false">
      <c r="B69" s="362" t="s">
        <v>1197</v>
      </c>
      <c r="C69" s="363" t="s">
        <v>1198</v>
      </c>
      <c r="D69" s="364" t="s">
        <v>142</v>
      </c>
      <c r="E69" s="387" t="s">
        <v>217</v>
      </c>
      <c r="F69" s="363" t="n">
        <v>65.55</v>
      </c>
      <c r="G69" s="365" t="n">
        <v>1050</v>
      </c>
      <c r="H69" s="366" t="s">
        <v>1202</v>
      </c>
      <c r="I69" s="367" t="s">
        <v>953</v>
      </c>
      <c r="J69" s="363" t="s">
        <v>1200</v>
      </c>
      <c r="K69" s="363" t="s">
        <v>1201</v>
      </c>
      <c r="L69" s="368" t="s">
        <v>959</v>
      </c>
      <c r="M69" s="369"/>
    </row>
    <row r="70" customFormat="false" ht="15" hidden="true" customHeight="false" outlineLevel="0" collapsed="false">
      <c r="B70" s="362" t="s">
        <v>1197</v>
      </c>
      <c r="C70" s="363" t="s">
        <v>1198</v>
      </c>
      <c r="D70" s="364" t="s">
        <v>144</v>
      </c>
      <c r="E70" s="387" t="s">
        <v>219</v>
      </c>
      <c r="F70" s="363" t="n">
        <v>56.45</v>
      </c>
      <c r="G70" s="365" t="n">
        <v>1050</v>
      </c>
      <c r="H70" s="366" t="s">
        <v>1202</v>
      </c>
      <c r="I70" s="367" t="s">
        <v>955</v>
      </c>
      <c r="J70" s="363" t="s">
        <v>1200</v>
      </c>
      <c r="K70" s="363" t="s">
        <v>1201</v>
      </c>
      <c r="L70" s="368" t="s">
        <v>960</v>
      </c>
      <c r="M70" s="369"/>
    </row>
    <row r="71" customFormat="false" ht="15" hidden="true" customHeight="false" outlineLevel="0" collapsed="false">
      <c r="B71" s="362" t="s">
        <v>1197</v>
      </c>
      <c r="C71" s="363" t="s">
        <v>1198</v>
      </c>
      <c r="D71" s="364" t="s">
        <v>146</v>
      </c>
      <c r="E71" s="387" t="s">
        <v>221</v>
      </c>
      <c r="F71" s="363" t="n">
        <v>55.07</v>
      </c>
      <c r="G71" s="365" t="n">
        <v>1050</v>
      </c>
      <c r="H71" s="366" t="s">
        <v>1203</v>
      </c>
      <c r="I71" s="367" t="s">
        <v>949</v>
      </c>
      <c r="J71" s="363" t="s">
        <v>1200</v>
      </c>
      <c r="K71" s="363" t="s">
        <v>1204</v>
      </c>
      <c r="L71" s="368" t="s">
        <v>949</v>
      </c>
      <c r="M71" s="369"/>
    </row>
    <row r="72" customFormat="false" ht="15" hidden="true" customHeight="false" outlineLevel="0" collapsed="false">
      <c r="B72" s="362" t="s">
        <v>1197</v>
      </c>
      <c r="C72" s="363" t="s">
        <v>1198</v>
      </c>
      <c r="D72" s="364" t="s">
        <v>149</v>
      </c>
      <c r="E72" s="387" t="s">
        <v>223</v>
      </c>
      <c r="F72" s="363" t="n">
        <v>54.99</v>
      </c>
      <c r="G72" s="365" t="n">
        <v>1050</v>
      </c>
      <c r="H72" s="366" t="s">
        <v>1203</v>
      </c>
      <c r="I72" s="367" t="s">
        <v>951</v>
      </c>
      <c r="J72" s="363" t="s">
        <v>1200</v>
      </c>
      <c r="K72" s="363" t="s">
        <v>1204</v>
      </c>
      <c r="L72" s="368" t="s">
        <v>951</v>
      </c>
      <c r="M72" s="369"/>
    </row>
    <row r="73" customFormat="false" ht="15" hidden="true" customHeight="false" outlineLevel="0" collapsed="false">
      <c r="B73" s="362" t="s">
        <v>1197</v>
      </c>
      <c r="C73" s="363" t="s">
        <v>1198</v>
      </c>
      <c r="D73" s="364" t="s">
        <v>152</v>
      </c>
      <c r="E73" s="387" t="s">
        <v>225</v>
      </c>
      <c r="F73" s="363" t="n">
        <v>53.98</v>
      </c>
      <c r="G73" s="365" t="n">
        <v>1050</v>
      </c>
      <c r="H73" s="366" t="s">
        <v>1203</v>
      </c>
      <c r="I73" s="367" t="s">
        <v>953</v>
      </c>
      <c r="J73" s="363" t="s">
        <v>1200</v>
      </c>
      <c r="K73" s="363" t="s">
        <v>1204</v>
      </c>
      <c r="L73" s="368" t="s">
        <v>953</v>
      </c>
      <c r="M73" s="369"/>
    </row>
    <row r="74" customFormat="false" ht="15.75" hidden="true" customHeight="false" outlineLevel="0" collapsed="false">
      <c r="B74" s="378" t="s">
        <v>1197</v>
      </c>
      <c r="C74" s="379" t="s">
        <v>1198</v>
      </c>
      <c r="D74" s="380" t="s">
        <v>154</v>
      </c>
      <c r="E74" s="388" t="s">
        <v>227</v>
      </c>
      <c r="F74" s="379" t="n">
        <v>61.62</v>
      </c>
      <c r="G74" s="381" t="n">
        <v>1050</v>
      </c>
      <c r="H74" s="382" t="s">
        <v>1203</v>
      </c>
      <c r="I74" s="383" t="s">
        <v>955</v>
      </c>
      <c r="J74" s="379" t="s">
        <v>1200</v>
      </c>
      <c r="K74" s="379" t="s">
        <v>1204</v>
      </c>
      <c r="L74" s="384" t="s">
        <v>955</v>
      </c>
      <c r="M74" s="385"/>
    </row>
    <row r="75" customFormat="false" ht="15" hidden="true" customHeight="false" outlineLevel="0" collapsed="false">
      <c r="B75" s="354" t="s">
        <v>1205</v>
      </c>
      <c r="C75" s="355" t="s">
        <v>1206</v>
      </c>
      <c r="D75" s="356" t="s">
        <v>128</v>
      </c>
      <c r="E75" s="386" t="s">
        <v>230</v>
      </c>
      <c r="F75" s="355" t="n">
        <v>76.71148</v>
      </c>
      <c r="G75" s="357" t="n">
        <v>1050</v>
      </c>
      <c r="H75" s="358" t="s">
        <v>1207</v>
      </c>
      <c r="I75" s="359" t="s">
        <v>949</v>
      </c>
      <c r="J75" s="355" t="s">
        <v>1200</v>
      </c>
      <c r="K75" s="355" t="s">
        <v>1204</v>
      </c>
      <c r="L75" s="360" t="s">
        <v>957</v>
      </c>
      <c r="M75" s="361"/>
    </row>
    <row r="76" customFormat="false" ht="15" hidden="true" customHeight="false" outlineLevel="0" collapsed="false">
      <c r="B76" s="362" t="s">
        <v>1205</v>
      </c>
      <c r="C76" s="363" t="s">
        <v>1206</v>
      </c>
      <c r="D76" s="364" t="s">
        <v>131</v>
      </c>
      <c r="E76" s="387" t="s">
        <v>232</v>
      </c>
      <c r="F76" s="363" t="n">
        <v>74.49381</v>
      </c>
      <c r="G76" s="365" t="n">
        <v>1050</v>
      </c>
      <c r="H76" s="366" t="s">
        <v>1207</v>
      </c>
      <c r="I76" s="367" t="s">
        <v>951</v>
      </c>
      <c r="J76" s="363" t="s">
        <v>1200</v>
      </c>
      <c r="K76" s="363" t="s">
        <v>1204</v>
      </c>
      <c r="L76" s="368" t="s">
        <v>958</v>
      </c>
      <c r="M76" s="369"/>
    </row>
    <row r="77" customFormat="false" ht="15" hidden="true" customHeight="false" outlineLevel="0" collapsed="false">
      <c r="B77" s="362" t="s">
        <v>1205</v>
      </c>
      <c r="C77" s="363" t="s">
        <v>1206</v>
      </c>
      <c r="D77" s="364" t="s">
        <v>133</v>
      </c>
      <c r="E77" s="387" t="s">
        <v>234</v>
      </c>
      <c r="F77" s="363" t="n">
        <v>70.71096</v>
      </c>
      <c r="G77" s="365" t="n">
        <v>1050</v>
      </c>
      <c r="H77" s="366" t="s">
        <v>1207</v>
      </c>
      <c r="I77" s="367" t="s">
        <v>953</v>
      </c>
      <c r="J77" s="363" t="s">
        <v>1200</v>
      </c>
      <c r="K77" s="363" t="s">
        <v>1204</v>
      </c>
      <c r="L77" s="368" t="s">
        <v>959</v>
      </c>
      <c r="M77" s="369"/>
    </row>
    <row r="78" customFormat="false" ht="15" hidden="true" customHeight="false" outlineLevel="0" collapsed="false">
      <c r="B78" s="362" t="s">
        <v>1205</v>
      </c>
      <c r="C78" s="363" t="s">
        <v>1206</v>
      </c>
      <c r="D78" s="364" t="s">
        <v>135</v>
      </c>
      <c r="E78" s="387" t="s">
        <v>236</v>
      </c>
      <c r="F78" s="363" t="n">
        <v>73.5645</v>
      </c>
      <c r="G78" s="365" t="n">
        <v>1050</v>
      </c>
      <c r="H78" s="366" t="s">
        <v>1207</v>
      </c>
      <c r="I78" s="367" t="s">
        <v>955</v>
      </c>
      <c r="J78" s="363" t="s">
        <v>1200</v>
      </c>
      <c r="K78" s="363" t="s">
        <v>1204</v>
      </c>
      <c r="L78" s="368" t="s">
        <v>960</v>
      </c>
      <c r="M78" s="369"/>
    </row>
    <row r="79" customFormat="false" ht="15" hidden="true" customHeight="false" outlineLevel="0" collapsed="false">
      <c r="B79" s="362" t="s">
        <v>1205</v>
      </c>
      <c r="C79" s="363" t="s">
        <v>1206</v>
      </c>
      <c r="D79" s="364" t="s">
        <v>137</v>
      </c>
      <c r="E79" s="387" t="s">
        <v>238</v>
      </c>
      <c r="F79" s="363" t="n">
        <v>68.94161</v>
      </c>
      <c r="G79" s="365" t="n">
        <v>1050</v>
      </c>
      <c r="H79" s="366" t="s">
        <v>1208</v>
      </c>
      <c r="I79" s="367" t="s">
        <v>949</v>
      </c>
      <c r="J79" s="363" t="s">
        <v>1200</v>
      </c>
      <c r="K79" s="363" t="s">
        <v>1209</v>
      </c>
      <c r="L79" s="368" t="s">
        <v>949</v>
      </c>
      <c r="M79" s="369"/>
    </row>
    <row r="80" customFormat="false" ht="15" hidden="true" customHeight="false" outlineLevel="0" collapsed="false">
      <c r="B80" s="362" t="s">
        <v>1205</v>
      </c>
      <c r="C80" s="363" t="s">
        <v>1206</v>
      </c>
      <c r="D80" s="364" t="s">
        <v>140</v>
      </c>
      <c r="E80" s="387" t="s">
        <v>240</v>
      </c>
      <c r="F80" s="363" t="n">
        <v>85.82824</v>
      </c>
      <c r="G80" s="365" t="n">
        <v>1050</v>
      </c>
      <c r="H80" s="366" t="s">
        <v>1208</v>
      </c>
      <c r="I80" s="367" t="s">
        <v>951</v>
      </c>
      <c r="J80" s="363" t="s">
        <v>1200</v>
      </c>
      <c r="K80" s="363" t="s">
        <v>1209</v>
      </c>
      <c r="L80" s="368" t="s">
        <v>951</v>
      </c>
      <c r="M80" s="369"/>
    </row>
    <row r="81" customFormat="false" ht="15" hidden="true" customHeight="false" outlineLevel="0" collapsed="false">
      <c r="B81" s="362" t="s">
        <v>1205</v>
      </c>
      <c r="C81" s="363" t="s">
        <v>1206</v>
      </c>
      <c r="D81" s="364" t="s">
        <v>142</v>
      </c>
      <c r="E81" s="387" t="s">
        <v>242</v>
      </c>
      <c r="F81" s="363" t="n">
        <v>77.7049</v>
      </c>
      <c r="G81" s="365" t="n">
        <v>1050</v>
      </c>
      <c r="H81" s="366" t="s">
        <v>1208</v>
      </c>
      <c r="I81" s="367" t="s">
        <v>953</v>
      </c>
      <c r="J81" s="363" t="s">
        <v>1200</v>
      </c>
      <c r="K81" s="363" t="s">
        <v>1209</v>
      </c>
      <c r="L81" s="368" t="s">
        <v>953</v>
      </c>
      <c r="M81" s="369"/>
    </row>
    <row r="82" customFormat="false" ht="15" hidden="true" customHeight="false" outlineLevel="0" collapsed="false">
      <c r="B82" s="362" t="s">
        <v>1205</v>
      </c>
      <c r="C82" s="363" t="s">
        <v>1206</v>
      </c>
      <c r="D82" s="364" t="s">
        <v>144</v>
      </c>
      <c r="E82" s="387" t="s">
        <v>244</v>
      </c>
      <c r="F82" s="363" t="n">
        <v>78.36303</v>
      </c>
      <c r="G82" s="365" t="n">
        <v>1050</v>
      </c>
      <c r="H82" s="366" t="s">
        <v>1208</v>
      </c>
      <c r="I82" s="367" t="s">
        <v>955</v>
      </c>
      <c r="J82" s="363" t="s">
        <v>1200</v>
      </c>
      <c r="K82" s="363" t="s">
        <v>1209</v>
      </c>
      <c r="L82" s="368" t="s">
        <v>955</v>
      </c>
      <c r="M82" s="369"/>
    </row>
    <row r="83" customFormat="false" ht="15" hidden="true" customHeight="false" outlineLevel="0" collapsed="false">
      <c r="B83" s="362" t="s">
        <v>1205</v>
      </c>
      <c r="C83" s="363" t="s">
        <v>1206</v>
      </c>
      <c r="D83" s="364" t="s">
        <v>146</v>
      </c>
      <c r="E83" s="387" t="s">
        <v>246</v>
      </c>
      <c r="F83" s="363" t="n">
        <v>74.56035</v>
      </c>
      <c r="G83" s="365" t="n">
        <v>1050</v>
      </c>
      <c r="H83" s="366" t="s">
        <v>1210</v>
      </c>
      <c r="I83" s="367" t="s">
        <v>949</v>
      </c>
      <c r="J83" s="363" t="s">
        <v>1200</v>
      </c>
      <c r="K83" s="363" t="s">
        <v>1209</v>
      </c>
      <c r="L83" s="368" t="s">
        <v>957</v>
      </c>
      <c r="M83" s="369"/>
    </row>
    <row r="84" customFormat="false" ht="15" hidden="true" customHeight="false" outlineLevel="0" collapsed="false">
      <c r="B84" s="362" t="s">
        <v>1205</v>
      </c>
      <c r="C84" s="363" t="s">
        <v>1206</v>
      </c>
      <c r="D84" s="364" t="s">
        <v>149</v>
      </c>
      <c r="E84" s="387" t="s">
        <v>248</v>
      </c>
      <c r="F84" s="363" t="n">
        <v>78.82033</v>
      </c>
      <c r="G84" s="365" t="n">
        <v>1050</v>
      </c>
      <c r="H84" s="366" t="s">
        <v>1210</v>
      </c>
      <c r="I84" s="367" t="s">
        <v>951</v>
      </c>
      <c r="J84" s="363" t="s">
        <v>1200</v>
      </c>
      <c r="K84" s="363" t="s">
        <v>1209</v>
      </c>
      <c r="L84" s="368" t="s">
        <v>958</v>
      </c>
      <c r="M84" s="369"/>
    </row>
    <row r="85" customFormat="false" ht="15" hidden="true" customHeight="false" outlineLevel="0" collapsed="false">
      <c r="B85" s="362" t="s">
        <v>1205</v>
      </c>
      <c r="C85" s="363" t="s">
        <v>1206</v>
      </c>
      <c r="D85" s="364" t="s">
        <v>152</v>
      </c>
      <c r="E85" s="387" t="s">
        <v>250</v>
      </c>
      <c r="F85" s="363" t="n">
        <v>74.74959</v>
      </c>
      <c r="G85" s="365" t="n">
        <v>1050</v>
      </c>
      <c r="H85" s="366" t="s">
        <v>1210</v>
      </c>
      <c r="I85" s="367" t="s">
        <v>953</v>
      </c>
      <c r="J85" s="363" t="s">
        <v>1200</v>
      </c>
      <c r="K85" s="363" t="s">
        <v>1209</v>
      </c>
      <c r="L85" s="368" t="s">
        <v>959</v>
      </c>
      <c r="M85" s="369"/>
    </row>
    <row r="86" customFormat="false" ht="15.75" hidden="true" customHeight="false" outlineLevel="0" collapsed="false">
      <c r="B86" s="378" t="s">
        <v>1205</v>
      </c>
      <c r="C86" s="379" t="s">
        <v>1206</v>
      </c>
      <c r="D86" s="380" t="s">
        <v>154</v>
      </c>
      <c r="E86" s="388" t="s">
        <v>252</v>
      </c>
      <c r="F86" s="379" t="n">
        <v>79.01997</v>
      </c>
      <c r="G86" s="381" t="n">
        <v>1050</v>
      </c>
      <c r="H86" s="382" t="s">
        <v>1210</v>
      </c>
      <c r="I86" s="383" t="s">
        <v>955</v>
      </c>
      <c r="J86" s="379" t="s">
        <v>1200</v>
      </c>
      <c r="K86" s="379" t="s">
        <v>1209</v>
      </c>
      <c r="L86" s="384" t="s">
        <v>960</v>
      </c>
      <c r="M86" s="385"/>
    </row>
    <row r="87" customFormat="false" ht="15" hidden="true" customHeight="false" outlineLevel="0" collapsed="false">
      <c r="B87" s="354" t="s">
        <v>1211</v>
      </c>
      <c r="C87" s="355" t="s">
        <v>1212</v>
      </c>
      <c r="D87" s="356" t="s">
        <v>128</v>
      </c>
      <c r="E87" s="386" t="s">
        <v>182</v>
      </c>
      <c r="F87" s="355" t="n">
        <v>56.3</v>
      </c>
      <c r="G87" s="357" t="n">
        <v>1050</v>
      </c>
      <c r="H87" s="358" t="s">
        <v>1213</v>
      </c>
      <c r="I87" s="359" t="s">
        <v>949</v>
      </c>
      <c r="J87" s="355" t="s">
        <v>1214</v>
      </c>
      <c r="K87" s="355" t="s">
        <v>1215</v>
      </c>
      <c r="L87" s="360" t="s">
        <v>949</v>
      </c>
      <c r="M87" s="361"/>
    </row>
    <row r="88" customFormat="false" ht="15" hidden="true" customHeight="false" outlineLevel="0" collapsed="false">
      <c r="B88" s="362" t="s">
        <v>1211</v>
      </c>
      <c r="C88" s="363" t="s">
        <v>1212</v>
      </c>
      <c r="D88" s="364" t="s">
        <v>131</v>
      </c>
      <c r="E88" s="387" t="s">
        <v>183</v>
      </c>
      <c r="F88" s="363" t="n">
        <v>62.6</v>
      </c>
      <c r="G88" s="365" t="n">
        <v>1050</v>
      </c>
      <c r="H88" s="366" t="s">
        <v>1213</v>
      </c>
      <c r="I88" s="367" t="s">
        <v>951</v>
      </c>
      <c r="J88" s="363" t="s">
        <v>1214</v>
      </c>
      <c r="K88" s="363" t="s">
        <v>1215</v>
      </c>
      <c r="L88" s="368" t="s">
        <v>951</v>
      </c>
      <c r="M88" s="369"/>
    </row>
    <row r="89" customFormat="false" ht="15" hidden="true" customHeight="false" outlineLevel="0" collapsed="false">
      <c r="B89" s="362" t="s">
        <v>1211</v>
      </c>
      <c r="C89" s="363" t="s">
        <v>1212</v>
      </c>
      <c r="D89" s="364" t="s">
        <v>133</v>
      </c>
      <c r="E89" s="387" t="s">
        <v>184</v>
      </c>
      <c r="F89" s="363" t="n">
        <v>54</v>
      </c>
      <c r="G89" s="365" t="n">
        <v>1050</v>
      </c>
      <c r="H89" s="366" t="s">
        <v>1213</v>
      </c>
      <c r="I89" s="367" t="s">
        <v>953</v>
      </c>
      <c r="J89" s="363" t="s">
        <v>1214</v>
      </c>
      <c r="K89" s="363" t="s">
        <v>1215</v>
      </c>
      <c r="L89" s="368" t="s">
        <v>953</v>
      </c>
      <c r="M89" s="369"/>
    </row>
    <row r="90" customFormat="false" ht="15" hidden="true" customHeight="false" outlineLevel="0" collapsed="false">
      <c r="B90" s="362" t="s">
        <v>1211</v>
      </c>
      <c r="C90" s="363" t="s">
        <v>1212</v>
      </c>
      <c r="D90" s="364" t="s">
        <v>135</v>
      </c>
      <c r="E90" s="387" t="s">
        <v>185</v>
      </c>
      <c r="F90" s="363" t="n">
        <v>60.5</v>
      </c>
      <c r="G90" s="365" t="n">
        <v>1050</v>
      </c>
      <c r="H90" s="366" t="s">
        <v>1213</v>
      </c>
      <c r="I90" s="367" t="s">
        <v>955</v>
      </c>
      <c r="J90" s="363" t="s">
        <v>1214</v>
      </c>
      <c r="K90" s="363" t="s">
        <v>1215</v>
      </c>
      <c r="L90" s="368" t="s">
        <v>955</v>
      </c>
      <c r="M90" s="369"/>
    </row>
    <row r="91" customFormat="false" ht="15" hidden="true" customHeight="false" outlineLevel="0" collapsed="false">
      <c r="B91" s="362" t="s">
        <v>1211</v>
      </c>
      <c r="C91" s="363" t="s">
        <v>1212</v>
      </c>
      <c r="D91" s="364" t="s">
        <v>137</v>
      </c>
      <c r="E91" s="387" t="s">
        <v>186</v>
      </c>
      <c r="F91" s="363" t="n">
        <v>67.4</v>
      </c>
      <c r="G91" s="365" t="n">
        <v>1050</v>
      </c>
      <c r="H91" s="366" t="s">
        <v>1216</v>
      </c>
      <c r="I91" s="367" t="s">
        <v>949</v>
      </c>
      <c r="J91" s="363" t="s">
        <v>1214</v>
      </c>
      <c r="K91" s="363" t="s">
        <v>1215</v>
      </c>
      <c r="L91" s="368" t="s">
        <v>957</v>
      </c>
      <c r="M91" s="369"/>
    </row>
    <row r="92" customFormat="false" ht="15" hidden="true" customHeight="false" outlineLevel="0" collapsed="false">
      <c r="B92" s="362" t="s">
        <v>1211</v>
      </c>
      <c r="C92" s="363" t="s">
        <v>1212</v>
      </c>
      <c r="D92" s="364" t="s">
        <v>140</v>
      </c>
      <c r="E92" s="387" t="s">
        <v>187</v>
      </c>
      <c r="F92" s="363" t="n">
        <v>55.2</v>
      </c>
      <c r="G92" s="365" t="n">
        <v>1050</v>
      </c>
      <c r="H92" s="366" t="s">
        <v>1216</v>
      </c>
      <c r="I92" s="367" t="s">
        <v>951</v>
      </c>
      <c r="J92" s="363" t="s">
        <v>1214</v>
      </c>
      <c r="K92" s="363" t="s">
        <v>1215</v>
      </c>
      <c r="L92" s="368" t="s">
        <v>958</v>
      </c>
      <c r="M92" s="369"/>
    </row>
    <row r="93" customFormat="false" ht="15" hidden="true" customHeight="false" outlineLevel="0" collapsed="false">
      <c r="B93" s="362" t="s">
        <v>1211</v>
      </c>
      <c r="C93" s="363" t="s">
        <v>1212</v>
      </c>
      <c r="D93" s="364" t="s">
        <v>142</v>
      </c>
      <c r="E93" s="387" t="s">
        <v>188</v>
      </c>
      <c r="F93" s="363" t="n">
        <v>62.2</v>
      </c>
      <c r="G93" s="365" t="n">
        <v>1050</v>
      </c>
      <c r="H93" s="366" t="s">
        <v>1216</v>
      </c>
      <c r="I93" s="367" t="s">
        <v>953</v>
      </c>
      <c r="J93" s="363" t="s">
        <v>1214</v>
      </c>
      <c r="K93" s="363" t="s">
        <v>1215</v>
      </c>
      <c r="L93" s="368" t="s">
        <v>959</v>
      </c>
      <c r="M93" s="369"/>
    </row>
    <row r="94" customFormat="false" ht="15" hidden="true" customHeight="false" outlineLevel="0" collapsed="false">
      <c r="B94" s="362" t="s">
        <v>1211</v>
      </c>
      <c r="C94" s="363" t="s">
        <v>1212</v>
      </c>
      <c r="D94" s="364" t="s">
        <v>144</v>
      </c>
      <c r="E94" s="387" t="s">
        <v>189</v>
      </c>
      <c r="F94" s="363" t="n">
        <v>60.8</v>
      </c>
      <c r="G94" s="365" t="n">
        <v>1050</v>
      </c>
      <c r="H94" s="366" t="s">
        <v>1216</v>
      </c>
      <c r="I94" s="367" t="s">
        <v>955</v>
      </c>
      <c r="J94" s="363" t="s">
        <v>1214</v>
      </c>
      <c r="K94" s="363" t="s">
        <v>1215</v>
      </c>
      <c r="L94" s="368" t="s">
        <v>960</v>
      </c>
      <c r="M94" s="369"/>
    </row>
    <row r="95" customFormat="false" ht="15" hidden="true" customHeight="false" outlineLevel="0" collapsed="false">
      <c r="B95" s="362" t="s">
        <v>1211</v>
      </c>
      <c r="C95" s="363" t="s">
        <v>1212</v>
      </c>
      <c r="D95" s="364" t="s">
        <v>146</v>
      </c>
      <c r="E95" s="387" t="s">
        <v>190</v>
      </c>
      <c r="F95" s="363" t="n">
        <v>61.9</v>
      </c>
      <c r="G95" s="365" t="n">
        <v>1050</v>
      </c>
      <c r="H95" s="366" t="s">
        <v>1217</v>
      </c>
      <c r="I95" s="367" t="s">
        <v>949</v>
      </c>
      <c r="J95" s="363" t="s">
        <v>1214</v>
      </c>
      <c r="K95" s="363" t="s">
        <v>1218</v>
      </c>
      <c r="L95" s="368" t="s">
        <v>949</v>
      </c>
      <c r="M95" s="369"/>
    </row>
    <row r="96" customFormat="false" ht="15" hidden="true" customHeight="false" outlineLevel="0" collapsed="false">
      <c r="B96" s="362" t="s">
        <v>1211</v>
      </c>
      <c r="C96" s="363" t="s">
        <v>1212</v>
      </c>
      <c r="D96" s="364" t="s">
        <v>149</v>
      </c>
      <c r="E96" s="387" t="s">
        <v>191</v>
      </c>
      <c r="F96" s="363" t="n">
        <v>63.8</v>
      </c>
      <c r="G96" s="365" t="n">
        <v>1050</v>
      </c>
      <c r="H96" s="366" t="s">
        <v>1217</v>
      </c>
      <c r="I96" s="367" t="s">
        <v>951</v>
      </c>
      <c r="J96" s="363" t="s">
        <v>1214</v>
      </c>
      <c r="K96" s="363" t="s">
        <v>1218</v>
      </c>
      <c r="L96" s="368" t="s">
        <v>951</v>
      </c>
      <c r="M96" s="369"/>
    </row>
    <row r="97" customFormat="false" ht="15" hidden="true" customHeight="false" outlineLevel="0" collapsed="false">
      <c r="B97" s="362" t="s">
        <v>1211</v>
      </c>
      <c r="C97" s="363" t="s">
        <v>1212</v>
      </c>
      <c r="D97" s="364" t="s">
        <v>152</v>
      </c>
      <c r="E97" s="387" t="s">
        <v>192</v>
      </c>
      <c r="F97" s="363" t="n">
        <v>61.2</v>
      </c>
      <c r="G97" s="365" t="n">
        <v>1050</v>
      </c>
      <c r="H97" s="366" t="s">
        <v>1217</v>
      </c>
      <c r="I97" s="367" t="s">
        <v>953</v>
      </c>
      <c r="J97" s="363" t="s">
        <v>1214</v>
      </c>
      <c r="K97" s="363" t="s">
        <v>1218</v>
      </c>
      <c r="L97" s="368" t="s">
        <v>953</v>
      </c>
      <c r="M97" s="369"/>
    </row>
    <row r="98" customFormat="false" ht="15.75" hidden="true" customHeight="false" outlineLevel="0" collapsed="false">
      <c r="B98" s="378" t="s">
        <v>1211</v>
      </c>
      <c r="C98" s="379" t="s">
        <v>1212</v>
      </c>
      <c r="D98" s="380" t="s">
        <v>154</v>
      </c>
      <c r="E98" s="388" t="s">
        <v>193</v>
      </c>
      <c r="F98" s="379" t="n">
        <v>61</v>
      </c>
      <c r="G98" s="381" t="n">
        <v>1050</v>
      </c>
      <c r="H98" s="382" t="s">
        <v>1217</v>
      </c>
      <c r="I98" s="383" t="s">
        <v>955</v>
      </c>
      <c r="J98" s="379" t="s">
        <v>1214</v>
      </c>
      <c r="K98" s="379" t="s">
        <v>1218</v>
      </c>
      <c r="L98" s="384" t="s">
        <v>955</v>
      </c>
      <c r="M98" s="385"/>
    </row>
    <row r="99" customFormat="false" ht="15" hidden="true" customHeight="false" outlineLevel="0" collapsed="false">
      <c r="B99" s="354" t="s">
        <v>1219</v>
      </c>
      <c r="C99" s="355" t="s">
        <v>1220</v>
      </c>
      <c r="D99" s="356" t="s">
        <v>128</v>
      </c>
      <c r="E99" s="386" t="s">
        <v>129</v>
      </c>
      <c r="F99" s="355" t="n">
        <v>34.872</v>
      </c>
      <c r="G99" s="389" t="n">
        <v>1010</v>
      </c>
      <c r="H99" s="358" t="s">
        <v>1221</v>
      </c>
      <c r="I99" s="359" t="s">
        <v>949</v>
      </c>
      <c r="J99" s="355" t="s">
        <v>1214</v>
      </c>
      <c r="K99" s="355" t="s">
        <v>1218</v>
      </c>
      <c r="L99" s="360" t="s">
        <v>957</v>
      </c>
      <c r="M99" s="361"/>
    </row>
    <row r="100" customFormat="false" ht="15" hidden="true" customHeight="false" outlineLevel="0" collapsed="false">
      <c r="B100" s="362" t="s">
        <v>1219</v>
      </c>
      <c r="C100" s="363" t="s">
        <v>1220</v>
      </c>
      <c r="D100" s="364" t="s">
        <v>131</v>
      </c>
      <c r="E100" s="387" t="s">
        <v>132</v>
      </c>
      <c r="F100" s="363" t="n">
        <v>34.122</v>
      </c>
      <c r="G100" s="390" t="n">
        <v>1010</v>
      </c>
      <c r="H100" s="366" t="s">
        <v>1221</v>
      </c>
      <c r="I100" s="367" t="s">
        <v>951</v>
      </c>
      <c r="J100" s="363" t="s">
        <v>1214</v>
      </c>
      <c r="K100" s="363" t="s">
        <v>1218</v>
      </c>
      <c r="L100" s="368" t="s">
        <v>958</v>
      </c>
      <c r="M100" s="369"/>
    </row>
    <row r="101" customFormat="false" ht="15" hidden="true" customHeight="false" outlineLevel="0" collapsed="false">
      <c r="B101" s="362" t="s">
        <v>1219</v>
      </c>
      <c r="C101" s="363" t="s">
        <v>1220</v>
      </c>
      <c r="D101" s="364" t="s">
        <v>133</v>
      </c>
      <c r="E101" s="387" t="s">
        <v>134</v>
      </c>
      <c r="F101" s="363" t="n">
        <v>35.76</v>
      </c>
      <c r="G101" s="390" t="n">
        <v>1010</v>
      </c>
      <c r="H101" s="366" t="s">
        <v>1221</v>
      </c>
      <c r="I101" s="367" t="s">
        <v>953</v>
      </c>
      <c r="J101" s="363" t="s">
        <v>1214</v>
      </c>
      <c r="K101" s="363" t="s">
        <v>1218</v>
      </c>
      <c r="L101" s="368" t="s">
        <v>959</v>
      </c>
      <c r="M101" s="369"/>
    </row>
    <row r="102" customFormat="false" ht="15" hidden="true" customHeight="false" outlineLevel="0" collapsed="false">
      <c r="B102" s="362" t="s">
        <v>1219</v>
      </c>
      <c r="C102" s="363" t="s">
        <v>1220</v>
      </c>
      <c r="D102" s="364" t="s">
        <v>135</v>
      </c>
      <c r="E102" s="387" t="s">
        <v>136</v>
      </c>
      <c r="F102" s="363" t="n">
        <v>35.49</v>
      </c>
      <c r="G102" s="390" t="n">
        <v>1010</v>
      </c>
      <c r="H102" s="366" t="s">
        <v>1221</v>
      </c>
      <c r="I102" s="367" t="s">
        <v>955</v>
      </c>
      <c r="J102" s="363" t="s">
        <v>1214</v>
      </c>
      <c r="K102" s="363" t="s">
        <v>1218</v>
      </c>
      <c r="L102" s="368" t="s">
        <v>960</v>
      </c>
      <c r="M102" s="369"/>
    </row>
    <row r="103" customFormat="false" ht="15" hidden="true" customHeight="false" outlineLevel="0" collapsed="false">
      <c r="B103" s="362" t="s">
        <v>1219</v>
      </c>
      <c r="C103" s="363" t="s">
        <v>1220</v>
      </c>
      <c r="D103" s="364" t="s">
        <v>137</v>
      </c>
      <c r="E103" s="391" t="s">
        <v>138</v>
      </c>
      <c r="F103" s="363" t="n">
        <v>34.14</v>
      </c>
      <c r="G103" s="390" t="n">
        <v>1010</v>
      </c>
      <c r="H103" s="366" t="s">
        <v>1222</v>
      </c>
      <c r="I103" s="367" t="s">
        <v>949</v>
      </c>
      <c r="J103" s="363" t="s">
        <v>1214</v>
      </c>
      <c r="K103" s="363" t="s">
        <v>1223</v>
      </c>
      <c r="L103" s="368" t="s">
        <v>949</v>
      </c>
      <c r="M103" s="369"/>
    </row>
    <row r="104" customFormat="false" ht="15" hidden="true" customHeight="false" outlineLevel="0" collapsed="false">
      <c r="B104" s="362" t="s">
        <v>1219</v>
      </c>
      <c r="C104" s="363" t="s">
        <v>1220</v>
      </c>
      <c r="D104" s="364" t="s">
        <v>140</v>
      </c>
      <c r="E104" s="387" t="s">
        <v>141</v>
      </c>
      <c r="F104" s="363" t="n">
        <v>35.373</v>
      </c>
      <c r="G104" s="390" t="n">
        <v>1010</v>
      </c>
      <c r="H104" s="366" t="s">
        <v>1222</v>
      </c>
      <c r="I104" s="367" t="s">
        <v>951</v>
      </c>
      <c r="J104" s="363" t="s">
        <v>1214</v>
      </c>
      <c r="K104" s="363" t="s">
        <v>1223</v>
      </c>
      <c r="L104" s="368" t="s">
        <v>951</v>
      </c>
      <c r="M104" s="369"/>
    </row>
    <row r="105" customFormat="false" ht="15" hidden="true" customHeight="false" outlineLevel="0" collapsed="false">
      <c r="B105" s="362" t="s">
        <v>1219</v>
      </c>
      <c r="C105" s="363" t="s">
        <v>1220</v>
      </c>
      <c r="D105" s="364" t="s">
        <v>142</v>
      </c>
      <c r="E105" s="387" t="s">
        <v>143</v>
      </c>
      <c r="F105" s="363" t="n">
        <v>35.697</v>
      </c>
      <c r="G105" s="390" t="n">
        <v>1010</v>
      </c>
      <c r="H105" s="366" t="s">
        <v>1222</v>
      </c>
      <c r="I105" s="367" t="s">
        <v>953</v>
      </c>
      <c r="J105" s="363" t="s">
        <v>1214</v>
      </c>
      <c r="K105" s="363" t="s">
        <v>1223</v>
      </c>
      <c r="L105" s="368" t="s">
        <v>953</v>
      </c>
      <c r="M105" s="369"/>
    </row>
    <row r="106" customFormat="false" ht="15" hidden="true" customHeight="false" outlineLevel="0" collapsed="false">
      <c r="B106" s="362" t="s">
        <v>1219</v>
      </c>
      <c r="C106" s="363" t="s">
        <v>1220</v>
      </c>
      <c r="D106" s="364" t="s">
        <v>144</v>
      </c>
      <c r="E106" s="387" t="s">
        <v>145</v>
      </c>
      <c r="F106" s="363" t="n">
        <v>34.56</v>
      </c>
      <c r="G106" s="390" t="n">
        <v>1010</v>
      </c>
      <c r="H106" s="366" t="s">
        <v>1222</v>
      </c>
      <c r="I106" s="367" t="s">
        <v>955</v>
      </c>
      <c r="J106" s="363" t="s">
        <v>1214</v>
      </c>
      <c r="K106" s="363" t="s">
        <v>1223</v>
      </c>
      <c r="L106" s="368" t="s">
        <v>955</v>
      </c>
      <c r="M106" s="369"/>
    </row>
    <row r="107" customFormat="false" ht="15" hidden="true" customHeight="false" outlineLevel="0" collapsed="false">
      <c r="B107" s="362" t="s">
        <v>1219</v>
      </c>
      <c r="C107" s="363" t="s">
        <v>1220</v>
      </c>
      <c r="D107" s="364" t="s">
        <v>146</v>
      </c>
      <c r="E107" s="387" t="s">
        <v>148</v>
      </c>
      <c r="F107" s="363" t="n">
        <v>34.325</v>
      </c>
      <c r="G107" s="390" t="n">
        <v>1010</v>
      </c>
      <c r="H107" s="366" t="s">
        <v>1224</v>
      </c>
      <c r="I107" s="367" t="s">
        <v>949</v>
      </c>
      <c r="J107" s="363" t="s">
        <v>1214</v>
      </c>
      <c r="K107" s="363" t="s">
        <v>1223</v>
      </c>
      <c r="L107" s="368" t="s">
        <v>957</v>
      </c>
      <c r="M107" s="369"/>
    </row>
    <row r="108" customFormat="false" ht="15" hidden="true" customHeight="false" outlineLevel="0" collapsed="false">
      <c r="B108" s="362" t="s">
        <v>1219</v>
      </c>
      <c r="C108" s="363" t="s">
        <v>1220</v>
      </c>
      <c r="D108" s="364" t="s">
        <v>149</v>
      </c>
      <c r="E108" s="387" t="s">
        <v>151</v>
      </c>
      <c r="F108" s="363" t="n">
        <v>35.741</v>
      </c>
      <c r="G108" s="390" t="n">
        <v>1010</v>
      </c>
      <c r="H108" s="366" t="s">
        <v>1224</v>
      </c>
      <c r="I108" s="367" t="s">
        <v>951</v>
      </c>
      <c r="J108" s="363" t="s">
        <v>1214</v>
      </c>
      <c r="K108" s="363" t="s">
        <v>1223</v>
      </c>
      <c r="L108" s="368" t="s">
        <v>958</v>
      </c>
      <c r="M108" s="369"/>
    </row>
    <row r="109" customFormat="false" ht="15" hidden="true" customHeight="false" outlineLevel="0" collapsed="false">
      <c r="B109" s="362" t="s">
        <v>1219</v>
      </c>
      <c r="C109" s="363" t="s">
        <v>1220</v>
      </c>
      <c r="D109" s="364" t="s">
        <v>152</v>
      </c>
      <c r="E109" s="387" t="s">
        <v>153</v>
      </c>
      <c r="F109" s="363" t="n">
        <v>34.881</v>
      </c>
      <c r="G109" s="390" t="n">
        <v>1010</v>
      </c>
      <c r="H109" s="366" t="s">
        <v>1224</v>
      </c>
      <c r="I109" s="367" t="s">
        <v>953</v>
      </c>
      <c r="J109" s="363" t="s">
        <v>1214</v>
      </c>
      <c r="K109" s="363" t="s">
        <v>1223</v>
      </c>
      <c r="L109" s="368" t="s">
        <v>959</v>
      </c>
      <c r="M109" s="369"/>
    </row>
    <row r="110" customFormat="false" ht="15.75" hidden="true" customHeight="false" outlineLevel="0" collapsed="false">
      <c r="B110" s="378" t="s">
        <v>1219</v>
      </c>
      <c r="C110" s="379" t="s">
        <v>1220</v>
      </c>
      <c r="D110" s="380" t="s">
        <v>154</v>
      </c>
      <c r="E110" s="388" t="s">
        <v>155</v>
      </c>
      <c r="F110" s="379" t="n">
        <v>35.138</v>
      </c>
      <c r="G110" s="392" t="n">
        <v>1010</v>
      </c>
      <c r="H110" s="382" t="s">
        <v>1224</v>
      </c>
      <c r="I110" s="383" t="s">
        <v>955</v>
      </c>
      <c r="J110" s="379" t="s">
        <v>1214</v>
      </c>
      <c r="K110" s="379" t="s">
        <v>1223</v>
      </c>
      <c r="L110" s="384" t="s">
        <v>960</v>
      </c>
      <c r="M110" s="385"/>
    </row>
    <row r="111" customFormat="false" ht="15" hidden="true" customHeight="false" outlineLevel="0" collapsed="false">
      <c r="B111" s="354" t="s">
        <v>1225</v>
      </c>
      <c r="C111" s="355" t="s">
        <v>1226</v>
      </c>
      <c r="D111" s="356" t="s">
        <v>128</v>
      </c>
      <c r="E111" s="386" t="s">
        <v>156</v>
      </c>
      <c r="F111" s="355" t="n">
        <v>29.884</v>
      </c>
      <c r="G111" s="389" t="n">
        <v>1010</v>
      </c>
      <c r="H111" s="358" t="s">
        <v>1227</v>
      </c>
      <c r="I111" s="359" t="s">
        <v>949</v>
      </c>
      <c r="J111" s="355" t="s">
        <v>1228</v>
      </c>
      <c r="K111" s="355" t="s">
        <v>1229</v>
      </c>
      <c r="L111" s="360" t="s">
        <v>949</v>
      </c>
      <c r="M111" s="361"/>
    </row>
    <row r="112" customFormat="false" ht="15" hidden="true" customHeight="false" outlineLevel="0" collapsed="false">
      <c r="B112" s="362" t="s">
        <v>1225</v>
      </c>
      <c r="C112" s="363" t="s">
        <v>1226</v>
      </c>
      <c r="D112" s="364" t="s">
        <v>131</v>
      </c>
      <c r="E112" s="387" t="s">
        <v>157</v>
      </c>
      <c r="F112" s="363" t="n">
        <v>30.426</v>
      </c>
      <c r="G112" s="390" t="n">
        <v>1010</v>
      </c>
      <c r="H112" s="366" t="s">
        <v>1227</v>
      </c>
      <c r="I112" s="367" t="s">
        <v>951</v>
      </c>
      <c r="J112" s="363" t="s">
        <v>1228</v>
      </c>
      <c r="K112" s="363" t="s">
        <v>1229</v>
      </c>
      <c r="L112" s="368" t="s">
        <v>951</v>
      </c>
      <c r="M112" s="369"/>
    </row>
    <row r="113" customFormat="false" ht="15" hidden="true" customHeight="false" outlineLevel="0" collapsed="false">
      <c r="B113" s="362" t="s">
        <v>1225</v>
      </c>
      <c r="C113" s="363" t="s">
        <v>1226</v>
      </c>
      <c r="D113" s="364" t="s">
        <v>133</v>
      </c>
      <c r="E113" s="387" t="s">
        <v>158</v>
      </c>
      <c r="F113" s="363" t="n">
        <v>30.679</v>
      </c>
      <c r="G113" s="390" t="n">
        <v>1010</v>
      </c>
      <c r="H113" s="366" t="s">
        <v>1227</v>
      </c>
      <c r="I113" s="367" t="s">
        <v>953</v>
      </c>
      <c r="J113" s="363" t="s">
        <v>1228</v>
      </c>
      <c r="K113" s="363" t="s">
        <v>1229</v>
      </c>
      <c r="L113" s="368" t="s">
        <v>953</v>
      </c>
      <c r="M113" s="369"/>
    </row>
    <row r="114" customFormat="false" ht="15" hidden="true" customHeight="false" outlineLevel="0" collapsed="false">
      <c r="B114" s="362" t="s">
        <v>1225</v>
      </c>
      <c r="C114" s="363" t="s">
        <v>1226</v>
      </c>
      <c r="D114" s="364" t="s">
        <v>135</v>
      </c>
      <c r="E114" s="387" t="s">
        <v>159</v>
      </c>
      <c r="F114" s="363" t="n">
        <v>31.413</v>
      </c>
      <c r="G114" s="390" t="n">
        <v>1010</v>
      </c>
      <c r="H114" s="366" t="s">
        <v>1227</v>
      </c>
      <c r="I114" s="367" t="s">
        <v>955</v>
      </c>
      <c r="J114" s="363" t="s">
        <v>1228</v>
      </c>
      <c r="K114" s="363" t="s">
        <v>1229</v>
      </c>
      <c r="L114" s="368" t="s">
        <v>955</v>
      </c>
      <c r="M114" s="369"/>
    </row>
    <row r="115" customFormat="false" ht="15" hidden="true" customHeight="false" outlineLevel="0" collapsed="false">
      <c r="B115" s="362" t="s">
        <v>1225</v>
      </c>
      <c r="C115" s="363" t="s">
        <v>1226</v>
      </c>
      <c r="D115" s="364" t="s">
        <v>137</v>
      </c>
      <c r="E115" s="387" t="s">
        <v>160</v>
      </c>
      <c r="F115" s="363" t="n">
        <v>30.355</v>
      </c>
      <c r="G115" s="390" t="n">
        <v>1010</v>
      </c>
      <c r="H115" s="366" t="s">
        <v>1230</v>
      </c>
      <c r="I115" s="367" t="s">
        <v>949</v>
      </c>
      <c r="J115" s="363" t="s">
        <v>1228</v>
      </c>
      <c r="K115" s="363" t="s">
        <v>1229</v>
      </c>
      <c r="L115" s="368" t="s">
        <v>957</v>
      </c>
      <c r="M115" s="369"/>
    </row>
    <row r="116" customFormat="false" ht="15" hidden="true" customHeight="false" outlineLevel="0" collapsed="false">
      <c r="B116" s="362" t="s">
        <v>1225</v>
      </c>
      <c r="C116" s="363" t="s">
        <v>1226</v>
      </c>
      <c r="D116" s="364" t="s">
        <v>140</v>
      </c>
      <c r="E116" s="387" t="s">
        <v>161</v>
      </c>
      <c r="F116" s="363" t="n">
        <v>30.816</v>
      </c>
      <c r="G116" s="390" t="n">
        <v>1010</v>
      </c>
      <c r="H116" s="366" t="s">
        <v>1230</v>
      </c>
      <c r="I116" s="367" t="s">
        <v>951</v>
      </c>
      <c r="J116" s="363" t="s">
        <v>1228</v>
      </c>
      <c r="K116" s="363" t="s">
        <v>1229</v>
      </c>
      <c r="L116" s="368" t="s">
        <v>958</v>
      </c>
      <c r="M116" s="369"/>
    </row>
    <row r="117" customFormat="false" ht="15" hidden="true" customHeight="false" outlineLevel="0" collapsed="false">
      <c r="B117" s="362" t="s">
        <v>1225</v>
      </c>
      <c r="C117" s="363" t="s">
        <v>1226</v>
      </c>
      <c r="D117" s="364" t="s">
        <v>142</v>
      </c>
      <c r="E117" s="387" t="s">
        <v>162</v>
      </c>
      <c r="F117" s="363" t="n">
        <v>30.689</v>
      </c>
      <c r="G117" s="390" t="n">
        <v>1010</v>
      </c>
      <c r="H117" s="366" t="s">
        <v>1230</v>
      </c>
      <c r="I117" s="367" t="s">
        <v>953</v>
      </c>
      <c r="J117" s="363" t="s">
        <v>1228</v>
      </c>
      <c r="K117" s="363" t="s">
        <v>1229</v>
      </c>
      <c r="L117" s="368" t="s">
        <v>959</v>
      </c>
      <c r="M117" s="369"/>
    </row>
    <row r="118" customFormat="false" ht="15" hidden="true" customHeight="false" outlineLevel="0" collapsed="false">
      <c r="B118" s="362" t="s">
        <v>1225</v>
      </c>
      <c r="C118" s="363" t="s">
        <v>1226</v>
      </c>
      <c r="D118" s="364" t="s">
        <v>144</v>
      </c>
      <c r="E118" s="387" t="s">
        <v>163</v>
      </c>
      <c r="F118" s="363" t="n">
        <v>34.469</v>
      </c>
      <c r="G118" s="390" t="n">
        <v>1010</v>
      </c>
      <c r="H118" s="366" t="s">
        <v>1230</v>
      </c>
      <c r="I118" s="367" t="s">
        <v>955</v>
      </c>
      <c r="J118" s="363" t="s">
        <v>1228</v>
      </c>
      <c r="K118" s="363" t="s">
        <v>1229</v>
      </c>
      <c r="L118" s="368" t="s">
        <v>960</v>
      </c>
      <c r="M118" s="369"/>
    </row>
    <row r="119" customFormat="false" ht="15" hidden="true" customHeight="false" outlineLevel="0" collapsed="false">
      <c r="B119" s="362" t="s">
        <v>1225</v>
      </c>
      <c r="C119" s="363" t="s">
        <v>1226</v>
      </c>
      <c r="D119" s="364" t="s">
        <v>146</v>
      </c>
      <c r="E119" s="387" t="s">
        <v>164</v>
      </c>
      <c r="F119" s="363" t="n">
        <v>31.017</v>
      </c>
      <c r="G119" s="390" t="n">
        <v>1010</v>
      </c>
      <c r="H119" s="366" t="s">
        <v>1231</v>
      </c>
      <c r="I119" s="367" t="s">
        <v>949</v>
      </c>
      <c r="J119" s="363" t="s">
        <v>1228</v>
      </c>
      <c r="K119" s="363" t="s">
        <v>1232</v>
      </c>
      <c r="L119" s="368" t="s">
        <v>949</v>
      </c>
      <c r="M119" s="369"/>
    </row>
    <row r="120" customFormat="false" ht="15" hidden="true" customHeight="false" outlineLevel="0" collapsed="false">
      <c r="B120" s="362" t="s">
        <v>1225</v>
      </c>
      <c r="C120" s="363" t="s">
        <v>1226</v>
      </c>
      <c r="D120" s="364" t="s">
        <v>149</v>
      </c>
      <c r="E120" s="387" t="s">
        <v>165</v>
      </c>
      <c r="F120" s="363" t="n">
        <v>30.483</v>
      </c>
      <c r="G120" s="390" t="n">
        <v>1010</v>
      </c>
      <c r="H120" s="366" t="s">
        <v>1231</v>
      </c>
      <c r="I120" s="367" t="s">
        <v>951</v>
      </c>
      <c r="J120" s="363" t="s">
        <v>1228</v>
      </c>
      <c r="K120" s="363" t="s">
        <v>1232</v>
      </c>
      <c r="L120" s="368" t="s">
        <v>951</v>
      </c>
      <c r="M120" s="369"/>
    </row>
    <row r="121" customFormat="false" ht="15" hidden="true" customHeight="false" outlineLevel="0" collapsed="false">
      <c r="B121" s="362" t="s">
        <v>1225</v>
      </c>
      <c r="C121" s="363" t="s">
        <v>1226</v>
      </c>
      <c r="D121" s="364" t="s">
        <v>152</v>
      </c>
      <c r="E121" s="387" t="s">
        <v>166</v>
      </c>
      <c r="F121" s="363" t="n">
        <v>31.434</v>
      </c>
      <c r="G121" s="390" t="n">
        <v>1010</v>
      </c>
      <c r="H121" s="366" t="s">
        <v>1231</v>
      </c>
      <c r="I121" s="367" t="s">
        <v>953</v>
      </c>
      <c r="J121" s="363" t="s">
        <v>1228</v>
      </c>
      <c r="K121" s="363" t="s">
        <v>1232</v>
      </c>
      <c r="L121" s="368" t="s">
        <v>953</v>
      </c>
      <c r="M121" s="369"/>
    </row>
    <row r="122" customFormat="false" ht="15.75" hidden="true" customHeight="false" outlineLevel="0" collapsed="false">
      <c r="B122" s="378" t="s">
        <v>1225</v>
      </c>
      <c r="C122" s="379" t="s">
        <v>1226</v>
      </c>
      <c r="D122" s="380" t="s">
        <v>154</v>
      </c>
      <c r="E122" s="388" t="s">
        <v>167</v>
      </c>
      <c r="F122" s="379" t="n">
        <v>30.151</v>
      </c>
      <c r="G122" s="392" t="n">
        <v>1010</v>
      </c>
      <c r="H122" s="382" t="s">
        <v>1231</v>
      </c>
      <c r="I122" s="383" t="s">
        <v>955</v>
      </c>
      <c r="J122" s="379" t="s">
        <v>1228</v>
      </c>
      <c r="K122" s="379" t="s">
        <v>1232</v>
      </c>
      <c r="L122" s="384" t="s">
        <v>955</v>
      </c>
      <c r="M122" s="385"/>
    </row>
    <row r="123" customFormat="false" ht="15" hidden="true" customHeight="false" outlineLevel="0" collapsed="false">
      <c r="B123" s="354" t="s">
        <v>1233</v>
      </c>
      <c r="C123" s="355" t="s">
        <v>1234</v>
      </c>
      <c r="D123" s="356" t="s">
        <v>128</v>
      </c>
      <c r="E123" s="386" t="s">
        <v>168</v>
      </c>
      <c r="F123" s="355" t="n">
        <v>85.6</v>
      </c>
      <c r="G123" s="357" t="n">
        <v>1050</v>
      </c>
      <c r="H123" s="358" t="s">
        <v>1235</v>
      </c>
      <c r="I123" s="359" t="s">
        <v>949</v>
      </c>
      <c r="J123" s="355" t="s">
        <v>1228</v>
      </c>
      <c r="K123" s="355" t="s">
        <v>1232</v>
      </c>
      <c r="L123" s="360" t="s">
        <v>957</v>
      </c>
      <c r="M123" s="361"/>
    </row>
    <row r="124" customFormat="false" ht="15" hidden="true" customHeight="false" outlineLevel="0" collapsed="false">
      <c r="B124" s="362" t="s">
        <v>1233</v>
      </c>
      <c r="C124" s="363" t="s">
        <v>1234</v>
      </c>
      <c r="D124" s="364" t="s">
        <v>131</v>
      </c>
      <c r="E124" s="387" t="s">
        <v>169</v>
      </c>
      <c r="F124" s="363" t="n">
        <v>63.5</v>
      </c>
      <c r="G124" s="365" t="n">
        <v>1050</v>
      </c>
      <c r="H124" s="366" t="s">
        <v>1235</v>
      </c>
      <c r="I124" s="367" t="s">
        <v>951</v>
      </c>
      <c r="J124" s="363" t="s">
        <v>1228</v>
      </c>
      <c r="K124" s="363" t="s">
        <v>1232</v>
      </c>
      <c r="L124" s="368" t="s">
        <v>958</v>
      </c>
      <c r="M124" s="369"/>
    </row>
    <row r="125" customFormat="false" ht="15" hidden="true" customHeight="false" outlineLevel="0" collapsed="false">
      <c r="B125" s="362" t="s">
        <v>1233</v>
      </c>
      <c r="C125" s="363" t="s">
        <v>1234</v>
      </c>
      <c r="D125" s="364" t="s">
        <v>133</v>
      </c>
      <c r="E125" s="387" t="s">
        <v>170</v>
      </c>
      <c r="F125" s="363" t="n">
        <v>66.8</v>
      </c>
      <c r="G125" s="365" t="n">
        <v>1050</v>
      </c>
      <c r="H125" s="366" t="s">
        <v>1235</v>
      </c>
      <c r="I125" s="367" t="s">
        <v>953</v>
      </c>
      <c r="J125" s="363" t="s">
        <v>1228</v>
      </c>
      <c r="K125" s="363" t="s">
        <v>1232</v>
      </c>
      <c r="L125" s="368" t="s">
        <v>959</v>
      </c>
      <c r="M125" s="369"/>
    </row>
    <row r="126" customFormat="false" ht="15" hidden="true" customHeight="false" outlineLevel="0" collapsed="false">
      <c r="B126" s="362" t="s">
        <v>1233</v>
      </c>
      <c r="C126" s="363" t="s">
        <v>1234</v>
      </c>
      <c r="D126" s="364" t="s">
        <v>135</v>
      </c>
      <c r="E126" s="387" t="s">
        <v>171</v>
      </c>
      <c r="F126" s="363" t="n">
        <v>63.1</v>
      </c>
      <c r="G126" s="365" t="n">
        <v>1050</v>
      </c>
      <c r="H126" s="366" t="s">
        <v>1235</v>
      </c>
      <c r="I126" s="367" t="s">
        <v>955</v>
      </c>
      <c r="J126" s="363" t="s">
        <v>1228</v>
      </c>
      <c r="K126" s="363" t="s">
        <v>1232</v>
      </c>
      <c r="L126" s="368" t="s">
        <v>960</v>
      </c>
      <c r="M126" s="369"/>
    </row>
    <row r="127" customFormat="false" ht="15" hidden="true" customHeight="false" outlineLevel="0" collapsed="false">
      <c r="B127" s="362" t="s">
        <v>1233</v>
      </c>
      <c r="C127" s="363" t="s">
        <v>1234</v>
      </c>
      <c r="D127" s="364" t="s">
        <v>137</v>
      </c>
      <c r="E127" s="387" t="s">
        <v>172</v>
      </c>
      <c r="F127" s="363" t="n">
        <v>85.5</v>
      </c>
      <c r="G127" s="365" t="n">
        <v>1050</v>
      </c>
      <c r="H127" s="366" t="s">
        <v>1236</v>
      </c>
      <c r="I127" s="367" t="s">
        <v>949</v>
      </c>
      <c r="J127" s="363" t="s">
        <v>1228</v>
      </c>
      <c r="K127" s="363" t="s">
        <v>1237</v>
      </c>
      <c r="L127" s="368" t="s">
        <v>949</v>
      </c>
      <c r="M127" s="369"/>
    </row>
    <row r="128" customFormat="false" ht="15" hidden="true" customHeight="false" outlineLevel="0" collapsed="false">
      <c r="B128" s="362" t="s">
        <v>1233</v>
      </c>
      <c r="C128" s="363" t="s">
        <v>1234</v>
      </c>
      <c r="D128" s="364" t="s">
        <v>140</v>
      </c>
      <c r="E128" s="387" t="s">
        <v>173</v>
      </c>
      <c r="F128" s="363" t="n">
        <v>53.5</v>
      </c>
      <c r="G128" s="365" t="n">
        <v>1050</v>
      </c>
      <c r="H128" s="366" t="s">
        <v>1236</v>
      </c>
      <c r="I128" s="367" t="s">
        <v>951</v>
      </c>
      <c r="J128" s="363" t="s">
        <v>1228</v>
      </c>
      <c r="K128" s="363" t="s">
        <v>1237</v>
      </c>
      <c r="L128" s="368" t="s">
        <v>951</v>
      </c>
      <c r="M128" s="369"/>
    </row>
    <row r="129" customFormat="false" ht="15" hidden="true" customHeight="false" outlineLevel="0" collapsed="false">
      <c r="B129" s="362" t="s">
        <v>1233</v>
      </c>
      <c r="C129" s="363" t="s">
        <v>1234</v>
      </c>
      <c r="D129" s="364" t="s">
        <v>142</v>
      </c>
      <c r="E129" s="387" t="s">
        <v>174</v>
      </c>
      <c r="F129" s="363" t="n">
        <v>83.8</v>
      </c>
      <c r="G129" s="365" t="n">
        <v>1050</v>
      </c>
      <c r="H129" s="366" t="s">
        <v>1236</v>
      </c>
      <c r="I129" s="367" t="s">
        <v>953</v>
      </c>
      <c r="J129" s="363" t="s">
        <v>1228</v>
      </c>
      <c r="K129" s="363" t="s">
        <v>1237</v>
      </c>
      <c r="L129" s="368" t="s">
        <v>953</v>
      </c>
      <c r="M129" s="369"/>
    </row>
    <row r="130" customFormat="false" ht="15" hidden="true" customHeight="false" outlineLevel="0" collapsed="false">
      <c r="B130" s="362" t="s">
        <v>1233</v>
      </c>
      <c r="C130" s="363" t="s">
        <v>1234</v>
      </c>
      <c r="D130" s="364" t="s">
        <v>144</v>
      </c>
      <c r="E130" s="387" t="s">
        <v>175</v>
      </c>
      <c r="F130" s="363" t="n">
        <v>85.3</v>
      </c>
      <c r="G130" s="365" t="n">
        <v>1050</v>
      </c>
      <c r="H130" s="366" t="s">
        <v>1236</v>
      </c>
      <c r="I130" s="367" t="s">
        <v>955</v>
      </c>
      <c r="J130" s="363" t="s">
        <v>1228</v>
      </c>
      <c r="K130" s="363" t="s">
        <v>1237</v>
      </c>
      <c r="L130" s="368" t="s">
        <v>955</v>
      </c>
      <c r="M130" s="369"/>
    </row>
    <row r="131" customFormat="false" ht="15" hidden="true" customHeight="false" outlineLevel="0" collapsed="false">
      <c r="B131" s="362" t="s">
        <v>1233</v>
      </c>
      <c r="C131" s="363" t="s">
        <v>1234</v>
      </c>
      <c r="D131" s="364" t="s">
        <v>146</v>
      </c>
      <c r="E131" s="387" t="s">
        <v>176</v>
      </c>
      <c r="F131" s="363" t="n">
        <v>87.8</v>
      </c>
      <c r="G131" s="365" t="n">
        <v>1050</v>
      </c>
      <c r="H131" s="366" t="s">
        <v>1238</v>
      </c>
      <c r="I131" s="367" t="s">
        <v>949</v>
      </c>
      <c r="J131" s="363" t="s">
        <v>1228</v>
      </c>
      <c r="K131" s="363" t="s">
        <v>1237</v>
      </c>
      <c r="L131" s="368" t="s">
        <v>957</v>
      </c>
      <c r="M131" s="369"/>
    </row>
    <row r="132" customFormat="false" ht="15" hidden="true" customHeight="false" outlineLevel="0" collapsed="false">
      <c r="B132" s="362" t="s">
        <v>1233</v>
      </c>
      <c r="C132" s="363" t="s">
        <v>1234</v>
      </c>
      <c r="D132" s="364" t="s">
        <v>149</v>
      </c>
      <c r="E132" s="387" t="s">
        <v>177</v>
      </c>
      <c r="F132" s="363" t="n">
        <v>93</v>
      </c>
      <c r="G132" s="365" t="n">
        <v>1050</v>
      </c>
      <c r="H132" s="366" t="s">
        <v>1238</v>
      </c>
      <c r="I132" s="367" t="s">
        <v>951</v>
      </c>
      <c r="J132" s="363" t="s">
        <v>1228</v>
      </c>
      <c r="K132" s="363" t="s">
        <v>1237</v>
      </c>
      <c r="L132" s="368" t="s">
        <v>958</v>
      </c>
      <c r="M132" s="369"/>
    </row>
    <row r="133" customFormat="false" ht="15" hidden="true" customHeight="false" outlineLevel="0" collapsed="false">
      <c r="B133" s="362" t="s">
        <v>1233</v>
      </c>
      <c r="C133" s="363" t="s">
        <v>1234</v>
      </c>
      <c r="D133" s="364" t="s">
        <v>152</v>
      </c>
      <c r="E133" s="387" t="s">
        <v>178</v>
      </c>
      <c r="F133" s="363" t="n">
        <v>76.2</v>
      </c>
      <c r="G133" s="365" t="n">
        <v>1050</v>
      </c>
      <c r="H133" s="366" t="s">
        <v>1238</v>
      </c>
      <c r="I133" s="367" t="s">
        <v>953</v>
      </c>
      <c r="J133" s="363" t="s">
        <v>1228</v>
      </c>
      <c r="K133" s="363" t="s">
        <v>1237</v>
      </c>
      <c r="L133" s="368" t="s">
        <v>959</v>
      </c>
      <c r="M133" s="369"/>
    </row>
    <row r="134" customFormat="false" ht="15.75" hidden="true" customHeight="false" outlineLevel="0" collapsed="false">
      <c r="B134" s="370" t="s">
        <v>1233</v>
      </c>
      <c r="C134" s="371" t="s">
        <v>1234</v>
      </c>
      <c r="D134" s="372" t="s">
        <v>154</v>
      </c>
      <c r="E134" s="393" t="s">
        <v>180</v>
      </c>
      <c r="F134" s="371" t="n">
        <v>86</v>
      </c>
      <c r="G134" s="373" t="n">
        <v>1050</v>
      </c>
      <c r="H134" s="374" t="s">
        <v>1238</v>
      </c>
      <c r="I134" s="375" t="s">
        <v>955</v>
      </c>
      <c r="J134" s="371" t="s">
        <v>1228</v>
      </c>
      <c r="K134" s="371" t="s">
        <v>1237</v>
      </c>
      <c r="L134" s="376" t="s">
        <v>960</v>
      </c>
      <c r="M134" s="377"/>
    </row>
    <row r="135" customFormat="false" ht="15" hidden="false" customHeight="false" outlineLevel="0" collapsed="false">
      <c r="B135" s="354" t="s">
        <v>1239</v>
      </c>
      <c r="C135" s="32" t="s">
        <v>1240</v>
      </c>
      <c r="D135" s="183" t="s">
        <v>196</v>
      </c>
      <c r="E135" s="394" t="s">
        <v>197</v>
      </c>
      <c r="F135" s="32" t="n">
        <v>62.1</v>
      </c>
      <c r="G135" s="395" t="n">
        <v>1050</v>
      </c>
      <c r="H135" s="396" t="s">
        <v>1241</v>
      </c>
      <c r="I135" s="32" t="s">
        <v>949</v>
      </c>
      <c r="J135" s="32" t="s">
        <v>1242</v>
      </c>
      <c r="K135" s="32" t="s">
        <v>1243</v>
      </c>
      <c r="L135" s="161" t="s">
        <v>949</v>
      </c>
      <c r="M135" s="33"/>
    </row>
    <row r="136" customFormat="false" ht="15" hidden="false" customHeight="false" outlineLevel="0" collapsed="false">
      <c r="B136" s="362" t="s">
        <v>1239</v>
      </c>
      <c r="C136" s="69" t="s">
        <v>1240</v>
      </c>
      <c r="D136" s="71" t="s">
        <v>198</v>
      </c>
      <c r="E136" s="397" t="s">
        <v>199</v>
      </c>
      <c r="F136" s="69" t="n">
        <v>74.9</v>
      </c>
      <c r="G136" s="398" t="n">
        <v>1050</v>
      </c>
      <c r="H136" s="57" t="s">
        <v>1241</v>
      </c>
      <c r="I136" s="69" t="s">
        <v>951</v>
      </c>
      <c r="J136" s="69" t="s">
        <v>1242</v>
      </c>
      <c r="K136" s="69" t="s">
        <v>1243</v>
      </c>
      <c r="L136" s="165" t="s">
        <v>951</v>
      </c>
      <c r="M136" s="66"/>
    </row>
    <row r="137" customFormat="false" ht="15" hidden="false" customHeight="false" outlineLevel="0" collapsed="false">
      <c r="B137" s="362" t="s">
        <v>1239</v>
      </c>
      <c r="C137" s="69" t="s">
        <v>1240</v>
      </c>
      <c r="D137" s="71" t="s">
        <v>200</v>
      </c>
      <c r="E137" s="397" t="s">
        <v>201</v>
      </c>
      <c r="F137" s="69" t="n">
        <v>62.2</v>
      </c>
      <c r="G137" s="398" t="n">
        <v>1050</v>
      </c>
      <c r="H137" s="57" t="s">
        <v>1241</v>
      </c>
      <c r="I137" s="69" t="s">
        <v>949</v>
      </c>
      <c r="J137" s="69" t="s">
        <v>1242</v>
      </c>
      <c r="K137" s="69" t="s">
        <v>1243</v>
      </c>
      <c r="L137" s="165" t="s">
        <v>953</v>
      </c>
      <c r="M137" s="66"/>
    </row>
    <row r="138" customFormat="false" ht="15.75" hidden="false" customHeight="false" outlineLevel="0" collapsed="false">
      <c r="B138" s="378" t="s">
        <v>1239</v>
      </c>
      <c r="C138" s="69" t="s">
        <v>1240</v>
      </c>
      <c r="D138" s="190" t="s">
        <v>202</v>
      </c>
      <c r="E138" s="399" t="s">
        <v>203</v>
      </c>
      <c r="F138" s="189" t="n">
        <v>61.5</v>
      </c>
      <c r="G138" s="400" t="n">
        <v>1050</v>
      </c>
      <c r="H138" s="401" t="s">
        <v>1241</v>
      </c>
      <c r="I138" s="189" t="s">
        <v>951</v>
      </c>
      <c r="J138" s="189" t="s">
        <v>1242</v>
      </c>
      <c r="K138" s="189" t="s">
        <v>1243</v>
      </c>
      <c r="L138" s="178" t="s">
        <v>955</v>
      </c>
      <c r="M138" s="104"/>
    </row>
    <row r="139" customFormat="false" ht="15" hidden="false" customHeight="false" outlineLevel="0" collapsed="false">
      <c r="B139" s="354" t="s">
        <v>1244</v>
      </c>
      <c r="C139" s="32" t="s">
        <v>1245</v>
      </c>
      <c r="D139" s="183" t="s">
        <v>196</v>
      </c>
      <c r="E139" s="394" t="s">
        <v>370</v>
      </c>
      <c r="F139" s="32" t="n">
        <v>84.53656</v>
      </c>
      <c r="G139" s="395" t="n">
        <v>1050</v>
      </c>
      <c r="H139" s="396" t="s">
        <v>1246</v>
      </c>
      <c r="I139" s="32" t="s">
        <v>949</v>
      </c>
      <c r="J139" s="32" t="s">
        <v>1242</v>
      </c>
      <c r="K139" s="32" t="s">
        <v>1243</v>
      </c>
      <c r="L139" s="161" t="s">
        <v>957</v>
      </c>
      <c r="M139" s="33"/>
    </row>
    <row r="140" customFormat="false" ht="15" hidden="false" customHeight="false" outlineLevel="0" collapsed="false">
      <c r="B140" s="362" t="s">
        <v>1244</v>
      </c>
      <c r="C140" s="69" t="s">
        <v>1245</v>
      </c>
      <c r="D140" s="71" t="s">
        <v>198</v>
      </c>
      <c r="E140" s="397" t="s">
        <v>372</v>
      </c>
      <c r="F140" s="69" t="n">
        <v>86.42229</v>
      </c>
      <c r="G140" s="398" t="n">
        <v>1050</v>
      </c>
      <c r="H140" s="57" t="s">
        <v>1246</v>
      </c>
      <c r="I140" s="69" t="s">
        <v>951</v>
      </c>
      <c r="J140" s="69" t="s">
        <v>1242</v>
      </c>
      <c r="K140" s="69" t="s">
        <v>1243</v>
      </c>
      <c r="L140" s="165" t="s">
        <v>958</v>
      </c>
      <c r="M140" s="66"/>
    </row>
    <row r="141" customFormat="false" ht="15" hidden="false" customHeight="false" outlineLevel="0" collapsed="false">
      <c r="B141" s="362" t="s">
        <v>1244</v>
      </c>
      <c r="C141" s="69" t="s">
        <v>1245</v>
      </c>
      <c r="D141" s="71" t="s">
        <v>200</v>
      </c>
      <c r="E141" s="397" t="s">
        <v>374</v>
      </c>
      <c r="F141" s="69" t="n">
        <v>86.09203</v>
      </c>
      <c r="G141" s="398" t="n">
        <v>1050</v>
      </c>
      <c r="H141" s="57" t="s">
        <v>1246</v>
      </c>
      <c r="I141" s="69" t="s">
        <v>949</v>
      </c>
      <c r="J141" s="69" t="s">
        <v>1242</v>
      </c>
      <c r="K141" s="69" t="s">
        <v>1243</v>
      </c>
      <c r="L141" s="165" t="s">
        <v>959</v>
      </c>
      <c r="M141" s="66"/>
    </row>
    <row r="142" customFormat="false" ht="15.75" hidden="false" customHeight="false" outlineLevel="0" collapsed="false">
      <c r="B142" s="378" t="s">
        <v>1244</v>
      </c>
      <c r="C142" s="69" t="s">
        <v>1245</v>
      </c>
      <c r="D142" s="190" t="s">
        <v>202</v>
      </c>
      <c r="E142" s="399" t="s">
        <v>376</v>
      </c>
      <c r="F142" s="189" t="n">
        <v>55.31341</v>
      </c>
      <c r="G142" s="400" t="n">
        <v>1050</v>
      </c>
      <c r="H142" s="401" t="s">
        <v>1246</v>
      </c>
      <c r="I142" s="189" t="s">
        <v>951</v>
      </c>
      <c r="J142" s="189" t="s">
        <v>1242</v>
      </c>
      <c r="K142" s="189" t="s">
        <v>1243</v>
      </c>
      <c r="L142" s="178" t="s">
        <v>960</v>
      </c>
      <c r="M142" s="104"/>
    </row>
    <row r="143" customFormat="false" ht="15" hidden="false" customHeight="false" outlineLevel="0" collapsed="false">
      <c r="B143" s="354" t="s">
        <v>1247</v>
      </c>
      <c r="C143" s="32" t="s">
        <v>1248</v>
      </c>
      <c r="D143" s="183" t="s">
        <v>196</v>
      </c>
      <c r="E143" s="394" t="s">
        <v>378</v>
      </c>
      <c r="F143" s="32" t="n">
        <v>84.38503</v>
      </c>
      <c r="G143" s="395" t="n">
        <v>1050</v>
      </c>
      <c r="H143" s="396" t="s">
        <v>1249</v>
      </c>
      <c r="I143" s="32" t="s">
        <v>949</v>
      </c>
      <c r="J143" s="69" t="s">
        <v>1250</v>
      </c>
      <c r="K143" s="69" t="s">
        <v>1251</v>
      </c>
      <c r="L143" s="161" t="s">
        <v>949</v>
      </c>
      <c r="M143" s="33"/>
    </row>
    <row r="144" customFormat="false" ht="15" hidden="false" customHeight="false" outlineLevel="0" collapsed="false">
      <c r="B144" s="362" t="s">
        <v>1247</v>
      </c>
      <c r="C144" s="69" t="s">
        <v>1248</v>
      </c>
      <c r="D144" s="71" t="s">
        <v>198</v>
      </c>
      <c r="E144" s="397" t="s">
        <v>379</v>
      </c>
      <c r="F144" s="69" t="n">
        <v>84.61</v>
      </c>
      <c r="G144" s="398" t="n">
        <v>1050</v>
      </c>
      <c r="H144" s="57" t="s">
        <v>1249</v>
      </c>
      <c r="I144" s="69" t="s">
        <v>951</v>
      </c>
      <c r="J144" s="69" t="s">
        <v>1250</v>
      </c>
      <c r="K144" s="69" t="s">
        <v>1251</v>
      </c>
      <c r="L144" s="165" t="s">
        <v>951</v>
      </c>
      <c r="M144" s="66"/>
    </row>
    <row r="145" customFormat="false" ht="15" hidden="false" customHeight="false" outlineLevel="0" collapsed="false">
      <c r="B145" s="362" t="s">
        <v>1247</v>
      </c>
      <c r="C145" s="69" t="s">
        <v>1248</v>
      </c>
      <c r="D145" s="71" t="s">
        <v>200</v>
      </c>
      <c r="E145" s="397" t="s">
        <v>380</v>
      </c>
      <c r="F145" s="69" t="n">
        <v>86.1088</v>
      </c>
      <c r="G145" s="398" t="n">
        <v>1050</v>
      </c>
      <c r="H145" s="57" t="s">
        <v>1249</v>
      </c>
      <c r="I145" s="69" t="s">
        <v>949</v>
      </c>
      <c r="J145" s="69" t="s">
        <v>1250</v>
      </c>
      <c r="K145" s="69" t="s">
        <v>1251</v>
      </c>
      <c r="L145" s="165" t="s">
        <v>953</v>
      </c>
      <c r="M145" s="66"/>
    </row>
    <row r="146" customFormat="false" ht="15.75" hidden="false" customHeight="false" outlineLevel="0" collapsed="false">
      <c r="B146" s="378" t="s">
        <v>1247</v>
      </c>
      <c r="C146" s="69" t="s">
        <v>1248</v>
      </c>
      <c r="D146" s="190" t="s">
        <v>202</v>
      </c>
      <c r="E146" s="399" t="s">
        <v>381</v>
      </c>
      <c r="F146" s="189" t="n">
        <v>84.28005</v>
      </c>
      <c r="G146" s="400" t="n">
        <v>1050</v>
      </c>
      <c r="H146" s="401" t="s">
        <v>1249</v>
      </c>
      <c r="I146" s="189" t="s">
        <v>951</v>
      </c>
      <c r="J146" s="189" t="s">
        <v>1250</v>
      </c>
      <c r="K146" s="189" t="s">
        <v>1251</v>
      </c>
      <c r="L146" s="178" t="s">
        <v>955</v>
      </c>
      <c r="M146" s="104"/>
    </row>
    <row r="147" customFormat="false" ht="15" hidden="false" customHeight="false" outlineLevel="0" collapsed="false">
      <c r="B147" s="354" t="s">
        <v>1252</v>
      </c>
      <c r="C147" s="32" t="s">
        <v>1253</v>
      </c>
      <c r="D147" s="183" t="s">
        <v>196</v>
      </c>
      <c r="E147" s="394" t="s">
        <v>382</v>
      </c>
      <c r="F147" s="32" t="n">
        <v>84.26</v>
      </c>
      <c r="G147" s="395" t="n">
        <v>1050</v>
      </c>
      <c r="H147" s="396" t="s">
        <v>1254</v>
      </c>
      <c r="I147" s="32" t="s">
        <v>949</v>
      </c>
      <c r="J147" s="32" t="s">
        <v>1250</v>
      </c>
      <c r="K147" s="32" t="s">
        <v>1251</v>
      </c>
      <c r="L147" s="161" t="s">
        <v>957</v>
      </c>
      <c r="M147" s="33"/>
    </row>
    <row r="148" customFormat="false" ht="15" hidden="false" customHeight="false" outlineLevel="0" collapsed="false">
      <c r="B148" s="362" t="s">
        <v>1252</v>
      </c>
      <c r="C148" s="69" t="s">
        <v>1253</v>
      </c>
      <c r="D148" s="71" t="s">
        <v>198</v>
      </c>
      <c r="E148" s="397" t="s">
        <v>383</v>
      </c>
      <c r="F148" s="69" t="n">
        <v>83.88</v>
      </c>
      <c r="G148" s="398" t="n">
        <v>1050</v>
      </c>
      <c r="H148" s="57" t="s">
        <v>1254</v>
      </c>
      <c r="I148" s="69" t="s">
        <v>951</v>
      </c>
      <c r="J148" s="69" t="s">
        <v>1250</v>
      </c>
      <c r="K148" s="69" t="s">
        <v>1251</v>
      </c>
      <c r="L148" s="165" t="s">
        <v>958</v>
      </c>
      <c r="M148" s="66"/>
    </row>
    <row r="149" customFormat="false" ht="15" hidden="false" customHeight="false" outlineLevel="0" collapsed="false">
      <c r="B149" s="362" t="s">
        <v>1252</v>
      </c>
      <c r="C149" s="69" t="s">
        <v>1253</v>
      </c>
      <c r="D149" s="71" t="s">
        <v>200</v>
      </c>
      <c r="E149" s="397" t="s">
        <v>384</v>
      </c>
      <c r="F149" s="69" t="n">
        <v>84.39</v>
      </c>
      <c r="G149" s="398" t="n">
        <v>1050</v>
      </c>
      <c r="H149" s="57" t="s">
        <v>1254</v>
      </c>
      <c r="I149" s="69" t="s">
        <v>949</v>
      </c>
      <c r="J149" s="69" t="s">
        <v>1250</v>
      </c>
      <c r="K149" s="69" t="s">
        <v>1251</v>
      </c>
      <c r="L149" s="165" t="s">
        <v>959</v>
      </c>
      <c r="M149" s="66"/>
    </row>
    <row r="150" customFormat="false" ht="15.75" hidden="false" customHeight="false" outlineLevel="0" collapsed="false">
      <c r="B150" s="378" t="s">
        <v>1252</v>
      </c>
      <c r="C150" s="189" t="s">
        <v>1253</v>
      </c>
      <c r="D150" s="190" t="s">
        <v>202</v>
      </c>
      <c r="E150" s="399" t="s">
        <v>385</v>
      </c>
      <c r="F150" s="189" t="n">
        <v>86.03</v>
      </c>
      <c r="G150" s="400" t="n">
        <v>1050</v>
      </c>
      <c r="H150" s="401" t="s">
        <v>1254</v>
      </c>
      <c r="I150" s="189" t="s">
        <v>951</v>
      </c>
      <c r="J150" s="189" t="s">
        <v>1250</v>
      </c>
      <c r="K150" s="189" t="s">
        <v>1251</v>
      </c>
      <c r="L150" s="178" t="s">
        <v>960</v>
      </c>
      <c r="M150" s="104"/>
    </row>
    <row r="151" customFormat="false" ht="15" hidden="false" customHeight="false" outlineLevel="0" collapsed="false">
      <c r="B151" s="354" t="s">
        <v>1255</v>
      </c>
      <c r="C151" s="32" t="s">
        <v>1256</v>
      </c>
      <c r="D151" s="183" t="s">
        <v>196</v>
      </c>
      <c r="E151" s="394" t="s">
        <v>386</v>
      </c>
      <c r="F151" s="32" t="n">
        <v>83.81222</v>
      </c>
      <c r="G151" s="395" t="n">
        <v>1050</v>
      </c>
      <c r="H151" s="396" t="s">
        <v>1257</v>
      </c>
      <c r="I151" s="32" t="s">
        <v>949</v>
      </c>
      <c r="J151" s="32" t="s">
        <v>1258</v>
      </c>
      <c r="K151" s="69" t="s">
        <v>1259</v>
      </c>
      <c r="L151" s="161" t="s">
        <v>949</v>
      </c>
      <c r="M151" s="33"/>
    </row>
    <row r="152" customFormat="false" ht="15" hidden="false" customHeight="false" outlineLevel="0" collapsed="false">
      <c r="B152" s="362" t="s">
        <v>1255</v>
      </c>
      <c r="C152" s="69" t="s">
        <v>1256</v>
      </c>
      <c r="D152" s="71" t="s">
        <v>198</v>
      </c>
      <c r="E152" s="397" t="s">
        <v>387</v>
      </c>
      <c r="F152" s="69" t="n">
        <v>85.10232</v>
      </c>
      <c r="G152" s="398" t="n">
        <v>1050</v>
      </c>
      <c r="H152" s="57" t="s">
        <v>1257</v>
      </c>
      <c r="I152" s="69" t="s">
        <v>951</v>
      </c>
      <c r="J152" s="69" t="s">
        <v>1258</v>
      </c>
      <c r="K152" s="69" t="s">
        <v>1259</v>
      </c>
      <c r="L152" s="165" t="s">
        <v>951</v>
      </c>
      <c r="M152" s="66"/>
    </row>
    <row r="153" customFormat="false" ht="15" hidden="false" customHeight="false" outlineLevel="0" collapsed="false">
      <c r="B153" s="362" t="s">
        <v>1255</v>
      </c>
      <c r="C153" s="69" t="s">
        <v>1256</v>
      </c>
      <c r="D153" s="71" t="s">
        <v>200</v>
      </c>
      <c r="E153" s="397" t="s">
        <v>388</v>
      </c>
      <c r="F153" s="69" t="n">
        <v>86.09568</v>
      </c>
      <c r="G153" s="398" t="n">
        <v>1050</v>
      </c>
      <c r="H153" s="57" t="s">
        <v>1257</v>
      </c>
      <c r="I153" s="69" t="s">
        <v>949</v>
      </c>
      <c r="J153" s="69" t="s">
        <v>1258</v>
      </c>
      <c r="K153" s="69" t="s">
        <v>1259</v>
      </c>
      <c r="L153" s="165" t="s">
        <v>953</v>
      </c>
      <c r="M153" s="66"/>
    </row>
    <row r="154" customFormat="false" ht="15.75" hidden="false" customHeight="false" outlineLevel="0" collapsed="false">
      <c r="B154" s="378" t="s">
        <v>1255</v>
      </c>
      <c r="C154" s="189" t="s">
        <v>1256</v>
      </c>
      <c r="D154" s="190" t="s">
        <v>202</v>
      </c>
      <c r="E154" s="399" t="s">
        <v>389</v>
      </c>
      <c r="F154" s="189" t="n">
        <v>84.77098</v>
      </c>
      <c r="G154" s="400" t="n">
        <v>1050</v>
      </c>
      <c r="H154" s="401" t="s">
        <v>1257</v>
      </c>
      <c r="I154" s="189" t="s">
        <v>951</v>
      </c>
      <c r="J154" s="189" t="s">
        <v>1258</v>
      </c>
      <c r="K154" s="189" t="s">
        <v>1259</v>
      </c>
      <c r="L154" s="178" t="s">
        <v>955</v>
      </c>
      <c r="M154" s="104"/>
    </row>
    <row r="155" customFormat="false" ht="15" hidden="false" customHeight="false" outlineLevel="0" collapsed="false">
      <c r="B155" s="354" t="s">
        <v>1260</v>
      </c>
      <c r="C155" s="32" t="s">
        <v>1261</v>
      </c>
      <c r="D155" s="183" t="s">
        <v>196</v>
      </c>
      <c r="E155" s="394" t="s">
        <v>390</v>
      </c>
      <c r="F155" s="32" t="n">
        <v>83.8623</v>
      </c>
      <c r="G155" s="395" t="n">
        <v>1050</v>
      </c>
      <c r="H155" s="396" t="s">
        <v>1262</v>
      </c>
      <c r="I155" s="32" t="s">
        <v>949</v>
      </c>
      <c r="J155" s="32" t="s">
        <v>1258</v>
      </c>
      <c r="K155" s="32" t="s">
        <v>1259</v>
      </c>
      <c r="L155" s="161" t="s">
        <v>957</v>
      </c>
      <c r="M155" s="33"/>
    </row>
    <row r="156" customFormat="false" ht="15" hidden="false" customHeight="false" outlineLevel="0" collapsed="false">
      <c r="B156" s="362" t="s">
        <v>1260</v>
      </c>
      <c r="C156" s="69" t="s">
        <v>1261</v>
      </c>
      <c r="D156" s="71" t="s">
        <v>198</v>
      </c>
      <c r="E156" s="397" t="s">
        <v>391</v>
      </c>
      <c r="F156" s="69" t="n">
        <v>84.4967</v>
      </c>
      <c r="G156" s="398" t="n">
        <v>1050</v>
      </c>
      <c r="H156" s="57" t="s">
        <v>1262</v>
      </c>
      <c r="I156" s="69" t="s">
        <v>951</v>
      </c>
      <c r="J156" s="69" t="s">
        <v>1258</v>
      </c>
      <c r="K156" s="69" t="s">
        <v>1259</v>
      </c>
      <c r="L156" s="165" t="s">
        <v>958</v>
      </c>
      <c r="M156" s="66"/>
    </row>
    <row r="157" customFormat="false" ht="15" hidden="false" customHeight="false" outlineLevel="0" collapsed="false">
      <c r="B157" s="362" t="s">
        <v>1260</v>
      </c>
      <c r="C157" s="69" t="s">
        <v>1261</v>
      </c>
      <c r="D157" s="71" t="s">
        <v>200</v>
      </c>
      <c r="E157" s="397" t="s">
        <v>392</v>
      </c>
      <c r="F157" s="69" t="n">
        <v>86.8786</v>
      </c>
      <c r="G157" s="398" t="n">
        <v>1050</v>
      </c>
      <c r="H157" s="57" t="s">
        <v>1262</v>
      </c>
      <c r="I157" s="69" t="s">
        <v>949</v>
      </c>
      <c r="J157" s="69" t="s">
        <v>1258</v>
      </c>
      <c r="K157" s="69" t="s">
        <v>1259</v>
      </c>
      <c r="L157" s="165" t="s">
        <v>959</v>
      </c>
      <c r="M157" s="66"/>
    </row>
    <row r="158" customFormat="false" ht="15.75" hidden="false" customHeight="false" outlineLevel="0" collapsed="false">
      <c r="B158" s="378" t="s">
        <v>1260</v>
      </c>
      <c r="C158" s="189" t="s">
        <v>1261</v>
      </c>
      <c r="D158" s="190" t="s">
        <v>202</v>
      </c>
      <c r="E158" s="399" t="s">
        <v>393</v>
      </c>
      <c r="F158" s="189" t="n">
        <v>89.9265</v>
      </c>
      <c r="G158" s="400" t="n">
        <v>1050</v>
      </c>
      <c r="H158" s="401" t="s">
        <v>1262</v>
      </c>
      <c r="I158" s="189" t="s">
        <v>951</v>
      </c>
      <c r="J158" s="189" t="s">
        <v>1258</v>
      </c>
      <c r="K158" s="189" t="s">
        <v>1259</v>
      </c>
      <c r="L158" s="178" t="s">
        <v>960</v>
      </c>
      <c r="M158" s="104"/>
    </row>
    <row r="159" customFormat="false" ht="15" hidden="false" customHeight="false" outlineLevel="0" collapsed="false">
      <c r="B159" s="354" t="s">
        <v>1263</v>
      </c>
      <c r="C159" s="32" t="s">
        <v>1264</v>
      </c>
      <c r="D159" s="183" t="s">
        <v>196</v>
      </c>
      <c r="E159" s="394" t="s">
        <v>402</v>
      </c>
      <c r="F159" s="32" t="n">
        <v>52.82095</v>
      </c>
      <c r="G159" s="395" t="n">
        <v>1050</v>
      </c>
      <c r="H159" s="396" t="s">
        <v>1265</v>
      </c>
      <c r="I159" s="32" t="s">
        <v>949</v>
      </c>
      <c r="J159" s="32" t="s">
        <v>1266</v>
      </c>
      <c r="K159" s="69" t="s">
        <v>1267</v>
      </c>
      <c r="L159" s="161" t="s">
        <v>949</v>
      </c>
      <c r="M159" s="33"/>
    </row>
    <row r="160" customFormat="false" ht="15" hidden="false" customHeight="false" outlineLevel="0" collapsed="false">
      <c r="B160" s="362" t="s">
        <v>1263</v>
      </c>
      <c r="C160" s="69" t="s">
        <v>1264</v>
      </c>
      <c r="D160" s="71" t="s">
        <v>198</v>
      </c>
      <c r="E160" s="397" t="s">
        <v>403</v>
      </c>
      <c r="F160" s="69" t="n">
        <v>54.00965</v>
      </c>
      <c r="G160" s="398" t="n">
        <v>1050</v>
      </c>
      <c r="H160" s="57" t="s">
        <v>1265</v>
      </c>
      <c r="I160" s="69" t="s">
        <v>951</v>
      </c>
      <c r="J160" s="69" t="s">
        <v>1266</v>
      </c>
      <c r="K160" s="69" t="s">
        <v>1267</v>
      </c>
      <c r="L160" s="165" t="s">
        <v>951</v>
      </c>
      <c r="M160" s="66"/>
    </row>
    <row r="161" customFormat="false" ht="15" hidden="false" customHeight="false" outlineLevel="0" collapsed="false">
      <c r="B161" s="362" t="s">
        <v>1263</v>
      </c>
      <c r="C161" s="69" t="s">
        <v>1264</v>
      </c>
      <c r="D161" s="71" t="s">
        <v>200</v>
      </c>
      <c r="E161" s="397" t="s">
        <v>404</v>
      </c>
      <c r="F161" s="69" t="n">
        <v>52.81038</v>
      </c>
      <c r="G161" s="398" t="n">
        <v>1050</v>
      </c>
      <c r="H161" s="57" t="s">
        <v>1265</v>
      </c>
      <c r="I161" s="69" t="s">
        <v>949</v>
      </c>
      <c r="J161" s="69" t="s">
        <v>1266</v>
      </c>
      <c r="K161" s="69" t="s">
        <v>1267</v>
      </c>
      <c r="L161" s="165" t="s">
        <v>953</v>
      </c>
      <c r="M161" s="66"/>
    </row>
    <row r="162" customFormat="false" ht="15.75" hidden="false" customHeight="false" outlineLevel="0" collapsed="false">
      <c r="B162" s="378" t="s">
        <v>1263</v>
      </c>
      <c r="C162" s="189" t="s">
        <v>1264</v>
      </c>
      <c r="D162" s="190" t="s">
        <v>202</v>
      </c>
      <c r="E162" s="399" t="s">
        <v>405</v>
      </c>
      <c r="F162" s="189" t="n">
        <v>62.45001</v>
      </c>
      <c r="G162" s="400" t="n">
        <v>1050</v>
      </c>
      <c r="H162" s="401" t="s">
        <v>1265</v>
      </c>
      <c r="I162" s="189" t="s">
        <v>951</v>
      </c>
      <c r="J162" s="189" t="s">
        <v>1266</v>
      </c>
      <c r="K162" s="189" t="s">
        <v>1267</v>
      </c>
      <c r="L162" s="178" t="s">
        <v>955</v>
      </c>
      <c r="M162" s="104"/>
    </row>
    <row r="163" customFormat="false" ht="15" hidden="false" customHeight="false" outlineLevel="0" collapsed="false">
      <c r="B163" s="354" t="s">
        <v>1268</v>
      </c>
      <c r="C163" s="32" t="s">
        <v>1269</v>
      </c>
      <c r="D163" s="183" t="s">
        <v>196</v>
      </c>
      <c r="E163" s="394" t="s">
        <v>398</v>
      </c>
      <c r="F163" s="32" t="n">
        <v>55.32484</v>
      </c>
      <c r="G163" s="395" t="n">
        <v>1050</v>
      </c>
      <c r="H163" s="396" t="s">
        <v>1270</v>
      </c>
      <c r="I163" s="32" t="s">
        <v>949</v>
      </c>
      <c r="J163" s="32" t="s">
        <v>1266</v>
      </c>
      <c r="K163" s="32" t="s">
        <v>1267</v>
      </c>
      <c r="L163" s="161" t="s">
        <v>957</v>
      </c>
      <c r="M163" s="33"/>
    </row>
    <row r="164" customFormat="false" ht="15" hidden="false" customHeight="false" outlineLevel="0" collapsed="false">
      <c r="B164" s="362" t="s">
        <v>1268</v>
      </c>
      <c r="C164" s="69" t="s">
        <v>1269</v>
      </c>
      <c r="D164" s="71" t="s">
        <v>198</v>
      </c>
      <c r="E164" s="397" t="s">
        <v>399</v>
      </c>
      <c r="F164" s="69" t="n">
        <v>54.52173</v>
      </c>
      <c r="G164" s="398" t="n">
        <v>1050</v>
      </c>
      <c r="H164" s="57" t="s">
        <v>1270</v>
      </c>
      <c r="I164" s="69" t="s">
        <v>951</v>
      </c>
      <c r="J164" s="69" t="s">
        <v>1266</v>
      </c>
      <c r="K164" s="69" t="s">
        <v>1267</v>
      </c>
      <c r="L164" s="165" t="s">
        <v>958</v>
      </c>
      <c r="M164" s="66"/>
    </row>
    <row r="165" customFormat="false" ht="15" hidden="false" customHeight="false" outlineLevel="0" collapsed="false">
      <c r="B165" s="362" t="s">
        <v>1268</v>
      </c>
      <c r="C165" s="69" t="s">
        <v>1269</v>
      </c>
      <c r="D165" s="71" t="s">
        <v>200</v>
      </c>
      <c r="E165" s="397" t="s">
        <v>400</v>
      </c>
      <c r="F165" s="69" t="n">
        <v>52.87019</v>
      </c>
      <c r="G165" s="398" t="n">
        <v>1050</v>
      </c>
      <c r="H165" s="57" t="s">
        <v>1270</v>
      </c>
      <c r="I165" s="69" t="s">
        <v>949</v>
      </c>
      <c r="J165" s="69" t="s">
        <v>1266</v>
      </c>
      <c r="K165" s="69" t="s">
        <v>1267</v>
      </c>
      <c r="L165" s="165" t="s">
        <v>959</v>
      </c>
      <c r="M165" s="66"/>
    </row>
    <row r="166" customFormat="false" ht="15.75" hidden="false" customHeight="false" outlineLevel="0" collapsed="false">
      <c r="B166" s="378" t="s">
        <v>1268</v>
      </c>
      <c r="C166" s="189" t="s">
        <v>1269</v>
      </c>
      <c r="D166" s="190" t="s">
        <v>202</v>
      </c>
      <c r="E166" s="399" t="s">
        <v>401</v>
      </c>
      <c r="F166" s="189" t="n">
        <v>57.08737</v>
      </c>
      <c r="G166" s="400" t="n">
        <v>1050</v>
      </c>
      <c r="H166" s="401" t="s">
        <v>1270</v>
      </c>
      <c r="I166" s="189" t="s">
        <v>951</v>
      </c>
      <c r="J166" s="189" t="s">
        <v>1266</v>
      </c>
      <c r="K166" s="189" t="s">
        <v>1267</v>
      </c>
      <c r="L166" s="178" t="s">
        <v>960</v>
      </c>
      <c r="M166" s="104"/>
    </row>
    <row r="167" customFormat="false" ht="15" hidden="false" customHeight="false" outlineLevel="0" collapsed="false">
      <c r="B167" s="354" t="s">
        <v>1271</v>
      </c>
      <c r="C167" s="32" t="s">
        <v>1272</v>
      </c>
      <c r="D167" s="183" t="s">
        <v>196</v>
      </c>
      <c r="E167" s="394" t="s">
        <v>406</v>
      </c>
      <c r="F167" s="32" t="n">
        <v>52.82095</v>
      </c>
      <c r="G167" s="395" t="n">
        <v>1050</v>
      </c>
      <c r="H167" s="396" t="s">
        <v>1273</v>
      </c>
      <c r="I167" s="32" t="s">
        <v>949</v>
      </c>
      <c r="J167" s="32" t="s">
        <v>1274</v>
      </c>
      <c r="K167" s="69" t="s">
        <v>1275</v>
      </c>
      <c r="L167" s="161" t="s">
        <v>949</v>
      </c>
      <c r="M167" s="33"/>
    </row>
    <row r="168" customFormat="false" ht="15" hidden="false" customHeight="false" outlineLevel="0" collapsed="false">
      <c r="B168" s="362" t="s">
        <v>1271</v>
      </c>
      <c r="C168" s="69" t="s">
        <v>1272</v>
      </c>
      <c r="D168" s="71" t="s">
        <v>198</v>
      </c>
      <c r="E168" s="397" t="s">
        <v>407</v>
      </c>
      <c r="F168" s="69" t="n">
        <v>54.00965</v>
      </c>
      <c r="G168" s="398" t="n">
        <v>1050</v>
      </c>
      <c r="H168" s="57" t="s">
        <v>1273</v>
      </c>
      <c r="I168" s="69" t="s">
        <v>951</v>
      </c>
      <c r="J168" s="69" t="s">
        <v>1274</v>
      </c>
      <c r="K168" s="69" t="s">
        <v>1275</v>
      </c>
      <c r="L168" s="165" t="s">
        <v>951</v>
      </c>
      <c r="M168" s="66"/>
    </row>
    <row r="169" customFormat="false" ht="15" hidden="false" customHeight="false" outlineLevel="0" collapsed="false">
      <c r="B169" s="362" t="s">
        <v>1271</v>
      </c>
      <c r="C169" s="69" t="s">
        <v>1272</v>
      </c>
      <c r="D169" s="71" t="s">
        <v>200</v>
      </c>
      <c r="E169" s="397" t="s">
        <v>408</v>
      </c>
      <c r="F169" s="69" t="n">
        <v>52.81038</v>
      </c>
      <c r="G169" s="398" t="n">
        <v>1050</v>
      </c>
      <c r="H169" s="57" t="s">
        <v>1273</v>
      </c>
      <c r="I169" s="69" t="s">
        <v>949</v>
      </c>
      <c r="J169" s="69" t="s">
        <v>1274</v>
      </c>
      <c r="K169" s="69" t="s">
        <v>1275</v>
      </c>
      <c r="L169" s="165" t="s">
        <v>953</v>
      </c>
      <c r="M169" s="66"/>
    </row>
    <row r="170" customFormat="false" ht="15.75" hidden="false" customHeight="false" outlineLevel="0" collapsed="false">
      <c r="B170" s="378" t="s">
        <v>1271</v>
      </c>
      <c r="C170" s="189" t="s">
        <v>1272</v>
      </c>
      <c r="D170" s="190" t="s">
        <v>202</v>
      </c>
      <c r="E170" s="399" t="s">
        <v>409</v>
      </c>
      <c r="F170" s="189" t="n">
        <v>62.45001</v>
      </c>
      <c r="G170" s="400" t="n">
        <v>1050</v>
      </c>
      <c r="H170" s="401" t="s">
        <v>1273</v>
      </c>
      <c r="I170" s="189" t="s">
        <v>951</v>
      </c>
      <c r="J170" s="189" t="s">
        <v>1274</v>
      </c>
      <c r="K170" s="189" t="s">
        <v>1275</v>
      </c>
      <c r="L170" s="178" t="s">
        <v>955</v>
      </c>
      <c r="M170" s="104"/>
    </row>
    <row r="171" customFormat="false" ht="15" hidden="false" customHeight="false" outlineLevel="0" collapsed="false">
      <c r="B171" s="354" t="s">
        <v>1276</v>
      </c>
      <c r="C171" s="32" t="s">
        <v>1277</v>
      </c>
      <c r="D171" s="183" t="s">
        <v>196</v>
      </c>
      <c r="E171" s="394" t="s">
        <v>410</v>
      </c>
      <c r="F171" s="32" t="n">
        <v>84.20056</v>
      </c>
      <c r="G171" s="395" t="n">
        <v>1050</v>
      </c>
      <c r="H171" s="396" t="s">
        <v>1278</v>
      </c>
      <c r="I171" s="32" t="s">
        <v>949</v>
      </c>
      <c r="J171" s="32" t="s">
        <v>1274</v>
      </c>
      <c r="K171" s="32" t="s">
        <v>1275</v>
      </c>
      <c r="L171" s="161" t="s">
        <v>957</v>
      </c>
      <c r="M171" s="33"/>
    </row>
    <row r="172" customFormat="false" ht="15" hidden="false" customHeight="false" outlineLevel="0" collapsed="false">
      <c r="B172" s="362" t="s">
        <v>1276</v>
      </c>
      <c r="C172" s="69" t="s">
        <v>1277</v>
      </c>
      <c r="D172" s="71" t="s">
        <v>198</v>
      </c>
      <c r="E172" s="397" t="s">
        <v>411</v>
      </c>
      <c r="F172" s="69" t="n">
        <v>83.87635</v>
      </c>
      <c r="G172" s="398" t="n">
        <v>1050</v>
      </c>
      <c r="H172" s="57" t="s">
        <v>1278</v>
      </c>
      <c r="I172" s="69" t="s">
        <v>951</v>
      </c>
      <c r="J172" s="69" t="s">
        <v>1274</v>
      </c>
      <c r="K172" s="69" t="s">
        <v>1275</v>
      </c>
      <c r="L172" s="165" t="s">
        <v>958</v>
      </c>
      <c r="M172" s="66"/>
    </row>
    <row r="173" customFormat="false" ht="15" hidden="false" customHeight="false" outlineLevel="0" collapsed="false">
      <c r="B173" s="362" t="s">
        <v>1276</v>
      </c>
      <c r="C173" s="69" t="s">
        <v>1277</v>
      </c>
      <c r="D173" s="71" t="s">
        <v>200</v>
      </c>
      <c r="E173" s="397" t="s">
        <v>412</v>
      </c>
      <c r="F173" s="69" t="n">
        <v>85.2919</v>
      </c>
      <c r="G173" s="398" t="n">
        <v>1050</v>
      </c>
      <c r="H173" s="57" t="s">
        <v>1278</v>
      </c>
      <c r="I173" s="69" t="s">
        <v>949</v>
      </c>
      <c r="J173" s="69" t="s">
        <v>1274</v>
      </c>
      <c r="K173" s="69" t="s">
        <v>1275</v>
      </c>
      <c r="L173" s="165" t="s">
        <v>959</v>
      </c>
      <c r="M173" s="66"/>
    </row>
    <row r="174" customFormat="false" ht="15.75" hidden="false" customHeight="false" outlineLevel="0" collapsed="false">
      <c r="B174" s="378" t="s">
        <v>1276</v>
      </c>
      <c r="C174" s="189" t="s">
        <v>1277</v>
      </c>
      <c r="D174" s="190" t="s">
        <v>202</v>
      </c>
      <c r="E174" s="399" t="s">
        <v>413</v>
      </c>
      <c r="F174" s="189" t="n">
        <v>85.23436</v>
      </c>
      <c r="G174" s="400" t="n">
        <v>1050</v>
      </c>
      <c r="H174" s="401" t="s">
        <v>1278</v>
      </c>
      <c r="I174" s="189" t="s">
        <v>951</v>
      </c>
      <c r="J174" s="189" t="s">
        <v>1274</v>
      </c>
      <c r="K174" s="189" t="s">
        <v>1275</v>
      </c>
      <c r="L174" s="178" t="s">
        <v>960</v>
      </c>
      <c r="M174" s="104"/>
    </row>
    <row r="175" customFormat="false" ht="15" hidden="false" customHeight="false" outlineLevel="0" collapsed="false">
      <c r="B175" s="354" t="s">
        <v>1279</v>
      </c>
      <c r="C175" s="32" t="s">
        <v>1280</v>
      </c>
      <c r="D175" s="183" t="s">
        <v>196</v>
      </c>
      <c r="E175" s="394" t="s">
        <v>415</v>
      </c>
      <c r="F175" s="32" t="n">
        <v>86.22</v>
      </c>
      <c r="G175" s="395" t="n">
        <v>1050</v>
      </c>
      <c r="H175" s="396" t="s">
        <v>1281</v>
      </c>
      <c r="I175" s="32" t="s">
        <v>949</v>
      </c>
      <c r="J175" s="32" t="s">
        <v>1282</v>
      </c>
      <c r="K175" s="69" t="s">
        <v>1283</v>
      </c>
      <c r="L175" s="161" t="s">
        <v>949</v>
      </c>
      <c r="M175" s="33"/>
    </row>
    <row r="176" customFormat="false" ht="15" hidden="false" customHeight="false" outlineLevel="0" collapsed="false">
      <c r="B176" s="362" t="s">
        <v>1279</v>
      </c>
      <c r="C176" s="69" t="s">
        <v>1280</v>
      </c>
      <c r="D176" s="71" t="s">
        <v>198</v>
      </c>
      <c r="E176" s="397" t="s">
        <v>416</v>
      </c>
      <c r="F176" s="69" t="n">
        <v>83.55</v>
      </c>
      <c r="G176" s="398" t="n">
        <v>1050</v>
      </c>
      <c r="H176" s="57" t="s">
        <v>1281</v>
      </c>
      <c r="I176" s="69" t="s">
        <v>951</v>
      </c>
      <c r="J176" s="69" t="s">
        <v>1282</v>
      </c>
      <c r="K176" s="69" t="s">
        <v>1283</v>
      </c>
      <c r="L176" s="165" t="s">
        <v>951</v>
      </c>
      <c r="M176" s="66"/>
    </row>
    <row r="177" customFormat="false" ht="15" hidden="false" customHeight="false" outlineLevel="0" collapsed="false">
      <c r="B177" s="362" t="s">
        <v>1279</v>
      </c>
      <c r="C177" s="69" t="s">
        <v>1280</v>
      </c>
      <c r="D177" s="71" t="s">
        <v>200</v>
      </c>
      <c r="E177" s="397" t="s">
        <v>417</v>
      </c>
      <c r="F177" s="69" t="n">
        <v>84.1</v>
      </c>
      <c r="G177" s="398" t="n">
        <v>1050</v>
      </c>
      <c r="H177" s="57" t="s">
        <v>1281</v>
      </c>
      <c r="I177" s="69" t="s">
        <v>949</v>
      </c>
      <c r="J177" s="69" t="s">
        <v>1282</v>
      </c>
      <c r="K177" s="69" t="s">
        <v>1283</v>
      </c>
      <c r="L177" s="165" t="s">
        <v>953</v>
      </c>
      <c r="M177" s="66"/>
    </row>
    <row r="178" customFormat="false" ht="15.75" hidden="false" customHeight="false" outlineLevel="0" collapsed="false">
      <c r="B178" s="378" t="s">
        <v>1279</v>
      </c>
      <c r="C178" s="189" t="s">
        <v>1280</v>
      </c>
      <c r="D178" s="190" t="s">
        <v>202</v>
      </c>
      <c r="E178" s="399" t="s">
        <v>418</v>
      </c>
      <c r="F178" s="189" t="n">
        <v>83.87</v>
      </c>
      <c r="G178" s="400" t="n">
        <v>1050</v>
      </c>
      <c r="H178" s="401" t="s">
        <v>1281</v>
      </c>
      <c r="I178" s="189" t="s">
        <v>951</v>
      </c>
      <c r="J178" s="189" t="s">
        <v>1282</v>
      </c>
      <c r="K178" s="189" t="s">
        <v>1283</v>
      </c>
      <c r="L178" s="178" t="s">
        <v>955</v>
      </c>
      <c r="M178" s="104"/>
    </row>
    <row r="179" customFormat="false" ht="15" hidden="false" customHeight="false" outlineLevel="0" collapsed="false">
      <c r="B179" s="402" t="s">
        <v>1284</v>
      </c>
      <c r="C179" s="403" t="s">
        <v>1285</v>
      </c>
      <c r="D179" s="183" t="s">
        <v>196</v>
      </c>
      <c r="E179" s="404" t="s">
        <v>394</v>
      </c>
      <c r="F179" s="403" t="n">
        <v>85.8432</v>
      </c>
      <c r="G179" s="395" t="n">
        <v>1050</v>
      </c>
      <c r="H179" s="37" t="s">
        <v>1286</v>
      </c>
      <c r="I179" s="32" t="s">
        <v>949</v>
      </c>
      <c r="J179" s="403" t="s">
        <v>1282</v>
      </c>
      <c r="K179" s="403" t="s">
        <v>1283</v>
      </c>
      <c r="L179" s="161" t="s">
        <v>957</v>
      </c>
      <c r="M179" s="405"/>
    </row>
    <row r="180" customFormat="false" ht="15" hidden="false" customHeight="false" outlineLevel="0" collapsed="false">
      <c r="B180" s="362" t="s">
        <v>1284</v>
      </c>
      <c r="C180" s="69" t="s">
        <v>1285</v>
      </c>
      <c r="D180" s="71" t="s">
        <v>198</v>
      </c>
      <c r="E180" s="397" t="s">
        <v>395</v>
      </c>
      <c r="F180" s="69" t="n">
        <v>85.9542</v>
      </c>
      <c r="G180" s="398" t="n">
        <v>1050</v>
      </c>
      <c r="H180" s="57" t="s">
        <v>1286</v>
      </c>
      <c r="I180" s="69" t="s">
        <v>951</v>
      </c>
      <c r="J180" s="69" t="s">
        <v>1282</v>
      </c>
      <c r="K180" s="69" t="s">
        <v>1283</v>
      </c>
      <c r="L180" s="165" t="s">
        <v>958</v>
      </c>
      <c r="M180" s="66"/>
    </row>
    <row r="181" customFormat="false" ht="15" hidden="false" customHeight="false" outlineLevel="0" collapsed="false">
      <c r="B181" s="362" t="s">
        <v>1284</v>
      </c>
      <c r="C181" s="69" t="s">
        <v>1285</v>
      </c>
      <c r="D181" s="71" t="s">
        <v>200</v>
      </c>
      <c r="E181" s="397" t="s">
        <v>396</v>
      </c>
      <c r="F181" s="69" t="n">
        <v>55.1145</v>
      </c>
      <c r="G181" s="398" t="n">
        <v>1050</v>
      </c>
      <c r="H181" s="57" t="s">
        <v>1286</v>
      </c>
      <c r="I181" s="69" t="s">
        <v>949</v>
      </c>
      <c r="J181" s="69" t="s">
        <v>1282</v>
      </c>
      <c r="K181" s="69" t="s">
        <v>1283</v>
      </c>
      <c r="L181" s="165" t="s">
        <v>959</v>
      </c>
      <c r="M181" s="66"/>
    </row>
    <row r="182" customFormat="false" ht="15.75" hidden="false" customHeight="false" outlineLevel="0" collapsed="false">
      <c r="B182" s="378" t="s">
        <v>1284</v>
      </c>
      <c r="C182" s="189" t="s">
        <v>1285</v>
      </c>
      <c r="D182" s="190" t="s">
        <v>202</v>
      </c>
      <c r="E182" s="399" t="s">
        <v>397</v>
      </c>
      <c r="F182" s="189" t="n">
        <v>56.6671</v>
      </c>
      <c r="G182" s="400" t="n">
        <v>1050</v>
      </c>
      <c r="H182" s="401" t="s">
        <v>1286</v>
      </c>
      <c r="I182" s="189" t="s">
        <v>951</v>
      </c>
      <c r="J182" s="189" t="s">
        <v>1282</v>
      </c>
      <c r="K182" s="189" t="s">
        <v>1283</v>
      </c>
      <c r="L182" s="178" t="s">
        <v>960</v>
      </c>
      <c r="M182" s="104"/>
    </row>
  </sheetData>
  <hyperlinks>
    <hyperlink ref="F2" r:id="rId1" display="R@room temp"/>
    <hyperlink ref="H3" r:id="rId2" display="34E000574"/>
    <hyperlink ref="H4" r:id="rId3" display="34E000574"/>
    <hyperlink ref="H5" r:id="rId4" display="34E000574"/>
    <hyperlink ref="H6" r:id="rId5" display="34E000574"/>
    <hyperlink ref="H7" r:id="rId6" display="34E000582"/>
    <hyperlink ref="H8" r:id="rId7" display="34E000582"/>
    <hyperlink ref="H9" r:id="rId8" display="34E000582"/>
    <hyperlink ref="H10" r:id="rId9" display="34E000582"/>
    <hyperlink ref="H11" r:id="rId10" display="34E000581"/>
    <hyperlink ref="H12" r:id="rId11" display="34E000581"/>
    <hyperlink ref="H13" r:id="rId12" display="34E000581"/>
    <hyperlink ref="H14" r:id="rId13" display="34E000581"/>
    <hyperlink ref="H15" r:id="rId14" display="34E000580"/>
    <hyperlink ref="H16" r:id="rId15" display="34E000580"/>
    <hyperlink ref="H17" r:id="rId16" display="34E000580"/>
    <hyperlink ref="H18" r:id="rId17" display="34E000580"/>
    <hyperlink ref="H19" r:id="rId18" display="34E000576"/>
    <hyperlink ref="H20" r:id="rId19" display="34E000576"/>
    <hyperlink ref="H21" r:id="rId20" display="34E000576"/>
    <hyperlink ref="H22" r:id="rId21" display="34E000576"/>
    <hyperlink ref="H23" r:id="rId22" display="34E000579"/>
    <hyperlink ref="H24" r:id="rId23" display="34E000579"/>
    <hyperlink ref="H25" r:id="rId24" display="34E000579"/>
    <hyperlink ref="H26" r:id="rId25" display="34E000579"/>
    <hyperlink ref="H27" r:id="rId26" display="34E000578"/>
    <hyperlink ref="H28" r:id="rId27" display="34E000578"/>
    <hyperlink ref="H29" r:id="rId28" display="34E000578"/>
    <hyperlink ref="H30" r:id="rId29" display="34E000578"/>
    <hyperlink ref="H31" r:id="rId30" display="34E000577"/>
    <hyperlink ref="H32" r:id="rId31" display="34E000577"/>
    <hyperlink ref="H33" r:id="rId32" display="34E000577"/>
    <hyperlink ref="H34" r:id="rId33" display="34E000577"/>
    <hyperlink ref="H35" r:id="rId34" display="34E000575"/>
    <hyperlink ref="H36" r:id="rId35" display="34E000575"/>
    <hyperlink ref="H37" r:id="rId36" display="34E000575"/>
    <hyperlink ref="H38" r:id="rId37" display="34E000575"/>
    <hyperlink ref="H39" r:id="rId38" display="34E000584"/>
    <hyperlink ref="H40" r:id="rId39" display="34E000584"/>
    <hyperlink ref="H41" r:id="rId40" display="34E000584"/>
    <hyperlink ref="H42" r:id="rId41" display="34E000584"/>
    <hyperlink ref="H43" r:id="rId42" display="34E000587"/>
    <hyperlink ref="H44" r:id="rId43" display="34E000587"/>
    <hyperlink ref="H45" r:id="rId44" display="34E000587"/>
    <hyperlink ref="H46" r:id="rId45" display="34E000587"/>
    <hyperlink ref="H47" r:id="rId46" display="34E000588"/>
    <hyperlink ref="H48" r:id="rId47" display="34E000588"/>
    <hyperlink ref="H49" r:id="rId48" display="34E000588"/>
    <hyperlink ref="H50" r:id="rId49" display="34E000588"/>
    <hyperlink ref="H51" r:id="rId50" display="34E000585"/>
    <hyperlink ref="H52" r:id="rId51" display="34E000585"/>
    <hyperlink ref="H53" r:id="rId52" display="34E000585"/>
    <hyperlink ref="H54" r:id="rId53" display="34E000585"/>
    <hyperlink ref="H55" r:id="rId54" display="34E000583"/>
    <hyperlink ref="H56" r:id="rId55" display="34E000583"/>
    <hyperlink ref="H57" r:id="rId56" display="34E000583"/>
    <hyperlink ref="H58" r:id="rId57" display="34E000583"/>
    <hyperlink ref="H59" r:id="rId58" display="34E000586"/>
    <hyperlink ref="H60" r:id="rId59" display="34E000586"/>
    <hyperlink ref="H61" r:id="rId60" display="34E000586"/>
    <hyperlink ref="H62" r:id="rId61" display="34E000586"/>
    <hyperlink ref="H63" r:id="rId62" display="34E000589"/>
    <hyperlink ref="H64" r:id="rId63" display="34E000589"/>
    <hyperlink ref="H65" r:id="rId64" display="34E000589"/>
    <hyperlink ref="H66" r:id="rId65" display="34E000589"/>
    <hyperlink ref="H67" r:id="rId66" display="34E000591"/>
    <hyperlink ref="H68" r:id="rId67" display="34E000591"/>
    <hyperlink ref="H69" r:id="rId68" display="34E000591"/>
    <hyperlink ref="H70" r:id="rId69" display="34E000591"/>
    <hyperlink ref="H71" r:id="rId70" display="34E000593"/>
    <hyperlink ref="H72" r:id="rId71" display="34E000593"/>
    <hyperlink ref="H73" r:id="rId72" display="34E000593"/>
    <hyperlink ref="H74" r:id="rId73" display="34E000593"/>
    <hyperlink ref="H75" r:id="rId74" display="34E000594"/>
    <hyperlink ref="H76" r:id="rId75" display="34E000594"/>
    <hyperlink ref="H77" r:id="rId76" display="34E000594"/>
    <hyperlink ref="H78" r:id="rId77" display="34E000594"/>
    <hyperlink ref="H79" r:id="rId78" display="34E000590"/>
    <hyperlink ref="H80" r:id="rId79" display="34E000590"/>
    <hyperlink ref="H81" r:id="rId80" display="34E000590"/>
    <hyperlink ref="H82" r:id="rId81" display="34E000590"/>
    <hyperlink ref="H83" r:id="rId82" display="34E000592"/>
    <hyperlink ref="H84" r:id="rId83" display="34E000592"/>
    <hyperlink ref="H85" r:id="rId84" display="34E000592"/>
    <hyperlink ref="H86" r:id="rId85" display="34E000592"/>
    <hyperlink ref="H87" r:id="rId86" display="34E000595"/>
    <hyperlink ref="H88" r:id="rId87" display="34E000595"/>
    <hyperlink ref="H89" r:id="rId88" display="34E000595"/>
    <hyperlink ref="H90" r:id="rId89" display="34E000595"/>
    <hyperlink ref="H91" r:id="rId90" display="34E000598"/>
    <hyperlink ref="H92" r:id="rId91" display="34E000598"/>
    <hyperlink ref="H93" r:id="rId92" display="34E000598"/>
    <hyperlink ref="H94" r:id="rId93" display="34E000598"/>
    <hyperlink ref="H95" r:id="rId94" display="34E000597"/>
    <hyperlink ref="H96" r:id="rId95" display="34E000597"/>
    <hyperlink ref="H97" r:id="rId96" display="34E000597"/>
    <hyperlink ref="H98" r:id="rId97" display="34E000597"/>
    <hyperlink ref="H99" r:id="rId98" display="34E000600"/>
    <hyperlink ref="H100" r:id="rId99" display="34E000600"/>
    <hyperlink ref="H101" r:id="rId100" display="34E000600"/>
    <hyperlink ref="H102" r:id="rId101" display="34E000600"/>
    <hyperlink ref="H103" r:id="rId102" display="34E000599"/>
    <hyperlink ref="H104" r:id="rId103" display="34E000599"/>
    <hyperlink ref="H105" r:id="rId104" display="34E000599"/>
    <hyperlink ref="H106" r:id="rId105" display="34E000599"/>
    <hyperlink ref="H107" r:id="rId106" display="34E000596"/>
    <hyperlink ref="H108" r:id="rId107" display="34E000596"/>
    <hyperlink ref="H109" r:id="rId108" display="34E000596"/>
    <hyperlink ref="H110" r:id="rId109" display="34E000596"/>
    <hyperlink ref="H111" r:id="rId110" display="34E000601"/>
    <hyperlink ref="H112" r:id="rId111" display="34E000601"/>
    <hyperlink ref="H113" r:id="rId112" display="34E000601"/>
    <hyperlink ref="H114" r:id="rId113" display="34E000601"/>
    <hyperlink ref="H115" r:id="rId114" display="34E000604"/>
    <hyperlink ref="H116" r:id="rId115" display="34E000604"/>
    <hyperlink ref="H117" r:id="rId116" display="34E000604"/>
    <hyperlink ref="H118" r:id="rId117" display="34E000604"/>
    <hyperlink ref="H119" r:id="rId118" display="34E000606"/>
    <hyperlink ref="H120" r:id="rId119" display="34E000606"/>
    <hyperlink ref="H121" r:id="rId120" display="34E000606"/>
    <hyperlink ref="H122" r:id="rId121" display="34E000606"/>
    <hyperlink ref="H123" r:id="rId122" display="34E000605"/>
    <hyperlink ref="H124" r:id="rId123" display="34E000605"/>
    <hyperlink ref="H125" r:id="rId124" display="34E000605"/>
    <hyperlink ref="H126" r:id="rId125" display="34E000605"/>
    <hyperlink ref="H127" r:id="rId126" display="34E000602"/>
    <hyperlink ref="H128" r:id="rId127" display="34E000602"/>
    <hyperlink ref="H129" r:id="rId128" display="34E000602"/>
    <hyperlink ref="H130" r:id="rId129" display="34E000602"/>
    <hyperlink ref="H131" r:id="rId130" display="34E000603"/>
    <hyperlink ref="H132" r:id="rId131" display="34E000603"/>
    <hyperlink ref="H133" r:id="rId132" display="34E000603"/>
    <hyperlink ref="H134" r:id="rId133" display="34E00060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L42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H31" activeCellId="1" sqref="E7:E32 H31"/>
    </sheetView>
  </sheetViews>
  <sheetFormatPr defaultRowHeight="15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5.72"/>
    <col collapsed="false" customWidth="true" hidden="false" outlineLevel="0" max="3" min="3" style="3" width="25.72"/>
    <col collapsed="false" customWidth="true" hidden="false" outlineLevel="0" max="7" min="4" style="0" width="25.72"/>
    <col collapsed="false" customWidth="true" hidden="false" outlineLevel="0" max="8" min="8" style="406" width="25.72"/>
    <col collapsed="false" customWidth="true" hidden="false" outlineLevel="0" max="9" min="9" style="406" width="38"/>
    <col collapsed="false" customWidth="true" hidden="false" outlineLevel="0" max="12" min="10" style="0" width="15.71"/>
    <col collapsed="false" customWidth="true" hidden="false" outlineLevel="0" max="1025" min="13" style="0" width="8.53"/>
  </cols>
  <sheetData>
    <row r="1" customFormat="false" ht="31.5" hidden="false" customHeight="false" outlineLevel="0" collapsed="false">
      <c r="B1" s="407" t="s">
        <v>1287</v>
      </c>
      <c r="C1" s="407"/>
      <c r="D1" s="407"/>
      <c r="E1" s="407"/>
      <c r="F1" s="407"/>
      <c r="G1" s="407"/>
      <c r="H1" s="407"/>
      <c r="I1" s="407"/>
      <c r="J1" s="408" t="s">
        <v>1288</v>
      </c>
      <c r="K1" s="408"/>
      <c r="L1" s="408"/>
    </row>
    <row r="2" s="406" customFormat="true" ht="15.75" hidden="false" customHeight="false" outlineLevel="0" collapsed="false">
      <c r="B2" s="409" t="s">
        <v>1289</v>
      </c>
      <c r="C2" s="410" t="s">
        <v>1290</v>
      </c>
      <c r="D2" s="410" t="s">
        <v>1291</v>
      </c>
      <c r="E2" s="410" t="s">
        <v>1292</v>
      </c>
      <c r="F2" s="410" t="s">
        <v>1293</v>
      </c>
      <c r="G2" s="410" t="s">
        <v>1294</v>
      </c>
      <c r="H2" s="410" t="s">
        <v>1295</v>
      </c>
      <c r="I2" s="411" t="s">
        <v>1296</v>
      </c>
      <c r="J2" s="412" t="s">
        <v>1297</v>
      </c>
      <c r="K2" s="413" t="s">
        <v>1298</v>
      </c>
      <c r="L2" s="414" t="s">
        <v>1299</v>
      </c>
    </row>
    <row r="3" customFormat="false" ht="15" hidden="false" customHeight="false" outlineLevel="0" collapsed="false">
      <c r="B3" s="415" t="n">
        <v>1</v>
      </c>
      <c r="C3" s="32" t="s">
        <v>1300</v>
      </c>
      <c r="D3" s="161" t="n">
        <v>4</v>
      </c>
      <c r="E3" s="32" t="s">
        <v>20</v>
      </c>
      <c r="F3" s="32" t="s">
        <v>1301</v>
      </c>
      <c r="G3" s="32" t="s">
        <v>1301</v>
      </c>
      <c r="H3" s="416" t="s">
        <v>1302</v>
      </c>
      <c r="I3" s="417"/>
      <c r="J3" s="418" t="n">
        <v>42991</v>
      </c>
      <c r="K3" s="419" t="n">
        <v>42993</v>
      </c>
      <c r="L3" s="420" t="n">
        <v>42993</v>
      </c>
    </row>
    <row r="4" customFormat="false" ht="15" hidden="false" customHeight="false" outlineLevel="0" collapsed="false">
      <c r="B4" s="421" t="n">
        <v>2</v>
      </c>
      <c r="C4" s="69" t="s">
        <v>1303</v>
      </c>
      <c r="D4" s="165" t="n">
        <v>4</v>
      </c>
      <c r="E4" s="69" t="s">
        <v>20</v>
      </c>
      <c r="F4" s="69" t="s">
        <v>1304</v>
      </c>
      <c r="G4" s="69" t="s">
        <v>1301</v>
      </c>
      <c r="H4" s="422" t="s">
        <v>1305</v>
      </c>
      <c r="I4" s="423"/>
      <c r="J4" s="424" t="n">
        <v>42991</v>
      </c>
      <c r="K4" s="425" t="n">
        <v>42993</v>
      </c>
      <c r="L4" s="426" t="n">
        <v>42993</v>
      </c>
    </row>
    <row r="5" customFormat="false" ht="15" hidden="false" customHeight="false" outlineLevel="0" collapsed="false">
      <c r="B5" s="421" t="n">
        <v>3</v>
      </c>
      <c r="C5" s="69" t="s">
        <v>1306</v>
      </c>
      <c r="D5" s="165" t="n">
        <v>4</v>
      </c>
      <c r="E5" s="69" t="s">
        <v>20</v>
      </c>
      <c r="F5" s="69" t="s">
        <v>1307</v>
      </c>
      <c r="G5" s="69" t="s">
        <v>1307</v>
      </c>
      <c r="H5" s="422" t="s">
        <v>1308</v>
      </c>
      <c r="I5" s="423"/>
      <c r="J5" s="424" t="n">
        <v>42991</v>
      </c>
      <c r="K5" s="425" t="n">
        <v>42993</v>
      </c>
      <c r="L5" s="426" t="n">
        <v>42993</v>
      </c>
    </row>
    <row r="6" customFormat="false" ht="15" hidden="false" customHeight="false" outlineLevel="0" collapsed="false">
      <c r="B6" s="421" t="n">
        <v>4</v>
      </c>
      <c r="C6" s="69" t="s">
        <v>1309</v>
      </c>
      <c r="D6" s="165" t="n">
        <v>4</v>
      </c>
      <c r="E6" s="69" t="s">
        <v>20</v>
      </c>
      <c r="F6" s="69" t="s">
        <v>1310</v>
      </c>
      <c r="G6" s="69" t="s">
        <v>1307</v>
      </c>
      <c r="H6" s="422" t="s">
        <v>1311</v>
      </c>
      <c r="I6" s="423"/>
      <c r="J6" s="424" t="n">
        <v>42991</v>
      </c>
      <c r="K6" s="425" t="n">
        <v>42993</v>
      </c>
      <c r="L6" s="426" t="n">
        <v>42993</v>
      </c>
    </row>
    <row r="7" customFormat="false" ht="15" hidden="false" customHeight="false" outlineLevel="0" collapsed="false">
      <c r="B7" s="421" t="n">
        <v>5</v>
      </c>
      <c r="C7" s="69" t="s">
        <v>1312</v>
      </c>
      <c r="D7" s="165" t="n">
        <v>4</v>
      </c>
      <c r="E7" s="69" t="s">
        <v>20</v>
      </c>
      <c r="F7" s="69" t="s">
        <v>1313</v>
      </c>
      <c r="G7" s="69" t="s">
        <v>1313</v>
      </c>
      <c r="H7" s="422" t="s">
        <v>1314</v>
      </c>
      <c r="I7" s="423"/>
      <c r="J7" s="424" t="n">
        <v>42991</v>
      </c>
      <c r="K7" s="425" t="n">
        <v>42993</v>
      </c>
      <c r="L7" s="426" t="n">
        <v>42993</v>
      </c>
    </row>
    <row r="8" customFormat="false" ht="15.75" hidden="false" customHeight="false" outlineLevel="0" collapsed="false">
      <c r="B8" s="427" t="n">
        <v>6</v>
      </c>
      <c r="C8" s="189" t="s">
        <v>1315</v>
      </c>
      <c r="D8" s="178" t="n">
        <v>4</v>
      </c>
      <c r="E8" s="189" t="s">
        <v>20</v>
      </c>
      <c r="F8" s="189" t="s">
        <v>1316</v>
      </c>
      <c r="G8" s="189" t="s">
        <v>1313</v>
      </c>
      <c r="H8" s="428" t="s">
        <v>1317</v>
      </c>
      <c r="I8" s="411"/>
      <c r="J8" s="429" t="n">
        <v>42991</v>
      </c>
      <c r="K8" s="430" t="n">
        <v>42993</v>
      </c>
      <c r="L8" s="431" t="n">
        <v>42993</v>
      </c>
    </row>
    <row r="9" customFormat="false" ht="15" hidden="false" customHeight="false" outlineLevel="0" collapsed="false">
      <c r="B9" s="415" t="n">
        <v>7</v>
      </c>
      <c r="C9" s="32" t="s">
        <v>1318</v>
      </c>
      <c r="D9" s="161" t="n">
        <v>8</v>
      </c>
      <c r="E9" s="32" t="s">
        <v>25</v>
      </c>
      <c r="F9" s="32" t="s">
        <v>1220</v>
      </c>
      <c r="G9" s="32" t="s">
        <v>1220</v>
      </c>
      <c r="H9" s="416" t="s">
        <v>1164</v>
      </c>
      <c r="I9" s="432" t="s">
        <v>1167</v>
      </c>
      <c r="J9" s="433"/>
      <c r="K9" s="434"/>
      <c r="L9" s="435"/>
    </row>
    <row r="10" customFormat="false" ht="15" hidden="false" customHeight="false" outlineLevel="0" collapsed="false">
      <c r="B10" s="421" t="n">
        <v>8</v>
      </c>
      <c r="C10" s="69" t="s">
        <v>1319</v>
      </c>
      <c r="D10" s="165" t="n">
        <v>4</v>
      </c>
      <c r="E10" s="69" t="s">
        <v>25</v>
      </c>
      <c r="F10" s="69" t="s">
        <v>1320</v>
      </c>
      <c r="G10" s="69" t="s">
        <v>1220</v>
      </c>
      <c r="H10" s="422" t="s">
        <v>1168</v>
      </c>
      <c r="I10" s="423"/>
      <c r="J10" s="436"/>
      <c r="K10" s="437"/>
      <c r="L10" s="438"/>
    </row>
    <row r="11" customFormat="false" ht="15" hidden="false" customHeight="false" outlineLevel="0" collapsed="false">
      <c r="B11" s="421" t="n">
        <v>9</v>
      </c>
      <c r="C11" s="69" t="s">
        <v>1321</v>
      </c>
      <c r="D11" s="165" t="n">
        <v>8</v>
      </c>
      <c r="E11" s="69" t="s">
        <v>25</v>
      </c>
      <c r="F11" s="69" t="s">
        <v>1226</v>
      </c>
      <c r="G11" s="69" t="s">
        <v>1226</v>
      </c>
      <c r="H11" s="422" t="s">
        <v>1172</v>
      </c>
      <c r="I11" s="439" t="s">
        <v>1173</v>
      </c>
      <c r="J11" s="436"/>
      <c r="K11" s="437"/>
      <c r="L11" s="438"/>
    </row>
    <row r="12" customFormat="false" ht="15" hidden="false" customHeight="false" outlineLevel="0" collapsed="false">
      <c r="B12" s="421" t="n">
        <v>10</v>
      </c>
      <c r="C12" s="69" t="s">
        <v>1322</v>
      </c>
      <c r="D12" s="165" t="n">
        <v>4</v>
      </c>
      <c r="E12" s="69" t="s">
        <v>25</v>
      </c>
      <c r="F12" s="69" t="s">
        <v>1320</v>
      </c>
      <c r="G12" s="69" t="s">
        <v>1226</v>
      </c>
      <c r="H12" s="422" t="s">
        <v>1175</v>
      </c>
      <c r="I12" s="423"/>
      <c r="J12" s="436"/>
      <c r="K12" s="437"/>
      <c r="L12" s="438"/>
    </row>
    <row r="13" customFormat="false" ht="15" hidden="false" customHeight="false" outlineLevel="0" collapsed="false">
      <c r="B13" s="421" t="n">
        <v>11</v>
      </c>
      <c r="C13" s="69" t="s">
        <v>1323</v>
      </c>
      <c r="D13" s="165" t="n">
        <v>8</v>
      </c>
      <c r="E13" s="69" t="s">
        <v>25</v>
      </c>
      <c r="F13" s="69" t="s">
        <v>1234</v>
      </c>
      <c r="G13" s="69" t="s">
        <v>1234</v>
      </c>
      <c r="H13" s="422" t="s">
        <v>1178</v>
      </c>
      <c r="I13" s="439" t="s">
        <v>1180</v>
      </c>
      <c r="J13" s="436"/>
      <c r="K13" s="437"/>
      <c r="L13" s="438"/>
    </row>
    <row r="14" customFormat="false" ht="15.75" hidden="false" customHeight="false" outlineLevel="0" collapsed="false">
      <c r="B14" s="427" t="n">
        <v>12</v>
      </c>
      <c r="C14" s="189" t="s">
        <v>1324</v>
      </c>
      <c r="D14" s="178" t="n">
        <v>4</v>
      </c>
      <c r="E14" s="189" t="s">
        <v>25</v>
      </c>
      <c r="F14" s="189" t="s">
        <v>1325</v>
      </c>
      <c r="G14" s="189" t="s">
        <v>1234</v>
      </c>
      <c r="H14" s="428" t="s">
        <v>1181</v>
      </c>
      <c r="I14" s="411"/>
      <c r="J14" s="409"/>
      <c r="K14" s="410"/>
      <c r="L14" s="440"/>
    </row>
    <row r="15" customFormat="false" ht="15" hidden="false" customHeight="false" outlineLevel="0" collapsed="false">
      <c r="B15" s="415" t="n">
        <v>13</v>
      </c>
      <c r="C15" s="32" t="s">
        <v>1326</v>
      </c>
      <c r="D15" s="161" t="n">
        <v>8</v>
      </c>
      <c r="E15" s="32" t="s">
        <v>27</v>
      </c>
      <c r="F15" s="32" t="s">
        <v>1212</v>
      </c>
      <c r="G15" s="32" t="s">
        <v>1212</v>
      </c>
      <c r="H15" s="416" t="s">
        <v>1185</v>
      </c>
      <c r="I15" s="432" t="s">
        <v>1188</v>
      </c>
      <c r="J15" s="441"/>
      <c r="K15" s="442"/>
      <c r="L15" s="443"/>
    </row>
    <row r="16" customFormat="false" ht="15" hidden="false" customHeight="false" outlineLevel="0" collapsed="false">
      <c r="B16" s="421" t="n">
        <v>14</v>
      </c>
      <c r="C16" s="69" t="s">
        <v>1327</v>
      </c>
      <c r="D16" s="165" t="n">
        <v>4</v>
      </c>
      <c r="E16" s="69" t="s">
        <v>27</v>
      </c>
      <c r="F16" s="69" t="s">
        <v>1328</v>
      </c>
      <c r="G16" s="69" t="s">
        <v>1212</v>
      </c>
      <c r="H16" s="422" t="s">
        <v>1189</v>
      </c>
      <c r="I16" s="423"/>
      <c r="J16" s="436"/>
      <c r="K16" s="437"/>
      <c r="L16" s="438"/>
    </row>
    <row r="17" customFormat="false" ht="15" hidden="false" customHeight="false" outlineLevel="0" collapsed="false">
      <c r="B17" s="421" t="n">
        <v>15</v>
      </c>
      <c r="C17" s="69" t="s">
        <v>1329</v>
      </c>
      <c r="D17" s="165" t="n">
        <v>8</v>
      </c>
      <c r="E17" s="69" t="s">
        <v>27</v>
      </c>
      <c r="F17" s="69" t="s">
        <v>1198</v>
      </c>
      <c r="G17" s="69" t="s">
        <v>1198</v>
      </c>
      <c r="H17" s="422" t="s">
        <v>1193</v>
      </c>
      <c r="I17" s="439" t="s">
        <v>1194</v>
      </c>
      <c r="J17" s="436"/>
      <c r="K17" s="437"/>
      <c r="L17" s="438"/>
    </row>
    <row r="18" customFormat="false" ht="15.75" hidden="false" customHeight="false" outlineLevel="0" collapsed="false">
      <c r="B18" s="427" t="n">
        <v>16</v>
      </c>
      <c r="C18" s="189" t="s">
        <v>1330</v>
      </c>
      <c r="D18" s="178" t="n">
        <v>4</v>
      </c>
      <c r="E18" s="189" t="s">
        <v>27</v>
      </c>
      <c r="F18" s="189" t="s">
        <v>1328</v>
      </c>
      <c r="G18" s="189" t="s">
        <v>1198</v>
      </c>
      <c r="H18" s="428" t="s">
        <v>1196</v>
      </c>
      <c r="I18" s="411"/>
      <c r="J18" s="409"/>
      <c r="K18" s="410"/>
      <c r="L18" s="440"/>
    </row>
    <row r="19" customFormat="false" ht="15" hidden="false" customHeight="false" outlineLevel="0" collapsed="false">
      <c r="B19" s="415" t="n">
        <v>17</v>
      </c>
      <c r="C19" s="32" t="s">
        <v>1331</v>
      </c>
      <c r="D19" s="161" t="n">
        <v>8</v>
      </c>
      <c r="E19" s="32" t="s">
        <v>29</v>
      </c>
      <c r="F19" s="32" t="s">
        <v>1206</v>
      </c>
      <c r="G19" s="32" t="s">
        <v>1206</v>
      </c>
      <c r="H19" s="416" t="s">
        <v>1199</v>
      </c>
      <c r="I19" s="432" t="s">
        <v>1202</v>
      </c>
      <c r="J19" s="441"/>
      <c r="K19" s="442"/>
      <c r="L19" s="443"/>
    </row>
    <row r="20" customFormat="false" ht="15" hidden="false" customHeight="false" outlineLevel="0" collapsed="false">
      <c r="B20" s="421" t="n">
        <v>18</v>
      </c>
      <c r="C20" s="69" t="s">
        <v>1332</v>
      </c>
      <c r="D20" s="165" t="n">
        <v>4</v>
      </c>
      <c r="E20" s="69" t="s">
        <v>29</v>
      </c>
      <c r="F20" s="69" t="s">
        <v>1333</v>
      </c>
      <c r="G20" s="69" t="s">
        <v>1206</v>
      </c>
      <c r="H20" s="422" t="s">
        <v>1203</v>
      </c>
      <c r="I20" s="423"/>
      <c r="J20" s="436"/>
      <c r="K20" s="437"/>
      <c r="L20" s="438"/>
    </row>
    <row r="21" customFormat="false" ht="15" hidden="false" customHeight="false" outlineLevel="0" collapsed="false">
      <c r="B21" s="421" t="n">
        <v>19</v>
      </c>
      <c r="C21" s="69" t="s">
        <v>1334</v>
      </c>
      <c r="D21" s="165" t="n">
        <v>8</v>
      </c>
      <c r="E21" s="69" t="s">
        <v>29</v>
      </c>
      <c r="F21" s="69" t="s">
        <v>1192</v>
      </c>
      <c r="G21" s="69" t="s">
        <v>1192</v>
      </c>
      <c r="H21" s="422" t="s">
        <v>1207</v>
      </c>
      <c r="I21" s="439" t="s">
        <v>1208</v>
      </c>
      <c r="J21" s="436"/>
      <c r="K21" s="437"/>
      <c r="L21" s="438"/>
    </row>
    <row r="22" customFormat="false" ht="15.75" hidden="false" customHeight="false" outlineLevel="0" collapsed="false">
      <c r="B22" s="427" t="n">
        <v>20</v>
      </c>
      <c r="C22" s="189" t="s">
        <v>1335</v>
      </c>
      <c r="D22" s="178" t="n">
        <v>4</v>
      </c>
      <c r="E22" s="189" t="s">
        <v>29</v>
      </c>
      <c r="F22" s="189" t="s">
        <v>1333</v>
      </c>
      <c r="G22" s="189" t="s">
        <v>1192</v>
      </c>
      <c r="H22" s="428" t="s">
        <v>1210</v>
      </c>
      <c r="I22" s="411"/>
      <c r="J22" s="409"/>
      <c r="K22" s="410"/>
      <c r="L22" s="440"/>
    </row>
    <row r="23" customFormat="false" ht="15" hidden="false" customHeight="false" outlineLevel="0" collapsed="false">
      <c r="B23" s="415" t="n">
        <v>21</v>
      </c>
      <c r="C23" s="32" t="s">
        <v>1336</v>
      </c>
      <c r="D23" s="161" t="n">
        <v>8</v>
      </c>
      <c r="E23" s="32" t="s">
        <v>30</v>
      </c>
      <c r="F23" s="32" t="s">
        <v>1184</v>
      </c>
      <c r="G23" s="32" t="s">
        <v>1184</v>
      </c>
      <c r="H23" s="416" t="s">
        <v>1213</v>
      </c>
      <c r="I23" s="432" t="s">
        <v>1216</v>
      </c>
      <c r="J23" s="441"/>
      <c r="K23" s="442"/>
      <c r="L23" s="443"/>
    </row>
    <row r="24" customFormat="false" ht="15" hidden="false" customHeight="false" outlineLevel="0" collapsed="false">
      <c r="B24" s="421" t="n">
        <v>22</v>
      </c>
      <c r="C24" s="69" t="s">
        <v>1337</v>
      </c>
      <c r="D24" s="165" t="n">
        <v>4</v>
      </c>
      <c r="E24" s="69" t="s">
        <v>30</v>
      </c>
      <c r="F24" s="69" t="s">
        <v>1338</v>
      </c>
      <c r="G24" s="69" t="s">
        <v>1184</v>
      </c>
      <c r="H24" s="422" t="s">
        <v>1217</v>
      </c>
      <c r="I24" s="423"/>
      <c r="J24" s="436"/>
      <c r="K24" s="437"/>
      <c r="L24" s="438"/>
    </row>
    <row r="25" customFormat="false" ht="15" hidden="false" customHeight="false" outlineLevel="0" collapsed="false">
      <c r="B25" s="421" t="n">
        <v>23</v>
      </c>
      <c r="C25" s="69" t="s">
        <v>1339</v>
      </c>
      <c r="D25" s="165" t="n">
        <v>8</v>
      </c>
      <c r="E25" s="69" t="s">
        <v>30</v>
      </c>
      <c r="F25" s="69" t="s">
        <v>1171</v>
      </c>
      <c r="G25" s="69" t="s">
        <v>1171</v>
      </c>
      <c r="H25" s="422" t="s">
        <v>1221</v>
      </c>
      <c r="I25" s="439" t="s">
        <v>1222</v>
      </c>
      <c r="J25" s="436"/>
      <c r="K25" s="437"/>
      <c r="L25" s="438"/>
    </row>
    <row r="26" customFormat="false" ht="15.75" hidden="false" customHeight="false" outlineLevel="0" collapsed="false">
      <c r="B26" s="427" t="n">
        <v>24</v>
      </c>
      <c r="C26" s="189" t="s">
        <v>1340</v>
      </c>
      <c r="D26" s="178" t="n">
        <v>4</v>
      </c>
      <c r="E26" s="189" t="s">
        <v>30</v>
      </c>
      <c r="F26" s="189" t="s">
        <v>1338</v>
      </c>
      <c r="G26" s="189" t="s">
        <v>1171</v>
      </c>
      <c r="H26" s="428" t="s">
        <v>1224</v>
      </c>
      <c r="I26" s="411"/>
      <c r="J26" s="409"/>
      <c r="K26" s="410"/>
      <c r="L26" s="440"/>
    </row>
    <row r="27" customFormat="false" ht="15" hidden="false" customHeight="false" outlineLevel="0" collapsed="false">
      <c r="B27" s="415" t="n">
        <v>25</v>
      </c>
      <c r="C27" s="32" t="s">
        <v>1341</v>
      </c>
      <c r="D27" s="161" t="n">
        <v>8</v>
      </c>
      <c r="E27" s="32" t="s">
        <v>31</v>
      </c>
      <c r="F27" s="32" t="s">
        <v>1177</v>
      </c>
      <c r="G27" s="32" t="s">
        <v>1177</v>
      </c>
      <c r="H27" s="416" t="s">
        <v>1227</v>
      </c>
      <c r="I27" s="432" t="s">
        <v>1230</v>
      </c>
      <c r="J27" s="441"/>
      <c r="K27" s="442"/>
      <c r="L27" s="443"/>
    </row>
    <row r="28" customFormat="false" ht="15" hidden="false" customHeight="false" outlineLevel="0" collapsed="false">
      <c r="B28" s="421" t="n">
        <v>26</v>
      </c>
      <c r="C28" s="69" t="s">
        <v>1342</v>
      </c>
      <c r="D28" s="165" t="n">
        <v>4</v>
      </c>
      <c r="E28" s="69" t="s">
        <v>31</v>
      </c>
      <c r="F28" s="69" t="s">
        <v>1343</v>
      </c>
      <c r="G28" s="69" t="s">
        <v>1177</v>
      </c>
      <c r="H28" s="422" t="s">
        <v>1231</v>
      </c>
      <c r="I28" s="423"/>
      <c r="J28" s="436"/>
      <c r="K28" s="437"/>
      <c r="L28" s="438"/>
    </row>
    <row r="29" customFormat="false" ht="15" hidden="false" customHeight="false" outlineLevel="0" collapsed="false">
      <c r="B29" s="421" t="n">
        <v>27</v>
      </c>
      <c r="C29" s="69" t="s">
        <v>1344</v>
      </c>
      <c r="D29" s="165" t="n">
        <v>8</v>
      </c>
      <c r="E29" s="69" t="s">
        <v>31</v>
      </c>
      <c r="F29" s="69" t="s">
        <v>1163</v>
      </c>
      <c r="G29" s="69" t="s">
        <v>1163</v>
      </c>
      <c r="H29" s="422" t="s">
        <v>1235</v>
      </c>
      <c r="I29" s="439" t="s">
        <v>1236</v>
      </c>
      <c r="J29" s="436"/>
      <c r="K29" s="437"/>
      <c r="L29" s="438"/>
    </row>
    <row r="30" customFormat="false" ht="15.75" hidden="false" customHeight="false" outlineLevel="0" collapsed="false">
      <c r="B30" s="427" t="n">
        <v>28</v>
      </c>
      <c r="C30" s="189" t="s">
        <v>1345</v>
      </c>
      <c r="D30" s="178" t="n">
        <v>4</v>
      </c>
      <c r="E30" s="189" t="s">
        <v>31</v>
      </c>
      <c r="F30" s="189" t="s">
        <v>1343</v>
      </c>
      <c r="G30" s="189" t="s">
        <v>1163</v>
      </c>
      <c r="H30" s="428" t="s">
        <v>1238</v>
      </c>
      <c r="I30" s="411"/>
      <c r="J30" s="409"/>
      <c r="K30" s="410"/>
      <c r="L30" s="440"/>
    </row>
    <row r="31" customFormat="false" ht="15" hidden="false" customHeight="false" outlineLevel="0" collapsed="false">
      <c r="B31" s="415" t="n">
        <v>29</v>
      </c>
      <c r="C31" s="32" t="s">
        <v>1346</v>
      </c>
      <c r="D31" s="161" t="n">
        <v>4</v>
      </c>
      <c r="E31" s="32" t="s">
        <v>36</v>
      </c>
      <c r="F31" s="32" t="s">
        <v>1240</v>
      </c>
      <c r="G31" s="32" t="s">
        <v>1240</v>
      </c>
      <c r="H31" s="416" t="s">
        <v>1241</v>
      </c>
      <c r="I31" s="417"/>
      <c r="J31" s="441"/>
      <c r="K31" s="442"/>
      <c r="L31" s="443"/>
    </row>
    <row r="32" customFormat="false" ht="15.75" hidden="false" customHeight="false" outlineLevel="0" collapsed="false">
      <c r="B32" s="427" t="n">
        <v>30</v>
      </c>
      <c r="C32" s="189" t="s">
        <v>1347</v>
      </c>
      <c r="D32" s="178" t="n">
        <v>4</v>
      </c>
      <c r="E32" s="189" t="s">
        <v>36</v>
      </c>
      <c r="F32" s="189" t="s">
        <v>1245</v>
      </c>
      <c r="G32" s="189" t="s">
        <v>1245</v>
      </c>
      <c r="H32" s="428" t="s">
        <v>1246</v>
      </c>
      <c r="I32" s="411"/>
      <c r="J32" s="409"/>
      <c r="K32" s="410"/>
      <c r="L32" s="440"/>
    </row>
    <row r="33" customFormat="false" ht="15" hidden="false" customHeight="false" outlineLevel="0" collapsed="false">
      <c r="B33" s="415" t="n">
        <v>31</v>
      </c>
      <c r="C33" s="32" t="s">
        <v>1348</v>
      </c>
      <c r="D33" s="161" t="n">
        <v>4</v>
      </c>
      <c r="E33" s="32" t="s">
        <v>37</v>
      </c>
      <c r="F33" s="32" t="s">
        <v>1248</v>
      </c>
      <c r="G33" s="32" t="s">
        <v>1248</v>
      </c>
      <c r="H33" s="416" t="s">
        <v>1249</v>
      </c>
      <c r="I33" s="417"/>
      <c r="J33" s="441"/>
      <c r="K33" s="442"/>
      <c r="L33" s="443"/>
    </row>
    <row r="34" customFormat="false" ht="15.75" hidden="false" customHeight="false" outlineLevel="0" collapsed="false">
      <c r="B34" s="427" t="n">
        <v>32</v>
      </c>
      <c r="C34" s="189" t="s">
        <v>1349</v>
      </c>
      <c r="D34" s="178" t="n">
        <v>4</v>
      </c>
      <c r="E34" s="189" t="s">
        <v>37</v>
      </c>
      <c r="F34" s="189" t="s">
        <v>1253</v>
      </c>
      <c r="G34" s="189" t="s">
        <v>1253</v>
      </c>
      <c r="H34" s="428" t="s">
        <v>1254</v>
      </c>
      <c r="I34" s="411"/>
      <c r="J34" s="409"/>
      <c r="K34" s="410"/>
      <c r="L34" s="440"/>
    </row>
    <row r="35" customFormat="false" ht="15" hidden="false" customHeight="false" outlineLevel="0" collapsed="false">
      <c r="B35" s="415" t="n">
        <v>33</v>
      </c>
      <c r="C35" s="32" t="s">
        <v>1350</v>
      </c>
      <c r="D35" s="161" t="n">
        <v>4</v>
      </c>
      <c r="E35" s="32" t="s">
        <v>38</v>
      </c>
      <c r="F35" s="32" t="s">
        <v>1256</v>
      </c>
      <c r="G35" s="32" t="s">
        <v>1256</v>
      </c>
      <c r="H35" s="416" t="s">
        <v>1257</v>
      </c>
      <c r="I35" s="417"/>
      <c r="J35" s="441"/>
      <c r="K35" s="442"/>
      <c r="L35" s="443"/>
    </row>
    <row r="36" customFormat="false" ht="15.75" hidden="false" customHeight="false" outlineLevel="0" collapsed="false">
      <c r="B36" s="427" t="n">
        <v>34</v>
      </c>
      <c r="C36" s="189" t="s">
        <v>1351</v>
      </c>
      <c r="D36" s="178" t="n">
        <v>4</v>
      </c>
      <c r="E36" s="189" t="s">
        <v>38</v>
      </c>
      <c r="F36" s="189" t="s">
        <v>1261</v>
      </c>
      <c r="G36" s="189" t="s">
        <v>1261</v>
      </c>
      <c r="H36" s="428" t="s">
        <v>1262</v>
      </c>
      <c r="I36" s="411"/>
      <c r="J36" s="409"/>
      <c r="K36" s="410"/>
      <c r="L36" s="440"/>
    </row>
    <row r="37" customFormat="false" ht="15" hidden="false" customHeight="false" outlineLevel="0" collapsed="false">
      <c r="B37" s="415" t="n">
        <v>35</v>
      </c>
      <c r="C37" s="32" t="s">
        <v>1352</v>
      </c>
      <c r="D37" s="161" t="n">
        <v>4</v>
      </c>
      <c r="E37" s="32" t="s">
        <v>39</v>
      </c>
      <c r="F37" s="32" t="s">
        <v>1285</v>
      </c>
      <c r="G37" s="32" t="s">
        <v>1285</v>
      </c>
      <c r="H37" s="416" t="s">
        <v>1265</v>
      </c>
      <c r="I37" s="417"/>
      <c r="J37" s="441"/>
      <c r="K37" s="442"/>
      <c r="L37" s="443"/>
    </row>
    <row r="38" customFormat="false" ht="15.75" hidden="false" customHeight="false" outlineLevel="0" collapsed="false">
      <c r="B38" s="427" t="n">
        <v>36</v>
      </c>
      <c r="C38" s="189" t="s">
        <v>1353</v>
      </c>
      <c r="D38" s="178" t="n">
        <v>4</v>
      </c>
      <c r="E38" s="189" t="s">
        <v>39</v>
      </c>
      <c r="F38" s="189" t="s">
        <v>1269</v>
      </c>
      <c r="G38" s="189" t="s">
        <v>1269</v>
      </c>
      <c r="H38" s="428" t="s">
        <v>1270</v>
      </c>
      <c r="I38" s="411"/>
      <c r="J38" s="409"/>
      <c r="K38" s="410"/>
      <c r="L38" s="440"/>
    </row>
    <row r="39" customFormat="false" ht="15" hidden="false" customHeight="false" outlineLevel="0" collapsed="false">
      <c r="B39" s="415" t="n">
        <v>37</v>
      </c>
      <c r="C39" s="32" t="s">
        <v>1354</v>
      </c>
      <c r="D39" s="161" t="n">
        <v>4</v>
      </c>
      <c r="E39" s="32" t="s">
        <v>40</v>
      </c>
      <c r="F39" s="32" t="s">
        <v>1264</v>
      </c>
      <c r="G39" s="32" t="s">
        <v>1264</v>
      </c>
      <c r="H39" s="416" t="s">
        <v>1273</v>
      </c>
      <c r="I39" s="417"/>
      <c r="J39" s="441"/>
      <c r="K39" s="442"/>
      <c r="L39" s="443"/>
    </row>
    <row r="40" customFormat="false" ht="15.75" hidden="false" customHeight="false" outlineLevel="0" collapsed="false">
      <c r="B40" s="427" t="n">
        <v>38</v>
      </c>
      <c r="C40" s="189" t="s">
        <v>1355</v>
      </c>
      <c r="D40" s="178" t="n">
        <v>4</v>
      </c>
      <c r="E40" s="189" t="s">
        <v>40</v>
      </c>
      <c r="F40" s="189" t="s">
        <v>1272</v>
      </c>
      <c r="G40" s="189" t="s">
        <v>1272</v>
      </c>
      <c r="H40" s="428" t="s">
        <v>1278</v>
      </c>
      <c r="I40" s="411"/>
      <c r="J40" s="409"/>
      <c r="K40" s="410"/>
      <c r="L40" s="440"/>
    </row>
    <row r="41" customFormat="false" ht="15" hidden="false" customHeight="false" outlineLevel="0" collapsed="false">
      <c r="B41" s="444" t="n">
        <v>39</v>
      </c>
      <c r="C41" s="403" t="s">
        <v>1356</v>
      </c>
      <c r="D41" s="445" t="n">
        <v>4</v>
      </c>
      <c r="E41" s="403" t="s">
        <v>41</v>
      </c>
      <c r="F41" s="403" t="s">
        <v>1277</v>
      </c>
      <c r="G41" s="403" t="s">
        <v>1277</v>
      </c>
      <c r="H41" s="446" t="s">
        <v>1281</v>
      </c>
      <c r="I41" s="447"/>
      <c r="J41" s="433"/>
      <c r="K41" s="434"/>
      <c r="L41" s="435"/>
    </row>
    <row r="42" customFormat="false" ht="15.75" hidden="false" customHeight="false" outlineLevel="0" collapsed="false">
      <c r="B42" s="427" t="n">
        <v>40</v>
      </c>
      <c r="C42" s="189" t="s">
        <v>1357</v>
      </c>
      <c r="D42" s="178" t="n">
        <v>4</v>
      </c>
      <c r="E42" s="189" t="s">
        <v>41</v>
      </c>
      <c r="F42" s="189" t="s">
        <v>1280</v>
      </c>
      <c r="G42" s="189" t="s">
        <v>1280</v>
      </c>
      <c r="H42" s="428" t="s">
        <v>1286</v>
      </c>
      <c r="I42" s="411"/>
      <c r="J42" s="409"/>
      <c r="K42" s="410"/>
      <c r="L42" s="440"/>
    </row>
  </sheetData>
  <mergeCells count="2">
    <mergeCell ref="B1:I1"/>
    <mergeCell ref="J1:L1"/>
  </mergeCells>
  <hyperlinks>
    <hyperlink ref="H3" r:id="rId1" display="34E000568"/>
    <hyperlink ref="H4" r:id="rId2" display="34E000571"/>
    <hyperlink ref="H5" r:id="rId3" display="34E000572"/>
    <hyperlink ref="H6" r:id="rId4" display="34E000573"/>
    <hyperlink ref="H7" r:id="rId5" display="34E000569"/>
    <hyperlink ref="H8" r:id="rId6" display="34E000570"/>
    <hyperlink ref="H9" r:id="rId7" display="34E000574"/>
    <hyperlink ref="I9" r:id="rId8" display="34E000582"/>
    <hyperlink ref="H10" r:id="rId9" display="34E000581"/>
    <hyperlink ref="H11" r:id="rId10" display="34E000580"/>
    <hyperlink ref="I11" r:id="rId11" display="34E000576"/>
    <hyperlink ref="H12" r:id="rId12" display="34E000579"/>
    <hyperlink ref="H13" r:id="rId13" display="34E000578"/>
    <hyperlink ref="I13" r:id="rId14" display="34E000577"/>
    <hyperlink ref="H14" r:id="rId15" display="34E000575"/>
    <hyperlink ref="H15" r:id="rId16" display="34E000584"/>
    <hyperlink ref="I15" r:id="rId17" display="34E000587"/>
    <hyperlink ref="H16" r:id="rId18" display="34E000588"/>
    <hyperlink ref="H17" r:id="rId19" display="34E000585"/>
    <hyperlink ref="I17" r:id="rId20" display="34E000583"/>
    <hyperlink ref="H18" r:id="rId21" display="34E000586"/>
    <hyperlink ref="H19" r:id="rId22" display="34E000589"/>
    <hyperlink ref="I19" r:id="rId23" display="34E000591"/>
    <hyperlink ref="H20" r:id="rId24" display="34E000593"/>
    <hyperlink ref="H21" r:id="rId25" display="34E000594"/>
    <hyperlink ref="I21" r:id="rId26" display="34E000590"/>
    <hyperlink ref="H22" r:id="rId27" display="34E000592"/>
    <hyperlink ref="H23" r:id="rId28" display="34E000595"/>
    <hyperlink ref="I23" r:id="rId29" display="34E000598"/>
    <hyperlink ref="H24" r:id="rId30" display="34E000597"/>
    <hyperlink ref="H25" r:id="rId31" display="34E000600"/>
    <hyperlink ref="I25" r:id="rId32" display="34E000599"/>
    <hyperlink ref="H26" r:id="rId33" display="34E000596"/>
    <hyperlink ref="H27" r:id="rId34" display="34E000601"/>
    <hyperlink ref="I27" r:id="rId35" display="34E000604"/>
    <hyperlink ref="H28" r:id="rId36" display="34E000606"/>
    <hyperlink ref="H29" r:id="rId37" display="34E000605"/>
    <hyperlink ref="I29" r:id="rId38" display="34E000602"/>
    <hyperlink ref="H30" r:id="rId39" display="34E000603"/>
    <hyperlink ref="H31" r:id="rId40" display="34E000607"/>
    <hyperlink ref="H32" r:id="rId41" display="34E000608"/>
    <hyperlink ref="H33" r:id="rId42" display="34E000610"/>
    <hyperlink ref="H34" r:id="rId43" display="34E000609"/>
    <hyperlink ref="H35" r:id="rId44" display="34E000612"/>
    <hyperlink ref="H36" r:id="rId45" display="34E000614"/>
    <hyperlink ref="H37" r:id="rId46" display="34E000613"/>
    <hyperlink ref="H38" r:id="rId47" display="34E000611"/>
    <hyperlink ref="H39" r:id="rId48" display="34E000617"/>
    <hyperlink ref="H40" r:id="rId49" display="34E000616"/>
    <hyperlink ref="H41" r:id="rId50" display="34E000615"/>
    <hyperlink ref="H42" r:id="rId51" display="34E00061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7:E32"/>
    </sheetView>
  </sheetViews>
  <sheetFormatPr defaultRowHeight="15" outlineLevelRow="0" outlineLevelCol="0"/>
  <cols>
    <col collapsed="false" customWidth="true" hidden="false" outlineLevel="0" max="1" min="1" style="0" width="17.28"/>
    <col collapsed="false" customWidth="true" hidden="false" outlineLevel="0" max="3" min="2" style="0" width="20.71"/>
    <col collapsed="false" customWidth="true" hidden="false" outlineLevel="0" max="4" min="4" style="0" width="17.71"/>
    <col collapsed="false" customWidth="true" hidden="false" outlineLevel="0" max="6" min="5" style="0" width="20.71"/>
    <col collapsed="false" customWidth="true" hidden="false" outlineLevel="0" max="7" min="7" style="0" width="15.14"/>
    <col collapsed="false" customWidth="true" hidden="false" outlineLevel="0" max="11" min="8" style="0" width="20.71"/>
    <col collapsed="false" customWidth="true" hidden="false" outlineLevel="0" max="12" min="12" style="0" width="18.57"/>
    <col collapsed="false" customWidth="true" hidden="false" outlineLevel="0" max="1025" min="13" style="0" width="8.53"/>
  </cols>
  <sheetData>
    <row r="1" customFormat="false" ht="27" hidden="false" customHeight="false" outlineLevel="0" collapsed="false">
      <c r="A1" s="107" t="s">
        <v>42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</row>
    <row r="2" customFormat="false" ht="45.75" hidden="false" customHeight="false" outlineLevel="0" collapsed="false">
      <c r="A2" s="108" t="s">
        <v>43</v>
      </c>
      <c r="B2" s="109" t="s">
        <v>44</v>
      </c>
      <c r="C2" s="109" t="s">
        <v>45</v>
      </c>
      <c r="D2" s="109" t="s">
        <v>46</v>
      </c>
      <c r="E2" s="109" t="s">
        <v>47</v>
      </c>
      <c r="F2" s="109" t="s">
        <v>48</v>
      </c>
      <c r="G2" s="109" t="s">
        <v>49</v>
      </c>
      <c r="H2" s="110" t="s">
        <v>50</v>
      </c>
      <c r="I2" s="111" t="s">
        <v>51</v>
      </c>
      <c r="J2" s="112" t="s">
        <v>1358</v>
      </c>
      <c r="K2" s="112" t="s">
        <v>1359</v>
      </c>
      <c r="L2" s="113" t="s">
        <v>17</v>
      </c>
    </row>
    <row r="3" customFormat="false" ht="15" hidden="false" customHeight="false" outlineLevel="0" collapsed="false">
      <c r="A3" s="252" t="s">
        <v>194</v>
      </c>
      <c r="B3" s="253" t="s">
        <v>195</v>
      </c>
      <c r="C3" s="253" t="s">
        <v>325</v>
      </c>
      <c r="D3" s="254" t="s">
        <v>196</v>
      </c>
      <c r="E3" s="254" t="s">
        <v>61</v>
      </c>
      <c r="F3" s="255" t="s">
        <v>406</v>
      </c>
      <c r="G3" s="267" t="s">
        <v>63</v>
      </c>
      <c r="H3" s="268" t="n">
        <v>84.20056</v>
      </c>
      <c r="I3" s="269" t="n">
        <v>83.9</v>
      </c>
      <c r="J3" s="267"/>
      <c r="K3" s="270"/>
      <c r="L3" s="259"/>
    </row>
    <row r="4" customFormat="false" ht="15" hidden="false" customHeight="false" outlineLevel="0" collapsed="false">
      <c r="A4" s="224" t="s">
        <v>194</v>
      </c>
      <c r="B4" s="201" t="s">
        <v>195</v>
      </c>
      <c r="C4" s="192" t="s">
        <v>325</v>
      </c>
      <c r="D4" s="202" t="s">
        <v>198</v>
      </c>
      <c r="E4" s="202" t="s">
        <v>61</v>
      </c>
      <c r="F4" s="203" t="s">
        <v>407</v>
      </c>
      <c r="G4" s="225" t="s">
        <v>63</v>
      </c>
      <c r="H4" s="205" t="n">
        <v>83.87635</v>
      </c>
      <c r="I4" s="271" t="n">
        <v>83.6</v>
      </c>
      <c r="J4" s="225"/>
      <c r="K4" s="226"/>
      <c r="L4" s="208"/>
    </row>
    <row r="5" customFormat="false" ht="15" hidden="false" customHeight="false" outlineLevel="0" collapsed="false">
      <c r="A5" s="224" t="s">
        <v>194</v>
      </c>
      <c r="B5" s="201" t="s">
        <v>195</v>
      </c>
      <c r="C5" s="192" t="s">
        <v>325</v>
      </c>
      <c r="D5" s="202" t="s">
        <v>200</v>
      </c>
      <c r="E5" s="202" t="s">
        <v>69</v>
      </c>
      <c r="F5" s="203" t="s">
        <v>408</v>
      </c>
      <c r="G5" s="225" t="s">
        <v>63</v>
      </c>
      <c r="H5" s="205" t="n">
        <v>85.2919</v>
      </c>
      <c r="I5" s="271" t="n">
        <v>85</v>
      </c>
      <c r="J5" s="281"/>
      <c r="K5" s="226"/>
      <c r="L5" s="208"/>
    </row>
    <row r="6" customFormat="false" ht="15.75" hidden="false" customHeight="false" outlineLevel="0" collapsed="false">
      <c r="A6" s="272" t="s">
        <v>194</v>
      </c>
      <c r="B6" s="273" t="s">
        <v>195</v>
      </c>
      <c r="C6" s="280" t="s">
        <v>325</v>
      </c>
      <c r="D6" s="274" t="s">
        <v>202</v>
      </c>
      <c r="E6" s="274" t="s">
        <v>69</v>
      </c>
      <c r="F6" s="275" t="s">
        <v>409</v>
      </c>
      <c r="G6" s="101" t="s">
        <v>63</v>
      </c>
      <c r="H6" s="276" t="n">
        <v>85.23436</v>
      </c>
      <c r="I6" s="277" t="n">
        <v>84.9</v>
      </c>
      <c r="J6" s="101"/>
      <c r="K6" s="278"/>
      <c r="L6" s="279"/>
    </row>
    <row r="7" customFormat="false" ht="15" hidden="false" customHeight="false" outlineLevel="0" collapsed="false">
      <c r="A7" s="252" t="s">
        <v>194</v>
      </c>
      <c r="B7" s="253" t="s">
        <v>195</v>
      </c>
      <c r="C7" s="253" t="s">
        <v>414</v>
      </c>
      <c r="D7" s="254" t="s">
        <v>196</v>
      </c>
      <c r="E7" s="254" t="s">
        <v>61</v>
      </c>
      <c r="F7" s="255" t="s">
        <v>415</v>
      </c>
      <c r="G7" s="267" t="s">
        <v>63</v>
      </c>
      <c r="H7" s="268" t="n">
        <v>86.29051</v>
      </c>
      <c r="I7" s="269" t="n">
        <v>86.2</v>
      </c>
      <c r="J7" s="267"/>
      <c r="K7" s="270"/>
      <c r="L7" s="259"/>
    </row>
    <row r="8" customFormat="false" ht="15" hidden="false" customHeight="false" outlineLevel="0" collapsed="false">
      <c r="A8" s="224" t="s">
        <v>194</v>
      </c>
      <c r="B8" s="201" t="s">
        <v>195</v>
      </c>
      <c r="C8" s="192" t="s">
        <v>414</v>
      </c>
      <c r="D8" s="202" t="s">
        <v>198</v>
      </c>
      <c r="E8" s="202" t="s">
        <v>61</v>
      </c>
      <c r="F8" s="203" t="s">
        <v>416</v>
      </c>
      <c r="G8" s="225" t="s">
        <v>63</v>
      </c>
      <c r="H8" s="205" t="n">
        <v>84.58</v>
      </c>
      <c r="I8" s="271" t="n">
        <v>84.4</v>
      </c>
      <c r="J8" s="225"/>
      <c r="K8" s="226"/>
      <c r="L8" s="208"/>
    </row>
    <row r="9" customFormat="false" ht="15" hidden="false" customHeight="false" outlineLevel="0" collapsed="false">
      <c r="A9" s="224" t="s">
        <v>194</v>
      </c>
      <c r="B9" s="201" t="s">
        <v>195</v>
      </c>
      <c r="C9" s="192" t="s">
        <v>414</v>
      </c>
      <c r="D9" s="202" t="s">
        <v>200</v>
      </c>
      <c r="E9" s="202" t="s">
        <v>69</v>
      </c>
      <c r="F9" s="203" t="s">
        <v>417</v>
      </c>
      <c r="G9" s="225" t="s">
        <v>63</v>
      </c>
      <c r="H9" s="205" t="n">
        <v>82.89662</v>
      </c>
      <c r="I9" s="290" t="n">
        <v>82.9</v>
      </c>
      <c r="J9" s="281"/>
      <c r="K9" s="226"/>
      <c r="L9" s="208"/>
    </row>
    <row r="10" customFormat="false" ht="15.75" hidden="false" customHeight="false" outlineLevel="0" collapsed="false">
      <c r="A10" s="272" t="s">
        <v>194</v>
      </c>
      <c r="B10" s="273" t="s">
        <v>195</v>
      </c>
      <c r="C10" s="280" t="s">
        <v>414</v>
      </c>
      <c r="D10" s="274" t="s">
        <v>202</v>
      </c>
      <c r="E10" s="274" t="s">
        <v>69</v>
      </c>
      <c r="F10" s="275" t="s">
        <v>418</v>
      </c>
      <c r="G10" s="101" t="s">
        <v>63</v>
      </c>
      <c r="H10" s="276" t="n">
        <v>85.04367</v>
      </c>
      <c r="I10" s="277" t="n">
        <v>84.9</v>
      </c>
      <c r="J10" s="101"/>
      <c r="K10" s="278"/>
      <c r="L10" s="279"/>
    </row>
    <row r="11" customFormat="false" ht="15" hidden="false" customHeight="false" outlineLevel="0" collapsed="false">
      <c r="A11" s="252" t="s">
        <v>57</v>
      </c>
      <c r="B11" s="253" t="s">
        <v>127</v>
      </c>
      <c r="C11" s="253" t="s">
        <v>414</v>
      </c>
      <c r="D11" s="254" t="s">
        <v>128</v>
      </c>
      <c r="E11" s="254" t="s">
        <v>61</v>
      </c>
      <c r="F11" s="255" t="s">
        <v>419</v>
      </c>
      <c r="G11" s="256" t="s">
        <v>63</v>
      </c>
      <c r="H11" s="257" t="n">
        <v>54.77999</v>
      </c>
      <c r="I11" s="255" t="s">
        <v>420</v>
      </c>
      <c r="J11" s="255"/>
      <c r="K11" s="258"/>
      <c r="L11" s="259"/>
    </row>
    <row r="12" customFormat="false" ht="15" hidden="false" customHeight="false" outlineLevel="0" collapsed="false">
      <c r="A12" s="224" t="s">
        <v>57</v>
      </c>
      <c r="B12" s="201" t="s">
        <v>127</v>
      </c>
      <c r="C12" s="201" t="s">
        <v>414</v>
      </c>
      <c r="D12" s="202" t="s">
        <v>131</v>
      </c>
      <c r="E12" s="202" t="s">
        <v>61</v>
      </c>
      <c r="F12" s="203" t="s">
        <v>421</v>
      </c>
      <c r="G12" s="204" t="s">
        <v>63</v>
      </c>
      <c r="H12" s="205" t="n">
        <v>57.65691</v>
      </c>
      <c r="I12" s="203" t="s">
        <v>422</v>
      </c>
      <c r="J12" s="203"/>
      <c r="K12" s="260"/>
      <c r="L12" s="208"/>
    </row>
    <row r="13" customFormat="false" ht="15" hidden="false" customHeight="false" outlineLevel="0" collapsed="false">
      <c r="A13" s="224" t="s">
        <v>57</v>
      </c>
      <c r="B13" s="201" t="s">
        <v>127</v>
      </c>
      <c r="C13" s="201" t="s">
        <v>414</v>
      </c>
      <c r="D13" s="202" t="s">
        <v>133</v>
      </c>
      <c r="E13" s="202" t="s">
        <v>69</v>
      </c>
      <c r="F13" s="203" t="s">
        <v>423</v>
      </c>
      <c r="G13" s="204" t="s">
        <v>63</v>
      </c>
      <c r="H13" s="261" t="n">
        <v>59.18955</v>
      </c>
      <c r="I13" s="203" t="s">
        <v>424</v>
      </c>
      <c r="J13" s="203"/>
      <c r="K13" s="260"/>
      <c r="L13" s="208"/>
    </row>
    <row r="14" customFormat="false" ht="15" hidden="false" customHeight="false" outlineLevel="0" collapsed="false">
      <c r="A14" s="200" t="s">
        <v>57</v>
      </c>
      <c r="B14" s="201" t="s">
        <v>127</v>
      </c>
      <c r="C14" s="201" t="s">
        <v>414</v>
      </c>
      <c r="D14" s="202" t="s">
        <v>135</v>
      </c>
      <c r="E14" s="202" t="s">
        <v>69</v>
      </c>
      <c r="F14" s="203" t="s">
        <v>425</v>
      </c>
      <c r="G14" s="204" t="s">
        <v>63</v>
      </c>
      <c r="H14" s="261" t="n">
        <v>59.53112</v>
      </c>
      <c r="I14" s="203" t="s">
        <v>426</v>
      </c>
      <c r="J14" s="203"/>
      <c r="K14" s="262"/>
      <c r="L14" s="208"/>
    </row>
    <row r="15" customFormat="false" ht="15" hidden="false" customHeight="false" outlineLevel="0" collapsed="false">
      <c r="A15" s="200" t="s">
        <v>57</v>
      </c>
      <c r="B15" s="201" t="s">
        <v>127</v>
      </c>
      <c r="C15" s="201" t="s">
        <v>414</v>
      </c>
      <c r="D15" s="202" t="s">
        <v>137</v>
      </c>
      <c r="E15" s="202" t="s">
        <v>76</v>
      </c>
      <c r="F15" s="203" t="s">
        <v>427</v>
      </c>
      <c r="G15" s="204" t="s">
        <v>63</v>
      </c>
      <c r="H15" s="261" t="n">
        <v>55.12954</v>
      </c>
      <c r="I15" s="203" t="s">
        <v>428</v>
      </c>
      <c r="J15" s="203"/>
      <c r="K15" s="260"/>
      <c r="L15" s="208"/>
    </row>
    <row r="16" customFormat="false" ht="15" hidden="false" customHeight="false" outlineLevel="0" collapsed="false">
      <c r="A16" s="200" t="s">
        <v>57</v>
      </c>
      <c r="B16" s="201" t="s">
        <v>127</v>
      </c>
      <c r="C16" s="201" t="s">
        <v>414</v>
      </c>
      <c r="D16" s="202" t="s">
        <v>140</v>
      </c>
      <c r="E16" s="202" t="s">
        <v>76</v>
      </c>
      <c r="F16" s="203" t="s">
        <v>429</v>
      </c>
      <c r="G16" s="204" t="s">
        <v>63</v>
      </c>
      <c r="H16" s="261" t="n">
        <v>62.13559</v>
      </c>
      <c r="I16" s="203" t="s">
        <v>430</v>
      </c>
      <c r="J16" s="203"/>
      <c r="K16" s="260"/>
      <c r="L16" s="208"/>
    </row>
    <row r="17" customFormat="false" ht="15" hidden="false" customHeight="false" outlineLevel="0" collapsed="false">
      <c r="A17" s="200" t="s">
        <v>57</v>
      </c>
      <c r="B17" s="201" t="s">
        <v>127</v>
      </c>
      <c r="C17" s="201" t="s">
        <v>414</v>
      </c>
      <c r="D17" s="202" t="s">
        <v>142</v>
      </c>
      <c r="E17" s="202" t="s">
        <v>83</v>
      </c>
      <c r="F17" s="203" t="s">
        <v>431</v>
      </c>
      <c r="G17" s="204" t="s">
        <v>63</v>
      </c>
      <c r="H17" s="261" t="n">
        <v>58.92314</v>
      </c>
      <c r="I17" s="203" t="s">
        <v>432</v>
      </c>
      <c r="J17" s="203"/>
      <c r="K17" s="260"/>
      <c r="L17" s="208"/>
    </row>
    <row r="18" customFormat="false" ht="15" hidden="false" customHeight="false" outlineLevel="0" collapsed="false">
      <c r="A18" s="200" t="s">
        <v>57</v>
      </c>
      <c r="B18" s="201" t="s">
        <v>127</v>
      </c>
      <c r="C18" s="201" t="s">
        <v>414</v>
      </c>
      <c r="D18" s="202" t="s">
        <v>144</v>
      </c>
      <c r="E18" s="202" t="s">
        <v>83</v>
      </c>
      <c r="F18" s="203" t="s">
        <v>433</v>
      </c>
      <c r="G18" s="204" t="s">
        <v>63</v>
      </c>
      <c r="H18" s="261" t="n">
        <v>61.79107</v>
      </c>
      <c r="I18" s="203" t="s">
        <v>434</v>
      </c>
      <c r="J18" s="203"/>
      <c r="K18" s="260"/>
      <c r="L18" s="208"/>
    </row>
    <row r="19" customFormat="false" ht="15" hidden="false" customHeight="false" outlineLevel="0" collapsed="false">
      <c r="A19" s="200" t="s">
        <v>57</v>
      </c>
      <c r="B19" s="201" t="s">
        <v>127</v>
      </c>
      <c r="C19" s="201" t="s">
        <v>414</v>
      </c>
      <c r="D19" s="202" t="s">
        <v>146</v>
      </c>
      <c r="E19" s="202" t="s">
        <v>147</v>
      </c>
      <c r="F19" s="203" t="s">
        <v>435</v>
      </c>
      <c r="G19" s="204" t="s">
        <v>92</v>
      </c>
      <c r="H19" s="261" t="n">
        <v>57.52806</v>
      </c>
      <c r="I19" s="203" t="s">
        <v>436</v>
      </c>
      <c r="J19" s="203"/>
      <c r="K19" s="260"/>
      <c r="L19" s="208"/>
    </row>
    <row r="20" customFormat="false" ht="15" hidden="false" customHeight="false" outlineLevel="0" collapsed="false">
      <c r="A20" s="200" t="s">
        <v>57</v>
      </c>
      <c r="B20" s="201" t="s">
        <v>127</v>
      </c>
      <c r="C20" s="201" t="s">
        <v>414</v>
      </c>
      <c r="D20" s="202" t="s">
        <v>149</v>
      </c>
      <c r="E20" s="202" t="s">
        <v>147</v>
      </c>
      <c r="F20" s="203" t="s">
        <v>437</v>
      </c>
      <c r="G20" s="204" t="s">
        <v>92</v>
      </c>
      <c r="H20" s="261" t="n">
        <v>57.31141</v>
      </c>
      <c r="I20" s="203" t="s">
        <v>438</v>
      </c>
      <c r="J20" s="203"/>
      <c r="K20" s="260"/>
      <c r="L20" s="208"/>
    </row>
    <row r="21" customFormat="false" ht="15" hidden="false" customHeight="false" outlineLevel="0" collapsed="false">
      <c r="A21" s="200" t="s">
        <v>57</v>
      </c>
      <c r="B21" s="201" t="s">
        <v>127</v>
      </c>
      <c r="C21" s="201" t="s">
        <v>414</v>
      </c>
      <c r="D21" s="202" t="s">
        <v>152</v>
      </c>
      <c r="E21" s="202" t="s">
        <v>90</v>
      </c>
      <c r="F21" s="203" t="s">
        <v>439</v>
      </c>
      <c r="G21" s="204" t="s">
        <v>92</v>
      </c>
      <c r="H21" s="261" t="n">
        <v>55.41934</v>
      </c>
      <c r="I21" s="203" t="s">
        <v>440</v>
      </c>
      <c r="J21" s="203"/>
      <c r="K21" s="260"/>
      <c r="L21" s="208"/>
    </row>
    <row r="22" customFormat="false" ht="15.75" hidden="false" customHeight="false" outlineLevel="0" collapsed="false">
      <c r="A22" s="291" t="s">
        <v>57</v>
      </c>
      <c r="B22" s="273" t="s">
        <v>127</v>
      </c>
      <c r="C22" s="273" t="s">
        <v>414</v>
      </c>
      <c r="D22" s="274" t="s">
        <v>154</v>
      </c>
      <c r="E22" s="274" t="s">
        <v>90</v>
      </c>
      <c r="F22" s="275" t="s">
        <v>441</v>
      </c>
      <c r="G22" s="292" t="s">
        <v>92</v>
      </c>
      <c r="H22" s="293" t="n">
        <v>56.26352</v>
      </c>
      <c r="I22" s="275" t="s">
        <v>442</v>
      </c>
      <c r="J22" s="275"/>
      <c r="K22" s="294"/>
      <c r="L22" s="279"/>
    </row>
  </sheetData>
  <mergeCells count="1">
    <mergeCell ref="A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2:D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E7:E32 B2"/>
    </sheetView>
  </sheetViews>
  <sheetFormatPr defaultRowHeight="15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.14"/>
    <col collapsed="false" customWidth="true" hidden="false" outlineLevel="0" max="3" min="3" style="0" width="9"/>
    <col collapsed="false" customWidth="true" hidden="false" outlineLevel="0" max="4" min="4" style="0" width="25.28"/>
    <col collapsed="false" customWidth="true" hidden="false" outlineLevel="0" max="1025" min="5" style="0" width="8.53"/>
  </cols>
  <sheetData>
    <row r="2" customFormat="false" ht="15" hidden="false" customHeight="false" outlineLevel="0" collapsed="false">
      <c r="B2" s="3" t="s">
        <v>1360</v>
      </c>
      <c r="C2" s="3" t="s">
        <v>1361</v>
      </c>
      <c r="D2" s="3" t="s">
        <v>1362</v>
      </c>
    </row>
    <row r="3" customFormat="false" ht="15" hidden="false" customHeight="false" outlineLevel="0" collapsed="false">
      <c r="B3" s="448" t="n">
        <v>1</v>
      </c>
      <c r="C3" s="3" t="s">
        <v>949</v>
      </c>
      <c r="D3" s="0" t="s">
        <v>1363</v>
      </c>
    </row>
    <row r="4" customFormat="false" ht="15" hidden="false" customHeight="false" outlineLevel="0" collapsed="false">
      <c r="B4" s="448" t="n">
        <v>2</v>
      </c>
      <c r="C4" s="3" t="s">
        <v>949</v>
      </c>
      <c r="D4" s="0" t="s">
        <v>1364</v>
      </c>
    </row>
    <row r="5" customFormat="false" ht="15" hidden="false" customHeight="false" outlineLevel="0" collapsed="false">
      <c r="B5" s="448" t="n">
        <v>3</v>
      </c>
      <c r="C5" s="3" t="s">
        <v>949</v>
      </c>
      <c r="D5" s="0" t="s">
        <v>1365</v>
      </c>
    </row>
    <row r="6" customFormat="false" ht="15" hidden="false" customHeight="false" outlineLevel="0" collapsed="false">
      <c r="B6" s="448" t="n">
        <v>4</v>
      </c>
      <c r="C6" s="3" t="s">
        <v>949</v>
      </c>
      <c r="D6" s="0" t="s">
        <v>1366</v>
      </c>
    </row>
    <row r="7" customFormat="false" ht="15" hidden="false" customHeight="false" outlineLevel="0" collapsed="false">
      <c r="B7" s="448" t="n">
        <v>5</v>
      </c>
      <c r="C7" s="3" t="s">
        <v>949</v>
      </c>
      <c r="D7" s="0" t="s">
        <v>1367</v>
      </c>
    </row>
    <row r="8" customFormat="false" ht="15" hidden="false" customHeight="false" outlineLevel="0" collapsed="false">
      <c r="B8" s="448" t="n">
        <v>6</v>
      </c>
      <c r="C8" s="3" t="s">
        <v>949</v>
      </c>
      <c r="D8" s="0" t="s">
        <v>1368</v>
      </c>
    </row>
    <row r="9" customFormat="false" ht="15" hidden="false" customHeight="false" outlineLevel="0" collapsed="false">
      <c r="B9" s="448" t="n">
        <v>7</v>
      </c>
      <c r="C9" s="3" t="s">
        <v>949</v>
      </c>
      <c r="D9" s="0" t="s">
        <v>1369</v>
      </c>
    </row>
    <row r="10" customFormat="false" ht="15" hidden="false" customHeight="false" outlineLevel="0" collapsed="false">
      <c r="B10" s="448" t="n">
        <v>8</v>
      </c>
      <c r="C10" s="3" t="s">
        <v>949</v>
      </c>
      <c r="D10" s="0" t="s">
        <v>1370</v>
      </c>
    </row>
    <row r="11" customFormat="false" ht="15" hidden="false" customHeight="false" outlineLevel="0" collapsed="false">
      <c r="B11" s="448" t="n">
        <v>9</v>
      </c>
      <c r="C11" s="3" t="s">
        <v>949</v>
      </c>
      <c r="D11" s="0" t="s">
        <v>1371</v>
      </c>
    </row>
    <row r="12" customFormat="false" ht="15" hidden="false" customHeight="false" outlineLevel="0" collapsed="false">
      <c r="B12" s="448" t="n">
        <v>10</v>
      </c>
      <c r="C12" s="3" t="s">
        <v>949</v>
      </c>
      <c r="D12" s="0" t="s">
        <v>1372</v>
      </c>
    </row>
    <row r="13" customFormat="false" ht="15" hidden="false" customHeight="false" outlineLevel="0" collapsed="false">
      <c r="B13" s="448" t="n">
        <v>11</v>
      </c>
      <c r="C13" s="3" t="s">
        <v>949</v>
      </c>
      <c r="D13" s="0" t="s">
        <v>1373</v>
      </c>
    </row>
    <row r="14" customFormat="false" ht="15" hidden="false" customHeight="false" outlineLevel="0" collapsed="false">
      <c r="B14" s="448" t="n">
        <v>12</v>
      </c>
      <c r="C14" s="3" t="s">
        <v>949</v>
      </c>
      <c r="D14" s="0" t="s">
        <v>1374</v>
      </c>
    </row>
    <row r="15" customFormat="false" ht="15" hidden="false" customHeight="false" outlineLevel="0" collapsed="false">
      <c r="B15" s="448" t="n">
        <v>13</v>
      </c>
      <c r="C15" s="3" t="s">
        <v>949</v>
      </c>
      <c r="D15" s="0" t="s">
        <v>1375</v>
      </c>
    </row>
    <row r="16" customFormat="false" ht="15" hidden="false" customHeight="false" outlineLevel="0" collapsed="false">
      <c r="B16" s="448" t="n">
        <v>14</v>
      </c>
      <c r="C16" s="3" t="s">
        <v>949</v>
      </c>
      <c r="D16" s="0" t="s">
        <v>1376</v>
      </c>
    </row>
    <row r="17" customFormat="false" ht="15" hidden="false" customHeight="false" outlineLevel="0" collapsed="false">
      <c r="B17" s="448" t="n">
        <v>15</v>
      </c>
      <c r="C17" s="3" t="s">
        <v>949</v>
      </c>
      <c r="D17" s="0" t="s">
        <v>1377</v>
      </c>
    </row>
    <row r="18" customFormat="false" ht="15" hidden="false" customHeight="false" outlineLevel="0" collapsed="false">
      <c r="B18" s="448" t="n">
        <v>16</v>
      </c>
      <c r="C18" s="3" t="s">
        <v>949</v>
      </c>
      <c r="D18" s="0" t="s">
        <v>1378</v>
      </c>
    </row>
    <row r="19" customFormat="false" ht="15" hidden="false" customHeight="false" outlineLevel="0" collapsed="false">
      <c r="B19" s="448" t="n">
        <v>17</v>
      </c>
      <c r="C19" s="3" t="s">
        <v>949</v>
      </c>
      <c r="D19" s="0" t="s">
        <v>1379</v>
      </c>
    </row>
    <row r="20" customFormat="false" ht="15" hidden="false" customHeight="false" outlineLevel="0" collapsed="false">
      <c r="B20" s="448" t="n">
        <v>18</v>
      </c>
      <c r="C20" s="3" t="s">
        <v>949</v>
      </c>
      <c r="D20" s="0" t="s">
        <v>1380</v>
      </c>
    </row>
    <row r="21" customFormat="false" ht="15" hidden="false" customHeight="false" outlineLevel="0" collapsed="false">
      <c r="B21" s="448" t="n">
        <v>19</v>
      </c>
      <c r="C21" s="3" t="s">
        <v>951</v>
      </c>
      <c r="D21" s="0" t="s">
        <v>1381</v>
      </c>
    </row>
    <row r="22" customFormat="false" ht="15" hidden="false" customHeight="false" outlineLevel="0" collapsed="false">
      <c r="B22" s="448" t="n">
        <v>20</v>
      </c>
      <c r="C22" s="3" t="s">
        <v>951</v>
      </c>
      <c r="D22" s="0" t="s">
        <v>1364</v>
      </c>
    </row>
    <row r="23" customFormat="false" ht="15" hidden="false" customHeight="false" outlineLevel="0" collapsed="false">
      <c r="B23" s="448" t="n">
        <v>21</v>
      </c>
      <c r="C23" s="3" t="s">
        <v>951</v>
      </c>
      <c r="D23" s="0" t="s">
        <v>1365</v>
      </c>
    </row>
    <row r="24" customFormat="false" ht="15" hidden="false" customHeight="false" outlineLevel="0" collapsed="false">
      <c r="B24" s="448" t="n">
        <v>22</v>
      </c>
      <c r="C24" s="3" t="s">
        <v>951</v>
      </c>
      <c r="D24" s="0" t="s">
        <v>1366</v>
      </c>
    </row>
    <row r="25" customFormat="false" ht="15" hidden="false" customHeight="false" outlineLevel="0" collapsed="false">
      <c r="B25" s="448" t="n">
        <v>23</v>
      </c>
      <c r="C25" s="3" t="s">
        <v>951</v>
      </c>
      <c r="D25" s="0" t="s">
        <v>1367</v>
      </c>
    </row>
    <row r="26" customFormat="false" ht="15" hidden="false" customHeight="false" outlineLevel="0" collapsed="false">
      <c r="B26" s="448" t="n">
        <v>24</v>
      </c>
      <c r="C26" s="3" t="s">
        <v>951</v>
      </c>
      <c r="D26" s="0" t="s">
        <v>1368</v>
      </c>
    </row>
    <row r="27" customFormat="false" ht="15" hidden="false" customHeight="false" outlineLevel="0" collapsed="false">
      <c r="B27" s="448" t="n">
        <v>25</v>
      </c>
      <c r="C27" s="3" t="s">
        <v>951</v>
      </c>
      <c r="D27" s="0" t="s">
        <v>1369</v>
      </c>
    </row>
    <row r="28" customFormat="false" ht="15" hidden="false" customHeight="false" outlineLevel="0" collapsed="false">
      <c r="B28" s="448" t="n">
        <v>26</v>
      </c>
      <c r="C28" s="3" t="s">
        <v>951</v>
      </c>
      <c r="D28" s="0" t="s">
        <v>1370</v>
      </c>
    </row>
    <row r="29" customFormat="false" ht="15" hidden="false" customHeight="false" outlineLevel="0" collapsed="false">
      <c r="B29" s="448" t="n">
        <v>27</v>
      </c>
      <c r="C29" s="3" t="s">
        <v>951</v>
      </c>
      <c r="D29" s="0" t="s">
        <v>1371</v>
      </c>
    </row>
    <row r="30" customFormat="false" ht="15" hidden="false" customHeight="false" outlineLevel="0" collapsed="false">
      <c r="B30" s="448" t="n">
        <v>28</v>
      </c>
      <c r="C30" s="3" t="s">
        <v>951</v>
      </c>
      <c r="D30" s="0" t="s">
        <v>1382</v>
      </c>
    </row>
    <row r="31" customFormat="false" ht="15" hidden="false" customHeight="false" outlineLevel="0" collapsed="false">
      <c r="B31" s="448" t="n">
        <v>29</v>
      </c>
      <c r="C31" s="3" t="s">
        <v>951</v>
      </c>
      <c r="D31" s="0" t="s">
        <v>1373</v>
      </c>
    </row>
    <row r="32" customFormat="false" ht="15" hidden="false" customHeight="false" outlineLevel="0" collapsed="false">
      <c r="B32" s="448" t="n">
        <v>30</v>
      </c>
      <c r="C32" s="3" t="s">
        <v>951</v>
      </c>
      <c r="D32" s="0" t="s">
        <v>1374</v>
      </c>
    </row>
    <row r="33" customFormat="false" ht="15" hidden="false" customHeight="false" outlineLevel="0" collapsed="false">
      <c r="B33" s="448" t="n">
        <v>31</v>
      </c>
      <c r="C33" s="3" t="s">
        <v>951</v>
      </c>
      <c r="D33" s="0" t="s">
        <v>1375</v>
      </c>
    </row>
    <row r="34" customFormat="false" ht="15" hidden="false" customHeight="false" outlineLevel="0" collapsed="false">
      <c r="B34" s="448" t="n">
        <v>32</v>
      </c>
      <c r="C34" s="3" t="s">
        <v>951</v>
      </c>
      <c r="D34" s="0" t="s">
        <v>1376</v>
      </c>
    </row>
    <row r="35" customFormat="false" ht="15" hidden="false" customHeight="false" outlineLevel="0" collapsed="false">
      <c r="B35" s="448" t="n">
        <v>33</v>
      </c>
      <c r="C35" s="3" t="s">
        <v>951</v>
      </c>
      <c r="D35" s="0" t="s">
        <v>1377</v>
      </c>
    </row>
    <row r="36" customFormat="false" ht="15" hidden="false" customHeight="false" outlineLevel="0" collapsed="false">
      <c r="B36" s="448" t="n">
        <v>34</v>
      </c>
      <c r="C36" s="3" t="s">
        <v>951</v>
      </c>
      <c r="D36" s="0" t="s">
        <v>1378</v>
      </c>
    </row>
    <row r="37" customFormat="false" ht="15" hidden="false" customHeight="false" outlineLevel="0" collapsed="false">
      <c r="B37" s="448" t="n">
        <v>35</v>
      </c>
      <c r="C37" s="3" t="s">
        <v>951</v>
      </c>
      <c r="D37" s="0" t="s">
        <v>1379</v>
      </c>
    </row>
    <row r="38" customFormat="false" ht="15" hidden="false" customHeight="false" outlineLevel="0" collapsed="false">
      <c r="B38" s="448" t="n">
        <v>36</v>
      </c>
      <c r="C38" s="3" t="s">
        <v>951</v>
      </c>
      <c r="D38" s="0" t="s">
        <v>1380</v>
      </c>
    </row>
    <row r="39" customFormat="false" ht="15" hidden="false" customHeight="false" outlineLevel="0" collapsed="false">
      <c r="B39" s="448" t="n">
        <v>37</v>
      </c>
      <c r="C3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LibreOffice/5.2.7.2$Linux_X86_64 LibreOffice_project/20m0$Build-2</Application>
  <Company>NSCL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2016-02-10T15:17:44Z</dcterms:created>
  <dc:creator>Scherer, Michael</dc:creator>
  <dc:description/>
  <dc:language>en-US</dc:language>
  <cp:lastModifiedBy>Rodriguez, Pedro</cp:lastModifiedBy>
  <cp:lastPrinted>2019-06-21T16:49:46Z</cp:lastPrinted>
  <dcterms:modified xsi:type="dcterms:W3CDTF">2019-07-11T15:22:34Z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NSCL</vt:lpwstr>
  </property>
  <property fmtid="{D5CDD505-2E9C-101B-9397-08002B2CF9AE}" pid="4" name="ContentTypeId">
    <vt:lpwstr>0x0101007E078FE5D631844684AD304CB29C0D81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