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F906B7F9-B0EB-41F5-AB8B-C08F9135A9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4080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1" i="2" l="1"/>
  <c r="X271" i="2" s="1"/>
  <c r="U270" i="2"/>
  <c r="X270" i="2" s="1"/>
  <c r="U269" i="2"/>
  <c r="X269" i="2" s="1"/>
  <c r="U268" i="2"/>
  <c r="X268" i="2" s="1"/>
  <c r="U267" i="2"/>
  <c r="X267" i="2" s="1"/>
  <c r="U266" i="2"/>
  <c r="X266" i="2" s="1"/>
  <c r="U265" i="2"/>
  <c r="X265" i="2" s="1"/>
  <c r="U264" i="2"/>
  <c r="X264" i="2" s="1"/>
  <c r="U263" i="2"/>
  <c r="X263" i="2" s="1"/>
  <c r="U262" i="2"/>
  <c r="X262" i="2" s="1"/>
  <c r="U261" i="2"/>
  <c r="X261" i="2" s="1"/>
  <c r="U260" i="2"/>
  <c r="X260" i="2" s="1"/>
  <c r="U259" i="2"/>
  <c r="X259" i="2" s="1"/>
  <c r="U258" i="2"/>
  <c r="X258" i="2" s="1"/>
  <c r="U257" i="2"/>
  <c r="X257" i="2" s="1"/>
  <c r="U256" i="2"/>
  <c r="X256" i="2" s="1"/>
  <c r="U255" i="2"/>
  <c r="X255" i="2" s="1"/>
  <c r="U254" i="2"/>
  <c r="X254" i="2" s="1"/>
  <c r="U253" i="2"/>
  <c r="X253" i="2" s="1"/>
  <c r="U252" i="2"/>
  <c r="X252" i="2" s="1"/>
  <c r="U251" i="2"/>
  <c r="X251" i="2" s="1"/>
  <c r="U250" i="2"/>
  <c r="X250" i="2" s="1"/>
  <c r="U249" i="2"/>
  <c r="X249" i="2" s="1"/>
  <c r="U248" i="2"/>
  <c r="X248" i="2" s="1"/>
  <c r="U247" i="2"/>
  <c r="X247" i="2" s="1"/>
  <c r="U246" i="2"/>
  <c r="X246" i="2" s="1"/>
  <c r="U245" i="2"/>
  <c r="X245" i="2" s="1"/>
  <c r="U244" i="2"/>
  <c r="X244" i="2" s="1"/>
  <c r="U243" i="2"/>
  <c r="X243" i="2" s="1"/>
  <c r="U242" i="2"/>
  <c r="X242" i="2" s="1"/>
  <c r="U241" i="2"/>
  <c r="X241" i="2" s="1"/>
  <c r="U240" i="2"/>
  <c r="X240" i="2" s="1"/>
  <c r="U239" i="2"/>
  <c r="X239" i="2" s="1"/>
  <c r="U238" i="2"/>
  <c r="X238" i="2" s="1"/>
  <c r="U237" i="2"/>
  <c r="X237" i="2" s="1"/>
  <c r="U236" i="2"/>
  <c r="X236" i="2" s="1"/>
  <c r="U235" i="2"/>
  <c r="X235" i="2" s="1"/>
  <c r="U234" i="2"/>
  <c r="X234" i="2" s="1"/>
  <c r="U233" i="2"/>
  <c r="X233" i="2" s="1"/>
  <c r="U232" i="2"/>
  <c r="X232" i="2" s="1"/>
  <c r="U231" i="2"/>
  <c r="X231" i="2" s="1"/>
  <c r="U230" i="2"/>
  <c r="X230" i="2" s="1"/>
  <c r="U229" i="2"/>
  <c r="X229" i="2" s="1"/>
  <c r="U228" i="2"/>
  <c r="X228" i="2" s="1"/>
  <c r="U227" i="2"/>
  <c r="X227" i="2" s="1"/>
  <c r="U226" i="2"/>
  <c r="X226" i="2" s="1"/>
  <c r="U225" i="2"/>
  <c r="X225" i="2" s="1"/>
  <c r="U224" i="2"/>
  <c r="X224" i="2" s="1"/>
  <c r="U223" i="2"/>
  <c r="X223" i="2" s="1"/>
  <c r="U222" i="2"/>
  <c r="X222" i="2" s="1"/>
  <c r="U221" i="2"/>
  <c r="X221" i="2" s="1"/>
  <c r="U220" i="2"/>
  <c r="X220" i="2" s="1"/>
  <c r="U219" i="2"/>
  <c r="X219" i="2" s="1"/>
  <c r="U218" i="2"/>
  <c r="X218" i="2" s="1"/>
  <c r="U217" i="2"/>
  <c r="X217" i="2" s="1"/>
  <c r="U216" i="2"/>
  <c r="X216" i="2" s="1"/>
  <c r="U215" i="2"/>
  <c r="X215" i="2" s="1"/>
  <c r="U214" i="2"/>
  <c r="X214" i="2" s="1"/>
  <c r="U213" i="2"/>
  <c r="X213" i="2" s="1"/>
  <c r="U212" i="2"/>
  <c r="X212" i="2" s="1"/>
  <c r="U211" i="2"/>
  <c r="X211" i="2" s="1"/>
  <c r="U210" i="2"/>
  <c r="X210" i="2" s="1"/>
  <c r="U209" i="2"/>
  <c r="X209" i="2" s="1"/>
  <c r="U208" i="2"/>
  <c r="X208" i="2" s="1"/>
  <c r="U207" i="2"/>
  <c r="X207" i="2" s="1"/>
  <c r="U206" i="2"/>
  <c r="X206" i="2" s="1"/>
  <c r="U205" i="2"/>
  <c r="X205" i="2" s="1"/>
  <c r="U204" i="2"/>
  <c r="X204" i="2" s="1"/>
  <c r="U203" i="2"/>
  <c r="X203" i="2" s="1"/>
  <c r="U202" i="2"/>
  <c r="X202" i="2" s="1"/>
  <c r="U201" i="2"/>
  <c r="X201" i="2" s="1"/>
  <c r="U200" i="2"/>
  <c r="X200" i="2" s="1"/>
  <c r="U199" i="2"/>
  <c r="X199" i="2" s="1"/>
  <c r="U198" i="2"/>
  <c r="X198" i="2" s="1"/>
  <c r="U197" i="2"/>
  <c r="X197" i="2" s="1"/>
  <c r="U196" i="2"/>
  <c r="X196" i="2" s="1"/>
  <c r="U195" i="2"/>
  <c r="X195" i="2" s="1"/>
  <c r="U194" i="2"/>
  <c r="X194" i="2" s="1"/>
  <c r="U193" i="2"/>
  <c r="X193" i="2" s="1"/>
  <c r="U192" i="2"/>
  <c r="X192" i="2" s="1"/>
  <c r="U191" i="2"/>
  <c r="X191" i="2" s="1"/>
  <c r="U190" i="2"/>
  <c r="X190" i="2" s="1"/>
  <c r="U189" i="2"/>
  <c r="X189" i="2" s="1"/>
  <c r="U188" i="2"/>
  <c r="X188" i="2" s="1"/>
  <c r="U187" i="2"/>
  <c r="X187" i="2" s="1"/>
  <c r="U186" i="2"/>
  <c r="X186" i="2" s="1"/>
  <c r="U185" i="2"/>
  <c r="X185" i="2" s="1"/>
  <c r="U184" i="2"/>
  <c r="X184" i="2" s="1"/>
  <c r="U183" i="2"/>
  <c r="X183" i="2" s="1"/>
  <c r="U182" i="2"/>
  <c r="X182" i="2" s="1"/>
  <c r="U181" i="2"/>
  <c r="X181" i="2" s="1"/>
  <c r="U180" i="2"/>
  <c r="X180" i="2" s="1"/>
  <c r="U179" i="2"/>
  <c r="X179" i="2" s="1"/>
  <c r="U178" i="2"/>
  <c r="X178" i="2" s="1"/>
  <c r="U177" i="2"/>
  <c r="X177" i="2" s="1"/>
  <c r="U176" i="2"/>
  <c r="X176" i="2" s="1"/>
  <c r="U175" i="2"/>
  <c r="X175" i="2" s="1"/>
  <c r="U174" i="2"/>
  <c r="X174" i="2" s="1"/>
  <c r="U173" i="2"/>
  <c r="X173" i="2" s="1"/>
  <c r="U172" i="2"/>
  <c r="X172" i="2" s="1"/>
  <c r="U171" i="2"/>
  <c r="X171" i="2" s="1"/>
  <c r="U170" i="2"/>
  <c r="X170" i="2" s="1"/>
  <c r="U169" i="2"/>
  <c r="X169" i="2" s="1"/>
  <c r="U168" i="2"/>
  <c r="X168" i="2" s="1"/>
  <c r="U167" i="2"/>
  <c r="X167" i="2" s="1"/>
  <c r="U166" i="2"/>
  <c r="X166" i="2" s="1"/>
  <c r="U165" i="2"/>
  <c r="X165" i="2" s="1"/>
  <c r="U164" i="2"/>
  <c r="X164" i="2" s="1"/>
  <c r="U163" i="2"/>
  <c r="X163" i="2" s="1"/>
  <c r="U162" i="2"/>
  <c r="X162" i="2" s="1"/>
  <c r="U161" i="2"/>
  <c r="X161" i="2" s="1"/>
  <c r="U160" i="2"/>
  <c r="X160" i="2" s="1"/>
  <c r="U159" i="2"/>
  <c r="X159" i="2" s="1"/>
  <c r="U158" i="2"/>
  <c r="X158" i="2" s="1"/>
  <c r="U157" i="2"/>
  <c r="X157" i="2" s="1"/>
  <c r="U156" i="2"/>
  <c r="X156" i="2" s="1"/>
  <c r="U155" i="2"/>
  <c r="X155" i="2" s="1"/>
  <c r="U154" i="2"/>
  <c r="X154" i="2" s="1"/>
  <c r="W153" i="2"/>
  <c r="U153" i="2"/>
  <c r="W152" i="2"/>
  <c r="U152" i="2"/>
  <c r="W151" i="2"/>
  <c r="U151" i="2"/>
  <c r="W150" i="2"/>
  <c r="U150" i="2"/>
  <c r="W149" i="2"/>
  <c r="U149" i="2"/>
  <c r="W148" i="2"/>
  <c r="U148" i="2"/>
  <c r="W147" i="2"/>
  <c r="U147" i="2"/>
  <c r="W146" i="2"/>
  <c r="U146" i="2"/>
  <c r="X146" i="2" s="1"/>
  <c r="W145" i="2"/>
  <c r="U145" i="2"/>
  <c r="X145" i="2" s="1"/>
  <c r="W144" i="2"/>
  <c r="X144" i="2" s="1"/>
  <c r="U144" i="2"/>
  <c r="W143" i="2"/>
  <c r="U143" i="2"/>
  <c r="X143" i="2" s="1"/>
  <c r="W142" i="2"/>
  <c r="U142" i="2"/>
  <c r="X142" i="2" s="1"/>
  <c r="W141" i="2"/>
  <c r="U141" i="2"/>
  <c r="X141" i="2" s="1"/>
  <c r="W140" i="2"/>
  <c r="U140" i="2"/>
  <c r="W139" i="2"/>
  <c r="U139" i="2"/>
  <c r="X139" i="2" s="1"/>
  <c r="W138" i="2"/>
  <c r="U138" i="2"/>
  <c r="W137" i="2"/>
  <c r="U137" i="2"/>
  <c r="X137" i="2" s="1"/>
  <c r="W136" i="2"/>
  <c r="U136" i="2"/>
  <c r="W135" i="2"/>
  <c r="U135" i="2"/>
  <c r="X135" i="2" s="1"/>
  <c r="W134" i="2"/>
  <c r="U134" i="2"/>
  <c r="X134" i="2" s="1"/>
  <c r="U133" i="2"/>
  <c r="X133" i="2" s="1"/>
  <c r="U132" i="2"/>
  <c r="X132" i="2" s="1"/>
  <c r="U131" i="2"/>
  <c r="X131" i="2" s="1"/>
  <c r="U130" i="2"/>
  <c r="X130" i="2" s="1"/>
  <c r="U129" i="2"/>
  <c r="X129" i="2" s="1"/>
  <c r="U128" i="2"/>
  <c r="X128" i="2" s="1"/>
  <c r="U127" i="2"/>
  <c r="X127" i="2" s="1"/>
  <c r="U126" i="2"/>
  <c r="X126" i="2" s="1"/>
  <c r="U125" i="2"/>
  <c r="X125" i="2" s="1"/>
  <c r="U124" i="2"/>
  <c r="X124" i="2" s="1"/>
  <c r="U123" i="2"/>
  <c r="X123" i="2" s="1"/>
  <c r="U122" i="2"/>
  <c r="X122" i="2" s="1"/>
  <c r="U121" i="2"/>
  <c r="X121" i="2" s="1"/>
  <c r="U120" i="2"/>
  <c r="X120" i="2" s="1"/>
  <c r="W119" i="2"/>
  <c r="U119" i="2"/>
  <c r="W118" i="2"/>
  <c r="U118" i="2"/>
  <c r="X118" i="2" s="1"/>
  <c r="W117" i="2"/>
  <c r="U117" i="2"/>
  <c r="W116" i="2"/>
  <c r="U116" i="2"/>
  <c r="X116" i="2" s="1"/>
  <c r="U115" i="2"/>
  <c r="X115" i="2" s="1"/>
  <c r="U114" i="2"/>
  <c r="X114" i="2" s="1"/>
  <c r="U113" i="2"/>
  <c r="X113" i="2" s="1"/>
  <c r="U112" i="2"/>
  <c r="X112" i="2" s="1"/>
  <c r="U111" i="2"/>
  <c r="X111" i="2" s="1"/>
  <c r="U110" i="2"/>
  <c r="X110" i="2" s="1"/>
  <c r="U109" i="2"/>
  <c r="X109" i="2" s="1"/>
  <c r="U108" i="2"/>
  <c r="X108" i="2" s="1"/>
  <c r="U107" i="2"/>
  <c r="X107" i="2" s="1"/>
  <c r="U106" i="2"/>
  <c r="X106" i="2" s="1"/>
  <c r="U105" i="2"/>
  <c r="X105" i="2" s="1"/>
  <c r="U104" i="2"/>
  <c r="X104" i="2" s="1"/>
  <c r="U103" i="2"/>
  <c r="X103" i="2" s="1"/>
  <c r="U102" i="2"/>
  <c r="X102" i="2" s="1"/>
  <c r="U101" i="2"/>
  <c r="X101" i="2" s="1"/>
  <c r="U100" i="2"/>
  <c r="X100" i="2" s="1"/>
  <c r="U99" i="2"/>
  <c r="X99" i="2" s="1"/>
  <c r="U98" i="2"/>
  <c r="X98" i="2" s="1"/>
  <c r="U97" i="2"/>
  <c r="X97" i="2" s="1"/>
  <c r="U96" i="2"/>
  <c r="X96" i="2" s="1"/>
  <c r="U95" i="2"/>
  <c r="X95" i="2" s="1"/>
  <c r="U94" i="2"/>
  <c r="X94" i="2" s="1"/>
  <c r="U93" i="2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U74" i="2"/>
  <c r="X74" i="2" s="1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U61" i="2"/>
  <c r="X61" i="2" s="1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X43" i="2"/>
  <c r="U43" i="2"/>
  <c r="U42" i="2"/>
  <c r="X42" i="2" s="1"/>
  <c r="U41" i="2"/>
  <c r="X41" i="2" s="1"/>
  <c r="U40" i="2"/>
  <c r="X40" i="2" s="1"/>
  <c r="U39" i="2"/>
  <c r="X39" i="2" s="1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U28" i="2"/>
  <c r="X28" i="2" s="1"/>
  <c r="U27" i="2"/>
  <c r="X27" i="2" s="1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U15" i="2"/>
  <c r="X15" i="2" s="1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U3" i="2"/>
  <c r="X3" i="2" s="1"/>
  <c r="U2" i="2"/>
  <c r="X2" i="2" s="1"/>
  <c r="X140" i="2" l="1"/>
  <c r="X152" i="2"/>
  <c r="X147" i="2"/>
  <c r="X153" i="2"/>
  <c r="X117" i="2"/>
  <c r="X136" i="2"/>
  <c r="X119" i="2"/>
  <c r="X138" i="2"/>
  <c r="X150" i="2"/>
  <c r="X148" i="2"/>
  <c r="X149" i="2"/>
  <c r="X151" i="2"/>
</calcChain>
</file>

<file path=xl/sharedStrings.xml><?xml version="1.0" encoding="utf-8"?>
<sst xmlns="http://schemas.openxmlformats.org/spreadsheetml/2006/main" count="2953" uniqueCount="1787">
  <si>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</si>
  <si>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</si>
  <si>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</si>
  <si>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</si>
  <si>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</si>
  <si>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</si>
  <si>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</si>
  <si>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</si>
  <si>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</si>
  <si>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</si>
  <si>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</si>
  <si>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</si>
  <si>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</si>
  <si>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</si>
  <si>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</si>
  <si>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</si>
  <si>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</si>
  <si>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</si>
  <si>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</si>
  <si>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</si>
  <si>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</si>
  <si>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</si>
  <si>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</si>
  <si>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</si>
  <si>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240717-FR-G-1</t>
  </si>
  <si>
    <t>402-1641501-3421926</t>
  </si>
  <si>
    <t>Manuel - Manuel Márquez Martín</t>
  </si>
  <si>
    <t>Calle Lanzarote n° 14</t>
  </si>
  <si>
    <t>Spain</t>
  </si>
  <si>
    <t>ACG2216-1</t>
  </si>
  <si>
    <t>0.5</t>
  </si>
  <si>
    <t>2. Fransa</t>
  </si>
  <si>
    <t>ZWLBZXLR</t>
  </si>
  <si>
    <t>LAGL</t>
  </si>
  <si>
    <t>240717-FR-G-2</t>
  </si>
  <si>
    <t>407-5857601-8509165</t>
  </si>
  <si>
    <t>Paolo Ravasi</t>
  </si>
  <si>
    <t>via andrea Moretti 2</t>
  </si>
  <si>
    <t>Italy</t>
  </si>
  <si>
    <t>WR2176-3-A</t>
  </si>
  <si>
    <t>ZWLBZXLM</t>
  </si>
  <si>
    <t>240717-FR-G-3</t>
  </si>
  <si>
    <t>403-9536522-3425106</t>
  </si>
  <si>
    <t>Alicia - Alicia Gragero Perea</t>
  </si>
  <si>
    <t>Gran Vía Tàrrega Monteblanco 3 Piso 6 puerta 12</t>
  </si>
  <si>
    <t>OT2322-FR</t>
  </si>
  <si>
    <t>ZWLBZXL6</t>
  </si>
  <si>
    <t>240717-FR-G-4</t>
  </si>
  <si>
    <t>3038356961774433</t>
  </si>
  <si>
    <t>Sara Cotti Cottini</t>
  </si>
  <si>
    <t>Via Don Gelmi, 1 Pian Camuno Centro estetico Marilyn</t>
  </si>
  <si>
    <t>MR2223-FR</t>
  </si>
  <si>
    <t>ZWLBZXKO</t>
  </si>
  <si>
    <t>240717-FR-G-5</t>
  </si>
  <si>
    <t>3038587477092553</t>
  </si>
  <si>
    <t>Marco Leite</t>
  </si>
  <si>
    <t>Rua Carlos Alberto Morais 122, ent D, R/C Esq</t>
  </si>
  <si>
    <t>Portugal</t>
  </si>
  <si>
    <t>OT2324-FR</t>
  </si>
  <si>
    <t>ZWLBZXI3</t>
  </si>
  <si>
    <t>240717-FR-G-6</t>
  </si>
  <si>
    <t>3038409294397614</t>
  </si>
  <si>
    <t>Paula Brodziak</t>
  </si>
  <si>
    <t>Ostrowska 3/3</t>
  </si>
  <si>
    <t>Poland</t>
  </si>
  <si>
    <t>SR2267-1-FR</t>
  </si>
  <si>
    <t>ZWLBZXHE</t>
  </si>
  <si>
    <t>240718-FR-G-1</t>
  </si>
  <si>
    <t>2407141529IGZZ6</t>
  </si>
  <si>
    <t>Mr CAROSSERIE MUZILLAC ESTHETIQUE AUTO Cyril</t>
  </si>
  <si>
    <t>zone artisanale littoral sud Zip Code:56190 City:MUZILLAC Country:FR</t>
  </si>
  <si>
    <t>France</t>
  </si>
  <si>
    <t>OT2244-FR</t>
  </si>
  <si>
    <t>00IQBRD7</t>
  </si>
  <si>
    <t>240718-FR-G-2</t>
  </si>
  <si>
    <t>404-9922370-2920365</t>
  </si>
  <si>
    <t>izaskun - izaskun Dominguez Gómez</t>
  </si>
  <si>
    <t>Calle Juan García García 17. 2c edificios</t>
  </si>
  <si>
    <t>OT2325-FR</t>
  </si>
  <si>
    <t>ZWLC0CJU</t>
  </si>
  <si>
    <t>240718-FR-G-3</t>
  </si>
  <si>
    <t>171-3445282-9888340</t>
  </si>
  <si>
    <t>Sergio - Andreea Ciopica</t>
  </si>
  <si>
    <t>Calle camino de loeches 6A Bajo A</t>
  </si>
  <si>
    <t>MR2296-FR</t>
  </si>
  <si>
    <t>ZWLC0CJQ</t>
  </si>
  <si>
    <t>240718-FR-G-4</t>
  </si>
  <si>
    <t>402-6219709-5810724</t>
  </si>
  <si>
    <t>sergio - sergio odasso</t>
  </si>
  <si>
    <t>via principe umberto 40</t>
  </si>
  <si>
    <t>WR2176-1</t>
  </si>
  <si>
    <t>ZWLC0CJK</t>
  </si>
  <si>
    <t>240718-FR-G-5</t>
  </si>
  <si>
    <t>404-3290864-4933115</t>
  </si>
  <si>
    <t>Soufiane Mourou</t>
  </si>
  <si>
    <t>Rue De Paris 105</t>
  </si>
  <si>
    <t>Belgium</t>
  </si>
  <si>
    <t>SG2205-FR</t>
  </si>
  <si>
    <t>ZWLC0CJB</t>
  </si>
  <si>
    <t>240718-FR-G-6</t>
  </si>
  <si>
    <t>403-6657686-7011551</t>
  </si>
  <si>
    <t>Adrián - Adrián Bada García</t>
  </si>
  <si>
    <t>Camino del Melón (Tremañes) N°5 Mecanica Brian Riesgo</t>
  </si>
  <si>
    <t>RB2210-FR</t>
  </si>
  <si>
    <t>ZWLC0CJ2</t>
  </si>
  <si>
    <t>240718-FR-G-7</t>
  </si>
  <si>
    <t>404-3065314-1874751</t>
  </si>
  <si>
    <t>alberto gonzález borque</t>
  </si>
  <si>
    <t>C/Fastenrath 104 Atico 1ª</t>
  </si>
  <si>
    <t>SR2308-FR</t>
  </si>
  <si>
    <t>ZWLC0CJ0</t>
  </si>
  <si>
    <t>240718-FR-G-8</t>
  </si>
  <si>
    <t>3038651800625407</t>
  </si>
  <si>
    <t>Cabotin Laurent</t>
  </si>
  <si>
    <t>12 rue du Haut Thibert</t>
  </si>
  <si>
    <t>WR2176-5-A</t>
  </si>
  <si>
    <t>00IR6D5I</t>
  </si>
  <si>
    <t>240718-FR-G-9</t>
  </si>
  <si>
    <t>405-8088646-6070722</t>
  </si>
  <si>
    <t>pedro - Pedro Faia</t>
  </si>
  <si>
    <t>Algardiag Estrada Nacional 125 N320 Loja 1 Varzea da Mao</t>
  </si>
  <si>
    <t>OT2274-FR</t>
  </si>
  <si>
    <t>ZWLC0CIK</t>
  </si>
  <si>
    <t>240718-FR-G-10</t>
  </si>
  <si>
    <t>403-8821877-3644361</t>
  </si>
  <si>
    <t>Iñigo Muñoz Jimenez</t>
  </si>
  <si>
    <t>Calle Juan Ruiz Soriano, 18</t>
  </si>
  <si>
    <t>WR2176-A</t>
  </si>
  <si>
    <t>ZWLC0CIH</t>
  </si>
  <si>
    <t>240718-FR-G-11</t>
  </si>
  <si>
    <t>2407162138IQ5IO</t>
  </si>
  <si>
    <t>Mr DROUARD Julien</t>
  </si>
  <si>
    <t>58 rue du Général de Gaulle Zip Code51240 CityPOGNY CountryFR</t>
  </si>
  <si>
    <t>WB2232-FR</t>
  </si>
  <si>
    <t>00IR5KF5</t>
  </si>
  <si>
    <t>240718-FR-G-12</t>
  </si>
  <si>
    <t>3038477778763475</t>
  </si>
  <si>
    <t>Lucio Fernández Sacristán</t>
  </si>
  <si>
    <t>Calle Creta 80, Bungalow 22 Bungalow</t>
  </si>
  <si>
    <t>FD112884-FR</t>
  </si>
  <si>
    <t>ZWLC0CHT</t>
  </si>
  <si>
    <t>240718-FR-G-13</t>
  </si>
  <si>
    <t>3038608853334987</t>
  </si>
  <si>
    <t>Angelo Rotunno</t>
  </si>
  <si>
    <t>via Cairoli 64 85029 venosa pz</t>
  </si>
  <si>
    <t>RB2214-3</t>
  </si>
  <si>
    <t>ZWLC0CHO</t>
  </si>
  <si>
    <t>240722-FR-G-1</t>
  </si>
  <si>
    <t>2407181652IWTQ9</t>
  </si>
  <si>
    <t>Mr SERGYEYEV Oleksiy</t>
  </si>
  <si>
    <t>Résidence Château Saint Jacque Address56 BOULEVARD DE LA VALBARELLE Building D 23 Zip Code:13011 City:MARSEILLE Country:FR</t>
  </si>
  <si>
    <t>OT2315-FR</t>
  </si>
  <si>
    <t>00IR8UJN</t>
  </si>
  <si>
    <t>240722-FR-G-2</t>
  </si>
  <si>
    <t>3038489524197949</t>
  </si>
  <si>
    <t>MARCOS R R O MARCHI</t>
  </si>
  <si>
    <t>Rua da Redonda, 261 2° direito</t>
  </si>
  <si>
    <t>FD113384-FR</t>
  </si>
  <si>
    <t>ZWLC0O3G</t>
  </si>
  <si>
    <t>240722-FR-G-3</t>
  </si>
  <si>
    <t>3038866940287484</t>
  </si>
  <si>
    <t xml:space="preserve">	Valdemiro Silva Pereira</t>
  </si>
  <si>
    <t>Travessa Cesario Verde 74</t>
  </si>
  <si>
    <t>SR2208-FR</t>
  </si>
  <si>
    <t>ZWLC0O35</t>
  </si>
  <si>
    <t>240722-FR-G-4</t>
  </si>
  <si>
    <t>404-7738901-2565910</t>
  </si>
  <si>
    <t>Miguel carrion serrano - Gor Casita</t>
  </si>
  <si>
    <t>Calle camino de los vinateros 161 6d</t>
  </si>
  <si>
    <t>ZWLC0O2O</t>
  </si>
  <si>
    <t>240722-FR-G-5</t>
  </si>
  <si>
    <t>3038682605770514</t>
  </si>
  <si>
    <t xml:space="preserve">Daniel Ibanez Perez
</t>
  </si>
  <si>
    <t>Plaza de Espana n3 Bajo</t>
  </si>
  <si>
    <t>SR2264-3-1</t>
  </si>
  <si>
    <t>ZWLC0O0K</t>
  </si>
  <si>
    <t>240722-FR-G-6</t>
  </si>
  <si>
    <t>3038536814644553</t>
  </si>
  <si>
    <t xml:space="preserve">	Kiril Tsonev</t>
  </si>
  <si>
    <t>Rivolta d'Adda Via Giuseppe di Vittorio 4 (house next to the gas station Eni)</t>
  </si>
  <si>
    <t>SR2300-2</t>
  </si>
  <si>
    <t>ZWLC0O0C</t>
  </si>
  <si>
    <t>240722-FR-G-7</t>
  </si>
  <si>
    <t>405-3428143-3214722</t>
  </si>
  <si>
    <t xml:space="preserve">Guillermo - Guillermo Otermin Merino
</t>
  </si>
  <si>
    <t>Carrer de la mota 24 Taller Meypro 46469 Valencia / Beniparrell Spain</t>
  </si>
  <si>
    <t>ZWLC0SDA</t>
  </si>
  <si>
    <t>240722-FR-G-8</t>
  </si>
  <si>
    <t>3038716922330571</t>
  </si>
  <si>
    <t xml:space="preserve">	luis rumor</t>
  </si>
  <si>
    <t>rua canto da gandara n97 Fonte de Angeao 3840-166 Vagos / Aveiro Portugal</t>
  </si>
  <si>
    <t>SR2326-FR</t>
  </si>
  <si>
    <t>ZWLC0SCW</t>
  </si>
  <si>
    <t>240722-FR-G-9</t>
  </si>
  <si>
    <t>3038725401111684</t>
  </si>
  <si>
    <t>Oscar alvarez barriga</t>
  </si>
  <si>
    <t>Carrer el rocar 413 08318 Dosrius / Barcelona Spain</t>
  </si>
  <si>
    <t>SR2341-FR</t>
  </si>
  <si>
    <t>ZWLC0SCX</t>
  </si>
  <si>
    <t>240722-FR-G-10</t>
  </si>
  <si>
    <t>2407200752J1KQF</t>
  </si>
  <si>
    <t>Mrs ARROYO Marie-therese</t>
  </si>
  <si>
    <t>317 RUE DE LA LONGENIERE Zip Code:38460 City:VENERIEU Country:FR</t>
  </si>
  <si>
    <t>SR2209-FR</t>
  </si>
  <si>
    <t>00IRH9PZ</t>
  </si>
  <si>
    <t>240722-FR-G-11</t>
  </si>
  <si>
    <t>408-9761574-8037115</t>
  </si>
  <si>
    <t>Chapi - Mohamed Lamin Ahmed Mahmoud</t>
  </si>
  <si>
    <t>Calle Cataluña nº10 - 1ºB</t>
  </si>
  <si>
    <t>DLR2329-FR</t>
  </si>
  <si>
    <t>ZWLC2EXI</t>
  </si>
  <si>
    <t>240722-FR-G-12</t>
  </si>
  <si>
    <t>408-8845805-9777159</t>
  </si>
  <si>
    <t>nadezda borimskaya - Vadim Borimskiy</t>
  </si>
  <si>
    <t>Calle de la libra 49 Nave 1 (MegaGarage)</t>
  </si>
  <si>
    <t>WR2262-FR</t>
  </si>
  <si>
    <t>ZWLC2EXG</t>
  </si>
  <si>
    <t>240722-FR-G-13</t>
  </si>
  <si>
    <t>3038707051912582</t>
  </si>
  <si>
    <t>Jose Maria reyes valero</t>
  </si>
  <si>
    <t>calle vacarisses n13 casa</t>
  </si>
  <si>
    <t>DLR2235-FR</t>
  </si>
  <si>
    <t>ZWLC2EX4</t>
  </si>
  <si>
    <t>240722-FR-G-14</t>
  </si>
  <si>
    <t>3038984949647296</t>
  </si>
  <si>
    <t>Petko Hristov</t>
  </si>
  <si>
    <t>36 Rila str.</t>
  </si>
  <si>
    <t>Bulgaria</t>
  </si>
  <si>
    <t>ZWLC2EW8</t>
  </si>
  <si>
    <t>240722-FR-G-15</t>
  </si>
  <si>
    <t>405-0045473-3669152</t>
  </si>
  <si>
    <t>Xeila - Xeila Farrapeira González</t>
  </si>
  <si>
    <t>Avenida Florida 76 Tapicería Florida</t>
  </si>
  <si>
    <t>SR2242-FR</t>
  </si>
  <si>
    <t>ZWLC2ES4</t>
  </si>
  <si>
    <t>240722-FR-G-16</t>
  </si>
  <si>
    <t>1106483688935776</t>
  </si>
  <si>
    <t>Gheorghe Grisca</t>
  </si>
  <si>
    <t>Nova Ponente Obereggen 31</t>
  </si>
  <si>
    <t>SG2213-FR</t>
  </si>
  <si>
    <t>ZWLC2EP0</t>
  </si>
  <si>
    <t>240722-FR-G-17</t>
  </si>
  <si>
    <t>3038953424264666</t>
  </si>
  <si>
    <t>juan moreno leon</t>
  </si>
  <si>
    <t>doctor cirajas 10 1ºb</t>
  </si>
  <si>
    <t>DLR2252-FR</t>
  </si>
  <si>
    <t>ZWLC2EON</t>
  </si>
  <si>
    <t>240722-FR-G-18</t>
  </si>
  <si>
    <t>3039029670059558</t>
  </si>
  <si>
    <t>maria brigato</t>
  </si>
  <si>
    <t>Casorate Primo via Guglielmo Marconi 11</t>
  </si>
  <si>
    <t>ZWLC2EOI</t>
  </si>
  <si>
    <t>240722-FR-G-19</t>
  </si>
  <si>
    <t>171-0513597-1885905</t>
  </si>
  <si>
    <t>Luis Arturo izquierdo reinoso</t>
  </si>
  <si>
    <t>Beethoven 24</t>
  </si>
  <si>
    <t>FD113337-FR</t>
  </si>
  <si>
    <t>ZWLC0SD1</t>
  </si>
  <si>
    <t>240723-FR-G-1</t>
  </si>
  <si>
    <t>2407221603J99VD</t>
  </si>
  <si>
    <t>Mr GIAUFRET Cedric</t>
  </si>
  <si>
    <t>687 VOIE DE SAINT JEAN Zip Code:07170 City:VILLENEUVE DE BERG Country:FR</t>
  </si>
  <si>
    <t>00IRM8G7</t>
  </si>
  <si>
    <t>240723-FR-G-2</t>
  </si>
  <si>
    <t>2407222038JAAP0</t>
  </si>
  <si>
    <t>Mr BOUGNOUX Remi</t>
  </si>
  <si>
    <t>49 Boulevard André Bouis Zip Code:83920 City:LA MOTTE Country:FR</t>
  </si>
  <si>
    <t>SG2202-FR</t>
  </si>
  <si>
    <t xml:space="preserve"> 00IRM8E0</t>
  </si>
  <si>
    <t>240723-FR-G-3</t>
  </si>
  <si>
    <t>408-2490687-6245159</t>
  </si>
  <si>
    <t>Balbiprietojurado - BALBI Prieto jurado</t>
  </si>
  <si>
    <t>Pedro de valencia7 4B FRAY LUIS DE GRANADA,20</t>
  </si>
  <si>
    <t>ZWLC2YLH</t>
  </si>
  <si>
    <t>240723-FR-G-4</t>
  </si>
  <si>
    <t>404-7792582-4545911</t>
  </si>
  <si>
    <t>Carles</t>
  </si>
  <si>
    <t>Carrer Rossinyol Carrer Rossinyol 15</t>
  </si>
  <si>
    <t>FD112950</t>
  </si>
  <si>
    <t>ZWLC2YL7</t>
  </si>
  <si>
    <t>240723-FR-G-5</t>
  </si>
  <si>
    <t>405-2020047-5873964</t>
  </si>
  <si>
    <t>Francesco - Francesco Nigro</t>
  </si>
  <si>
    <t>Via Provinciale San Vito, 39</t>
  </si>
  <si>
    <t>FD113450</t>
  </si>
  <si>
    <t>ZWLC2YL4</t>
  </si>
  <si>
    <t>240723-FR-G-6</t>
  </si>
  <si>
    <t>3038872929891011</t>
  </si>
  <si>
    <t>Jose A.Amundarain Bilbao</t>
  </si>
  <si>
    <t>street Txipio Bidea 7 - 1 dcha.</t>
  </si>
  <si>
    <t>WR2176-FR</t>
  </si>
  <si>
    <t>ZWLC2YL0</t>
  </si>
  <si>
    <t>240723-FR-G-7</t>
  </si>
  <si>
    <t>3039131034365872</t>
  </si>
  <si>
    <t>JOÃO CAPÃO</t>
  </si>
  <si>
    <t>Rua da Capela Nº121</t>
  </si>
  <si>
    <t>RB2206-FR</t>
  </si>
  <si>
    <t>ZWLC2YKK</t>
  </si>
  <si>
    <t>240723-FR-G-8</t>
  </si>
  <si>
    <t>Alexandre Cândido</t>
  </si>
  <si>
    <t>Lote13 1esq Rua Domingos José Tavares</t>
  </si>
  <si>
    <t>SR2409</t>
  </si>
  <si>
    <t>ZWLC2YKD</t>
  </si>
  <si>
    <t>240724-FR-G-1</t>
  </si>
  <si>
    <t>408-2078162-8590723</t>
  </si>
  <si>
    <t>Christian Tarozzo</t>
  </si>
  <si>
    <t>Vicolo Canelli 4 E</t>
  </si>
  <si>
    <t>SR2207-FR</t>
  </si>
  <si>
    <t>ZWLC3P5D</t>
  </si>
  <si>
    <t>240724-FR-G-2</t>
  </si>
  <si>
    <t>408-4230487-5357943</t>
  </si>
  <si>
    <t>Adrian stefanache</t>
  </si>
  <si>
    <t>Vigne 56 Piano</t>
  </si>
  <si>
    <t>FD112936</t>
  </si>
  <si>
    <t>ZWLC3P50</t>
  </si>
  <si>
    <t>240724-FR-G-3</t>
  </si>
  <si>
    <t>Emile DAGONET</t>
  </si>
  <si>
    <t>13, Bocages Marines</t>
  </si>
  <si>
    <t>MR2240-FR</t>
  </si>
  <si>
    <t>00IRTDDH</t>
  </si>
  <si>
    <t>240724-FR-G-4</t>
  </si>
  <si>
    <t>3039187676118186</t>
  </si>
  <si>
    <t>Edgars Leja</t>
  </si>
  <si>
    <t>Dzirnavu iela 9, Grobina, LV-3430, Latvia Edgars Leja</t>
  </si>
  <si>
    <t>Latvia</t>
  </si>
  <si>
    <t>OT2223-FR</t>
  </si>
  <si>
    <t>ZWLC3P47</t>
  </si>
  <si>
    <t>240724-FR-G-5</t>
  </si>
  <si>
    <t>3038839228411035</t>
  </si>
  <si>
    <t>Serra Giorgio</t>
  </si>
  <si>
    <t>Viale Trieste, 70 1^piano</t>
  </si>
  <si>
    <t>FD113449</t>
  </si>
  <si>
    <t>ZWLC3P2R</t>
  </si>
  <si>
    <t>240724-FR-G-6</t>
  </si>
  <si>
    <t>3039183513851265</t>
  </si>
  <si>
    <t>jose luque cobos</t>
  </si>
  <si>
    <t>sierra de maria10</t>
  </si>
  <si>
    <t>ZWLC3P0J</t>
  </si>
  <si>
    <t>240724-FR-G-7</t>
  </si>
  <si>
    <t>3038696409676864</t>
  </si>
  <si>
    <t>CARROCERIAS BALAGUER. IRENE MARCOS VEGA</t>
  </si>
  <si>
    <t>POL. IND. DE SALCEDO 2</t>
  </si>
  <si>
    <t>CTR2205-FR</t>
  </si>
  <si>
    <t>ZWLC3P01</t>
  </si>
  <si>
    <t>240724-FR-G-8</t>
  </si>
  <si>
    <t>3039166475732516</t>
  </si>
  <si>
    <t>Muhammad hicho</t>
  </si>
  <si>
    <t>Avenida L'Aiguera Numero 19 escalera 8 piso 5 puerta A</t>
  </si>
  <si>
    <t>SR2330-A</t>
  </si>
  <si>
    <t>ZWLC3OZP</t>
  </si>
  <si>
    <t>240724-FR-G-9</t>
  </si>
  <si>
    <t>3038906925258429</t>
  </si>
  <si>
    <t>ruben gabaldon Perez</t>
  </si>
  <si>
    <t>Calle Transformador, 9-5, 46025 Valencia (Valencia), Spain</t>
  </si>
  <si>
    <t>SR2365-FR</t>
  </si>
  <si>
    <t>ZWLC3OZA</t>
  </si>
  <si>
    <t>2407231155JCDAD</t>
  </si>
  <si>
    <t>Mr CHABROT Christian</t>
  </si>
  <si>
    <t>81 B rue Horace VERNET Zip Code42100 CityST ETIENNE CountryFR</t>
  </si>
  <si>
    <t>LGH2245-FR</t>
  </si>
  <si>
    <t>00IRW515</t>
  </si>
  <si>
    <t>2407232236JEM06</t>
  </si>
  <si>
    <t>Mr BUHL Eric</t>
  </si>
  <si>
    <t>266 rue Paul Vaillant Couturier Zip Code51100 CityREIMS CountryFR</t>
  </si>
  <si>
    <t>OT2323-FR</t>
  </si>
  <si>
    <t>00IRW4YK</t>
  </si>
  <si>
    <t>402-6886168-0399516</t>
  </si>
  <si>
    <t>Davide Chevrier</t>
  </si>
  <si>
    <t>Frazione La Coutaz, 3</t>
  </si>
  <si>
    <t>ZWLC3VOR</t>
  </si>
  <si>
    <t>171-4339104-1585906</t>
  </si>
  <si>
    <t>Antonio - Antonio Cortes Moreno</t>
  </si>
  <si>
    <t>Calle Plana de Can Bertran 35 6-2</t>
  </si>
  <si>
    <t>WB2261-FR</t>
  </si>
  <si>
    <t>ZWLC3VOL</t>
  </si>
  <si>
    <t>406-9377657-1393923</t>
  </si>
  <si>
    <t>JUSTIFICADO, S.L - JUSTIFICADO</t>
  </si>
  <si>
    <t>Calle Projecte 32 (Polígono Industrial) Nº247ESQUINA CON CAM</t>
  </si>
  <si>
    <t>ZWLC3VOA</t>
  </si>
  <si>
    <t>3038810572977571</t>
  </si>
  <si>
    <t>jose luis antunes</t>
  </si>
  <si>
    <t>rua artur de paiva numero 56 res do chao direito</t>
  </si>
  <si>
    <t>OT2259-FR</t>
  </si>
  <si>
    <t>ZWLC3VNM</t>
  </si>
  <si>
    <t>pedro</t>
  </si>
  <si>
    <t>c/ gaudi n 12</t>
  </si>
  <si>
    <t>WR2177-1-FR</t>
  </si>
  <si>
    <t>ZWLC3VN9</t>
  </si>
  <si>
    <t>3038955561997955</t>
  </si>
  <si>
    <t>Haykaz Avagyan</t>
  </si>
  <si>
    <t>Klei, 165 165</t>
  </si>
  <si>
    <t>SR2226-FR</t>
  </si>
  <si>
    <t>ZWLC3VN2</t>
  </si>
  <si>
    <t>240725-FR-G-1</t>
  </si>
  <si>
    <t>3039135424346625</t>
  </si>
  <si>
    <t>Szatmari Tamas</t>
  </si>
  <si>
    <t>Csabi 32</t>
  </si>
  <si>
    <t>FD113098-FR</t>
  </si>
  <si>
    <t>ZWLC42L6</t>
  </si>
  <si>
    <t>240725-FR-G-2</t>
  </si>
  <si>
    <t>3038884586199689</t>
  </si>
  <si>
    <t>oscar aragon ruiz</t>
  </si>
  <si>
    <t>11130, Chiclana de la Frontera, Andalucia, Spain nuestra serora de los remedios 12 local a</t>
  </si>
  <si>
    <t>ZWLC42KJ</t>
  </si>
  <si>
    <t>240725-FR-G-3</t>
  </si>
  <si>
    <t>3038994512264247</t>
  </si>
  <si>
    <t>Jesica Arenas Ribera</t>
  </si>
  <si>
    <t>calle murillo 56 bajo comercial</t>
  </si>
  <si>
    <t>ZWLC42K3</t>
  </si>
  <si>
    <t>240725-FR-G-4</t>
  </si>
  <si>
    <t>3039121184004955</t>
  </si>
  <si>
    <t>Pedro Gomes</t>
  </si>
  <si>
    <t>Rua Andrade Corvo n°67 Maximinos, sé, cividade</t>
  </si>
  <si>
    <t>FD113084</t>
  </si>
  <si>
    <t>ZWLC42JM</t>
  </si>
  <si>
    <t>240805-FR-G-1</t>
  </si>
  <si>
    <t>3039160106988263</t>
  </si>
  <si>
    <t>Shelly Arribas Mezquita</t>
  </si>
  <si>
    <t>C/ carniceros N 32 primero izquierda</t>
  </si>
  <si>
    <t>CTR2202-FR</t>
  </si>
  <si>
    <t>ZWLC6NP6</t>
  </si>
  <si>
    <t>240805-FR-G-2</t>
  </si>
  <si>
    <t>3039094811134433</t>
  </si>
  <si>
    <t>Alice Lopes</t>
  </si>
  <si>
    <t>Rua Herminia Silva Lote 27</t>
  </si>
  <si>
    <t>FD112647-FR</t>
  </si>
  <si>
    <t>ZWLC6NP3</t>
  </si>
  <si>
    <t>240805-FR-G-3</t>
  </si>
  <si>
    <t>3039396625153625</t>
  </si>
  <si>
    <t>Olena y Oleksandr</t>
  </si>
  <si>
    <t>Calle del Camino de Colmenar, 70</t>
  </si>
  <si>
    <t>SR2229-FR</t>
  </si>
  <si>
    <t>ZWLC6NOX</t>
  </si>
  <si>
    <t>240805-FR-G-4</t>
  </si>
  <si>
    <t>3039488151141339</t>
  </si>
  <si>
    <t>Roman Rsiutsiura</t>
  </si>
  <si>
    <t>pomorska 83 5</t>
  </si>
  <si>
    <t>FD112623-FR</t>
  </si>
  <si>
    <t>ZWLC6NOR</t>
  </si>
  <si>
    <t>240805-FR-G-5</t>
  </si>
  <si>
    <t>3039057132439538</t>
  </si>
  <si>
    <t>IDEOL - Levente FILEP</t>
  </si>
  <si>
    <t>147 avenue du Jujubier 2eme etage</t>
  </si>
  <si>
    <t>SR2340-FR</t>
  </si>
  <si>
    <t>00ISHBI9</t>
  </si>
  <si>
    <t>240805-FR-G-6</t>
  </si>
  <si>
    <t>405-9922968-9528355</t>
  </si>
  <si>
    <t>César López Juan</t>
  </si>
  <si>
    <t>Calle Arpón 9 Puerta 22</t>
  </si>
  <si>
    <t>HB2220-FR</t>
  </si>
  <si>
    <t>ZWLC71TT</t>
  </si>
  <si>
    <t>240805-FR-G-7</t>
  </si>
  <si>
    <t>2407311025K0E4I</t>
  </si>
  <si>
    <t>Mr ALCESILAS Didier</t>
  </si>
  <si>
    <t>12 rue du docteur brunel Zip Code59212 CityWIGNEHIES CountryFR</t>
  </si>
  <si>
    <t>00ISLILF</t>
  </si>
  <si>
    <t>240805-FR-G-8</t>
  </si>
  <si>
    <t>404-3840071-8173965</t>
  </si>
  <si>
    <t>Jorge Machado - Jorge Almeida Machado</t>
  </si>
  <si>
    <t>Rio de Loba Travessa do Rossio Nº30</t>
  </si>
  <si>
    <t>ZWLC71TN</t>
  </si>
  <si>
    <t>240805-FR-G-9</t>
  </si>
  <si>
    <t>8191287553266184</t>
  </si>
  <si>
    <t>wemersson ribeiro richen de Souza</t>
  </si>
  <si>
    <t>Avenida Dom Dinis de Melo e Castro 2 casa</t>
  </si>
  <si>
    <t>ZWLC71TJ</t>
  </si>
  <si>
    <t>240805-FR-G-10</t>
  </si>
  <si>
    <t>3039107536701128</t>
  </si>
  <si>
    <t>José Antonio Gutiérrez Martínez</t>
  </si>
  <si>
    <t>Avda. Altos Hornos de Bizkaia Nº 12E- 7ºA</t>
  </si>
  <si>
    <t>OT2219-2</t>
  </si>
  <si>
    <t>ZWLC71TE</t>
  </si>
  <si>
    <t>240805-FR-G-11</t>
  </si>
  <si>
    <t>407-9348871-5369108</t>
  </si>
  <si>
    <t>Francisco relaño obrero</t>
  </si>
  <si>
    <t>Polígono can verdalet Calle b nave 3</t>
  </si>
  <si>
    <t>ZWLC7H96</t>
  </si>
  <si>
    <t>240805-FR-G-12</t>
  </si>
  <si>
    <t>408-4640199-7239535</t>
  </si>
  <si>
    <t>miguel angel marquez - SRM ROBOTICS S.L.</t>
  </si>
  <si>
    <t>C/ GABRIEL rAMOS bEJARANO 247C</t>
  </si>
  <si>
    <t>FD113450-FR</t>
  </si>
  <si>
    <t>ZWLC7H94</t>
  </si>
  <si>
    <t>240805-FR-G-13</t>
  </si>
  <si>
    <t>407-0535949-3225129</t>
  </si>
  <si>
    <t>Diogo Plácido</t>
  </si>
  <si>
    <t>Rua Nova do Meilão, 86 RC DT FT</t>
  </si>
  <si>
    <t>ZWLC7H8N</t>
  </si>
  <si>
    <t>240805-FR-G-14</t>
  </si>
  <si>
    <t>3039589519158813</t>
  </si>
  <si>
    <t>Idoia lucia Garcia amatto</t>
  </si>
  <si>
    <t>Calle de Mirabel, 9, 47010 Valladolid (Valladolid), Spain 2,dcha</t>
  </si>
  <si>
    <t>WR2184-FR</t>
  </si>
  <si>
    <t>ZWLC7H82</t>
  </si>
  <si>
    <t>240805-FR-G-15</t>
  </si>
  <si>
    <t>3039286682579737</t>
  </si>
  <si>
    <t>OSCAR GUTIERREZ CAMERO</t>
  </si>
  <si>
    <t>Crta. Al Faro, Residencial Atarazana, número 13</t>
  </si>
  <si>
    <t>FD113414-FR</t>
  </si>
  <si>
    <t>ZWLC7H6H</t>
  </si>
  <si>
    <t>240805-FR-G-16</t>
  </si>
  <si>
    <t>PRA-9067180315</t>
  </si>
  <si>
    <t>Mr BENHAMOU Nadia</t>
  </si>
  <si>
    <t>10 RUE DE VERDUN Zip Code57180 CityTERVILLE CountryFR</t>
  </si>
  <si>
    <t>00ISU1ZB</t>
  </si>
  <si>
    <t>240805-FR-G-17</t>
  </si>
  <si>
    <t>406-8592726-2327567</t>
  </si>
  <si>
    <t>Sérgio costa - Sérgio Luís dias da costa</t>
  </si>
  <si>
    <t>Louro Rua dos Combatentes n°12 Rua mártires do ultra mar n°1</t>
  </si>
  <si>
    <t>WB2205-FR</t>
  </si>
  <si>
    <t>ZWLC8BL4</t>
  </si>
  <si>
    <t>240805-FR-G-18</t>
  </si>
  <si>
    <t>2408021326K8MIP</t>
  </si>
  <si>
    <t>Mrs ARDIN Laurence</t>
  </si>
  <si>
    <t>18 rue de l'Hermine CountryFR</t>
  </si>
  <si>
    <t>LGH2255-FR</t>
  </si>
  <si>
    <t>00ISTB2K</t>
  </si>
  <si>
    <t>240805-FR-G-19</t>
  </si>
  <si>
    <t>2408011600K5CX7</t>
  </si>
  <si>
    <t>Mr MANGOT Aurelien</t>
  </si>
  <si>
    <t>147 rue de Lambersart Zip Code59350 CityST ANDRE LEZ LILLE CountryFR</t>
  </si>
  <si>
    <t>00ISTAZO</t>
  </si>
  <si>
    <t>240805-FR-G-20</t>
  </si>
  <si>
    <t>2408030821KB11B</t>
  </si>
  <si>
    <t>Mrs IZEL Maeva</t>
  </si>
  <si>
    <t>Appt 1 Address42 AVENUE ARISTIDE BRIAND Zip Code:28000 CityCHARTRES Country:FR</t>
  </si>
  <si>
    <t>00ISXV74</t>
  </si>
  <si>
    <t>240805-FR-G-21</t>
  </si>
  <si>
    <t>404-8560180-5640357</t>
  </si>
  <si>
    <t>Valentino SALAMONE - Silvano Salamone</t>
  </si>
  <si>
    <t>Via delle Galline bianche 96 Scala M, piano 6, interno 11</t>
  </si>
  <si>
    <t>FD113093-1</t>
  </si>
  <si>
    <t>ZWLC8XVE</t>
  </si>
  <si>
    <t>240805-FR-G-22</t>
  </si>
  <si>
    <t>3039481481734551</t>
  </si>
  <si>
    <t>Jonathan Ridderstap</t>
  </si>
  <si>
    <t>Bernardushof 9 -</t>
  </si>
  <si>
    <t>Netherlands</t>
  </si>
  <si>
    <t>ZWLC8XUZ</t>
  </si>
  <si>
    <t>240805-FR-G-23</t>
  </si>
  <si>
    <t>3039491012755982</t>
  </si>
  <si>
    <t>Ruben Lopez Felipe</t>
  </si>
  <si>
    <t>Calle Salamanca 3 Piso 4 Letra C</t>
  </si>
  <si>
    <t>ZWLC8XUB</t>
  </si>
  <si>
    <t>240805-FR-G-24</t>
  </si>
  <si>
    <t>3039618465259419</t>
  </si>
  <si>
    <t>Santiago Guimarey Carballo</t>
  </si>
  <si>
    <t>gondarei- 6 -san andres de vea</t>
  </si>
  <si>
    <t>ZWLC8XTY</t>
  </si>
  <si>
    <t>240805-FR-G-25</t>
  </si>
  <si>
    <t>3039481473588628</t>
  </si>
  <si>
    <t>Angel luis lineira</t>
  </si>
  <si>
    <t>Calle del Rey numero 2 nave 9 Poligono los perales</t>
  </si>
  <si>
    <t>FD112625-FR</t>
  </si>
  <si>
    <t>ZWLC8XT2</t>
  </si>
  <si>
    <t>240805-FR-G-26</t>
  </si>
  <si>
    <t>3039433160926974</t>
  </si>
  <si>
    <t>Rafael Rodríguez Poveda</t>
  </si>
  <si>
    <t>Calle La Caída N°6</t>
  </si>
  <si>
    <t>ZWLC8XS6</t>
  </si>
  <si>
    <t>240805-FR-G-27</t>
  </si>
  <si>
    <t>3039458192905248</t>
  </si>
  <si>
    <t>Jarek</t>
  </si>
  <si>
    <t>SR2300-4</t>
  </si>
  <si>
    <t>ZWLC8XRT</t>
  </si>
  <si>
    <t>240805-FR-G-28</t>
  </si>
  <si>
    <t>3039276892124168</t>
  </si>
  <si>
    <t>Steeve watrin</t>
  </si>
  <si>
    <t>4 IMPASSE DE LA SICARDIERE</t>
  </si>
  <si>
    <t>WR2176-1-A</t>
  </si>
  <si>
    <t>00ISXP75</t>
  </si>
  <si>
    <t>240805-FR-G-29</t>
  </si>
  <si>
    <t>3039402849393525</t>
  </si>
  <si>
    <t>Francisco Javier Sáez Dionisio</t>
  </si>
  <si>
    <t>Calle Alcalá la Real 12 Bloque 3 , 1B</t>
  </si>
  <si>
    <t>ZWLC8XPO</t>
  </si>
  <si>
    <t>240806-FR-G-1</t>
  </si>
  <si>
    <t>2408052017KKUTJ</t>
  </si>
  <si>
    <t>Mr RENON Christian</t>
  </si>
  <si>
    <t>7 rue du jardiney Zip Code:70500 Citycendrecourt CountryFR</t>
  </si>
  <si>
    <t>CTR2201-FR</t>
  </si>
  <si>
    <t>Fransa</t>
  </si>
  <si>
    <t>00IT0Z8G</t>
  </si>
  <si>
    <t>240806-FR-G-2</t>
  </si>
  <si>
    <t>2408052036KKXQJ</t>
  </si>
  <si>
    <t>Mrs SALCEDO Lionel</t>
  </si>
  <si>
    <t>21 Route de Druy Parigny Zip Code:58260 CityTROIS VEVRES CountryFR</t>
  </si>
  <si>
    <t>00IT0YWO</t>
  </si>
  <si>
    <t>240806-FR-G-3</t>
  </si>
  <si>
    <t>PRA-7454138759</t>
  </si>
  <si>
    <t>Scheffer</t>
  </si>
  <si>
    <t>9 rue Hector Berlioz 33160 null / St Medard En Jalles France</t>
  </si>
  <si>
    <t>SR2420</t>
  </si>
  <si>
    <t>00IT0YN3</t>
  </si>
  <si>
    <t>240806-FR-G-4</t>
  </si>
  <si>
    <t>404-2036238-8249907</t>
  </si>
  <si>
    <t>Jose Ignacio Toresano - Jose Ignacio Toresano Fernandez</t>
  </si>
  <si>
    <t>Alfonso VI 74.1º Izda Carretera de Oron 63</t>
  </si>
  <si>
    <t>ZWLC99NO</t>
  </si>
  <si>
    <t>240806-FR-G-5</t>
  </si>
  <si>
    <t>408-3874398-6541154</t>
  </si>
  <si>
    <t>alvaro jurado - Reformas y construcciones jurado slu</t>
  </si>
  <si>
    <t>Calle Vicente Aleixandre 5 B-44653756</t>
  </si>
  <si>
    <t>SR2277-FR</t>
  </si>
  <si>
    <t>ZWLC99MZ</t>
  </si>
  <si>
    <t>240806-FR-G-6</t>
  </si>
  <si>
    <t>408-2419020-2877115</t>
  </si>
  <si>
    <t>Gabriel Martinez</t>
  </si>
  <si>
    <t>Calle Gibraltar n°34</t>
  </si>
  <si>
    <t>BMP2201-FR</t>
  </si>
  <si>
    <t>ZWLC99MA</t>
  </si>
  <si>
    <t>240806-FR-G-7</t>
  </si>
  <si>
    <t>3039561559068223</t>
  </si>
  <si>
    <t>mari santonja</t>
  </si>
  <si>
    <t>carretera fuente roja 8</t>
  </si>
  <si>
    <t>ZWLC99LV</t>
  </si>
  <si>
    <t>240806-FR-G-8</t>
  </si>
  <si>
    <t>408-9402861-1454703</t>
  </si>
  <si>
    <t>Zlatko Ignatovski</t>
  </si>
  <si>
    <t>Västmannagatan 16</t>
  </si>
  <si>
    <t>Sweden</t>
  </si>
  <si>
    <t>ZWLC99LK</t>
  </si>
  <si>
    <t>240806-FR-G-9</t>
  </si>
  <si>
    <t>406-7416450-0437155</t>
  </si>
  <si>
    <t>Carlo</t>
  </si>
  <si>
    <t>Middelweg 4</t>
  </si>
  <si>
    <t>ZWLC99IE</t>
  </si>
  <si>
    <t>240806-FR-G-10</t>
  </si>
  <si>
    <t>3039639991449918</t>
  </si>
  <si>
    <t>Hakim Ziach</t>
  </si>
  <si>
    <t>avenida Portugal N6 planta 1 N6 p1</t>
  </si>
  <si>
    <t>PDL2244-FR</t>
  </si>
  <si>
    <t>ZWLC99HN</t>
  </si>
  <si>
    <t>240807-FR-G-1</t>
  </si>
  <si>
    <t>2408062254KQER7</t>
  </si>
  <si>
    <t>Mr MAAZOUZA Zakariae</t>
  </si>
  <si>
    <t>6 B RUE PAUL BERT 93370 MONTFERMEIL Zip Code:93370 City:MONTFERMEIL Country:FR</t>
  </si>
  <si>
    <t>SR2260-FR</t>
  </si>
  <si>
    <t>00IT4XHS</t>
  </si>
  <si>
    <t>240807-FR-G-2</t>
  </si>
  <si>
    <t>405-6577320-6387532</t>
  </si>
  <si>
    <t>Jose Manuel Osuna Fernandez - José Manuel Osuna Fernández</t>
  </si>
  <si>
    <t>Bulevar del Alto Tajo 32, 5º E</t>
  </si>
  <si>
    <t>ZWLC9MZE</t>
  </si>
  <si>
    <t>240807-FR-G-3</t>
  </si>
  <si>
    <t>3039741829663871</t>
  </si>
  <si>
    <t>Pio Di Legge</t>
  </si>
  <si>
    <t>Via Cisterna 50</t>
  </si>
  <si>
    <t>SR2213-FR, SR2302-FR</t>
  </si>
  <si>
    <t>ZWLC9MZ6</t>
  </si>
  <si>
    <t>240807-FR-G-4</t>
  </si>
  <si>
    <t>Robson Christmann</t>
  </si>
  <si>
    <t>Rua de Santa Justa 198A Apto 5° Andar DP</t>
  </si>
  <si>
    <t>WR2355-FR</t>
  </si>
  <si>
    <t>ZWLC9MYX</t>
  </si>
  <si>
    <t>240807-FR-G-5</t>
  </si>
  <si>
    <t>3039739266155911</t>
  </si>
  <si>
    <t>Bloos florin</t>
  </si>
  <si>
    <t>Strada Ion Vlad nr11 Auto Inu Service Garage</t>
  </si>
  <si>
    <t>Romania</t>
  </si>
  <si>
    <t>SR2300-1</t>
  </si>
  <si>
    <t>ZWLC9MYP</t>
  </si>
  <si>
    <t>240807-FR-G-6</t>
  </si>
  <si>
    <t>3039832073888081</t>
  </si>
  <si>
    <t>Daniel Dyankov</t>
  </si>
  <si>
    <t>Bojur 5 2b</t>
  </si>
  <si>
    <t>ZWLC9MVG</t>
  </si>
  <si>
    <t>240807-FR-G-7</t>
  </si>
  <si>
    <t>Jaroslaw Wec</t>
  </si>
  <si>
    <t>Bren 54a</t>
  </si>
  <si>
    <t>ZWLC9MUX</t>
  </si>
  <si>
    <t>240807-FR-G-8</t>
  </si>
  <si>
    <t>3039586677180793</t>
  </si>
  <si>
    <t>Pietrantuono Giovanni</t>
  </si>
  <si>
    <t>Viale Trieste 52/6 Portogruaro</t>
  </si>
  <si>
    <t>ZWLC9ML7</t>
  </si>
  <si>
    <t>240718-FR-L-9</t>
  </si>
  <si>
    <t>3038608685969684</t>
  </si>
  <si>
    <t>ELIO VEGA MÉNDEZ</t>
  </si>
  <si>
    <t>Calle Pintor Juan Guillermo 6, PORTAL 1, 1H</t>
  </si>
  <si>
    <t>Las Palmas de Gran Canaria</t>
  </si>
  <si>
    <t>Las Palmas</t>
  </si>
  <si>
    <t>LW990048919FR</t>
  </si>
  <si>
    <t>EU</t>
  </si>
  <si>
    <t>K-250</t>
  </si>
  <si>
    <t>240719-FR-L-8</t>
  </si>
  <si>
    <t>Jairo Yeray Gomez Baute</t>
  </si>
  <si>
    <t>Avenida de Cristóbal Colón, Columbus 28, Apartamento 402</t>
  </si>
  <si>
    <t>Puerto de la Cruz</t>
  </si>
  <si>
    <t>Santa Cruz de Tenerife</t>
  </si>
  <si>
    <t>LW989919026FR</t>
  </si>
  <si>
    <t>240724-FR-L-12</t>
  </si>
  <si>
    <t>3038930689925955</t>
  </si>
  <si>
    <t>miguel bordon herrera</t>
  </si>
  <si>
    <t>c/camino valle de los reyes n23</t>
  </si>
  <si>
    <t>las palmas de gran canaria</t>
  </si>
  <si>
    <t>Canary Islands</t>
  </si>
  <si>
    <t>LW990049052FR</t>
  </si>
  <si>
    <t>240718-FR-L-10</t>
  </si>
  <si>
    <t>3038900156654598</t>
  </si>
  <si>
    <t>David garcia perez</t>
  </si>
  <si>
    <t>Calle Seguiriyas n34 casa</t>
  </si>
  <si>
    <t>Coria del Rio</t>
  </si>
  <si>
    <t>Sevilla</t>
  </si>
  <si>
    <t>LW990048922FR</t>
  </si>
  <si>
    <t>K-500</t>
  </si>
  <si>
    <t>240802-FR-L-13</t>
  </si>
  <si>
    <t>3039315413007364</t>
  </si>
  <si>
    <t>Hala Asso</t>
  </si>
  <si>
    <t>Jan Walichszstraat 13</t>
  </si>
  <si>
    <t>1502WJ</t>
  </si>
  <si>
    <t>ZAANDAM</t>
  </si>
  <si>
    <t>North Holland</t>
  </si>
  <si>
    <t>SR2412-2-1</t>
  </si>
  <si>
    <t>LW990049066FR</t>
  </si>
  <si>
    <t>M-100</t>
  </si>
  <si>
    <t>240722-FR-L-26</t>
  </si>
  <si>
    <t>8191584954840367</t>
  </si>
  <si>
    <t>D Lens</t>
  </si>
  <si>
    <t>De Zarken 14</t>
  </si>
  <si>
    <t>1141BL</t>
  </si>
  <si>
    <t>MONNICKENDAM</t>
  </si>
  <si>
    <t>WR2197-FR</t>
  </si>
  <si>
    <t>LW989959073FR</t>
  </si>
  <si>
    <t>240722-FR-L-24</t>
  </si>
  <si>
    <t>Domingo gonzalez garcia</t>
  </si>
  <si>
    <t>Urb. Viña los frailes c / tajinaste 16</t>
  </si>
  <si>
    <t>La Orotava</t>
  </si>
  <si>
    <t>SR2271</t>
  </si>
  <si>
    <t>LW989919030FR</t>
  </si>
  <si>
    <t>240717-FR-L-11</t>
  </si>
  <si>
    <t>3038551978663233</t>
  </si>
  <si>
    <t>Jose Manuel Ramirez Silva</t>
  </si>
  <si>
    <t>Calle La Cilla, 34, 41640 Osuna (Seville), Spain</t>
  </si>
  <si>
    <t>Osuna</t>
  </si>
  <si>
    <t>SR2275-1</t>
  </si>
  <si>
    <t>LW989959060FR</t>
  </si>
  <si>
    <t>240722-FR-L-25</t>
  </si>
  <si>
    <t>3038970941536717</t>
  </si>
  <si>
    <t>Antonio Garzón Barragán</t>
  </si>
  <si>
    <t>Calle Josefa Llano, 13</t>
  </si>
  <si>
    <t>LW989919043FR</t>
  </si>
  <si>
    <t>240718-FR-L-12</t>
  </si>
  <si>
    <t>3038423849960565</t>
  </si>
  <si>
    <t>Juan Carlos Alonso Gallego</t>
  </si>
  <si>
    <t>Calle Pedro Pérez Fernández n 12 6A</t>
  </si>
  <si>
    <t>FD112893-2</t>
  </si>
  <si>
    <t>LW990048936FR</t>
  </si>
  <si>
    <t>240805-FR-L-27</t>
  </si>
  <si>
    <t>402-8775355-3642712</t>
  </si>
  <si>
    <t>orazio - Valeria cocivera</t>
  </si>
  <si>
    <t>Via Pietro Mascagni 15</t>
  </si>
  <si>
    <t>Catania</t>
  </si>
  <si>
    <t>Motta Sant'Anastasia</t>
  </si>
  <si>
    <t>nfykprhbcp6qyzd@marketplace.amazon.it</t>
  </si>
  <si>
    <t>WR2254-FR</t>
  </si>
  <si>
    <t>LW990049083FR</t>
  </si>
  <si>
    <t>M-20</t>
  </si>
  <si>
    <t>240719-FR-L-7</t>
  </si>
  <si>
    <t>3038607060036041</t>
  </si>
  <si>
    <t>Alessio arru</t>
  </si>
  <si>
    <t>Via Dei Pini 19</t>
  </si>
  <si>
    <t>Nuoro</t>
  </si>
  <si>
    <t>Sardegna</t>
  </si>
  <si>
    <t>LW989919012FR</t>
  </si>
  <si>
    <t>240718-FR-L-11</t>
  </si>
  <si>
    <t>3038898397655347</t>
  </si>
  <si>
    <t>Nadia Vieira</t>
  </si>
  <si>
    <t>Estrada do Garajau Canico Edificio quintas 1, Bloco D, 2°andar porta AT</t>
  </si>
  <si>
    <t>9125-067</t>
  </si>
  <si>
    <t>Santa Cruz</t>
  </si>
  <si>
    <t>Madeira</t>
  </si>
  <si>
    <t>DH2211-FR</t>
  </si>
  <si>
    <t>LW990048940FR</t>
  </si>
  <si>
    <t>240718-FR-L-13</t>
  </si>
  <si>
    <t>3038651967436919</t>
  </si>
  <si>
    <t>monssi mogica</t>
  </si>
  <si>
    <t>calle jose de bethancourt y castro nº 11 bajo D</t>
  </si>
  <si>
    <t>SR2248-FR</t>
  </si>
  <si>
    <t>LW990048905FR</t>
  </si>
  <si>
    <t>240725-FR-L-11</t>
  </si>
  <si>
    <t>3038894425374156</t>
  </si>
  <si>
    <t>Valter Arduini</t>
  </si>
  <si>
    <t>Via dell' Agave, 8/1, 07026 Olbia SS, Italy</t>
  </si>
  <si>
    <t>Sassari</t>
  </si>
  <si>
    <t>M-50</t>
  </si>
  <si>
    <t>240725-FR-L-12</t>
  </si>
  <si>
    <t>3038966201894521</t>
  </si>
  <si>
    <t>Angel Javier Raña Pons</t>
  </si>
  <si>
    <t>Carrer Guillem Cifre de Colonya, 29a 4.2</t>
  </si>
  <si>
    <t>Palma de Mallorca</t>
  </si>
  <si>
    <t>Balearic Islands</t>
  </si>
  <si>
    <t>OT2217-FR</t>
  </si>
  <si>
    <t>LW990049070FR</t>
  </si>
  <si>
    <t>240805-FR-L-28</t>
  </si>
  <si>
    <t>402-6528827-2645933</t>
  </si>
  <si>
    <t>José Vena Montilla</t>
  </si>
  <si>
    <t>Plaza La Malagueta Nº 8 1º B Sevilla Este</t>
  </si>
  <si>
    <t>8y746svzdpls7v4@marketplace.amazon.es</t>
  </si>
  <si>
    <t>LW990049097FR</t>
  </si>
  <si>
    <t>240802-FR-L-14</t>
  </si>
  <si>
    <t>3039453743633799</t>
  </si>
  <si>
    <t xml:space="preserve">	MANUEL ROMERO GARCIA</t>
  </si>
  <si>
    <t>AVENIDA LAS ASOCIACIONES DE VECINOS 25, 9 C 41008 Sevilla / Sevilla</t>
  </si>
  <si>
    <t>667 756 42 3</t>
  </si>
  <si>
    <t>240724-FR-L-11</t>
  </si>
  <si>
    <t>402-7268730-3868357</t>
  </si>
  <si>
    <t>SIDI Mohamed Lasfar</t>
  </si>
  <si>
    <t>12 rue Camille Saint Saëns</t>
  </si>
  <si>
    <t>Chabeuil</t>
  </si>
  <si>
    <t>mrpdty12nycgc2w@marketplace.amazon.fr</t>
  </si>
  <si>
    <t>88000075548538N</t>
  </si>
  <si>
    <t>FR</t>
  </si>
  <si>
    <t>240722-FR-L-15</t>
  </si>
  <si>
    <t>3038821152584306</t>
  </si>
  <si>
    <t>Vieira jeremie</t>
  </si>
  <si>
    <t>7 bis allée des tilleuls Batiment d</t>
  </si>
  <si>
    <t>Lagny-sur-marne</t>
  </si>
  <si>
    <t>ACG2235-FR</t>
  </si>
  <si>
    <t>88000075723317U</t>
  </si>
  <si>
    <t>240717-FR-L-7</t>
  </si>
  <si>
    <t>403-6139289-7323514</t>
  </si>
  <si>
    <t>De Oliveira</t>
  </si>
  <si>
    <t>14, Rue René Roy</t>
  </si>
  <si>
    <t>Neuilly-Saint-Front</t>
  </si>
  <si>
    <t>tlwr4dk9w53cl8g@marketplace.amazon.fr</t>
  </si>
  <si>
    <t>ACG2236-FR</t>
  </si>
  <si>
    <t>2L02365021812</t>
  </si>
  <si>
    <t>240802-FR-L-9</t>
  </si>
  <si>
    <t>402-6729544-5586716</t>
  </si>
  <si>
    <t>Ehret marc</t>
  </si>
  <si>
    <t>9 rue Maurice Ravel</t>
  </si>
  <si>
    <t>Burnhaupt le bas</t>
  </si>
  <si>
    <t>f6ww190cx3g2mk3@marketplace.amazon.fr</t>
  </si>
  <si>
    <t>2L02365022123</t>
  </si>
  <si>
    <t>240806-FR-L-8</t>
  </si>
  <si>
    <t>171-0349224-9132305</t>
  </si>
  <si>
    <t>sylvain brigand</t>
  </si>
  <si>
    <t>19, Voie du Marché</t>
  </si>
  <si>
    <t>Selongey</t>
  </si>
  <si>
    <t>6k3d4rkytfjym0g@marketplace.amazon.fr</t>
  </si>
  <si>
    <t>2L02365022499</t>
  </si>
  <si>
    <t>240805-FR-L-3</t>
  </si>
  <si>
    <t>408-9023058-3744364</t>
  </si>
  <si>
    <t>Pauline DUTTO</t>
  </si>
  <si>
    <t>141 place curie vert coteau</t>
  </si>
  <si>
    <t>toulon</t>
  </si>
  <si>
    <t>7sqzq5fm73c4j0x@marketplace.amazon.fr</t>
  </si>
  <si>
    <t>FD113613-FR</t>
  </si>
  <si>
    <t>2L02365022185</t>
  </si>
  <si>
    <t>240722-FR-L-1</t>
  </si>
  <si>
    <t>405-5623697-5277103</t>
  </si>
  <si>
    <t>aboudrar brahim</t>
  </si>
  <si>
    <t>137, Rue Jean Jaurès</t>
  </si>
  <si>
    <t>Fresnes-sur-Escaut</t>
  </si>
  <si>
    <t>2g43rxzzlbvrybk@marketplace.amazon.fr</t>
  </si>
  <si>
    <t>SR2272-FR</t>
  </si>
  <si>
    <t>88000075723318S</t>
  </si>
  <si>
    <t>240724-FR-L-9</t>
  </si>
  <si>
    <t>406-9476780-3401150</t>
  </si>
  <si>
    <t>Derraz</t>
  </si>
  <si>
    <t>250 rue Eugénie de Guérin Residence les bois des Chênes appt 13</t>
  </si>
  <si>
    <t>Montauban</t>
  </si>
  <si>
    <t>qfgq30tt2jw87wc@marketplace.amazon.fr</t>
  </si>
  <si>
    <t>WR2213-FR</t>
  </si>
  <si>
    <t>88000075732399B</t>
  </si>
  <si>
    <t>240805-FR-L-13</t>
  </si>
  <si>
    <t>404-7424547-4579514</t>
  </si>
  <si>
    <t>mélanie bachelot</t>
  </si>
  <si>
    <t>2 RUE DES FAUVETTES</t>
  </si>
  <si>
    <t>MONTFORT LE GESNOIS</t>
  </si>
  <si>
    <t>9kmfty1jzh0ms4m@marketplace.amazon.fr</t>
  </si>
  <si>
    <t>2L02365022284</t>
  </si>
  <si>
    <t>240718-FR-L-3</t>
  </si>
  <si>
    <t>406-9727445-4012364</t>
  </si>
  <si>
    <t>Machabert mickael</t>
  </si>
  <si>
    <t>20, Rue Jean Mermoz</t>
  </si>
  <si>
    <t>Pontarlier</t>
  </si>
  <si>
    <t>tl60jzpqfdsf5l7@marketplace.amazon.fr</t>
  </si>
  <si>
    <t>2L02365021874</t>
  </si>
  <si>
    <t>240725-FR-L-10</t>
  </si>
  <si>
    <t>404-3357393-6743542</t>
  </si>
  <si>
    <t>Anthony</t>
  </si>
  <si>
    <t>82, Impasse des Chenalettes Rdc b3</t>
  </si>
  <si>
    <t>Talloires-Montmin</t>
  </si>
  <si>
    <t>14n90t4k33p3c9t@marketplace.amazon.fr</t>
  </si>
  <si>
    <t>SR2415</t>
  </si>
  <si>
    <t>88000075735038D</t>
  </si>
  <si>
    <t>240717-FR-L-3</t>
  </si>
  <si>
    <t>406-4789249-0118726</t>
  </si>
  <si>
    <t>dubos evelyne</t>
  </si>
  <si>
    <t>18 Rue de Vénus</t>
  </si>
  <si>
    <t>divion</t>
  </si>
  <si>
    <t>rl1b8zvgd0pry30@marketplace.amazon.fr</t>
  </si>
  <si>
    <t>2L02365021775</t>
  </si>
  <si>
    <t>240725-FR-L-4</t>
  </si>
  <si>
    <t>406-2289521-0598701</t>
  </si>
  <si>
    <t>nicolas EREAU</t>
  </si>
  <si>
    <t>58 avenue de la libération SARL GHS</t>
  </si>
  <si>
    <t>MERIGNAC</t>
  </si>
  <si>
    <t>bx4j2s781ldx33j@marketplace.amazon.fr</t>
  </si>
  <si>
    <t>88000075550954F</t>
  </si>
  <si>
    <t>240802-FR-L-6</t>
  </si>
  <si>
    <t>406-3753314-0894708</t>
  </si>
  <si>
    <t>damien dubarle</t>
  </si>
  <si>
    <t>1 B Allée des Charmilles</t>
  </si>
  <si>
    <t>Serezin du Rhone</t>
  </si>
  <si>
    <t>j2y9rb8dyc56tny@marketplace.amazon.fr</t>
  </si>
  <si>
    <t>2L02365022093</t>
  </si>
  <si>
    <t>240722-FR-L-2</t>
  </si>
  <si>
    <t>407-5394688-6388300</t>
  </si>
  <si>
    <t>BESSIN - BESSIN NELLY</t>
  </si>
  <si>
    <t>13 RUE FLORENCE LONGERYE</t>
  </si>
  <si>
    <t>ST LAURENT DU MOTTAY</t>
  </si>
  <si>
    <t>qmmhm6p1r5jh1x5@marketplace.amazon.fr</t>
  </si>
  <si>
    <t>OT2238-FR</t>
  </si>
  <si>
    <t>88000075723319Q</t>
  </si>
  <si>
    <t>240802-FR-L-4</t>
  </si>
  <si>
    <t>408-6969693-8664311</t>
  </si>
  <si>
    <t>belaghmas ali</t>
  </si>
  <si>
    <t>133 ROUTE DE SEYSSES</t>
  </si>
  <si>
    <t>Toulouse</t>
  </si>
  <si>
    <t>d1qhynz8bh9yp1j@marketplace.amazon.fr</t>
  </si>
  <si>
    <t>2L02365022079</t>
  </si>
  <si>
    <t>240805-FR-L-23</t>
  </si>
  <si>
    <t>404-5718564-9113969</t>
  </si>
  <si>
    <t>BRONNEC Jean-Paul</t>
  </si>
  <si>
    <t>1, Rue du Chai</t>
  </si>
  <si>
    <t>Le Chateau D Oleron</t>
  </si>
  <si>
    <t>4f2mzzk22b5wt2c@marketplace.amazon.fr</t>
  </si>
  <si>
    <t>2L02365022383</t>
  </si>
  <si>
    <t>240805-FR-L-25</t>
  </si>
  <si>
    <t>407-1520929-7413167</t>
  </si>
  <si>
    <t>REVERBERI JEAN CHARLES</t>
  </si>
  <si>
    <t>4 Impasse de la Roseraie</t>
  </si>
  <si>
    <t>La Trinite</t>
  </si>
  <si>
    <t>p7nvx26r5x15b0g@marketplace.amazon.fr</t>
  </si>
  <si>
    <t>L02365022406</t>
  </si>
  <si>
    <t>240725-FR-L-9</t>
  </si>
  <si>
    <t>3038974759540941</t>
  </si>
  <si>
    <t>Etienne petit</t>
  </si>
  <si>
    <t>263 ROUTE DES GOYETS</t>
  </si>
  <si>
    <t>Villaroger</t>
  </si>
  <si>
    <t>Savoie</t>
  </si>
  <si>
    <t>WR2176-5</t>
  </si>
  <si>
    <t>88000075735037F</t>
  </si>
  <si>
    <t>240807-FR-L-3</t>
  </si>
  <si>
    <t>3039751108162917</t>
  </si>
  <si>
    <t>moussart matthias</t>
  </si>
  <si>
    <t>307 rue des rosier logement 2</t>
  </si>
  <si>
    <t>Bessens</t>
  </si>
  <si>
    <t>WR2176-3</t>
  </si>
  <si>
    <t>2L02365022598</t>
  </si>
  <si>
    <t>240718-FR-L-2</t>
  </si>
  <si>
    <t>403-6079437-3889916</t>
  </si>
  <si>
    <t>Guirmand Fabien</t>
  </si>
  <si>
    <t>2670 Route de Royan Le Bourg</t>
  </si>
  <si>
    <t>Eygurande-et-Gardedeuil</t>
  </si>
  <si>
    <t>znxb9lbs3fnw7vp@marketplace.amazon.fr</t>
  </si>
  <si>
    <t>FD112630</t>
  </si>
  <si>
    <t>2L02365021867</t>
  </si>
  <si>
    <t>240717-FR-L-9</t>
  </si>
  <si>
    <t>3038471869909291</t>
  </si>
  <si>
    <t>Abderrahim Hamidi</t>
  </si>
  <si>
    <t>102 AVENUE DE LA RÉPUBLIQUE</t>
  </si>
  <si>
    <t>Cebazat</t>
  </si>
  <si>
    <t>Puy-de-Dome</t>
  </si>
  <si>
    <t>FD112639</t>
  </si>
  <si>
    <t>2L02365021836</t>
  </si>
  <si>
    <t>240724-FR-L-8</t>
  </si>
  <si>
    <t>406-7110615-6320319</t>
  </si>
  <si>
    <t>piazzoni eric</t>
  </si>
  <si>
    <t>33 Place Saint-Cyr de l'Eglise</t>
  </si>
  <si>
    <t>St Cyr La Campagne</t>
  </si>
  <si>
    <t>3cr8q87659qzsvb@marketplace.amazon.fr</t>
  </si>
  <si>
    <t>88000075732398D</t>
  </si>
  <si>
    <t>240805-FR-L-11</t>
  </si>
  <si>
    <t>408-8932070-8091527</t>
  </si>
  <si>
    <t>ricouleau</t>
  </si>
  <si>
    <t>4 Rue Fernand Pecheux</t>
  </si>
  <si>
    <t>Fourmies</t>
  </si>
  <si>
    <t>jpy4l8h86ck5cww@marketplace.amazon.fr</t>
  </si>
  <si>
    <t>FD113097-2</t>
  </si>
  <si>
    <t>2L02365022260</t>
  </si>
  <si>
    <t>240802-FR-L-12</t>
  </si>
  <si>
    <t>3039302031274881</t>
  </si>
  <si>
    <t>POLAT DAWUD</t>
  </si>
  <si>
    <t>AVENUE PAUL BERT 32</t>
  </si>
  <si>
    <t>Chamalieres</t>
  </si>
  <si>
    <t>FD113613-1</t>
  </si>
  <si>
    <t>2L02365022154</t>
  </si>
  <si>
    <t>240718-FR-L-8</t>
  </si>
  <si>
    <t>3038778225143889</t>
  </si>
  <si>
    <t>CHAUDON LOUISA</t>
  </si>
  <si>
    <t>IMPASSE 366 AVENUE VERDUN</t>
  </si>
  <si>
    <t>Orange</t>
  </si>
  <si>
    <t>Vaucluse</t>
  </si>
  <si>
    <t>LGH2255</t>
  </si>
  <si>
    <t>2L02365021928</t>
  </si>
  <si>
    <t>240722-FR-L-16</t>
  </si>
  <si>
    <t>404-3508935-0155547</t>
  </si>
  <si>
    <t>9 rue Hector Berlioz</t>
  </si>
  <si>
    <t>St Medard En Jalles</t>
  </si>
  <si>
    <t>4ldskrmxpgj13kx@marketplace.amazon.fr</t>
  </si>
  <si>
    <t>88000075540567W</t>
  </si>
  <si>
    <t>240806-FR-L-10</t>
  </si>
  <si>
    <t>171-0648880-1960329</t>
  </si>
  <si>
    <t xml:space="preserve">Ahmed Loumi </t>
  </si>
  <si>
    <t>39 rue du 19 mars 1962</t>
  </si>
  <si>
    <t>Champigny Sur Marne</t>
  </si>
  <si>
    <t>s9ttwvrvw4yx5px@marketplace.amazon.fr</t>
  </si>
  <si>
    <t>FD113085</t>
  </si>
  <si>
    <t>2L02365022512</t>
  </si>
  <si>
    <t>240718-FR-L-1</t>
  </si>
  <si>
    <t>408-8579123-4598735</t>
  </si>
  <si>
    <t>VAN DORP</t>
  </si>
  <si>
    <t>75, Rue de Marly rdc gauche</t>
  </si>
  <si>
    <t>Merignac</t>
  </si>
  <si>
    <t>t1p34nvsb622l35@marketplace.amazon.fr</t>
  </si>
  <si>
    <t>SR2260-1</t>
  </si>
  <si>
    <t>2L02365021850</t>
  </si>
  <si>
    <t>240725-FR-L-8</t>
  </si>
  <si>
    <t>404-5473148-8650761</t>
  </si>
  <si>
    <t>Pascal LEBORGNE</t>
  </si>
  <si>
    <t>25 rue de la Presche</t>
  </si>
  <si>
    <t>Bois Le Roi</t>
  </si>
  <si>
    <t>1zc9zjxykrqm93s@marketplace.amazon.fr</t>
  </si>
  <si>
    <t>88000075735036H</t>
  </si>
  <si>
    <t>240806-FR-L-3</t>
  </si>
  <si>
    <t>403-0709285-0421927</t>
  </si>
  <si>
    <t>Morgane roboam</t>
  </si>
  <si>
    <t>71, Rue Paul Ligneul</t>
  </si>
  <si>
    <t>Le Mans</t>
  </si>
  <si>
    <t>fc5w06y1md28yg9@marketplace.amazon.fr</t>
  </si>
  <si>
    <t>2L02365022444</t>
  </si>
  <si>
    <t>240805-FR-L-15</t>
  </si>
  <si>
    <t>3039348903767292</t>
  </si>
  <si>
    <t>Olivier Boidin</t>
  </si>
  <si>
    <t>7rue Edmée Naudin</t>
  </si>
  <si>
    <t>Yonne</t>
  </si>
  <si>
    <t>FD113225-A</t>
  </si>
  <si>
    <t>2L02365022307</t>
  </si>
  <si>
    <t>240722-FR-L-9</t>
  </si>
  <si>
    <t>3038593849297232</t>
  </si>
  <si>
    <t>Yasin Gunes</t>
  </si>
  <si>
    <t>24 GRAND RUE</t>
  </si>
  <si>
    <t>Haut-Rhin</t>
  </si>
  <si>
    <t>88000075540578Q</t>
  </si>
  <si>
    <t>240725-FR-L-13</t>
  </si>
  <si>
    <t>3038901388111308</t>
  </si>
  <si>
    <t>Julien forsans</t>
  </si>
  <si>
    <t>42 Quai Gambetta 47320 Clairac / Lot-et-Garonne France</t>
  </si>
  <si>
    <t xml:space="preserve"> Lot-et-Garonne</t>
  </si>
  <si>
    <t xml:space="preserve">Clairac </t>
  </si>
  <si>
    <t>0677 788 90 1</t>
  </si>
  <si>
    <t>WB2219</t>
  </si>
  <si>
    <t>88000075735353O</t>
  </si>
  <si>
    <t>240722-FR-L-20</t>
  </si>
  <si>
    <t>171-8189950-1510767</t>
  </si>
  <si>
    <t>Seddik Khimouzi</t>
  </si>
  <si>
    <t>5 Avenue de Clavières</t>
  </si>
  <si>
    <t>Ales</t>
  </si>
  <si>
    <t>rfwn6d3f9cwh961@marketplace.amazon.fr</t>
  </si>
  <si>
    <t>WB2220-A</t>
  </si>
  <si>
    <t>240722-FR-L-18</t>
  </si>
  <si>
    <t>171-0361271-2452371</t>
  </si>
  <si>
    <t>KESSACI - KESSACI Yacine</t>
  </si>
  <si>
    <t>6 Avenue de la commune de Paris Tour 3 Appt 3135</t>
  </si>
  <si>
    <t>Vitry sur seine</t>
  </si>
  <si>
    <t>53skyggsc3740g9@marketplace.amazon.fr</t>
  </si>
  <si>
    <t>88000075540569S</t>
  </si>
  <si>
    <t>240807-FR-L-11</t>
  </si>
  <si>
    <t>3039194497012395</t>
  </si>
  <si>
    <t>Bouarrouj Karim</t>
  </si>
  <si>
    <t>A81 8 route Saint-Mathieu</t>
  </si>
  <si>
    <t>Grasse</t>
  </si>
  <si>
    <t>CTR2203-FR</t>
  </si>
  <si>
    <t>2L02365022673</t>
  </si>
  <si>
    <t>240722-FR-L-19</t>
  </si>
  <si>
    <t>404-3125248-1209159</t>
  </si>
  <si>
    <t>Frédéric vallaeys</t>
  </si>
  <si>
    <t>14 rue Alice boubaud</t>
  </si>
  <si>
    <t>Vergt</t>
  </si>
  <si>
    <t>k5q150ptbp18l4x@marketplace.amazon.fr</t>
  </si>
  <si>
    <t>FD112929-FR</t>
  </si>
  <si>
    <t>240722-FR-L-17</t>
  </si>
  <si>
    <t>404-9520557-0574764</t>
  </si>
  <si>
    <t>FOTIA</t>
  </si>
  <si>
    <t>780B, Route d'Orgemont</t>
  </si>
  <si>
    <t>Mésigny</t>
  </si>
  <si>
    <t>rk6zz4yd7pc3br9@marketplace.amazon.fr</t>
  </si>
  <si>
    <t>FD113097-FR</t>
  </si>
  <si>
    <t>88000075540568U</t>
  </si>
  <si>
    <t>240802-FR-L-5</t>
  </si>
  <si>
    <t>402-4718264-4387533</t>
  </si>
  <si>
    <t>Skavronik illia</t>
  </si>
  <si>
    <t>3 Route de Corbeil</t>
  </si>
  <si>
    <t>Ste Genevieve Des Bois</t>
  </si>
  <si>
    <t>3zcqg701zlrldd0@marketplace.amazon.fr</t>
  </si>
  <si>
    <t>FD113249-FR</t>
  </si>
  <si>
    <t>2L02365022086</t>
  </si>
  <si>
    <t>240724-FR-L-3</t>
  </si>
  <si>
    <t>405-3255070-0743548</t>
  </si>
  <si>
    <t>Abdul rauff</t>
  </si>
  <si>
    <t>8, Rue Henri Joseph-et Marie Degremont 8 A11</t>
  </si>
  <si>
    <t>Chelles</t>
  </si>
  <si>
    <t>xt31bv8xj6437k1@marketplace.amazon.fr</t>
  </si>
  <si>
    <t>GK2217-FR</t>
  </si>
  <si>
    <t>88000075548541V</t>
  </si>
  <si>
    <t>240717-FR-L-6</t>
  </si>
  <si>
    <t>406-7339715-3277126</t>
  </si>
  <si>
    <t>Bonnet corine</t>
  </si>
  <si>
    <t>15 rue paul darbefeuille</t>
  </si>
  <si>
    <t>toulouse</t>
  </si>
  <si>
    <t>46r3dzb7xf0hpvb@marketplace.amazon.fr</t>
  </si>
  <si>
    <t>GK2227-FR</t>
  </si>
  <si>
    <t>2L02365021805</t>
  </si>
  <si>
    <t>240722-FR-L-7</t>
  </si>
  <si>
    <t>403-3618306-9356316</t>
  </si>
  <si>
    <t>langlais jean</t>
  </si>
  <si>
    <t>43 RUE DU MUSEE</t>
  </si>
  <si>
    <t>ST PIERRE EN PORT</t>
  </si>
  <si>
    <t>8x4b08542r78kwq@marketplace.amazon.fr</t>
  </si>
  <si>
    <t>LGH2207-FR</t>
  </si>
  <si>
    <t>88000075540576U</t>
  </si>
  <si>
    <t>240725-FR-L-7</t>
  </si>
  <si>
    <t>407-4087084-7673135</t>
  </si>
  <si>
    <t>Denis Paumier</t>
  </si>
  <si>
    <t>19 avenue Alexandre 1er de Serbie</t>
  </si>
  <si>
    <t>Reims</t>
  </si>
  <si>
    <t>3z9hnpfp01zj8rb@marketplace.amazon.fr</t>
  </si>
  <si>
    <t>LGH2212-FR</t>
  </si>
  <si>
    <t>88000075735035J</t>
  </si>
  <si>
    <t>240717-FR-L-10</t>
  </si>
  <si>
    <t>406-3602189-5093908</t>
  </si>
  <si>
    <t>MARIE-REINE Meheri</t>
  </si>
  <si>
    <t>116, Avenue Jean Monnet</t>
  </si>
  <si>
    <t>Vitrolles</t>
  </si>
  <si>
    <t>1w7tmnyrbd09vdn@marketplace.amazon.fr</t>
  </si>
  <si>
    <t>MTR2317-FR</t>
  </si>
  <si>
    <t>2L02365021843</t>
  </si>
  <si>
    <t>240725-FR-L-2</t>
  </si>
  <si>
    <t>406-6670089-7616363</t>
  </si>
  <si>
    <t>sofia dali</t>
  </si>
  <si>
    <t>8 rue des bleuets</t>
  </si>
  <si>
    <t>Trappes</t>
  </si>
  <si>
    <t>0pfqpsg74fysvd0@marketplace.amazon.fr</t>
  </si>
  <si>
    <t>SR2204-FR</t>
  </si>
  <si>
    <t>88000075550952J</t>
  </si>
  <si>
    <t>240722-FR-L-12</t>
  </si>
  <si>
    <t>407-3770260-1843503</t>
  </si>
  <si>
    <t>Commençais - Commençais Stéphane</t>
  </si>
  <si>
    <t>180 avenue Jean Jaurès App3</t>
  </si>
  <si>
    <t>Quievrechain</t>
  </si>
  <si>
    <t>t2431d30s3jbp6t@marketplace.amazon.fr</t>
  </si>
  <si>
    <t>WR2152-FR</t>
  </si>
  <si>
    <t>240717-FR-L-1</t>
  </si>
  <si>
    <t>3038389369182038</t>
  </si>
  <si>
    <t>GAINCHE STEPHANE</t>
  </si>
  <si>
    <t>6 Rue des Régalets Grand portail double battants gris portillon et abris de jardin gris</t>
  </si>
  <si>
    <t>Yffiniac</t>
  </si>
  <si>
    <t>Cotes-d'Armor</t>
  </si>
  <si>
    <t>2L02365021751</t>
  </si>
  <si>
    <t>240722-FR-L-5</t>
  </si>
  <si>
    <t>171-8598025-4936351</t>
  </si>
  <si>
    <t>Florian stropoli - stropoli florian</t>
  </si>
  <si>
    <t>33 rue du professeur rollet</t>
  </si>
  <si>
    <t>Lagnieu</t>
  </si>
  <si>
    <t>j1vvb5jq2gnscsj@marketplace.amazon.fr</t>
  </si>
  <si>
    <t>240805-FR-L-12</t>
  </si>
  <si>
    <t>407-3011531-2948338</t>
  </si>
  <si>
    <t>Derathe</t>
  </si>
  <si>
    <t>1 Lieu-dit au Gruc</t>
  </si>
  <si>
    <t>Mazion</t>
  </si>
  <si>
    <t>fv1glzcry029chj@marketplace.amazon.fr</t>
  </si>
  <si>
    <t>WR2204-FR</t>
  </si>
  <si>
    <t>2L02365022277</t>
  </si>
  <si>
    <t>240806-FR-L-12</t>
  </si>
  <si>
    <t>3039566118737713</t>
  </si>
  <si>
    <t>beny  julien</t>
  </si>
  <si>
    <t>2586 CHEMIN D'OLASO</t>
  </si>
  <si>
    <t>Saint-pee-sur-nivelle</t>
  </si>
  <si>
    <t>WB2218-FR</t>
  </si>
  <si>
    <t>2L02365022536</t>
  </si>
  <si>
    <t>240807-FR-L-5</t>
  </si>
  <si>
    <t>407-0249334-2070727</t>
  </si>
  <si>
    <t>PIERRE Nicole</t>
  </si>
  <si>
    <t>4, rue du jard</t>
  </si>
  <si>
    <t>VILDE GUINGALAN</t>
  </si>
  <si>
    <t>t7mbvqpdx2jhmsl@marketplace.amazon.fr</t>
  </si>
  <si>
    <t>FD112882-2</t>
  </si>
  <si>
    <t>2L02365022611</t>
  </si>
  <si>
    <t>240806-FR-L-14</t>
  </si>
  <si>
    <t>408-6670633-0756320</t>
  </si>
  <si>
    <t>sylvain richaud</t>
  </si>
  <si>
    <t>198 route de la Frette</t>
  </si>
  <si>
    <t>Dolomieu</t>
  </si>
  <si>
    <t>dmq2pgsy41ttq2m@marketplace.amazon.fr</t>
  </si>
  <si>
    <t>2L02365022550</t>
  </si>
  <si>
    <t>240718-FR-L-6</t>
  </si>
  <si>
    <t>405-1286772-8457146</t>
  </si>
  <si>
    <t>BIZON Mathis - Mathis BIZON</t>
  </si>
  <si>
    <t>13 rue Maurice Ravel</t>
  </si>
  <si>
    <t>La Verrie</t>
  </si>
  <si>
    <t>Chanverrie</t>
  </si>
  <si>
    <t>1tghytrf5v50018@marketplace.amazon.fr</t>
  </si>
  <si>
    <t>SG2205-A</t>
  </si>
  <si>
    <t>2L02365021904</t>
  </si>
  <si>
    <t>240719-FR-L-1</t>
  </si>
  <si>
    <t>408-8804582-7070732</t>
  </si>
  <si>
    <t>Bilal oucif</t>
  </si>
  <si>
    <t>275, Chemin de la Plaine Ronde</t>
  </si>
  <si>
    <t>Fos-sur-Mer</t>
  </si>
  <si>
    <t>xqrcr22kjsxtx4f@marketplace.amazon.fr</t>
  </si>
  <si>
    <t>2L02365021935</t>
  </si>
  <si>
    <t>240722-FR-L-6</t>
  </si>
  <si>
    <t>406-5349020-0238710</t>
  </si>
  <si>
    <t>tatiana NICOLAS - NICOLAS Tatiana</t>
  </si>
  <si>
    <t>140, Chemin de Piegros Sud Le mas de cibelle lot 14</t>
  </si>
  <si>
    <t>Brignoles</t>
  </si>
  <si>
    <t>m4gwq4p1hycwpwl@marketplace.amazon.fr</t>
  </si>
  <si>
    <t>88000075540575W</t>
  </si>
  <si>
    <t>240724-FR-L-1</t>
  </si>
  <si>
    <t>407-0768721-4742722</t>
  </si>
  <si>
    <t>Virginie RIGAULT</t>
  </si>
  <si>
    <t>200 chemin de la Baratonnerie Saint sauveur de Flee</t>
  </si>
  <si>
    <t>Segré en Anjou bleu</t>
  </si>
  <si>
    <t>l7p7r6r1mpz04bk@marketplace.amazon.fr</t>
  </si>
  <si>
    <t>88000075548539L</t>
  </si>
  <si>
    <t>240724-FR-L-6</t>
  </si>
  <si>
    <t>408-2507633-5437905</t>
  </si>
  <si>
    <t>Jousset  Lilian</t>
  </si>
  <si>
    <t>12 rue edmond laroche</t>
  </si>
  <si>
    <t>Cher</t>
  </si>
  <si>
    <t>La Guerche Sur L Aubois</t>
  </si>
  <si>
    <t>2tk80j09t7tlh0w@marketplace.amazon.fr</t>
  </si>
  <si>
    <t>88000075732396H</t>
  </si>
  <si>
    <t>240725-FR-L-3</t>
  </si>
  <si>
    <t>406-2132331-4513160</t>
  </si>
  <si>
    <t>Adil riaz</t>
  </si>
  <si>
    <t>84, Avenue Anatole France Porte 9 étage 5</t>
  </si>
  <si>
    <t>Montataire</t>
  </si>
  <si>
    <t>g6chxy98js06cm1@marketplace.amazon.fr</t>
  </si>
  <si>
    <t>88000075550953H</t>
  </si>
  <si>
    <t>240725-FR-L-5</t>
  </si>
  <si>
    <t>403-0065094-1872379</t>
  </si>
  <si>
    <t>Matumaini Ghislain</t>
  </si>
  <si>
    <t>165, Route de Saint-Joseph</t>
  </si>
  <si>
    <t>Nantes</t>
  </si>
  <si>
    <t>hrrpn8nm8wg3tk8@marketplace.amazon.fr</t>
  </si>
  <si>
    <t>88000075550955D</t>
  </si>
  <si>
    <t>240801-FR-L-2</t>
  </si>
  <si>
    <t>403-7726018-0549146</t>
  </si>
  <si>
    <t>Haroun ALLAL</t>
  </si>
  <si>
    <t>19 E Rue Basly Bâtiment E /</t>
  </si>
  <si>
    <t>St Etienne</t>
  </si>
  <si>
    <t>jbxvct206t9bmtx@marketplace.amazon.fr</t>
  </si>
  <si>
    <t>2L02365022000</t>
  </si>
  <si>
    <t>240801-FR-L-4</t>
  </si>
  <si>
    <t>406-9666889-6875540</t>
  </si>
  <si>
    <t>ozsut stephanie</t>
  </si>
  <si>
    <t>19 Av A Comb Afrique Nord</t>
  </si>
  <si>
    <t>Decines Charpieu</t>
  </si>
  <si>
    <t>9t6b3ctxwl505wd@marketplace.amazon.fr</t>
  </si>
  <si>
    <t>2L02365022024</t>
  </si>
  <si>
    <t>240805-FR-L-2</t>
  </si>
  <si>
    <t>404-3628112-8176324</t>
  </si>
  <si>
    <t>ANGOT REMI</t>
  </si>
  <si>
    <t>188 route de la salvetat</t>
  </si>
  <si>
    <t>FONTENILLES</t>
  </si>
  <si>
    <t>z1fhzzbnj1f4jr7@marketplace.amazon.fr</t>
  </si>
  <si>
    <t>2L02365022178</t>
  </si>
  <si>
    <t>240805-FR-L-4</t>
  </si>
  <si>
    <t>406-6374377-4748328</t>
  </si>
  <si>
    <t>Ludivine Sabattery</t>
  </si>
  <si>
    <t>Perol</t>
  </si>
  <si>
    <t>Prondines</t>
  </si>
  <si>
    <t>4xtwn91120hk9dk@marketplace.amazon.fr</t>
  </si>
  <si>
    <t>2L02365022192</t>
  </si>
  <si>
    <t>240805-FR-L-8</t>
  </si>
  <si>
    <t>406-1019940-3714712</t>
  </si>
  <si>
    <t>mikhail wirth</t>
  </si>
  <si>
    <t>280, Avenue Michel Jourdan</t>
  </si>
  <si>
    <t>Cannes</t>
  </si>
  <si>
    <t>fw69fxy1l50k1jv@marketplace.amazon.fr</t>
  </si>
  <si>
    <t>2L02365022239</t>
  </si>
  <si>
    <t>240807-FR-L-7</t>
  </si>
  <si>
    <t>405-9863281-5333916</t>
  </si>
  <si>
    <t>BAROUDI Abdelnourrine</t>
  </si>
  <si>
    <t>Avenue roger salengro 167 A</t>
  </si>
  <si>
    <t>Vaulx en velin</t>
  </si>
  <si>
    <t>928tf0gn6wvlgrq@marketplace.amazon.fr</t>
  </si>
  <si>
    <t>2L02365022635</t>
  </si>
  <si>
    <t>240807-FR-L-9</t>
  </si>
  <si>
    <t>405-3170931-7249137</t>
  </si>
  <si>
    <t>Fabien PIGNOLO</t>
  </si>
  <si>
    <t>1346 Route de Salarie</t>
  </si>
  <si>
    <t>Caderousse</t>
  </si>
  <si>
    <t>yjz1cdvkrlb9m4s@marketplace.amazon.fr</t>
  </si>
  <si>
    <t>2L02365022659</t>
  </si>
  <si>
    <t>240805-FR-L-26</t>
  </si>
  <si>
    <t>3039371818949495</t>
  </si>
  <si>
    <t>MICELI Jean-Francois</t>
  </si>
  <si>
    <t>11 impasse de l'auboissière</t>
  </si>
  <si>
    <t>Blois</t>
  </si>
  <si>
    <t>2L02365022413</t>
  </si>
  <si>
    <t>240719-FR-L-4</t>
  </si>
  <si>
    <t>403-0321488-2373100</t>
  </si>
  <si>
    <t>Munier stephanie</t>
  </si>
  <si>
    <t>20 Cité de la Croix St-Simon N184 - à côté de la gare Achères GD Cormier</t>
  </si>
  <si>
    <t>Saint Germain en Laye</t>
  </si>
  <si>
    <t>cx3hs6rwjtv4lzk@marketplace.amazon.fr</t>
  </si>
  <si>
    <t>2L02365021966</t>
  </si>
  <si>
    <t>240722-FR-L-22</t>
  </si>
  <si>
    <t>405-8745520-7031512</t>
  </si>
  <si>
    <t>duprat - DUPRAT Fredi</t>
  </si>
  <si>
    <t>1, Route de Muret Pavillon 11</t>
  </si>
  <si>
    <t>Seysses</t>
  </si>
  <si>
    <t>61qflgjfzr1rfxg@marketplace.amazon.fr</t>
  </si>
  <si>
    <t>240722-FR-L-23</t>
  </si>
  <si>
    <t>171-8354001-3328307</t>
  </si>
  <si>
    <t>Alexandre Torres - sarl ki brille Alexandre Torres</t>
  </si>
  <si>
    <t>44, Rue Octave Dufour</t>
  </si>
  <si>
    <t>Beuvraignes</t>
  </si>
  <si>
    <t>ddg372lf5hc3bnr@marketplace.amazon.fr</t>
  </si>
  <si>
    <t>88000075540574Y</t>
  </si>
  <si>
    <t>240805-FR-L-9</t>
  </si>
  <si>
    <t>171-3870512-4817962</t>
  </si>
  <si>
    <t>Corbineau stephane</t>
  </si>
  <si>
    <t>2 rue mercure</t>
  </si>
  <si>
    <t>Le Tallud</t>
  </si>
  <si>
    <t>f4159nqvx5q515x@marketplace.amazon.fr</t>
  </si>
  <si>
    <t>2L02365022246</t>
  </si>
  <si>
    <t>240806-FR-L-6</t>
  </si>
  <si>
    <t>407-5573915-6093134</t>
  </si>
  <si>
    <t>Ballias benoit</t>
  </si>
  <si>
    <t>13 CHEMIN SAINT ELOI DE</t>
  </si>
  <si>
    <t>CESTAS</t>
  </si>
  <si>
    <t>65g7pj32kn1wqq1@marketplace.amazon.fr</t>
  </si>
  <si>
    <t>2L02365022475</t>
  </si>
  <si>
    <t>240807-FR-L-2</t>
  </si>
  <si>
    <t>171-6355870-4373124</t>
  </si>
  <si>
    <t>Salemkour Arezki</t>
  </si>
  <si>
    <t>177 Rue Vauban Prolongée</t>
  </si>
  <si>
    <t>Illzach</t>
  </si>
  <si>
    <t>93pmgj0zmh9brf9@marketplace.amazon.fr</t>
  </si>
  <si>
    <t>2L02365022581</t>
  </si>
  <si>
    <t>240805-FR-L-16</t>
  </si>
  <si>
    <t>3039423888422644</t>
  </si>
  <si>
    <t>Adam Bajttit</t>
  </si>
  <si>
    <t>4 ALLÉE JACQUES BECKER</t>
  </si>
  <si>
    <t>2L02365022314</t>
  </si>
  <si>
    <t>240724-FR-L-10</t>
  </si>
  <si>
    <t>3038843867065937</t>
  </si>
  <si>
    <t>Radhouani rami</t>
  </si>
  <si>
    <t>95 AVENUE DU GÉNÉRAL LECLERC A</t>
  </si>
  <si>
    <t>PARIS 14E ARRONDISSEMENT</t>
  </si>
  <si>
    <t>Paris</t>
  </si>
  <si>
    <t>88000075732400O</t>
  </si>
  <si>
    <t>240805-FR-L-5</t>
  </si>
  <si>
    <t>3039640627555917</t>
  </si>
  <si>
    <t>hutte martial</t>
  </si>
  <si>
    <t>6 chemin jean baptiste marsaut</t>
  </si>
  <si>
    <t>Gard</t>
  </si>
  <si>
    <t>2L02365022208</t>
  </si>
  <si>
    <t>240722-FR-L-8</t>
  </si>
  <si>
    <t>3038848520007724</t>
  </si>
  <si>
    <t>Boulay lefort</t>
  </si>
  <si>
    <t>2 rue de la République</t>
  </si>
  <si>
    <t>Cazouls-les-beziers</t>
  </si>
  <si>
    <t>88000075540577S</t>
  </si>
  <si>
    <t>240805-FR-L-20</t>
  </si>
  <si>
    <t>3039411170733814</t>
  </si>
  <si>
    <t>Merrien Falempin</t>
  </si>
  <si>
    <t>6 RUE DU NORD</t>
  </si>
  <si>
    <t>Tourcoing</t>
  </si>
  <si>
    <t>2L02365022352</t>
  </si>
  <si>
    <t>240719-FR-L-3</t>
  </si>
  <si>
    <t>3038722932012091</t>
  </si>
  <si>
    <t>Gontran BERVIN Gontran BERVIN</t>
  </si>
  <si>
    <t>4 rue django Reinhardt Gontran BERVIN</t>
  </si>
  <si>
    <t>Mions</t>
  </si>
  <si>
    <t>Rhone</t>
  </si>
  <si>
    <t>DH2212-FR</t>
  </si>
  <si>
    <t>2L02365021959</t>
  </si>
  <si>
    <t>240717-FR-L-2</t>
  </si>
  <si>
    <t>3038768544466314</t>
  </si>
  <si>
    <t>LETALLEUR Alice</t>
  </si>
  <si>
    <t>1958 RUE DES SOURCES Appartement 10</t>
  </si>
  <si>
    <t>Herouville-saint-clair</t>
  </si>
  <si>
    <t>Calvados</t>
  </si>
  <si>
    <t>2L02365021768</t>
  </si>
  <si>
    <t>240802-FR-L-1</t>
  </si>
  <si>
    <t>408-0168549-3997934</t>
  </si>
  <si>
    <t>Jean Pierre Gomez</t>
  </si>
  <si>
    <t>Avenue Guy moquet 3</t>
  </si>
  <si>
    <t>Martigues</t>
  </si>
  <si>
    <t>88567xf64052tk8@marketplace.amazon.fr</t>
  </si>
  <si>
    <t>FD112677-FR</t>
  </si>
  <si>
    <t>2L02365022048</t>
  </si>
  <si>
    <t>240718-FR-L-4</t>
  </si>
  <si>
    <t>402-1760024-4429157</t>
  </si>
  <si>
    <t>marion fevrier - marion Ferre</t>
  </si>
  <si>
    <t>6, rue des Turquoises</t>
  </si>
  <si>
    <t>Olonne sur mer</t>
  </si>
  <si>
    <t>p4dt4b0n5dp75yg@marketplace.amazon.fr</t>
  </si>
  <si>
    <t>2L02365021881</t>
  </si>
  <si>
    <t>240718-FR-L-5</t>
  </si>
  <si>
    <t>402-0577666-9806704</t>
  </si>
  <si>
    <t>ISTABIEV Magomed - Magomed ISTABIEV</t>
  </si>
  <si>
    <t>1091 rue Marcel GUERRET</t>
  </si>
  <si>
    <t>0jznyc3m8qrw1ys@marketplace.amazon.fr</t>
  </si>
  <si>
    <t>2L02365021898</t>
  </si>
  <si>
    <t>240724-FR-L-2</t>
  </si>
  <si>
    <t>406-8911906-8152328</t>
  </si>
  <si>
    <t>THIERRY NOGENT</t>
  </si>
  <si>
    <t>25 rue de la convention</t>
  </si>
  <si>
    <t>chauny</t>
  </si>
  <si>
    <t>r8hmkkwl9vtvbcq@marketplace.amazon.fr</t>
  </si>
  <si>
    <t>88000075548540X</t>
  </si>
  <si>
    <t>240724-FR-L-4</t>
  </si>
  <si>
    <t>408-5704970-0271545</t>
  </si>
  <si>
    <t>DE BRITO BEJA ROSALIE</t>
  </si>
  <si>
    <t>GROUPE BLIN LES FRENES C4</t>
  </si>
  <si>
    <t>ST AUBIN LES ELBEUF</t>
  </si>
  <si>
    <t>92r44stpl8xsk19@marketplace.amazon.fr</t>
  </si>
  <si>
    <t>88000075548542T</t>
  </si>
  <si>
    <t>240801-FR-L-1</t>
  </si>
  <si>
    <t>403-5186803-7160332</t>
  </si>
  <si>
    <t>Risch Tony</t>
  </si>
  <si>
    <t>132 B Rue du Château Fiat</t>
  </si>
  <si>
    <t>Haguenau</t>
  </si>
  <si>
    <t>zhq8lwc9vkk3jw9@marketplace.amazon.fr</t>
  </si>
  <si>
    <t>2L02365021997</t>
  </si>
  <si>
    <t>240805-FR-L-22</t>
  </si>
  <si>
    <t>407-7979923-7900330</t>
  </si>
  <si>
    <t>Pirson Morgane</t>
  </si>
  <si>
    <t>6 rue du pré aux canaux</t>
  </si>
  <si>
    <t>Vert St Denis</t>
  </si>
  <si>
    <t>4wh45ldgr5hm0wk@marketplace.amazon.fr</t>
  </si>
  <si>
    <t>2L02365022376</t>
  </si>
  <si>
    <t>240807-FR-L-1</t>
  </si>
  <si>
    <t>402-8879470-5685963</t>
  </si>
  <si>
    <t>Tizi Romain</t>
  </si>
  <si>
    <t>12, Rue d'Habonville</t>
  </si>
  <si>
    <t>Amanvillers</t>
  </si>
  <si>
    <t>x213pm4lzbbqt2f@marketplace.amazon.fr</t>
  </si>
  <si>
    <t>2L02365022574</t>
  </si>
  <si>
    <t>240807-FR-L-4</t>
  </si>
  <si>
    <t>402-1085589-8054765</t>
  </si>
  <si>
    <t>Léa Noublanche</t>
  </si>
  <si>
    <t>16, Route de Bourges</t>
  </si>
  <si>
    <t>Vignoux-sous-les-Aix</t>
  </si>
  <si>
    <t>c62kwlq9d0h4md4@marketplace.amazon.fr</t>
  </si>
  <si>
    <t>2L02365022604</t>
  </si>
  <si>
    <t>240717-FR-L-4</t>
  </si>
  <si>
    <t>408-0944062-7810755</t>
  </si>
  <si>
    <t>bouvier baptiste</t>
  </si>
  <si>
    <t>5 rue des 4 vents</t>
  </si>
  <si>
    <t>bonnetable</t>
  </si>
  <si>
    <t>17gtbg87lwxtvfk@marketplace.amazon.fr</t>
  </si>
  <si>
    <t>OT2219-FR</t>
  </si>
  <si>
    <t>2L02365021782</t>
  </si>
  <si>
    <t>240805-FR-L-6</t>
  </si>
  <si>
    <t>406-0566033-0351559</t>
  </si>
  <si>
    <t>savonnet celine</t>
  </si>
  <si>
    <t>3 Lieu-dit Janiguen</t>
  </si>
  <si>
    <t>Ménéac</t>
  </si>
  <si>
    <t>v4q84rlgp2xjx3g@marketplace.amazon.fr</t>
  </si>
  <si>
    <t>2L02365022215</t>
  </si>
  <si>
    <t>240806-FR-L-4</t>
  </si>
  <si>
    <t>405-3248305-6989111</t>
  </si>
  <si>
    <t>Sandra ARDAN</t>
  </si>
  <si>
    <t>2 place de la Plante Madame</t>
  </si>
  <si>
    <t>Maincy</t>
  </si>
  <si>
    <t>tsp33lgl71s2hrw@marketplace.amazon.fr</t>
  </si>
  <si>
    <t>2L02365022451</t>
  </si>
  <si>
    <t>240719-FR-L-6</t>
  </si>
  <si>
    <t>Leveque jerome</t>
  </si>
  <si>
    <t>1340 route de la gardonette</t>
  </si>
  <si>
    <t>Colombier</t>
  </si>
  <si>
    <t>Dordogne</t>
  </si>
  <si>
    <t>2L02365021980</t>
  </si>
  <si>
    <t>240718-FR-L-7</t>
  </si>
  <si>
    <t>3038784941535383</t>
  </si>
  <si>
    <t>boni stephane</t>
  </si>
  <si>
    <t>7 rue tourrette</t>
  </si>
  <si>
    <t>Clermont-Ferrand</t>
  </si>
  <si>
    <t>RB2214-FR</t>
  </si>
  <si>
    <t>2L02365021911</t>
  </si>
  <si>
    <t>240806-FR-L-2</t>
  </si>
  <si>
    <t>407-5874362-2239503</t>
  </si>
  <si>
    <t>justine feidt</t>
  </si>
  <si>
    <t>8 Lieu-dit la Bourreli&amp;egrave;re</t>
  </si>
  <si>
    <t>Murs Erigne</t>
  </si>
  <si>
    <t>nws67jfq59kcf2d@marketplace.amazon.fr</t>
  </si>
  <si>
    <t>2L02365022437</t>
  </si>
  <si>
    <t>240806-FR-L-7</t>
  </si>
  <si>
    <t>404-0606514-2269113</t>
  </si>
  <si>
    <t>Estrade</t>
  </si>
  <si>
    <t>47 puy chabrol</t>
  </si>
  <si>
    <t>Bussiere Galant</t>
  </si>
  <si>
    <t>tjq74x2gsscshjz@marketplace.amazon.fr</t>
  </si>
  <si>
    <t>2L02365022482</t>
  </si>
  <si>
    <t>240722-FR-L-11</t>
  </si>
  <si>
    <t>403-0871964-7096356</t>
  </si>
  <si>
    <t>gomes vilaça</t>
  </si>
  <si>
    <t>111 rue des noisetiers</t>
  </si>
  <si>
    <t>Valleiry</t>
  </si>
  <si>
    <t>2rx8hj80msn9g3q@marketplace.amazon.fr</t>
  </si>
  <si>
    <t>SR2311-FR</t>
  </si>
  <si>
    <t>240802-FR-L-3</t>
  </si>
  <si>
    <t>171-5701152-4559517</t>
  </si>
  <si>
    <t>Giorgi KADARIA</t>
  </si>
  <si>
    <t>Rue Joseph Baylet 5</t>
  </si>
  <si>
    <t>Saint-cyprien</t>
  </si>
  <si>
    <t>k33rpmg69v1clgg@marketplace.amazon.fr</t>
  </si>
  <si>
    <t>WB2229-FR</t>
  </si>
  <si>
    <t>2L02365022062</t>
  </si>
  <si>
    <t>240722-FR-L-3</t>
  </si>
  <si>
    <t>402-6654464-3888343</t>
  </si>
  <si>
    <t>elena carnovale - CARNOVALE ELENA</t>
  </si>
  <si>
    <t>66 Rue Edmé Mariotte</t>
  </si>
  <si>
    <t>MAUGUIO</t>
  </si>
  <si>
    <t>szm1xcxbghvtkvx@marketplace.amazon.fr</t>
  </si>
  <si>
    <t>240722-FR-L-4</t>
  </si>
  <si>
    <t>403-1839271-0024361</t>
  </si>
  <si>
    <t>patrice bivent - bivent patrice</t>
  </si>
  <si>
    <t>10 Rue Jules Michelet</t>
  </si>
  <si>
    <t>SIGEAN</t>
  </si>
  <si>
    <t>bd0t2bsyztnpj67@marketplace.amazon.fr</t>
  </si>
  <si>
    <t>240802-FR-L-2</t>
  </si>
  <si>
    <t>407-0235390-1926762</t>
  </si>
  <si>
    <t>Rachid rabhi</t>
  </si>
  <si>
    <t>19 Rue des Arès Cautains</t>
  </si>
  <si>
    <t>Beaune</t>
  </si>
  <si>
    <t>cvpj04s1ndw9s28@marketplace.amazon.fr</t>
  </si>
  <si>
    <t>2L02365022055</t>
  </si>
  <si>
    <t>240802-FR-L-10</t>
  </si>
  <si>
    <t>402-6694415-5457125</t>
  </si>
  <si>
    <t>Boyer Sébastien</t>
  </si>
  <si>
    <t>4, rue de Jebsheim</t>
  </si>
  <si>
    <t>BALTZENHEIM</t>
  </si>
  <si>
    <t>6vqnkdhcw8s5b2s@marketplace.amazon.fr</t>
  </si>
  <si>
    <t>2L02365022130</t>
  </si>
  <si>
    <t>240807-FR-L-8</t>
  </si>
  <si>
    <t>404-1698907-5816328</t>
  </si>
  <si>
    <t>bilal hachem</t>
  </si>
  <si>
    <t>13 boulevard 66</t>
  </si>
  <si>
    <t>Creteil</t>
  </si>
  <si>
    <t>966ttj1gkwvgj9g@marketplace.amazon.fr</t>
  </si>
  <si>
    <t>2L02365022642</t>
  </si>
  <si>
    <t>240722-FR-L-14</t>
  </si>
  <si>
    <t>407-8290971-2240353</t>
  </si>
  <si>
    <t>Lucas KREMENSKI - piat nadine</t>
  </si>
  <si>
    <t>Lieu-dit le Fretier</t>
  </si>
  <si>
    <t>montbeugny</t>
  </si>
  <si>
    <t>0jcnvwq3nrn4k6s@marketplace.amazon.fr</t>
  </si>
  <si>
    <t>88000075723316W</t>
  </si>
  <si>
    <t>240725-FR-L-6</t>
  </si>
  <si>
    <t>402-4184156-4445962</t>
  </si>
  <si>
    <t>CASIMIRO</t>
  </si>
  <si>
    <t>59 Boulevard Paul Montel bat 2 est 18</t>
  </si>
  <si>
    <t>Nice</t>
  </si>
  <si>
    <t>xqq9m0cqc06nf30@marketplace.amazon.fr</t>
  </si>
  <si>
    <t>88000075735034L</t>
  </si>
  <si>
    <t>240806-FR-L-11</t>
  </si>
  <si>
    <t>Chalumeau fabien</t>
  </si>
  <si>
    <t>PLACE DE LA PLANTE MADAME 2</t>
  </si>
  <si>
    <t>2L02365022529</t>
  </si>
  <si>
    <t>240722-FR-L-13</t>
  </si>
  <si>
    <t>403-2406131-0324368</t>
  </si>
  <si>
    <t>GONCALVES - Goncalves Jose</t>
  </si>
  <si>
    <t>10, Rue Roland Garros</t>
  </si>
  <si>
    <t>Le bourget</t>
  </si>
  <si>
    <t>hcl7f22bmt2ktwb@marketplace.amazon.fr</t>
  </si>
  <si>
    <t>WB2203-FR</t>
  </si>
  <si>
    <t>88000075723315Y</t>
  </si>
  <si>
    <t>240724-FR-L-5</t>
  </si>
  <si>
    <t>402-4732869-5537969</t>
  </si>
  <si>
    <t>CORTI Laurence</t>
  </si>
  <si>
    <t>113 Traverse CHEVALIER Résidence Les Grands Pins Bat A1</t>
  </si>
  <si>
    <t>MARSEILLE</t>
  </si>
  <si>
    <t>c3vg696wq25jrwp@marketplace.amazon.fr</t>
  </si>
  <si>
    <t>88000075548543R</t>
  </si>
  <si>
    <t>240802-FR-L-7</t>
  </si>
  <si>
    <t>408-6205290-6440335</t>
  </si>
  <si>
    <t>Tanguy perier</t>
  </si>
  <si>
    <t>12 rue du pateaury</t>
  </si>
  <si>
    <t>Vendeuvre du poitou</t>
  </si>
  <si>
    <t>4c521cl644zwypp@marketplace.amazon.fr</t>
  </si>
  <si>
    <t>WB2212-FR</t>
  </si>
  <si>
    <t>2L02365022109</t>
  </si>
  <si>
    <t>240802-FR-L-8</t>
  </si>
  <si>
    <t>408-0656685-1433129</t>
  </si>
  <si>
    <t>11 rue Jules Michelet</t>
  </si>
  <si>
    <t>Naintre</t>
  </si>
  <si>
    <t>2L02365022116</t>
  </si>
  <si>
    <t>240801-FR-L-5</t>
  </si>
  <si>
    <t>406-0857825-2575561</t>
  </si>
  <si>
    <t>Raza khan torani</t>
  </si>
  <si>
    <t>6, Avenue d'Italie</t>
  </si>
  <si>
    <t>Rennes</t>
  </si>
  <si>
    <t>f1ypg1n3vds6ldg@marketplace.amazon.fr</t>
  </si>
  <si>
    <t>WB2220-FR</t>
  </si>
  <si>
    <t>2L02365022031</t>
  </si>
  <si>
    <t>240805-FR-L-14</t>
  </si>
  <si>
    <t>408-7669459-0026763</t>
  </si>
  <si>
    <t>Mr RIVERA FABIEN</t>
  </si>
  <si>
    <t>20 rue du pont morlier</t>
  </si>
  <si>
    <t>Saint Donat sur l'herbasse</t>
  </si>
  <si>
    <t>ppy7mky5ysm2fsb@marketplace.amazon.fr</t>
  </si>
  <si>
    <t>2L02365022291</t>
  </si>
  <si>
    <t>240805-FR-L-24</t>
  </si>
  <si>
    <t>408-3787738-7199546</t>
  </si>
  <si>
    <t>Epernon</t>
  </si>
  <si>
    <t>7 allée de la treille La brandetterie</t>
  </si>
  <si>
    <t>Sonnac</t>
  </si>
  <si>
    <t>861lc7j0x43ytks@marketplace.amazon.fr</t>
  </si>
  <si>
    <t>FD112678-FR</t>
  </si>
  <si>
    <t>2L02365022390</t>
  </si>
  <si>
    <t>240806-FR-L-15</t>
  </si>
  <si>
    <t>171-2860095-5197927</t>
  </si>
  <si>
    <t>negre Christophe</t>
  </si>
  <si>
    <t>115 B Avenue de Villaudric</t>
  </si>
  <si>
    <t>Fronton</t>
  </si>
  <si>
    <t>q5p3wk7n91vfbj5@marketplace.amazon.fr</t>
  </si>
  <si>
    <t>GK2220-FR</t>
  </si>
  <si>
    <t>2L02365022567</t>
  </si>
  <si>
    <t>240805-FR-L-18</t>
  </si>
  <si>
    <t>3039419882448241</t>
  </si>
  <si>
    <t>RAIMBAULT STEPHANIE</t>
  </si>
  <si>
    <t>3 RUE YVES DU MANOIR</t>
  </si>
  <si>
    <t>Albi</t>
  </si>
  <si>
    <t>2L02365022338</t>
  </si>
  <si>
    <t>240719-FR-L-5</t>
  </si>
  <si>
    <t>407-6410097-9954732</t>
  </si>
  <si>
    <t>Elmnasser maher</t>
  </si>
  <si>
    <t>4, Rue Gustave Charpentier</t>
  </si>
  <si>
    <t>L Hay Les Roses</t>
  </si>
  <si>
    <t>z7ptzvkf8ycfqkz@marketplace.amazon.fr</t>
  </si>
  <si>
    <t>MTR2324-FR</t>
  </si>
  <si>
    <t>2L02365021973</t>
  </si>
  <si>
    <t>240722-FR-L-21</t>
  </si>
  <si>
    <t>405-3528073-4809935</t>
  </si>
  <si>
    <t>240719-FR-L-2</t>
  </si>
  <si>
    <t>403-6312605-4484308</t>
  </si>
  <si>
    <t>William LÉONARD - Martine Leonard</t>
  </si>
  <si>
    <t>94 passage de l'imprimerie</t>
  </si>
  <si>
    <t>Montpellier</t>
  </si>
  <si>
    <t>fhpscydhr87rk1s@marketplace.amazon.fr</t>
  </si>
  <si>
    <t>2L02365021942</t>
  </si>
  <si>
    <t>240805-FR-L-1</t>
  </si>
  <si>
    <t>407-1018753-7342718</t>
  </si>
  <si>
    <t>Schawann stephane</t>
  </si>
  <si>
    <t>16 rue du pont</t>
  </si>
  <si>
    <t>Jouarre</t>
  </si>
  <si>
    <t>0z77tp651jc1nb9@marketplace.amazon.fr</t>
  </si>
  <si>
    <t>2L02365022161</t>
  </si>
  <si>
    <t>240807-FR-L-10</t>
  </si>
  <si>
    <t>402-6293632-0973963</t>
  </si>
  <si>
    <t>Theo</t>
  </si>
  <si>
    <t>5, Rue de Chatille</t>
  </si>
  <si>
    <t>Salornay-sur-Guye</t>
  </si>
  <si>
    <t>9bt336nfb5mr2wt@marketplace.amazon.fr</t>
  </si>
  <si>
    <t>2L02365022666</t>
  </si>
  <si>
    <t>240806-FR-L-13</t>
  </si>
  <si>
    <t>403-1473969-6796363</t>
  </si>
  <si>
    <t>bernard ballu</t>
  </si>
  <si>
    <t>1 B Rue Jean Moulin</t>
  </si>
  <si>
    <t>GENILLE</t>
  </si>
  <si>
    <t>fcv4jdylb3crxc4@marketplace.amazon.fr</t>
  </si>
  <si>
    <t>2L02365022543</t>
  </si>
  <si>
    <t>240805-FR-L-10</t>
  </si>
  <si>
    <t>3039377307631751</t>
  </si>
  <si>
    <t>CHAEHOI Mze mouigne</t>
  </si>
  <si>
    <t>8 rue neoule Bat K 2 Log 39</t>
  </si>
  <si>
    <t>Marseille</t>
  </si>
  <si>
    <t>SR2249-FR</t>
  </si>
  <si>
    <t>2L02365022253</t>
  </si>
  <si>
    <t>240805-FR-L-17</t>
  </si>
  <si>
    <t>406-7887435-2529101</t>
  </si>
  <si>
    <t>Amélie BOYER</t>
  </si>
  <si>
    <t>1 Lieu-dit Ouvrard</t>
  </si>
  <si>
    <t>St Savin</t>
  </si>
  <si>
    <t>h1xj20dxx3k164q@marketplace.amazon.fr</t>
  </si>
  <si>
    <t>2L02365022321</t>
  </si>
  <si>
    <t>240806-FR-L-5</t>
  </si>
  <si>
    <t>171-3949246-4626746</t>
  </si>
  <si>
    <t>Joemellette nacpil</t>
  </si>
  <si>
    <t>7 avenue thiers</t>
  </si>
  <si>
    <t>z8txt7gwn5ks42q@marketplace.amazon.fr</t>
  </si>
  <si>
    <t>2L02365022468</t>
  </si>
  <si>
    <t>240801-FR-L-3</t>
  </si>
  <si>
    <t>171-9696036-1465138</t>
  </si>
  <si>
    <t>carlos</t>
  </si>
  <si>
    <t>87, Grande Rue</t>
  </si>
  <si>
    <t>Lucey</t>
  </si>
  <si>
    <t>r527zs75z75qms2@marketplace.amazon.fr</t>
  </si>
  <si>
    <t>SR2343-FR</t>
  </si>
  <si>
    <t>2L02365022017</t>
  </si>
  <si>
    <t>240717-FR-L-5</t>
  </si>
  <si>
    <t>405-2152488-0156354</t>
  </si>
  <si>
    <t>Guinet Davaux Mathieu - GUINET/DAVAUX Mathieu</t>
  </si>
  <si>
    <t>1/15 alleé du sequoia</t>
  </si>
  <si>
    <t>Moneteau</t>
  </si>
  <si>
    <t>2fqmb8nkq606wds@marketplace.amazon.fr</t>
  </si>
  <si>
    <t>DLR2218-4</t>
  </si>
  <si>
    <t>2L02365021799</t>
  </si>
  <si>
    <t>240807-FR-L-6</t>
  </si>
  <si>
    <t>406-5283662-3099532</t>
  </si>
  <si>
    <t>BOULIER Christophe</t>
  </si>
  <si>
    <t>210, Layon du Chien en Grès</t>
  </si>
  <si>
    <t>Beauval-en-Caux</t>
  </si>
  <si>
    <t>qtnx6n3p5ctz5mb@marketplace.amazon.fr</t>
  </si>
  <si>
    <t>DLR2218-1</t>
  </si>
  <si>
    <t>2L02365022628</t>
  </si>
  <si>
    <t>240802-FR-L-11</t>
  </si>
  <si>
    <t>3039544394425783</t>
  </si>
  <si>
    <t>GEOCADRE</t>
  </si>
  <si>
    <t>79 AVENUE CLÉMENCEAU</t>
  </si>
  <si>
    <t>Meaux</t>
  </si>
  <si>
    <t>ACG2214-1</t>
  </si>
  <si>
    <t>2L02365022147</t>
  </si>
  <si>
    <t>240805-FR-L-7</t>
  </si>
  <si>
    <t>171-0012991-5715563</t>
  </si>
  <si>
    <t>picquenot annie</t>
  </si>
  <si>
    <t>232 chemin de la sympoterie</t>
  </si>
  <si>
    <t>bricquebec en cotentin</t>
  </si>
  <si>
    <t>7kh84s5k3r7zjm2@marketplace.amazon.fr</t>
  </si>
  <si>
    <t>SR2243-1-1</t>
  </si>
  <si>
    <t>2L02365022222</t>
  </si>
  <si>
    <t>240717-FR-L-8</t>
  </si>
  <si>
    <t>3038587407985323</t>
  </si>
  <si>
    <t>ATTIVISSIMO</t>
  </si>
  <si>
    <t>60 grand rue</t>
  </si>
  <si>
    <t>Hauconcourt</t>
  </si>
  <si>
    <t>Grand Est</t>
  </si>
  <si>
    <t>2L02365021829</t>
  </si>
  <si>
    <t>240805-FR-L-21</t>
  </si>
  <si>
    <t>402-7159302-6741146</t>
  </si>
  <si>
    <t>Danilson dos reis furtado</t>
  </si>
  <si>
    <t>280 E Route de Corbeil</t>
  </si>
  <si>
    <t>1h0281zkdjmqc9z@marketplace.amazon.fr</t>
  </si>
  <si>
    <t>2L02365022369</t>
  </si>
  <si>
    <t>240724-FR-L-7</t>
  </si>
  <si>
    <t>171-2539752-2569165</t>
  </si>
  <si>
    <t>segalas muriel</t>
  </si>
  <si>
    <t>34, Avenue de la Victoire</t>
  </si>
  <si>
    <t>Orly</t>
  </si>
  <si>
    <t>gy89kp6y44z7zdy@marketplace.amazon.fr</t>
  </si>
  <si>
    <t>88000075732397F</t>
  </si>
  <si>
    <t>240722-FR-L-10</t>
  </si>
  <si>
    <t>402-4759566-8231554</t>
  </si>
  <si>
    <t>lambert</t>
  </si>
  <si>
    <t>255, Rue les Curiets</t>
  </si>
  <si>
    <t>Villargondran</t>
  </si>
  <si>
    <t>c4hf70wtd758yfj@marketplace.amazon.fr</t>
  </si>
  <si>
    <t>88000075540579O</t>
  </si>
  <si>
    <t>240806-FR-L-1</t>
  </si>
  <si>
    <t>403-2392074-0677932</t>
  </si>
  <si>
    <t>Abdellah TAMAZI</t>
  </si>
  <si>
    <t>14 chemin de chanoye</t>
  </si>
  <si>
    <t>Villers Buzon</t>
  </si>
  <si>
    <t>w5sgrtytp8nghxg@marketplace.amazon.fr</t>
  </si>
  <si>
    <t>2L02365022420</t>
  </si>
  <si>
    <t>240805-FR-L-19</t>
  </si>
  <si>
    <t>403-3079836-2984369</t>
  </si>
  <si>
    <t>Trichard yarik</t>
  </si>
  <si>
    <t>6 impasse Henri Barbusse</t>
  </si>
  <si>
    <t>St Junien</t>
  </si>
  <si>
    <t>fzpcjjdmbrzwh44@marketplace.amazon.fr</t>
  </si>
  <si>
    <t>2L02365022345</t>
  </si>
  <si>
    <t>240725-FR-L-1</t>
  </si>
  <si>
    <t>171-0965741-4105147</t>
  </si>
  <si>
    <t xml:space="preserve">Gokdag </t>
  </si>
  <si>
    <t>62, Avenue de Saint-Claude</t>
  </si>
  <si>
    <t>Moirans-en-Montagne</t>
  </si>
  <si>
    <t>l991dvskznwk2wk@marketplace.amazon.fr</t>
  </si>
  <si>
    <t>88000075550951L</t>
  </si>
  <si>
    <t>240806-FR-L-9</t>
  </si>
  <si>
    <t>403-5011928-3253131</t>
  </si>
  <si>
    <t>Bouzazi hamda</t>
  </si>
  <si>
    <t>5, Rue des Vergers</t>
  </si>
  <si>
    <t>Charleval</t>
  </si>
  <si>
    <t>3yrl2bc164q469c@marketplace.amazon.fr</t>
  </si>
  <si>
    <t>2L02365022505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</si>
</sst>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1" xfId="0" applyFont="1" applyBorder="1"/>
    <xf numFmtId="164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71"/>
  <sheetViews>
    <sheetView tabSelected="1" topLeftCell="A248" workbookViewId="0">
      <selection activeCell="N272" sqref="A272:XFD272"/>
    </sheetView>
  </sheetViews>
  <sheetFormatPr baseColWidth="10" defaultColWidth="83.44140625" defaultRowHeight="15" customHeight="1" x14ac:dyDescent="0.25"/>
  <cols>
    <col min="1" max="1" width="14.6640625" bestFit="1" customWidth="1"/>
    <col min="2" max="2" width="19.44140625" bestFit="1" customWidth="1"/>
    <col min="3" max="3" width="54.109375" bestFit="1" customWidth="1"/>
    <col min="4" max="4" width="118.44140625" bestFit="1" customWidth="1"/>
    <col min="5" max="5" width="69.5546875" bestFit="1" customWidth="1"/>
    <col min="6" max="6" width="21.21875" bestFit="1" customWidth="1"/>
    <col min="7" max="7" width="27.77734375" bestFit="1" customWidth="1"/>
    <col min="8" max="8" width="23" bestFit="1" customWidth="1"/>
    <col min="9" max="9" width="10.5546875" bestFit="1" customWidth="1"/>
    <col min="10" max="10" width="12.6640625" bestFit="1" customWidth="1"/>
    <col min="11" max="11" width="37.33203125" bestFit="1" customWidth="1"/>
    <col min="12" max="12" width="12.77734375" bestFit="1" customWidth="1"/>
    <col min="13" max="13" width="4.6640625" bestFit="1" customWidth="1"/>
    <col min="14" max="14" width="8.77734375" bestFit="1" customWidth="1"/>
    <col min="15" max="15" width="17" bestFit="1" customWidth="1"/>
    <col min="16" max="16" width="5.77734375" bestFit="1" customWidth="1"/>
    <col min="17" max="17" width="6.109375" bestFit="1" customWidth="1"/>
    <col min="18" max="18" width="2.21875" bestFit="1" customWidth="1"/>
    <col min="19" max="19" width="11" bestFit="1" customWidth="1"/>
    <col min="20" max="20" width="10.6640625" bestFit="1" customWidth="1"/>
    <col min="21" max="21" width="12.21875" bestFit="1" customWidth="1"/>
    <col min="22" max="22" width="12.77734375" bestFit="1" customWidth="1"/>
    <col min="23" max="23" width="10.33203125" bestFit="1" customWidth="1"/>
    <col min="24" max="24" width="10" bestFit="1" customWidth="1"/>
  </cols>
  <sheetData>
    <row r="1" spans="1: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30" x14ac:dyDescent="0.25">
      <c r="A2" s="7" t="s">
        <v>24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8"/>
      <c r="I2" s="8"/>
      <c r="J2" s="8"/>
      <c r="K2" s="8"/>
      <c r="L2" s="8"/>
      <c r="M2" s="8">
        <v>1</v>
      </c>
      <c r="N2" s="7" t="s">
        <v>31</v>
      </c>
      <c r="O2" s="7" t="s">
        <v>32</v>
      </c>
      <c r="P2" s="7" t="s">
        <v>33</v>
      </c>
      <c r="Q2" s="7"/>
      <c r="R2" s="7"/>
      <c r="S2" s="8">
        <v>1</v>
      </c>
      <c r="T2" s="7">
        <v>1.39</v>
      </c>
      <c r="U2" s="7">
        <f t="shared" ref="U2:U256" si="0">SUM(S2*0.39)</f>
        <v>0.39</v>
      </c>
      <c r="V2" s="7"/>
      <c r="W2" s="7"/>
      <c r="X2" s="7">
        <f t="shared" ref="X2:X256" si="1">SUM(T2:W2)</f>
        <v>1.7799999999999998</v>
      </c>
      <c r="Y2" s="7"/>
      <c r="Z2" s="7"/>
      <c r="AA2" s="7"/>
      <c r="AB2" s="7"/>
      <c r="AC2" s="7"/>
      <c r="AD2" s="7"/>
    </row>
    <row r="3" spans="1:30" x14ac:dyDescent="0.25">
      <c r="A3" s="7" t="s">
        <v>34</v>
      </c>
      <c r="B3" s="7" t="s">
        <v>35</v>
      </c>
      <c r="C3" s="7" t="s">
        <v>36</v>
      </c>
      <c r="D3" s="7" t="s">
        <v>37</v>
      </c>
      <c r="E3" s="7" t="s">
        <v>38</v>
      </c>
      <c r="F3" s="7" t="s">
        <v>39</v>
      </c>
      <c r="G3" s="7" t="s">
        <v>30</v>
      </c>
      <c r="H3" s="8"/>
      <c r="I3" s="8"/>
      <c r="J3" s="8"/>
      <c r="K3" s="8"/>
      <c r="L3" s="8"/>
      <c r="M3" s="8">
        <v>1</v>
      </c>
      <c r="N3" s="7" t="s">
        <v>31</v>
      </c>
      <c r="O3" s="7" t="s">
        <v>40</v>
      </c>
      <c r="P3" s="7" t="s">
        <v>33</v>
      </c>
      <c r="Q3" s="7"/>
      <c r="R3" s="7"/>
      <c r="S3" s="8">
        <v>2</v>
      </c>
      <c r="T3" s="7">
        <v>1.39</v>
      </c>
      <c r="U3" s="7">
        <f t="shared" si="0"/>
        <v>0.78</v>
      </c>
      <c r="V3" s="7"/>
      <c r="W3" s="7"/>
      <c r="X3" s="7">
        <f t="shared" si="1"/>
        <v>2.17</v>
      </c>
      <c r="Y3" s="7"/>
      <c r="Z3" s="7"/>
      <c r="AA3" s="7"/>
      <c r="AB3" s="7"/>
      <c r="AC3" s="7"/>
      <c r="AD3" s="7"/>
    </row>
    <row r="4" spans="1:30" x14ac:dyDescent="0.25">
      <c r="A4" s="7" t="s">
        <v>41</v>
      </c>
      <c r="B4" s="7" t="s">
        <v>42</v>
      </c>
      <c r="C4" s="7" t="s">
        <v>43</v>
      </c>
      <c r="D4" s="7" t="s">
        <v>44</v>
      </c>
      <c r="E4" s="7" t="s">
        <v>28</v>
      </c>
      <c r="F4" s="7" t="s">
        <v>45</v>
      </c>
      <c r="G4" s="7" t="s">
        <v>30</v>
      </c>
      <c r="H4" s="8"/>
      <c r="I4" s="8"/>
      <c r="J4" s="8"/>
      <c r="K4" s="8"/>
      <c r="L4" s="8"/>
      <c r="M4" s="8">
        <v>1</v>
      </c>
      <c r="N4" s="7" t="s">
        <v>31</v>
      </c>
      <c r="O4" s="7" t="s">
        <v>46</v>
      </c>
      <c r="P4" s="7" t="s">
        <v>33</v>
      </c>
      <c r="Q4" s="7"/>
      <c r="R4" s="7"/>
      <c r="S4" s="8">
        <v>1</v>
      </c>
      <c r="T4" s="7">
        <v>1.39</v>
      </c>
      <c r="U4" s="7">
        <f t="shared" si="0"/>
        <v>0.39</v>
      </c>
      <c r="V4" s="7"/>
      <c r="W4" s="7"/>
      <c r="X4" s="7">
        <f t="shared" si="1"/>
        <v>1.7799999999999998</v>
      </c>
      <c r="Y4" s="7"/>
      <c r="Z4" s="7"/>
      <c r="AA4" s="7"/>
      <c r="AB4" s="7"/>
      <c r="AC4" s="7"/>
      <c r="AD4" s="7"/>
    </row>
    <row r="5" spans="1:30" x14ac:dyDescent="0.25">
      <c r="A5" s="7" t="s">
        <v>47</v>
      </c>
      <c r="B5" s="7" t="s">
        <v>48</v>
      </c>
      <c r="C5" s="7" t="s">
        <v>49</v>
      </c>
      <c r="D5" s="7" t="s">
        <v>50</v>
      </c>
      <c r="E5" s="7" t="s">
        <v>38</v>
      </c>
      <c r="F5" s="7" t="s">
        <v>51</v>
      </c>
      <c r="G5" s="7" t="s">
        <v>30</v>
      </c>
      <c r="H5" s="8"/>
      <c r="I5" s="8"/>
      <c r="J5" s="8"/>
      <c r="K5" s="8"/>
      <c r="L5" s="8"/>
      <c r="M5" s="8">
        <v>1</v>
      </c>
      <c r="N5" s="7" t="s">
        <v>31</v>
      </c>
      <c r="O5" s="7" t="s">
        <v>52</v>
      </c>
      <c r="P5" s="7" t="s">
        <v>33</v>
      </c>
      <c r="Q5" s="7"/>
      <c r="R5" s="7"/>
      <c r="S5" s="8">
        <v>1</v>
      </c>
      <c r="T5" s="7">
        <v>1.39</v>
      </c>
      <c r="U5" s="7">
        <f t="shared" si="0"/>
        <v>0.39</v>
      </c>
      <c r="V5" s="7"/>
      <c r="W5" s="7"/>
      <c r="X5" s="7">
        <f t="shared" si="1"/>
        <v>1.7799999999999998</v>
      </c>
      <c r="Y5" s="7"/>
      <c r="Z5" s="7"/>
      <c r="AA5" s="7"/>
      <c r="AB5" s="7"/>
      <c r="AC5" s="7"/>
      <c r="AD5" s="7"/>
    </row>
    <row r="6" spans="1:30" x14ac:dyDescent="0.25">
      <c r="A6" s="7" t="s">
        <v>53</v>
      </c>
      <c r="B6" s="7" t="s">
        <v>54</v>
      </c>
      <c r="C6" s="7" t="s">
        <v>55</v>
      </c>
      <c r="D6" s="7" t="s">
        <v>56</v>
      </c>
      <c r="E6" s="7" t="s">
        <v>57</v>
      </c>
      <c r="F6" s="7" t="s">
        <v>58</v>
      </c>
      <c r="G6" s="7" t="s">
        <v>30</v>
      </c>
      <c r="H6" s="8"/>
      <c r="I6" s="8"/>
      <c r="J6" s="8"/>
      <c r="K6" s="8"/>
      <c r="L6" s="8"/>
      <c r="M6" s="8">
        <v>1</v>
      </c>
      <c r="N6" s="7" t="s">
        <v>31</v>
      </c>
      <c r="O6" s="7" t="s">
        <v>59</v>
      </c>
      <c r="P6" s="7" t="s">
        <v>33</v>
      </c>
      <c r="Q6" s="7"/>
      <c r="R6" s="7"/>
      <c r="S6" s="8">
        <v>1</v>
      </c>
      <c r="T6" s="7">
        <v>1.39</v>
      </c>
      <c r="U6" s="7">
        <f t="shared" si="0"/>
        <v>0.39</v>
      </c>
      <c r="V6" s="7"/>
      <c r="W6" s="7"/>
      <c r="X6" s="7">
        <f t="shared" si="1"/>
        <v>1.7799999999999998</v>
      </c>
      <c r="Y6" s="7"/>
      <c r="Z6" s="7"/>
      <c r="AA6" s="7"/>
      <c r="AB6" s="7"/>
      <c r="AC6" s="7"/>
      <c r="AD6" s="7"/>
    </row>
    <row r="7" spans="1:30" x14ac:dyDescent="0.25">
      <c r="A7" s="7" t="s">
        <v>60</v>
      </c>
      <c r="B7" s="7" t="s">
        <v>61</v>
      </c>
      <c r="C7" s="7" t="s">
        <v>62</v>
      </c>
      <c r="D7" s="7" t="s">
        <v>63</v>
      </c>
      <c r="E7" s="7" t="s">
        <v>64</v>
      </c>
      <c r="F7" s="7" t="s">
        <v>65</v>
      </c>
      <c r="G7" s="7" t="s">
        <v>30</v>
      </c>
      <c r="H7" s="8"/>
      <c r="I7" s="8"/>
      <c r="J7" s="8"/>
      <c r="K7" s="8"/>
      <c r="L7" s="8"/>
      <c r="M7" s="8">
        <v>1</v>
      </c>
      <c r="N7" s="7" t="s">
        <v>31</v>
      </c>
      <c r="O7" s="7" t="s">
        <v>66</v>
      </c>
      <c r="P7" s="7" t="s">
        <v>33</v>
      </c>
      <c r="Q7" s="7"/>
      <c r="R7" s="7"/>
      <c r="S7" s="8">
        <v>1</v>
      </c>
      <c r="T7" s="7">
        <v>1.39</v>
      </c>
      <c r="U7" s="7">
        <f t="shared" si="0"/>
        <v>0.39</v>
      </c>
      <c r="V7" s="7"/>
      <c r="W7" s="7"/>
      <c r="X7" s="7">
        <f t="shared" si="1"/>
        <v>1.7799999999999998</v>
      </c>
      <c r="Y7" s="7"/>
      <c r="Z7" s="7"/>
      <c r="AA7" s="7"/>
      <c r="AB7" s="7"/>
      <c r="AC7" s="7"/>
      <c r="AD7" s="7"/>
    </row>
    <row r="8" spans="1:30" x14ac:dyDescent="0.25">
      <c r="A8" s="7" t="s">
        <v>67</v>
      </c>
      <c r="B8" s="7" t="s">
        <v>68</v>
      </c>
      <c r="C8" s="7" t="s">
        <v>69</v>
      </c>
      <c r="D8" s="7" t="s">
        <v>70</v>
      </c>
      <c r="E8" s="7" t="s">
        <v>71</v>
      </c>
      <c r="F8" s="7" t="s">
        <v>72</v>
      </c>
      <c r="G8" s="7" t="s">
        <v>30</v>
      </c>
      <c r="H8" s="8"/>
      <c r="I8" s="8"/>
      <c r="J8" s="8"/>
      <c r="K8" s="8"/>
      <c r="L8" s="8"/>
      <c r="M8" s="8">
        <v>1</v>
      </c>
      <c r="N8" s="7" t="s">
        <v>31</v>
      </c>
      <c r="O8" s="7" t="s">
        <v>73</v>
      </c>
      <c r="P8" s="7" t="s">
        <v>33</v>
      </c>
      <c r="Q8" s="7"/>
      <c r="R8" s="7"/>
      <c r="S8" s="8">
        <v>1</v>
      </c>
      <c r="T8" s="7">
        <v>1.39</v>
      </c>
      <c r="U8" s="7">
        <f t="shared" si="0"/>
        <v>0.39</v>
      </c>
      <c r="V8" s="7"/>
      <c r="W8" s="7"/>
      <c r="X8" s="7">
        <f t="shared" si="1"/>
        <v>1.7799999999999998</v>
      </c>
      <c r="Y8" s="7"/>
      <c r="Z8" s="7"/>
      <c r="AA8" s="7"/>
      <c r="AB8" s="7"/>
      <c r="AC8" s="7"/>
      <c r="AD8" s="7"/>
    </row>
    <row r="9" spans="1:30" x14ac:dyDescent="0.25">
      <c r="A9" s="7" t="s">
        <v>74</v>
      </c>
      <c r="B9" s="7" t="s">
        <v>75</v>
      </c>
      <c r="C9" s="7" t="s">
        <v>76</v>
      </c>
      <c r="D9" s="7" t="s">
        <v>77</v>
      </c>
      <c r="E9" s="7" t="s">
        <v>28</v>
      </c>
      <c r="F9" s="7" t="s">
        <v>78</v>
      </c>
      <c r="G9" s="7" t="s">
        <v>30</v>
      </c>
      <c r="H9" s="8"/>
      <c r="I9" s="8"/>
      <c r="J9" s="8"/>
      <c r="K9" s="8"/>
      <c r="L9" s="8"/>
      <c r="M9" s="8">
        <v>1</v>
      </c>
      <c r="N9" s="7" t="s">
        <v>31</v>
      </c>
      <c r="O9" s="7" t="s">
        <v>79</v>
      </c>
      <c r="P9" s="7" t="s">
        <v>33</v>
      </c>
      <c r="Q9" s="7"/>
      <c r="R9" s="7"/>
      <c r="S9" s="8">
        <v>1</v>
      </c>
      <c r="T9" s="7">
        <v>1.39</v>
      </c>
      <c r="U9" s="7">
        <f t="shared" si="0"/>
        <v>0.39</v>
      </c>
      <c r="V9" s="7"/>
      <c r="W9" s="7"/>
      <c r="X9" s="7">
        <f t="shared" si="1"/>
        <v>1.7799999999999998</v>
      </c>
      <c r="Y9" s="7"/>
      <c r="Z9" s="7"/>
      <c r="AA9" s="7"/>
      <c r="AB9" s="7"/>
      <c r="AC9" s="7"/>
      <c r="AD9" s="7"/>
    </row>
    <row r="10" spans="1:30" x14ac:dyDescent="0.25">
      <c r="A10" s="7" t="s">
        <v>80</v>
      </c>
      <c r="B10" s="7" t="s">
        <v>81</v>
      </c>
      <c r="C10" s="7" t="s">
        <v>82</v>
      </c>
      <c r="D10" s="7" t="s">
        <v>83</v>
      </c>
      <c r="E10" s="7" t="s">
        <v>28</v>
      </c>
      <c r="F10" s="7" t="s">
        <v>84</v>
      </c>
      <c r="G10" s="7" t="s">
        <v>30</v>
      </c>
      <c r="H10" s="8"/>
      <c r="I10" s="8"/>
      <c r="J10" s="8"/>
      <c r="K10" s="8"/>
      <c r="L10" s="8"/>
      <c r="M10" s="8">
        <v>2</v>
      </c>
      <c r="N10" s="7" t="s">
        <v>31</v>
      </c>
      <c r="O10" s="7" t="s">
        <v>85</v>
      </c>
      <c r="P10" s="7" t="s">
        <v>33</v>
      </c>
      <c r="Q10" s="7"/>
      <c r="R10" s="7"/>
      <c r="S10" s="8">
        <v>2</v>
      </c>
      <c r="T10" s="7">
        <v>1.39</v>
      </c>
      <c r="U10" s="7">
        <f t="shared" si="0"/>
        <v>0.78</v>
      </c>
      <c r="V10" s="7"/>
      <c r="W10" s="7"/>
      <c r="X10" s="7">
        <f t="shared" si="1"/>
        <v>2.17</v>
      </c>
      <c r="Y10" s="7"/>
      <c r="Z10" s="7"/>
      <c r="AA10" s="7"/>
      <c r="AB10" s="7"/>
      <c r="AC10" s="7"/>
      <c r="AD10" s="7"/>
    </row>
    <row r="11" spans="1:30" x14ac:dyDescent="0.25">
      <c r="A11" s="7" t="s">
        <v>86</v>
      </c>
      <c r="B11" s="7" t="s">
        <v>87</v>
      </c>
      <c r="C11" s="7" t="s">
        <v>88</v>
      </c>
      <c r="D11" s="7" t="s">
        <v>89</v>
      </c>
      <c r="E11" s="7" t="s">
        <v>38</v>
      </c>
      <c r="F11" s="7" t="s">
        <v>90</v>
      </c>
      <c r="G11" s="7" t="s">
        <v>30</v>
      </c>
      <c r="H11" s="8"/>
      <c r="I11" s="8"/>
      <c r="J11" s="8"/>
      <c r="K11" s="8"/>
      <c r="L11" s="8"/>
      <c r="M11" s="8">
        <v>1</v>
      </c>
      <c r="N11" s="7" t="s">
        <v>31</v>
      </c>
      <c r="O11" s="7" t="s">
        <v>91</v>
      </c>
      <c r="P11" s="7" t="s">
        <v>33</v>
      </c>
      <c r="Q11" s="7"/>
      <c r="R11" s="7"/>
      <c r="S11" s="8">
        <v>1</v>
      </c>
      <c r="T11" s="7">
        <v>1.39</v>
      </c>
      <c r="U11" s="7">
        <f t="shared" si="0"/>
        <v>0.39</v>
      </c>
      <c r="V11" s="7"/>
      <c r="W11" s="7"/>
      <c r="X11" s="7">
        <f t="shared" si="1"/>
        <v>1.7799999999999998</v>
      </c>
      <c r="Y11" s="7"/>
      <c r="Z11" s="7"/>
      <c r="AA11" s="7"/>
      <c r="AB11" s="7"/>
      <c r="AC11" s="7"/>
      <c r="AD11" s="7"/>
    </row>
    <row r="12" spans="1:30" x14ac:dyDescent="0.25">
      <c r="A12" s="7" t="s">
        <v>92</v>
      </c>
      <c r="B12" s="7" t="s">
        <v>93</v>
      </c>
      <c r="C12" s="7" t="s">
        <v>94</v>
      </c>
      <c r="D12" s="7" t="s">
        <v>95</v>
      </c>
      <c r="E12" s="7" t="s">
        <v>96</v>
      </c>
      <c r="F12" s="7" t="s">
        <v>97</v>
      </c>
      <c r="G12" s="7" t="s">
        <v>30</v>
      </c>
      <c r="H12" s="8"/>
      <c r="I12" s="8"/>
      <c r="J12" s="8"/>
      <c r="K12" s="8"/>
      <c r="L12" s="8"/>
      <c r="M12" s="8">
        <v>1</v>
      </c>
      <c r="N12" s="7" t="s">
        <v>31</v>
      </c>
      <c r="O12" s="7" t="s">
        <v>98</v>
      </c>
      <c r="P12" s="7" t="s">
        <v>33</v>
      </c>
      <c r="Q12" s="7"/>
      <c r="R12" s="7"/>
      <c r="S12" s="8">
        <v>1</v>
      </c>
      <c r="T12" s="7">
        <v>1.39</v>
      </c>
      <c r="U12" s="7">
        <f t="shared" si="0"/>
        <v>0.39</v>
      </c>
      <c r="V12" s="7"/>
      <c r="W12" s="7"/>
      <c r="X12" s="7">
        <f t="shared" si="1"/>
        <v>1.7799999999999998</v>
      </c>
      <c r="Y12" s="7"/>
      <c r="Z12" s="7"/>
      <c r="AA12" s="7"/>
      <c r="AB12" s="7"/>
      <c r="AC12" s="7"/>
      <c r="AD12" s="7"/>
    </row>
    <row r="13" spans="1:30" x14ac:dyDescent="0.25">
      <c r="A13" s="7" t="s">
        <v>99</v>
      </c>
      <c r="B13" s="7" t="s">
        <v>100</v>
      </c>
      <c r="C13" s="7" t="s">
        <v>101</v>
      </c>
      <c r="D13" s="7" t="s">
        <v>102</v>
      </c>
      <c r="E13" s="7" t="s">
        <v>28</v>
      </c>
      <c r="F13" s="7" t="s">
        <v>103</v>
      </c>
      <c r="G13" s="7" t="s">
        <v>30</v>
      </c>
      <c r="H13" s="8"/>
      <c r="I13" s="8"/>
      <c r="J13" s="8"/>
      <c r="K13" s="8"/>
      <c r="L13" s="8"/>
      <c r="M13" s="8">
        <v>2</v>
      </c>
      <c r="N13" s="7" t="s">
        <v>31</v>
      </c>
      <c r="O13" s="7" t="s">
        <v>104</v>
      </c>
      <c r="P13" s="7" t="s">
        <v>33</v>
      </c>
      <c r="Q13" s="7"/>
      <c r="R13" s="7"/>
      <c r="S13" s="8">
        <v>2</v>
      </c>
      <c r="T13" s="7">
        <v>1.39</v>
      </c>
      <c r="U13" s="7">
        <f t="shared" si="0"/>
        <v>0.78</v>
      </c>
      <c r="V13" s="7"/>
      <c r="W13" s="7"/>
      <c r="X13" s="7">
        <f t="shared" si="1"/>
        <v>2.17</v>
      </c>
      <c r="Y13" s="7"/>
      <c r="Z13" s="7"/>
      <c r="AA13" s="7"/>
      <c r="AB13" s="7"/>
      <c r="AC13" s="7"/>
      <c r="AD13" s="7"/>
    </row>
    <row r="14" spans="1:30" x14ac:dyDescent="0.25">
      <c r="A14" s="7" t="s">
        <v>105</v>
      </c>
      <c r="B14" s="7" t="s">
        <v>106</v>
      </c>
      <c r="C14" s="7" t="s">
        <v>107</v>
      </c>
      <c r="D14" s="7" t="s">
        <v>108</v>
      </c>
      <c r="E14" s="7" t="s">
        <v>28</v>
      </c>
      <c r="F14" s="7" t="s">
        <v>109</v>
      </c>
      <c r="G14" s="7" t="s">
        <v>30</v>
      </c>
      <c r="H14" s="8"/>
      <c r="I14" s="8"/>
      <c r="J14" s="8"/>
      <c r="K14" s="8"/>
      <c r="L14" s="8"/>
      <c r="M14" s="8">
        <v>1</v>
      </c>
      <c r="N14" s="7" t="s">
        <v>31</v>
      </c>
      <c r="O14" s="7" t="s">
        <v>110</v>
      </c>
      <c r="P14" s="7" t="s">
        <v>33</v>
      </c>
      <c r="Q14" s="7"/>
      <c r="R14" s="7"/>
      <c r="S14" s="8">
        <v>1</v>
      </c>
      <c r="T14" s="7">
        <v>1.39</v>
      </c>
      <c r="U14" s="7">
        <f t="shared" si="0"/>
        <v>0.39</v>
      </c>
      <c r="V14" s="7"/>
      <c r="W14" s="7"/>
      <c r="X14" s="7">
        <f t="shared" si="1"/>
        <v>1.7799999999999998</v>
      </c>
      <c r="Y14" s="7"/>
      <c r="Z14" s="7"/>
      <c r="AA14" s="7"/>
      <c r="AB14" s="7"/>
      <c r="AC14" s="7"/>
      <c r="AD14" s="7"/>
    </row>
    <row r="15" spans="1:30" x14ac:dyDescent="0.25">
      <c r="A15" s="7" t="s">
        <v>111</v>
      </c>
      <c r="B15" s="7" t="s">
        <v>112</v>
      </c>
      <c r="C15" s="7" t="s">
        <v>113</v>
      </c>
      <c r="D15" s="7" t="s">
        <v>114</v>
      </c>
      <c r="E15" s="7" t="s">
        <v>71</v>
      </c>
      <c r="F15" s="7" t="s">
        <v>115</v>
      </c>
      <c r="G15" s="7" t="s">
        <v>30</v>
      </c>
      <c r="H15" s="8"/>
      <c r="I15" s="8"/>
      <c r="J15" s="8"/>
      <c r="K15" s="8"/>
      <c r="L15" s="8"/>
      <c r="M15" s="8">
        <v>1</v>
      </c>
      <c r="N15" s="7" t="s">
        <v>31</v>
      </c>
      <c r="O15" s="7" t="s">
        <v>116</v>
      </c>
      <c r="P15" s="7" t="s">
        <v>33</v>
      </c>
      <c r="Q15" s="7"/>
      <c r="R15" s="7"/>
      <c r="S15" s="8">
        <v>2</v>
      </c>
      <c r="T15" s="7">
        <v>1.39</v>
      </c>
      <c r="U15" s="7">
        <f t="shared" si="0"/>
        <v>0.78</v>
      </c>
      <c r="V15" s="7"/>
      <c r="W15" s="7"/>
      <c r="X15" s="7">
        <f t="shared" si="1"/>
        <v>2.17</v>
      </c>
      <c r="Y15" s="7"/>
      <c r="Z15" s="7"/>
      <c r="AA15" s="7"/>
      <c r="AB15" s="7"/>
      <c r="AC15" s="7"/>
      <c r="AD15" s="7"/>
    </row>
    <row r="16" spans="1:30" x14ac:dyDescent="0.25">
      <c r="A16" s="7" t="s">
        <v>117</v>
      </c>
      <c r="B16" s="7" t="s">
        <v>118</v>
      </c>
      <c r="C16" s="7" t="s">
        <v>119</v>
      </c>
      <c r="D16" s="7" t="s">
        <v>120</v>
      </c>
      <c r="E16" s="7" t="s">
        <v>57</v>
      </c>
      <c r="F16" s="7" t="s">
        <v>121</v>
      </c>
      <c r="G16" s="7" t="s">
        <v>30</v>
      </c>
      <c r="H16" s="8"/>
      <c r="I16" s="8"/>
      <c r="J16" s="8"/>
      <c r="K16" s="8"/>
      <c r="L16" s="8"/>
      <c r="M16" s="8">
        <v>1</v>
      </c>
      <c r="N16" s="7" t="s">
        <v>31</v>
      </c>
      <c r="O16" s="7" t="s">
        <v>122</v>
      </c>
      <c r="P16" s="7" t="s">
        <v>33</v>
      </c>
      <c r="Q16" s="7"/>
      <c r="R16" s="7"/>
      <c r="S16" s="8">
        <v>1</v>
      </c>
      <c r="T16" s="7">
        <v>1.39</v>
      </c>
      <c r="U16" s="7">
        <f t="shared" si="0"/>
        <v>0.39</v>
      </c>
      <c r="V16" s="7"/>
      <c r="W16" s="7"/>
      <c r="X16" s="7">
        <f t="shared" si="1"/>
        <v>1.7799999999999998</v>
      </c>
      <c r="Y16" s="7"/>
      <c r="Z16" s="7"/>
      <c r="AA16" s="7"/>
      <c r="AB16" s="7"/>
      <c r="AC16" s="7"/>
      <c r="AD16" s="7"/>
    </row>
    <row r="17" spans="1:30" x14ac:dyDescent="0.25">
      <c r="A17" s="7" t="s">
        <v>123</v>
      </c>
      <c r="B17" s="7" t="s">
        <v>124</v>
      </c>
      <c r="C17" s="7" t="s">
        <v>125</v>
      </c>
      <c r="D17" s="7" t="s">
        <v>126</v>
      </c>
      <c r="E17" s="7" t="s">
        <v>28</v>
      </c>
      <c r="F17" s="7" t="s">
        <v>127</v>
      </c>
      <c r="G17" s="7" t="s">
        <v>30</v>
      </c>
      <c r="H17" s="8"/>
      <c r="I17" s="8"/>
      <c r="J17" s="8"/>
      <c r="K17" s="8"/>
      <c r="L17" s="8"/>
      <c r="M17" s="8">
        <v>1</v>
      </c>
      <c r="N17" s="7" t="s">
        <v>31</v>
      </c>
      <c r="O17" s="7" t="s">
        <v>128</v>
      </c>
      <c r="P17" s="7" t="s">
        <v>33</v>
      </c>
      <c r="Q17" s="7"/>
      <c r="R17" s="7"/>
      <c r="S17" s="8">
        <v>2</v>
      </c>
      <c r="T17" s="7">
        <v>1.39</v>
      </c>
      <c r="U17" s="7">
        <f t="shared" si="0"/>
        <v>0.78</v>
      </c>
      <c r="V17" s="7"/>
      <c r="W17" s="7"/>
      <c r="X17" s="7">
        <f t="shared" si="1"/>
        <v>2.17</v>
      </c>
      <c r="Y17" s="7"/>
      <c r="Z17" s="7"/>
      <c r="AA17" s="7"/>
      <c r="AB17" s="7"/>
      <c r="AC17" s="7"/>
      <c r="AD17" s="7"/>
    </row>
    <row r="18" spans="1:30" x14ac:dyDescent="0.25">
      <c r="A18" s="7" t="s">
        <v>129</v>
      </c>
      <c r="B18" s="7" t="s">
        <v>130</v>
      </c>
      <c r="C18" s="7" t="s">
        <v>131</v>
      </c>
      <c r="D18" s="7" t="s">
        <v>132</v>
      </c>
      <c r="E18" s="7" t="s">
        <v>71</v>
      </c>
      <c r="F18" s="7" t="s">
        <v>133</v>
      </c>
      <c r="G18" s="7" t="s">
        <v>30</v>
      </c>
      <c r="H18" s="8"/>
      <c r="I18" s="8"/>
      <c r="J18" s="8"/>
      <c r="K18" s="8"/>
      <c r="L18" s="8"/>
      <c r="M18" s="8">
        <v>1</v>
      </c>
      <c r="N18" s="7" t="s">
        <v>31</v>
      </c>
      <c r="O18" s="7" t="s">
        <v>134</v>
      </c>
      <c r="P18" s="7" t="s">
        <v>33</v>
      </c>
      <c r="Q18" s="7"/>
      <c r="R18" s="7"/>
      <c r="S18" s="8">
        <v>1</v>
      </c>
      <c r="T18" s="7">
        <v>1.39</v>
      </c>
      <c r="U18" s="7">
        <f t="shared" si="0"/>
        <v>0.39</v>
      </c>
      <c r="V18" s="7"/>
      <c r="W18" s="7"/>
      <c r="X18" s="7">
        <f t="shared" si="1"/>
        <v>1.7799999999999998</v>
      </c>
      <c r="Y18" s="7"/>
      <c r="Z18" s="7"/>
      <c r="AA18" s="7"/>
      <c r="AB18" s="7"/>
      <c r="AC18" s="7"/>
      <c r="AD18" s="7"/>
    </row>
    <row r="19" spans="1:30" x14ac:dyDescent="0.25">
      <c r="A19" s="7" t="s">
        <v>135</v>
      </c>
      <c r="B19" s="7" t="s">
        <v>136</v>
      </c>
      <c r="C19" s="7" t="s">
        <v>137</v>
      </c>
      <c r="D19" s="7" t="s">
        <v>138</v>
      </c>
      <c r="E19" s="7" t="s">
        <v>28</v>
      </c>
      <c r="F19" s="7" t="s">
        <v>139</v>
      </c>
      <c r="G19" s="7" t="s">
        <v>30</v>
      </c>
      <c r="H19" s="8"/>
      <c r="I19" s="8"/>
      <c r="J19" s="8"/>
      <c r="K19" s="8"/>
      <c r="L19" s="8"/>
      <c r="M19" s="8">
        <v>1</v>
      </c>
      <c r="N19" s="7" t="s">
        <v>31</v>
      </c>
      <c r="O19" s="7" t="s">
        <v>140</v>
      </c>
      <c r="P19" s="7" t="s">
        <v>33</v>
      </c>
      <c r="Q19" s="7"/>
      <c r="R19" s="7"/>
      <c r="S19" s="8">
        <v>1</v>
      </c>
      <c r="T19" s="7">
        <v>1.39</v>
      </c>
      <c r="U19" s="7">
        <f t="shared" si="0"/>
        <v>0.39</v>
      </c>
      <c r="V19" s="7"/>
      <c r="W19" s="7"/>
      <c r="X19" s="7">
        <f t="shared" si="1"/>
        <v>1.7799999999999998</v>
      </c>
      <c r="Y19" s="7"/>
      <c r="Z19" s="7"/>
      <c r="AA19" s="7"/>
      <c r="AB19" s="7"/>
      <c r="AC19" s="7"/>
      <c r="AD19" s="7"/>
    </row>
    <row r="20" spans="1:30" x14ac:dyDescent="0.25">
      <c r="A20" s="7" t="s">
        <v>141</v>
      </c>
      <c r="B20" s="7" t="s">
        <v>142</v>
      </c>
      <c r="C20" s="7" t="s">
        <v>143</v>
      </c>
      <c r="D20" s="7" t="s">
        <v>144</v>
      </c>
      <c r="E20" s="7" t="s">
        <v>38</v>
      </c>
      <c r="F20" s="7" t="s">
        <v>145</v>
      </c>
      <c r="G20" s="7" t="s">
        <v>30</v>
      </c>
      <c r="H20" s="8"/>
      <c r="I20" s="8"/>
      <c r="J20" s="8"/>
      <c r="K20" s="8"/>
      <c r="L20" s="8"/>
      <c r="M20" s="8">
        <v>1</v>
      </c>
      <c r="N20" s="7" t="s">
        <v>31</v>
      </c>
      <c r="O20" s="7" t="s">
        <v>146</v>
      </c>
      <c r="P20" s="7" t="s">
        <v>33</v>
      </c>
      <c r="Q20" s="7"/>
      <c r="R20" s="7"/>
      <c r="S20" s="8">
        <v>1</v>
      </c>
      <c r="T20" s="7">
        <v>1.39</v>
      </c>
      <c r="U20" s="7">
        <f t="shared" si="0"/>
        <v>0.39</v>
      </c>
      <c r="V20" s="7"/>
      <c r="W20" s="7"/>
      <c r="X20" s="7">
        <f t="shared" si="1"/>
        <v>1.7799999999999998</v>
      </c>
      <c r="Y20" s="7"/>
      <c r="Z20" s="7"/>
      <c r="AA20" s="7"/>
      <c r="AB20" s="7"/>
      <c r="AC20" s="7"/>
      <c r="AD20" s="7"/>
    </row>
    <row r="21" spans="1:30" x14ac:dyDescent="0.25">
      <c r="A21" s="7" t="s">
        <v>147</v>
      </c>
      <c r="B21" s="7" t="s">
        <v>148</v>
      </c>
      <c r="C21" s="7" t="s">
        <v>149</v>
      </c>
      <c r="D21" s="7" t="s">
        <v>150</v>
      </c>
      <c r="E21" s="7" t="s">
        <v>71</v>
      </c>
      <c r="F21" s="7" t="s">
        <v>151</v>
      </c>
      <c r="G21" s="7" t="s">
        <v>30</v>
      </c>
      <c r="H21" s="8"/>
      <c r="I21" s="8"/>
      <c r="J21" s="8"/>
      <c r="K21" s="8"/>
      <c r="L21" s="8"/>
      <c r="M21" s="8">
        <v>1</v>
      </c>
      <c r="N21" s="7" t="s">
        <v>31</v>
      </c>
      <c r="O21" s="7" t="s">
        <v>152</v>
      </c>
      <c r="P21" s="7" t="s">
        <v>33</v>
      </c>
      <c r="Q21" s="7"/>
      <c r="R21" s="7"/>
      <c r="S21" s="8">
        <v>1</v>
      </c>
      <c r="T21" s="7">
        <v>1.39</v>
      </c>
      <c r="U21" s="7">
        <f t="shared" si="0"/>
        <v>0.39</v>
      </c>
      <c r="V21" s="7"/>
      <c r="W21" s="7"/>
      <c r="X21" s="7">
        <f t="shared" si="1"/>
        <v>1.7799999999999998</v>
      </c>
      <c r="Y21" s="7"/>
      <c r="Z21" s="7"/>
      <c r="AA21" s="7"/>
      <c r="AB21" s="7"/>
      <c r="AC21" s="7"/>
      <c r="AD21" s="7"/>
    </row>
    <row r="22" spans="1:30" x14ac:dyDescent="0.25">
      <c r="A22" s="7" t="s">
        <v>153</v>
      </c>
      <c r="B22" s="7" t="s">
        <v>154</v>
      </c>
      <c r="C22" s="7" t="s">
        <v>155</v>
      </c>
      <c r="D22" s="7" t="s">
        <v>156</v>
      </c>
      <c r="E22" s="7" t="s">
        <v>57</v>
      </c>
      <c r="F22" s="7" t="s">
        <v>157</v>
      </c>
      <c r="G22" s="7" t="s">
        <v>30</v>
      </c>
      <c r="H22" s="8"/>
      <c r="I22" s="8"/>
      <c r="J22" s="8"/>
      <c r="K22" s="8"/>
      <c r="L22" s="8"/>
      <c r="M22" s="8">
        <v>1</v>
      </c>
      <c r="N22" s="7" t="s">
        <v>31</v>
      </c>
      <c r="O22" s="7" t="s">
        <v>158</v>
      </c>
      <c r="P22" s="7" t="s">
        <v>33</v>
      </c>
      <c r="Q22" s="7"/>
      <c r="R22" s="7"/>
      <c r="S22" s="8">
        <v>1</v>
      </c>
      <c r="T22" s="7">
        <v>1.39</v>
      </c>
      <c r="U22" s="7">
        <f t="shared" si="0"/>
        <v>0.39</v>
      </c>
      <c r="V22" s="7"/>
      <c r="W22" s="7"/>
      <c r="X22" s="7">
        <f t="shared" si="1"/>
        <v>1.7799999999999998</v>
      </c>
      <c r="Y22" s="7"/>
      <c r="Z22" s="7"/>
      <c r="AA22" s="7"/>
      <c r="AB22" s="7"/>
      <c r="AC22" s="7"/>
      <c r="AD22" s="7"/>
    </row>
    <row r="23" spans="1:30" x14ac:dyDescent="0.25">
      <c r="A23" s="7" t="s">
        <v>159</v>
      </c>
      <c r="B23" s="7" t="s">
        <v>160</v>
      </c>
      <c r="C23" s="7" t="s">
        <v>161</v>
      </c>
      <c r="D23" s="7" t="s">
        <v>162</v>
      </c>
      <c r="E23" s="7" t="s">
        <v>57</v>
      </c>
      <c r="F23" s="7" t="s">
        <v>163</v>
      </c>
      <c r="G23" s="7" t="s">
        <v>30</v>
      </c>
      <c r="H23" s="8"/>
      <c r="I23" s="8"/>
      <c r="J23" s="8"/>
      <c r="K23" s="8"/>
      <c r="L23" s="8"/>
      <c r="M23" s="8">
        <v>1</v>
      </c>
      <c r="N23" s="7" t="s">
        <v>31</v>
      </c>
      <c r="O23" s="7" t="s">
        <v>164</v>
      </c>
      <c r="P23" s="7" t="s">
        <v>33</v>
      </c>
      <c r="Q23" s="7"/>
      <c r="R23" s="7"/>
      <c r="S23" s="8">
        <v>1</v>
      </c>
      <c r="T23" s="7">
        <v>1.39</v>
      </c>
      <c r="U23" s="7">
        <f t="shared" si="0"/>
        <v>0.39</v>
      </c>
      <c r="V23" s="7"/>
      <c r="W23" s="7"/>
      <c r="X23" s="7">
        <f t="shared" si="1"/>
        <v>1.7799999999999998</v>
      </c>
      <c r="Y23" s="7"/>
      <c r="Z23" s="7"/>
      <c r="AA23" s="7"/>
      <c r="AB23" s="7"/>
      <c r="AC23" s="7"/>
      <c r="AD23" s="7"/>
    </row>
    <row r="24" spans="1:30" x14ac:dyDescent="0.25">
      <c r="A24" s="7" t="s">
        <v>165</v>
      </c>
      <c r="B24" s="7" t="s">
        <v>166</v>
      </c>
      <c r="C24" s="7" t="s">
        <v>167</v>
      </c>
      <c r="D24" s="7" t="s">
        <v>168</v>
      </c>
      <c r="E24" s="7" t="s">
        <v>28</v>
      </c>
      <c r="F24" s="7" t="s">
        <v>151</v>
      </c>
      <c r="G24" s="7" t="s">
        <v>30</v>
      </c>
      <c r="H24" s="8"/>
      <c r="I24" s="8"/>
      <c r="J24" s="8"/>
      <c r="K24" s="8"/>
      <c r="L24" s="8"/>
      <c r="M24" s="8">
        <v>1</v>
      </c>
      <c r="N24" s="7" t="s">
        <v>31</v>
      </c>
      <c r="O24" s="7" t="s">
        <v>169</v>
      </c>
      <c r="P24" s="7" t="s">
        <v>33</v>
      </c>
      <c r="Q24" s="7"/>
      <c r="R24" s="7"/>
      <c r="S24" s="8">
        <v>1</v>
      </c>
      <c r="T24" s="7">
        <v>1.39</v>
      </c>
      <c r="U24" s="7">
        <f t="shared" si="0"/>
        <v>0.39</v>
      </c>
      <c r="V24" s="7"/>
      <c r="W24" s="7"/>
      <c r="X24" s="7">
        <f t="shared" si="1"/>
        <v>1.7799999999999998</v>
      </c>
      <c r="Y24" s="7"/>
      <c r="Z24" s="7"/>
      <c r="AA24" s="7"/>
      <c r="AB24" s="7"/>
      <c r="AC24" s="7"/>
      <c r="AD24" s="7"/>
    </row>
    <row r="25" spans="1:30" x14ac:dyDescent="0.25">
      <c r="A25" s="7" t="s">
        <v>170</v>
      </c>
      <c r="B25" s="7" t="s">
        <v>171</v>
      </c>
      <c r="C25" s="7" t="s">
        <v>172</v>
      </c>
      <c r="D25" s="7" t="s">
        <v>173</v>
      </c>
      <c r="E25" s="7" t="s">
        <v>28</v>
      </c>
      <c r="F25" s="7" t="s">
        <v>174</v>
      </c>
      <c r="G25" s="7" t="s">
        <v>30</v>
      </c>
      <c r="H25" s="8"/>
      <c r="I25" s="8"/>
      <c r="J25" s="8"/>
      <c r="K25" s="8"/>
      <c r="L25" s="8"/>
      <c r="M25" s="8">
        <v>1</v>
      </c>
      <c r="N25" s="7" t="s">
        <v>31</v>
      </c>
      <c r="O25" s="7" t="s">
        <v>175</v>
      </c>
      <c r="P25" s="7" t="s">
        <v>33</v>
      </c>
      <c r="Q25" s="7"/>
      <c r="R25" s="7"/>
      <c r="S25" s="8">
        <v>2</v>
      </c>
      <c r="T25" s="7">
        <v>1.39</v>
      </c>
      <c r="U25" s="7">
        <f t="shared" si="0"/>
        <v>0.78</v>
      </c>
      <c r="V25" s="7"/>
      <c r="W25" s="7"/>
      <c r="X25" s="7">
        <f t="shared" si="1"/>
        <v>2.17</v>
      </c>
      <c r="Y25" s="7"/>
      <c r="Z25" s="7"/>
      <c r="AA25" s="7"/>
      <c r="AB25" s="7"/>
      <c r="AC25" s="7"/>
      <c r="AD25" s="7"/>
    </row>
    <row r="26" spans="1:30" x14ac:dyDescent="0.25">
      <c r="A26" s="7" t="s">
        <v>176</v>
      </c>
      <c r="B26" s="7" t="s">
        <v>177</v>
      </c>
      <c r="C26" s="7" t="s">
        <v>178</v>
      </c>
      <c r="D26" s="7" t="s">
        <v>179</v>
      </c>
      <c r="E26" s="7" t="s">
        <v>38</v>
      </c>
      <c r="F26" s="7" t="s">
        <v>180</v>
      </c>
      <c r="G26" s="7" t="s">
        <v>30</v>
      </c>
      <c r="H26" s="8"/>
      <c r="I26" s="8"/>
      <c r="J26" s="8"/>
      <c r="K26" s="8"/>
      <c r="L26" s="8"/>
      <c r="M26" s="8">
        <v>1</v>
      </c>
      <c r="N26" s="7" t="s">
        <v>31</v>
      </c>
      <c r="O26" s="7" t="s">
        <v>181</v>
      </c>
      <c r="P26" s="7" t="s">
        <v>33</v>
      </c>
      <c r="Q26" s="7"/>
      <c r="R26" s="7"/>
      <c r="S26" s="8">
        <v>1</v>
      </c>
      <c r="T26" s="7">
        <v>1.39</v>
      </c>
      <c r="U26" s="7">
        <f t="shared" si="0"/>
        <v>0.39</v>
      </c>
      <c r="V26" s="7"/>
      <c r="W26" s="7"/>
      <c r="X26" s="7">
        <f t="shared" si="1"/>
        <v>1.7799999999999998</v>
      </c>
      <c r="Y26" s="7"/>
      <c r="Z26" s="7"/>
      <c r="AA26" s="7"/>
      <c r="AB26" s="7"/>
      <c r="AC26" s="7"/>
      <c r="AD26" s="7"/>
    </row>
    <row r="27" spans="1:30" x14ac:dyDescent="0.25">
      <c r="A27" s="7" t="s">
        <v>182</v>
      </c>
      <c r="B27" s="7" t="s">
        <v>183</v>
      </c>
      <c r="C27" s="7" t="s">
        <v>184</v>
      </c>
      <c r="D27" s="7" t="s">
        <v>185</v>
      </c>
      <c r="E27" s="7" t="s">
        <v>28</v>
      </c>
      <c r="F27" s="7" t="s">
        <v>29</v>
      </c>
      <c r="G27" s="7" t="s">
        <v>30</v>
      </c>
      <c r="H27" s="8"/>
      <c r="I27" s="8"/>
      <c r="J27" s="8"/>
      <c r="K27" s="8"/>
      <c r="L27" s="8"/>
      <c r="M27" s="8">
        <v>1</v>
      </c>
      <c r="N27" s="7" t="s">
        <v>31</v>
      </c>
      <c r="O27" s="7" t="s">
        <v>186</v>
      </c>
      <c r="P27" s="7" t="s">
        <v>33</v>
      </c>
      <c r="Q27" s="7"/>
      <c r="R27" s="7"/>
      <c r="S27" s="8">
        <v>1</v>
      </c>
      <c r="T27" s="7">
        <v>1.39</v>
      </c>
      <c r="U27" s="7">
        <f t="shared" si="0"/>
        <v>0.39</v>
      </c>
      <c r="V27" s="7"/>
      <c r="W27" s="7"/>
      <c r="X27" s="7">
        <f t="shared" si="1"/>
        <v>1.7799999999999998</v>
      </c>
      <c r="Y27" s="7"/>
      <c r="Z27" s="7"/>
      <c r="AA27" s="7"/>
      <c r="AB27" s="7"/>
      <c r="AC27" s="7"/>
      <c r="AD27" s="7"/>
    </row>
    <row r="28" spans="1:30" x14ac:dyDescent="0.25">
      <c r="A28" s="7" t="s">
        <v>187</v>
      </c>
      <c r="B28" s="7" t="s">
        <v>188</v>
      </c>
      <c r="C28" s="7" t="s">
        <v>189</v>
      </c>
      <c r="D28" s="7" t="s">
        <v>190</v>
      </c>
      <c r="E28" s="7" t="s">
        <v>57</v>
      </c>
      <c r="F28" s="7" t="s">
        <v>191</v>
      </c>
      <c r="G28" s="7" t="s">
        <v>30</v>
      </c>
      <c r="H28" s="8"/>
      <c r="I28" s="8"/>
      <c r="J28" s="8"/>
      <c r="K28" s="8"/>
      <c r="L28" s="8"/>
      <c r="M28" s="8">
        <v>1</v>
      </c>
      <c r="N28" s="7" t="s">
        <v>31</v>
      </c>
      <c r="O28" s="7" t="s">
        <v>192</v>
      </c>
      <c r="P28" s="7" t="s">
        <v>33</v>
      </c>
      <c r="Q28" s="7"/>
      <c r="R28" s="7"/>
      <c r="S28" s="8">
        <v>1</v>
      </c>
      <c r="T28" s="7">
        <v>1.39</v>
      </c>
      <c r="U28" s="7">
        <f t="shared" si="0"/>
        <v>0.39</v>
      </c>
      <c r="V28" s="7"/>
      <c r="W28" s="7"/>
      <c r="X28" s="7">
        <f t="shared" si="1"/>
        <v>1.7799999999999998</v>
      </c>
      <c r="Y28" s="7"/>
      <c r="Z28" s="7"/>
      <c r="AA28" s="7"/>
      <c r="AB28" s="7"/>
      <c r="AC28" s="7"/>
      <c r="AD28" s="7"/>
    </row>
    <row r="29" spans="1:30" x14ac:dyDescent="0.25">
      <c r="A29" s="7" t="s">
        <v>193</v>
      </c>
      <c r="B29" s="7" t="s">
        <v>194</v>
      </c>
      <c r="C29" s="7" t="s">
        <v>195</v>
      </c>
      <c r="D29" s="7" t="s">
        <v>196</v>
      </c>
      <c r="E29" s="7" t="s">
        <v>28</v>
      </c>
      <c r="F29" s="7" t="s">
        <v>197</v>
      </c>
      <c r="G29" s="7" t="s">
        <v>30</v>
      </c>
      <c r="H29" s="8"/>
      <c r="I29" s="8"/>
      <c r="J29" s="8"/>
      <c r="K29" s="8"/>
      <c r="L29" s="8"/>
      <c r="M29" s="8">
        <v>1</v>
      </c>
      <c r="N29" s="7" t="s">
        <v>31</v>
      </c>
      <c r="O29" s="7" t="s">
        <v>198</v>
      </c>
      <c r="P29" s="7" t="s">
        <v>33</v>
      </c>
      <c r="Q29" s="7"/>
      <c r="R29" s="7"/>
      <c r="S29" s="8">
        <v>1</v>
      </c>
      <c r="T29" s="7">
        <v>1.39</v>
      </c>
      <c r="U29" s="7">
        <f t="shared" si="0"/>
        <v>0.39</v>
      </c>
      <c r="V29" s="7"/>
      <c r="W29" s="7"/>
      <c r="X29" s="7">
        <f t="shared" si="1"/>
        <v>1.7799999999999998</v>
      </c>
      <c r="Y29" s="7"/>
      <c r="Z29" s="7"/>
      <c r="AA29" s="7"/>
      <c r="AB29" s="7"/>
      <c r="AC29" s="7"/>
      <c r="AD29" s="7"/>
    </row>
    <row r="30" spans="1:30" x14ac:dyDescent="0.25">
      <c r="A30" s="7" t="s">
        <v>199</v>
      </c>
      <c r="B30" s="7" t="s">
        <v>200</v>
      </c>
      <c r="C30" s="7" t="s">
        <v>201</v>
      </c>
      <c r="D30" s="7" t="s">
        <v>202</v>
      </c>
      <c r="E30" s="7" t="s">
        <v>71</v>
      </c>
      <c r="F30" s="7" t="s">
        <v>203</v>
      </c>
      <c r="G30" s="7" t="s">
        <v>30</v>
      </c>
      <c r="H30" s="8"/>
      <c r="I30" s="8"/>
      <c r="J30" s="8"/>
      <c r="K30" s="8"/>
      <c r="L30" s="8"/>
      <c r="M30" s="8">
        <v>1</v>
      </c>
      <c r="N30" s="7" t="s">
        <v>31</v>
      </c>
      <c r="O30" s="7" t="s">
        <v>204</v>
      </c>
      <c r="P30" s="7" t="s">
        <v>33</v>
      </c>
      <c r="Q30" s="7"/>
      <c r="R30" s="7"/>
      <c r="S30" s="8">
        <v>1</v>
      </c>
      <c r="T30" s="7">
        <v>1.39</v>
      </c>
      <c r="U30" s="7">
        <f t="shared" si="0"/>
        <v>0.39</v>
      </c>
      <c r="V30" s="7"/>
      <c r="W30" s="7"/>
      <c r="X30" s="7">
        <f t="shared" si="1"/>
        <v>1.7799999999999998</v>
      </c>
      <c r="Y30" s="7"/>
      <c r="Z30" s="7"/>
      <c r="AA30" s="7"/>
      <c r="AB30" s="7"/>
      <c r="AC30" s="7"/>
      <c r="AD30" s="7"/>
    </row>
    <row r="31" spans="1:30" x14ac:dyDescent="0.25">
      <c r="A31" s="7" t="s">
        <v>205</v>
      </c>
      <c r="B31" s="7" t="s">
        <v>206</v>
      </c>
      <c r="C31" s="7" t="s">
        <v>207</v>
      </c>
      <c r="D31" s="7" t="s">
        <v>208</v>
      </c>
      <c r="E31" s="7" t="s">
        <v>28</v>
      </c>
      <c r="F31" s="7" t="s">
        <v>209</v>
      </c>
      <c r="G31" s="7" t="s">
        <v>30</v>
      </c>
      <c r="H31" s="8"/>
      <c r="I31" s="8"/>
      <c r="J31" s="8"/>
      <c r="K31" s="8"/>
      <c r="L31" s="8"/>
      <c r="M31" s="8">
        <v>2</v>
      </c>
      <c r="N31" s="7" t="s">
        <v>31</v>
      </c>
      <c r="O31" s="7" t="s">
        <v>210</v>
      </c>
      <c r="P31" s="7" t="s">
        <v>33</v>
      </c>
      <c r="Q31" s="7"/>
      <c r="R31" s="7"/>
      <c r="S31" s="8">
        <v>2</v>
      </c>
      <c r="T31" s="7">
        <v>1.39</v>
      </c>
      <c r="U31" s="7">
        <f t="shared" si="0"/>
        <v>0.78</v>
      </c>
      <c r="V31" s="7"/>
      <c r="W31" s="7"/>
      <c r="X31" s="7">
        <f t="shared" si="1"/>
        <v>2.17</v>
      </c>
      <c r="Y31" s="7"/>
      <c r="Z31" s="7"/>
      <c r="AA31" s="7"/>
      <c r="AB31" s="7"/>
      <c r="AC31" s="7"/>
      <c r="AD31" s="7"/>
    </row>
    <row r="32" spans="1:30" x14ac:dyDescent="0.25">
      <c r="A32" s="7" t="s">
        <v>211</v>
      </c>
      <c r="B32" s="7" t="s">
        <v>212</v>
      </c>
      <c r="C32" s="7" t="s">
        <v>213</v>
      </c>
      <c r="D32" s="7" t="s">
        <v>214</v>
      </c>
      <c r="E32" s="7" t="s">
        <v>28</v>
      </c>
      <c r="F32" s="7" t="s">
        <v>215</v>
      </c>
      <c r="G32" s="7" t="s">
        <v>30</v>
      </c>
      <c r="H32" s="8"/>
      <c r="I32" s="8"/>
      <c r="J32" s="8"/>
      <c r="K32" s="8"/>
      <c r="L32" s="8"/>
      <c r="M32" s="8">
        <v>1</v>
      </c>
      <c r="N32" s="7" t="s">
        <v>31</v>
      </c>
      <c r="O32" s="7" t="s">
        <v>216</v>
      </c>
      <c r="P32" s="7" t="s">
        <v>33</v>
      </c>
      <c r="Q32" s="7"/>
      <c r="R32" s="7"/>
      <c r="S32" s="8">
        <v>1</v>
      </c>
      <c r="T32" s="7">
        <v>1.39</v>
      </c>
      <c r="U32" s="7">
        <f t="shared" si="0"/>
        <v>0.39</v>
      </c>
      <c r="V32" s="7"/>
      <c r="W32" s="7"/>
      <c r="X32" s="7">
        <f t="shared" si="1"/>
        <v>1.7799999999999998</v>
      </c>
      <c r="Y32" s="7"/>
      <c r="Z32" s="7"/>
      <c r="AA32" s="7"/>
      <c r="AB32" s="7"/>
      <c r="AC32" s="7"/>
      <c r="AD32" s="7"/>
    </row>
    <row r="33" spans="1:30" x14ac:dyDescent="0.25">
      <c r="A33" s="7" t="s">
        <v>217</v>
      </c>
      <c r="B33" s="7" t="s">
        <v>218</v>
      </c>
      <c r="C33" s="7" t="s">
        <v>219</v>
      </c>
      <c r="D33" s="7" t="s">
        <v>220</v>
      </c>
      <c r="E33" s="7" t="s">
        <v>28</v>
      </c>
      <c r="F33" s="7" t="s">
        <v>221</v>
      </c>
      <c r="G33" s="7" t="s">
        <v>30</v>
      </c>
      <c r="H33" s="8"/>
      <c r="I33" s="8"/>
      <c r="J33" s="8"/>
      <c r="K33" s="8"/>
      <c r="L33" s="8"/>
      <c r="M33" s="8">
        <v>1</v>
      </c>
      <c r="N33" s="7" t="s">
        <v>31</v>
      </c>
      <c r="O33" s="7" t="s">
        <v>222</v>
      </c>
      <c r="P33" s="7" t="s">
        <v>33</v>
      </c>
      <c r="Q33" s="7"/>
      <c r="R33" s="7"/>
      <c r="S33" s="8">
        <v>1</v>
      </c>
      <c r="T33" s="7">
        <v>1.39</v>
      </c>
      <c r="U33" s="7">
        <f t="shared" si="0"/>
        <v>0.39</v>
      </c>
      <c r="V33" s="7"/>
      <c r="W33" s="7"/>
      <c r="X33" s="7">
        <f t="shared" si="1"/>
        <v>1.7799999999999998</v>
      </c>
      <c r="Y33" s="7"/>
      <c r="Z33" s="7"/>
      <c r="AA33" s="7"/>
      <c r="AB33" s="7"/>
      <c r="AC33" s="7"/>
      <c r="AD33" s="7"/>
    </row>
    <row r="34" spans="1:30" x14ac:dyDescent="0.25">
      <c r="A34" s="7" t="s">
        <v>223</v>
      </c>
      <c r="B34" s="7" t="s">
        <v>224</v>
      </c>
      <c r="C34" s="7" t="s">
        <v>225</v>
      </c>
      <c r="D34" s="7" t="s">
        <v>226</v>
      </c>
      <c r="E34" s="7" t="s">
        <v>227</v>
      </c>
      <c r="F34" s="7" t="s">
        <v>51</v>
      </c>
      <c r="G34" s="7" t="s">
        <v>30</v>
      </c>
      <c r="H34" s="8"/>
      <c r="I34" s="8"/>
      <c r="J34" s="8"/>
      <c r="K34" s="8"/>
      <c r="L34" s="8"/>
      <c r="M34" s="8">
        <v>1</v>
      </c>
      <c r="N34" s="7" t="s">
        <v>31</v>
      </c>
      <c r="O34" s="7" t="s">
        <v>228</v>
      </c>
      <c r="P34" s="7" t="s">
        <v>33</v>
      </c>
      <c r="Q34" s="7"/>
      <c r="R34" s="7"/>
      <c r="S34" s="8">
        <v>1</v>
      </c>
      <c r="T34" s="7">
        <v>1.39</v>
      </c>
      <c r="U34" s="7">
        <f t="shared" si="0"/>
        <v>0.39</v>
      </c>
      <c r="V34" s="7"/>
      <c r="W34" s="7"/>
      <c r="X34" s="7">
        <f t="shared" si="1"/>
        <v>1.7799999999999998</v>
      </c>
      <c r="Y34" s="7"/>
      <c r="Z34" s="7"/>
      <c r="AA34" s="7"/>
      <c r="AB34" s="7"/>
      <c r="AC34" s="7"/>
      <c r="AD34" s="7"/>
    </row>
    <row r="35" spans="1:30" x14ac:dyDescent="0.25">
      <c r="A35" s="7" t="s">
        <v>229</v>
      </c>
      <c r="B35" s="7" t="s">
        <v>230</v>
      </c>
      <c r="C35" s="7" t="s">
        <v>231</v>
      </c>
      <c r="D35" s="7" t="s">
        <v>232</v>
      </c>
      <c r="E35" s="7" t="s">
        <v>28</v>
      </c>
      <c r="F35" s="7" t="s">
        <v>233</v>
      </c>
      <c r="G35" s="7" t="s">
        <v>30</v>
      </c>
      <c r="H35" s="8"/>
      <c r="I35" s="8"/>
      <c r="J35" s="8"/>
      <c r="K35" s="8"/>
      <c r="L35" s="8"/>
      <c r="M35" s="8">
        <v>1</v>
      </c>
      <c r="N35" s="7" t="s">
        <v>31</v>
      </c>
      <c r="O35" s="7" t="s">
        <v>234</v>
      </c>
      <c r="P35" s="7" t="s">
        <v>33</v>
      </c>
      <c r="Q35" s="7"/>
      <c r="R35" s="7"/>
      <c r="S35" s="8">
        <v>1</v>
      </c>
      <c r="T35" s="7">
        <v>1.39</v>
      </c>
      <c r="U35" s="7">
        <f t="shared" si="0"/>
        <v>0.39</v>
      </c>
      <c r="V35" s="7"/>
      <c r="W35" s="7"/>
      <c r="X35" s="7">
        <f t="shared" si="1"/>
        <v>1.7799999999999998</v>
      </c>
      <c r="Y35" s="7"/>
      <c r="Z35" s="7"/>
      <c r="AA35" s="7"/>
      <c r="AB35" s="7"/>
      <c r="AC35" s="7"/>
      <c r="AD35" s="7"/>
    </row>
    <row r="36" spans="1:30" x14ac:dyDescent="0.25">
      <c r="A36" s="7" t="s">
        <v>235</v>
      </c>
      <c r="B36" s="7" t="s">
        <v>236</v>
      </c>
      <c r="C36" s="7" t="s">
        <v>237</v>
      </c>
      <c r="D36" s="7" t="s">
        <v>238</v>
      </c>
      <c r="E36" s="7" t="s">
        <v>38</v>
      </c>
      <c r="F36" s="7" t="s">
        <v>239</v>
      </c>
      <c r="G36" s="7" t="s">
        <v>30</v>
      </c>
      <c r="H36" s="8"/>
      <c r="I36" s="8"/>
      <c r="J36" s="8"/>
      <c r="K36" s="8"/>
      <c r="L36" s="8"/>
      <c r="M36" s="8">
        <v>2</v>
      </c>
      <c r="N36" s="7" t="s">
        <v>31</v>
      </c>
      <c r="O36" s="7" t="s">
        <v>240</v>
      </c>
      <c r="P36" s="7" t="s">
        <v>33</v>
      </c>
      <c r="Q36" s="7"/>
      <c r="R36" s="7"/>
      <c r="S36" s="8">
        <v>2</v>
      </c>
      <c r="T36" s="7">
        <v>1.39</v>
      </c>
      <c r="U36" s="7">
        <f t="shared" si="0"/>
        <v>0.78</v>
      </c>
      <c r="V36" s="7"/>
      <c r="W36" s="7"/>
      <c r="X36" s="7">
        <f t="shared" si="1"/>
        <v>2.17</v>
      </c>
      <c r="Y36" s="7"/>
      <c r="Z36" s="7"/>
      <c r="AA36" s="7"/>
      <c r="AB36" s="7"/>
      <c r="AC36" s="7"/>
      <c r="AD36" s="7"/>
    </row>
    <row r="37" spans="1:30" x14ac:dyDescent="0.25">
      <c r="A37" s="7" t="s">
        <v>241</v>
      </c>
      <c r="B37" s="7" t="s">
        <v>242</v>
      </c>
      <c r="C37" s="7" t="s">
        <v>243</v>
      </c>
      <c r="D37" s="7" t="s">
        <v>244</v>
      </c>
      <c r="E37" s="7" t="s">
        <v>28</v>
      </c>
      <c r="F37" s="7" t="s">
        <v>245</v>
      </c>
      <c r="G37" s="7" t="s">
        <v>30</v>
      </c>
      <c r="H37" s="8"/>
      <c r="I37" s="8"/>
      <c r="J37" s="8"/>
      <c r="K37" s="8"/>
      <c r="L37" s="8"/>
      <c r="M37" s="8">
        <v>1</v>
      </c>
      <c r="N37" s="7" t="s">
        <v>31</v>
      </c>
      <c r="O37" s="7" t="s">
        <v>246</v>
      </c>
      <c r="P37" s="7" t="s">
        <v>33</v>
      </c>
      <c r="Q37" s="7"/>
      <c r="R37" s="7"/>
      <c r="S37" s="8">
        <v>1</v>
      </c>
      <c r="T37" s="7">
        <v>1.39</v>
      </c>
      <c r="U37" s="7">
        <f t="shared" si="0"/>
        <v>0.39</v>
      </c>
      <c r="V37" s="7"/>
      <c r="W37" s="7"/>
      <c r="X37" s="7">
        <f t="shared" si="1"/>
        <v>1.7799999999999998</v>
      </c>
      <c r="Y37" s="7"/>
      <c r="Z37" s="7"/>
      <c r="AA37" s="7"/>
      <c r="AB37" s="7"/>
      <c r="AC37" s="7"/>
      <c r="AD37" s="7"/>
    </row>
    <row r="38" spans="1:30" x14ac:dyDescent="0.25">
      <c r="A38" s="7" t="s">
        <v>247</v>
      </c>
      <c r="B38" s="7" t="s">
        <v>248</v>
      </c>
      <c r="C38" s="7" t="s">
        <v>249</v>
      </c>
      <c r="D38" s="7" t="s">
        <v>250</v>
      </c>
      <c r="E38" s="7" t="s">
        <v>38</v>
      </c>
      <c r="F38" s="7" t="s">
        <v>51</v>
      </c>
      <c r="G38" s="7" t="s">
        <v>30</v>
      </c>
      <c r="H38" s="8"/>
      <c r="I38" s="8"/>
      <c r="J38" s="8"/>
      <c r="K38" s="8"/>
      <c r="L38" s="8"/>
      <c r="M38" s="8">
        <v>2</v>
      </c>
      <c r="N38" s="7" t="s">
        <v>31</v>
      </c>
      <c r="O38" s="7" t="s">
        <v>251</v>
      </c>
      <c r="P38" s="7" t="s">
        <v>33</v>
      </c>
      <c r="Q38" s="7"/>
      <c r="R38" s="7"/>
      <c r="S38" s="8">
        <v>2</v>
      </c>
      <c r="T38" s="7">
        <v>1.39</v>
      </c>
      <c r="U38" s="7">
        <f t="shared" si="0"/>
        <v>0.78</v>
      </c>
      <c r="V38" s="7"/>
      <c r="W38" s="7"/>
      <c r="X38" s="7">
        <f t="shared" si="1"/>
        <v>2.17</v>
      </c>
      <c r="Y38" s="7"/>
      <c r="Z38" s="7"/>
      <c r="AA38" s="7"/>
      <c r="AB38" s="7"/>
      <c r="AC38" s="7"/>
      <c r="AD38" s="7"/>
    </row>
    <row r="39" spans="1:30" x14ac:dyDescent="0.25">
      <c r="A39" s="7" t="s">
        <v>252</v>
      </c>
      <c r="B39" s="7" t="s">
        <v>253</v>
      </c>
      <c r="C39" s="7" t="s">
        <v>254</v>
      </c>
      <c r="D39" s="7" t="s">
        <v>255</v>
      </c>
      <c r="E39" s="7" t="s">
        <v>28</v>
      </c>
      <c r="F39" s="7" t="s">
        <v>256</v>
      </c>
      <c r="G39" s="7" t="s">
        <v>30</v>
      </c>
      <c r="H39" s="8"/>
      <c r="I39" s="8"/>
      <c r="J39" s="8"/>
      <c r="K39" s="8"/>
      <c r="L39" s="8"/>
      <c r="M39" s="8">
        <v>1</v>
      </c>
      <c r="N39" s="7" t="s">
        <v>31</v>
      </c>
      <c r="O39" s="7" t="s">
        <v>257</v>
      </c>
      <c r="P39" s="7" t="s">
        <v>33</v>
      </c>
      <c r="Q39" s="7"/>
      <c r="R39" s="7"/>
      <c r="S39" s="8">
        <v>1</v>
      </c>
      <c r="T39" s="7">
        <v>1.39</v>
      </c>
      <c r="U39" s="7">
        <f t="shared" si="0"/>
        <v>0.39</v>
      </c>
      <c r="V39" s="7"/>
      <c r="W39" s="7"/>
      <c r="X39" s="7">
        <f t="shared" si="1"/>
        <v>1.7799999999999998</v>
      </c>
      <c r="Y39" s="7"/>
      <c r="Z39" s="7"/>
      <c r="AA39" s="7"/>
      <c r="AB39" s="7"/>
      <c r="AC39" s="7"/>
      <c r="AD39" s="7"/>
    </row>
    <row r="40" spans="1:30" x14ac:dyDescent="0.25">
      <c r="A40" s="7" t="s">
        <v>258</v>
      </c>
      <c r="B40" s="7" t="s">
        <v>259</v>
      </c>
      <c r="C40" s="7" t="s">
        <v>260</v>
      </c>
      <c r="D40" s="7" t="s">
        <v>261</v>
      </c>
      <c r="E40" s="7" t="s">
        <v>71</v>
      </c>
      <c r="F40" s="7" t="s">
        <v>233</v>
      </c>
      <c r="G40" s="7" t="s">
        <v>30</v>
      </c>
      <c r="H40" s="8"/>
      <c r="I40" s="8"/>
      <c r="J40" s="8"/>
      <c r="K40" s="8"/>
      <c r="L40" s="8"/>
      <c r="M40" s="8">
        <v>1</v>
      </c>
      <c r="N40" s="7" t="s">
        <v>31</v>
      </c>
      <c r="O40" s="7" t="s">
        <v>262</v>
      </c>
      <c r="P40" s="7" t="s">
        <v>33</v>
      </c>
      <c r="Q40" s="7"/>
      <c r="R40" s="7"/>
      <c r="S40" s="8">
        <v>1</v>
      </c>
      <c r="T40" s="7">
        <v>1.39</v>
      </c>
      <c r="U40" s="7">
        <f t="shared" si="0"/>
        <v>0.39</v>
      </c>
      <c r="V40" s="7"/>
      <c r="W40" s="7"/>
      <c r="X40" s="7">
        <f t="shared" si="1"/>
        <v>1.7799999999999998</v>
      </c>
      <c r="Y40" s="7"/>
      <c r="Z40" s="7"/>
      <c r="AA40" s="7"/>
      <c r="AB40" s="7"/>
      <c r="AC40" s="7"/>
      <c r="AD40" s="7"/>
    </row>
    <row r="41" spans="1:30" x14ac:dyDescent="0.25">
      <c r="A41" s="7" t="s">
        <v>263</v>
      </c>
      <c r="B41" s="7" t="s">
        <v>264</v>
      </c>
      <c r="C41" s="7" t="s">
        <v>265</v>
      </c>
      <c r="D41" s="7" t="s">
        <v>266</v>
      </c>
      <c r="E41" s="7" t="s">
        <v>71</v>
      </c>
      <c r="F41" s="7" t="s">
        <v>267</v>
      </c>
      <c r="G41" s="7" t="s">
        <v>30</v>
      </c>
      <c r="H41" s="8"/>
      <c r="I41" s="8"/>
      <c r="J41" s="8"/>
      <c r="K41" s="8"/>
      <c r="L41" s="8"/>
      <c r="M41" s="8">
        <v>1</v>
      </c>
      <c r="N41" s="7" t="s">
        <v>31</v>
      </c>
      <c r="O41" s="7" t="s">
        <v>268</v>
      </c>
      <c r="P41" s="7" t="s">
        <v>33</v>
      </c>
      <c r="Q41" s="7"/>
      <c r="R41" s="7"/>
      <c r="S41" s="8">
        <v>1</v>
      </c>
      <c r="T41" s="7">
        <v>1.39</v>
      </c>
      <c r="U41" s="7">
        <f t="shared" si="0"/>
        <v>0.39</v>
      </c>
      <c r="V41" s="7"/>
      <c r="W41" s="7"/>
      <c r="X41" s="7">
        <f t="shared" si="1"/>
        <v>1.7799999999999998</v>
      </c>
      <c r="Y41" s="7"/>
      <c r="Z41" s="7"/>
      <c r="AA41" s="7"/>
      <c r="AB41" s="7"/>
      <c r="AC41" s="7"/>
      <c r="AD41" s="7"/>
    </row>
    <row r="42" spans="1:30" x14ac:dyDescent="0.25">
      <c r="A42" s="7" t="s">
        <v>269</v>
      </c>
      <c r="B42" s="7" t="s">
        <v>270</v>
      </c>
      <c r="C42" s="7" t="s">
        <v>271</v>
      </c>
      <c r="D42" s="7" t="s">
        <v>272</v>
      </c>
      <c r="E42" s="7" t="s">
        <v>28</v>
      </c>
      <c r="F42" s="7" t="s">
        <v>233</v>
      </c>
      <c r="G42" s="7" t="s">
        <v>30</v>
      </c>
      <c r="H42" s="8"/>
      <c r="I42" s="8"/>
      <c r="J42" s="8"/>
      <c r="K42" s="8"/>
      <c r="L42" s="8"/>
      <c r="M42" s="8">
        <v>1</v>
      </c>
      <c r="N42" s="7" t="s">
        <v>31</v>
      </c>
      <c r="O42" s="7" t="s">
        <v>273</v>
      </c>
      <c r="P42" s="7" t="s">
        <v>33</v>
      </c>
      <c r="Q42" s="7"/>
      <c r="R42" s="7"/>
      <c r="S42" s="8">
        <v>1</v>
      </c>
      <c r="T42" s="7">
        <v>1.39</v>
      </c>
      <c r="U42" s="7">
        <f t="shared" si="0"/>
        <v>0.39</v>
      </c>
      <c r="V42" s="7"/>
      <c r="W42" s="7"/>
      <c r="X42" s="7">
        <f t="shared" si="1"/>
        <v>1.7799999999999998</v>
      </c>
      <c r="Y42" s="7"/>
      <c r="Z42" s="7"/>
      <c r="AA42" s="7"/>
      <c r="AB42" s="7"/>
      <c r="AC42" s="7"/>
      <c r="AD42" s="7"/>
    </row>
    <row r="43" spans="1:30" x14ac:dyDescent="0.25">
      <c r="A43" s="7" t="s">
        <v>274</v>
      </c>
      <c r="B43" s="7" t="s">
        <v>275</v>
      </c>
      <c r="C43" s="7" t="s">
        <v>276</v>
      </c>
      <c r="D43" s="7" t="s">
        <v>277</v>
      </c>
      <c r="E43" s="7" t="s">
        <v>28</v>
      </c>
      <c r="F43" s="7" t="s">
        <v>278</v>
      </c>
      <c r="G43" s="7" t="s">
        <v>30</v>
      </c>
      <c r="H43" s="8"/>
      <c r="I43" s="8"/>
      <c r="J43" s="8"/>
      <c r="K43" s="8"/>
      <c r="L43" s="8"/>
      <c r="M43" s="8">
        <v>1</v>
      </c>
      <c r="N43" s="7" t="s">
        <v>31</v>
      </c>
      <c r="O43" s="7" t="s">
        <v>279</v>
      </c>
      <c r="P43" s="7" t="s">
        <v>33</v>
      </c>
      <c r="Q43" s="7"/>
      <c r="R43" s="7"/>
      <c r="S43" s="8">
        <v>2</v>
      </c>
      <c r="T43" s="7">
        <v>1.39</v>
      </c>
      <c r="U43" s="7">
        <f t="shared" si="0"/>
        <v>0.78</v>
      </c>
      <c r="V43" s="7"/>
      <c r="W43" s="7"/>
      <c r="X43" s="7">
        <f t="shared" si="1"/>
        <v>2.17</v>
      </c>
      <c r="Y43" s="7"/>
      <c r="Z43" s="7"/>
      <c r="AA43" s="7"/>
      <c r="AB43" s="7"/>
      <c r="AC43" s="7"/>
      <c r="AD43" s="7"/>
    </row>
    <row r="44" spans="1:30" x14ac:dyDescent="0.25">
      <c r="A44" s="7" t="s">
        <v>280</v>
      </c>
      <c r="B44" s="7" t="s">
        <v>281</v>
      </c>
      <c r="C44" s="7" t="s">
        <v>282</v>
      </c>
      <c r="D44" s="7" t="s">
        <v>283</v>
      </c>
      <c r="E44" s="7" t="s">
        <v>38</v>
      </c>
      <c r="F44" s="7" t="s">
        <v>284</v>
      </c>
      <c r="G44" s="7" t="s">
        <v>30</v>
      </c>
      <c r="H44" s="8"/>
      <c r="I44" s="8"/>
      <c r="J44" s="8"/>
      <c r="K44" s="8"/>
      <c r="L44" s="8"/>
      <c r="M44" s="8">
        <v>1</v>
      </c>
      <c r="N44" s="7" t="s">
        <v>31</v>
      </c>
      <c r="O44" s="7" t="s">
        <v>285</v>
      </c>
      <c r="P44" s="7" t="s">
        <v>33</v>
      </c>
      <c r="Q44" s="7"/>
      <c r="R44" s="7"/>
      <c r="S44" s="8">
        <v>4</v>
      </c>
      <c r="T44" s="7">
        <v>1.39</v>
      </c>
      <c r="U44" s="7">
        <f t="shared" si="0"/>
        <v>1.56</v>
      </c>
      <c r="V44" s="7"/>
      <c r="W44" s="7"/>
      <c r="X44" s="7">
        <f t="shared" si="1"/>
        <v>2.95</v>
      </c>
      <c r="Y44" s="7"/>
      <c r="Z44" s="7"/>
      <c r="AA44" s="7"/>
      <c r="AB44" s="7"/>
      <c r="AC44" s="7"/>
      <c r="AD44" s="7"/>
    </row>
    <row r="45" spans="1:30" x14ac:dyDescent="0.25">
      <c r="A45" s="7" t="s">
        <v>286</v>
      </c>
      <c r="B45" s="7" t="s">
        <v>287</v>
      </c>
      <c r="C45" s="7" t="s">
        <v>288</v>
      </c>
      <c r="D45" s="7" t="s">
        <v>289</v>
      </c>
      <c r="E45" s="7" t="s">
        <v>28</v>
      </c>
      <c r="F45" s="7" t="s">
        <v>290</v>
      </c>
      <c r="G45" s="7" t="s">
        <v>30</v>
      </c>
      <c r="H45" s="8"/>
      <c r="I45" s="8"/>
      <c r="J45" s="8"/>
      <c r="K45" s="8"/>
      <c r="L45" s="8"/>
      <c r="M45" s="8">
        <v>1</v>
      </c>
      <c r="N45" s="7" t="s">
        <v>31</v>
      </c>
      <c r="O45" s="7" t="s">
        <v>291</v>
      </c>
      <c r="P45" s="7" t="s">
        <v>33</v>
      </c>
      <c r="Q45" s="7"/>
      <c r="R45" s="7"/>
      <c r="S45" s="8">
        <v>1</v>
      </c>
      <c r="T45" s="7">
        <v>1.39</v>
      </c>
      <c r="U45" s="7">
        <f t="shared" si="0"/>
        <v>0.39</v>
      </c>
      <c r="V45" s="7"/>
      <c r="W45" s="7"/>
      <c r="X45" s="7">
        <f t="shared" si="1"/>
        <v>1.7799999999999998</v>
      </c>
      <c r="Y45" s="7"/>
      <c r="Z45" s="7"/>
      <c r="AA45" s="7"/>
      <c r="AB45" s="7"/>
      <c r="AC45" s="7"/>
      <c r="AD45" s="7"/>
    </row>
    <row r="46" spans="1:30" x14ac:dyDescent="0.25">
      <c r="A46" s="7" t="s">
        <v>292</v>
      </c>
      <c r="B46" s="7" t="s">
        <v>293</v>
      </c>
      <c r="C46" s="7" t="s">
        <v>294</v>
      </c>
      <c r="D46" s="7" t="s">
        <v>295</v>
      </c>
      <c r="E46" s="7" t="s">
        <v>57</v>
      </c>
      <c r="F46" s="7" t="s">
        <v>296</v>
      </c>
      <c r="G46" s="7" t="s">
        <v>30</v>
      </c>
      <c r="H46" s="8"/>
      <c r="I46" s="8"/>
      <c r="J46" s="8"/>
      <c r="K46" s="8"/>
      <c r="L46" s="8"/>
      <c r="M46" s="8">
        <v>1</v>
      </c>
      <c r="N46" s="7" t="s">
        <v>31</v>
      </c>
      <c r="O46" s="7" t="s">
        <v>297</v>
      </c>
      <c r="P46" s="7" t="s">
        <v>33</v>
      </c>
      <c r="Q46" s="7"/>
      <c r="R46" s="7"/>
      <c r="S46" s="8">
        <v>1</v>
      </c>
      <c r="T46" s="7">
        <v>1.39</v>
      </c>
      <c r="U46" s="7">
        <f t="shared" si="0"/>
        <v>0.39</v>
      </c>
      <c r="V46" s="7"/>
      <c r="W46" s="7"/>
      <c r="X46" s="7">
        <f t="shared" si="1"/>
        <v>1.7799999999999998</v>
      </c>
      <c r="Y46" s="7"/>
      <c r="Z46" s="7"/>
      <c r="AA46" s="7"/>
      <c r="AB46" s="7"/>
      <c r="AC46" s="7"/>
      <c r="AD46" s="7"/>
    </row>
    <row r="47" spans="1:30" x14ac:dyDescent="0.25">
      <c r="A47" s="7" t="s">
        <v>298</v>
      </c>
      <c r="B47" s="8">
        <v>3038646805136620</v>
      </c>
      <c r="C47" s="7" t="s">
        <v>299</v>
      </c>
      <c r="D47" s="7" t="s">
        <v>300</v>
      </c>
      <c r="E47" s="7" t="s">
        <v>57</v>
      </c>
      <c r="F47" s="7" t="s">
        <v>301</v>
      </c>
      <c r="G47" s="7" t="s">
        <v>30</v>
      </c>
      <c r="H47" s="8"/>
      <c r="I47" s="8"/>
      <c r="J47" s="8"/>
      <c r="K47" s="8"/>
      <c r="L47" s="8"/>
      <c r="M47" s="8">
        <v>1</v>
      </c>
      <c r="N47" s="7" t="s">
        <v>31</v>
      </c>
      <c r="O47" s="7" t="s">
        <v>302</v>
      </c>
      <c r="P47" s="7" t="s">
        <v>33</v>
      </c>
      <c r="Q47" s="7"/>
      <c r="R47" s="7"/>
      <c r="S47" s="8">
        <v>2</v>
      </c>
      <c r="T47" s="7">
        <v>1.39</v>
      </c>
      <c r="U47" s="7">
        <f t="shared" si="0"/>
        <v>0.78</v>
      </c>
      <c r="V47" s="7"/>
      <c r="W47" s="7"/>
      <c r="X47" s="7">
        <f t="shared" si="1"/>
        <v>2.17</v>
      </c>
      <c r="Y47" s="7"/>
      <c r="Z47" s="7"/>
      <c r="AA47" s="7"/>
      <c r="AB47" s="7"/>
      <c r="AC47" s="7"/>
      <c r="AD47" s="7"/>
    </row>
    <row r="48" spans="1:30" x14ac:dyDescent="0.25">
      <c r="A48" s="7" t="s">
        <v>303</v>
      </c>
      <c r="B48" s="7" t="s">
        <v>304</v>
      </c>
      <c r="C48" s="7" t="s">
        <v>305</v>
      </c>
      <c r="D48" s="7" t="s">
        <v>306</v>
      </c>
      <c r="E48" s="7" t="s">
        <v>38</v>
      </c>
      <c r="F48" s="7" t="s">
        <v>307</v>
      </c>
      <c r="G48" s="7" t="s">
        <v>30</v>
      </c>
      <c r="H48" s="8"/>
      <c r="I48" s="8"/>
      <c r="J48" s="8"/>
      <c r="K48" s="8"/>
      <c r="L48" s="8"/>
      <c r="M48" s="8">
        <v>1</v>
      </c>
      <c r="N48" s="7" t="s">
        <v>31</v>
      </c>
      <c r="O48" s="7" t="s">
        <v>308</v>
      </c>
      <c r="P48" s="7" t="s">
        <v>33</v>
      </c>
      <c r="Q48" s="7"/>
      <c r="R48" s="7"/>
      <c r="S48" s="8">
        <v>1</v>
      </c>
      <c r="T48" s="7">
        <v>1.39</v>
      </c>
      <c r="U48" s="7">
        <f t="shared" si="0"/>
        <v>0.39</v>
      </c>
      <c r="V48" s="7"/>
      <c r="W48" s="7"/>
      <c r="X48" s="7">
        <f t="shared" si="1"/>
        <v>1.7799999999999998</v>
      </c>
      <c r="Y48" s="7"/>
      <c r="Z48" s="7"/>
      <c r="AA48" s="7"/>
      <c r="AB48" s="7"/>
      <c r="AC48" s="7"/>
      <c r="AD48" s="7"/>
    </row>
    <row r="49" spans="1:30" x14ac:dyDescent="0.25">
      <c r="A49" s="7" t="s">
        <v>309</v>
      </c>
      <c r="B49" s="7" t="s">
        <v>310</v>
      </c>
      <c r="C49" s="7" t="s">
        <v>311</v>
      </c>
      <c r="D49" s="7" t="s">
        <v>312</v>
      </c>
      <c r="E49" s="7" t="s">
        <v>38</v>
      </c>
      <c r="F49" s="7" t="s">
        <v>313</v>
      </c>
      <c r="G49" s="7" t="s">
        <v>30</v>
      </c>
      <c r="H49" s="8"/>
      <c r="I49" s="8"/>
      <c r="J49" s="8"/>
      <c r="K49" s="8"/>
      <c r="L49" s="8"/>
      <c r="M49" s="8">
        <v>1</v>
      </c>
      <c r="N49" s="7" t="s">
        <v>31</v>
      </c>
      <c r="O49" s="7" t="s">
        <v>314</v>
      </c>
      <c r="P49" s="7" t="s">
        <v>33</v>
      </c>
      <c r="Q49" s="7"/>
      <c r="R49" s="7"/>
      <c r="S49" s="8">
        <v>2</v>
      </c>
      <c r="T49" s="7">
        <v>1.39</v>
      </c>
      <c r="U49" s="7">
        <f t="shared" si="0"/>
        <v>0.78</v>
      </c>
      <c r="V49" s="7"/>
      <c r="W49" s="7"/>
      <c r="X49" s="7">
        <f t="shared" si="1"/>
        <v>2.17</v>
      </c>
      <c r="Y49" s="7"/>
      <c r="Z49" s="7"/>
      <c r="AA49" s="7"/>
      <c r="AB49" s="7"/>
      <c r="AC49" s="7"/>
      <c r="AD49" s="7"/>
    </row>
    <row r="50" spans="1:30" x14ac:dyDescent="0.25">
      <c r="A50" s="7" t="s">
        <v>315</v>
      </c>
      <c r="B50" s="8">
        <v>3038930000000000</v>
      </c>
      <c r="C50" s="7" t="s">
        <v>316</v>
      </c>
      <c r="D50" s="7" t="s">
        <v>317</v>
      </c>
      <c r="E50" s="7" t="s">
        <v>71</v>
      </c>
      <c r="F50" s="7" t="s">
        <v>318</v>
      </c>
      <c r="G50" s="7" t="s">
        <v>30</v>
      </c>
      <c r="H50" s="8"/>
      <c r="I50" s="8"/>
      <c r="J50" s="8"/>
      <c r="K50" s="8"/>
      <c r="L50" s="8"/>
      <c r="M50" s="8">
        <v>1</v>
      </c>
      <c r="N50" s="7" t="s">
        <v>31</v>
      </c>
      <c r="O50" s="7" t="s">
        <v>319</v>
      </c>
      <c r="P50" s="7" t="s">
        <v>33</v>
      </c>
      <c r="Q50" s="7"/>
      <c r="R50" s="7"/>
      <c r="S50" s="8">
        <v>1</v>
      </c>
      <c r="T50" s="7">
        <v>1.39</v>
      </c>
      <c r="U50" s="7">
        <f t="shared" si="0"/>
        <v>0.39</v>
      </c>
      <c r="V50" s="7"/>
      <c r="W50" s="7"/>
      <c r="X50" s="7">
        <f t="shared" si="1"/>
        <v>1.7799999999999998</v>
      </c>
      <c r="Y50" s="7"/>
      <c r="Z50" s="7"/>
      <c r="AA50" s="7"/>
      <c r="AB50" s="7"/>
      <c r="AC50" s="7"/>
      <c r="AD50" s="7"/>
    </row>
    <row r="51" spans="1:30" x14ac:dyDescent="0.25">
      <c r="A51" s="7" t="s">
        <v>320</v>
      </c>
      <c r="B51" s="7" t="s">
        <v>321</v>
      </c>
      <c r="C51" s="7" t="s">
        <v>322</v>
      </c>
      <c r="D51" s="7" t="s">
        <v>323</v>
      </c>
      <c r="E51" s="7" t="s">
        <v>324</v>
      </c>
      <c r="F51" s="7" t="s">
        <v>325</v>
      </c>
      <c r="G51" s="7" t="s">
        <v>30</v>
      </c>
      <c r="H51" s="8"/>
      <c r="I51" s="8"/>
      <c r="J51" s="8"/>
      <c r="K51" s="8"/>
      <c r="L51" s="8"/>
      <c r="M51" s="8">
        <v>2</v>
      </c>
      <c r="N51" s="7" t="s">
        <v>31</v>
      </c>
      <c r="O51" s="7" t="s">
        <v>326</v>
      </c>
      <c r="P51" s="7" t="s">
        <v>33</v>
      </c>
      <c r="Q51" s="7"/>
      <c r="R51" s="7"/>
      <c r="S51" s="8">
        <v>2</v>
      </c>
      <c r="T51" s="7">
        <v>1.39</v>
      </c>
      <c r="U51" s="7">
        <f t="shared" si="0"/>
        <v>0.78</v>
      </c>
      <c r="V51" s="7"/>
      <c r="W51" s="7"/>
      <c r="X51" s="7">
        <f t="shared" si="1"/>
        <v>2.17</v>
      </c>
      <c r="Y51" s="7"/>
      <c r="Z51" s="7"/>
      <c r="AA51" s="7"/>
      <c r="AB51" s="7"/>
      <c r="AC51" s="7"/>
      <c r="AD51" s="7"/>
    </row>
    <row r="52" spans="1:30" x14ac:dyDescent="0.25">
      <c r="A52" s="7" t="s">
        <v>327</v>
      </c>
      <c r="B52" s="7" t="s">
        <v>328</v>
      </c>
      <c r="C52" s="7" t="s">
        <v>329</v>
      </c>
      <c r="D52" s="7" t="s">
        <v>330</v>
      </c>
      <c r="E52" s="7" t="s">
        <v>38</v>
      </c>
      <c r="F52" s="7" t="s">
        <v>331</v>
      </c>
      <c r="G52" s="7" t="s">
        <v>30</v>
      </c>
      <c r="H52" s="8"/>
      <c r="I52" s="8"/>
      <c r="J52" s="8"/>
      <c r="K52" s="8"/>
      <c r="L52" s="8"/>
      <c r="M52" s="8">
        <v>1</v>
      </c>
      <c r="N52" s="7" t="s">
        <v>31</v>
      </c>
      <c r="O52" s="7" t="s">
        <v>332</v>
      </c>
      <c r="P52" s="7" t="s">
        <v>33</v>
      </c>
      <c r="Q52" s="7"/>
      <c r="R52" s="7"/>
      <c r="S52" s="8">
        <v>3</v>
      </c>
      <c r="T52" s="7">
        <v>1.39</v>
      </c>
      <c r="U52" s="7">
        <f t="shared" si="0"/>
        <v>1.17</v>
      </c>
      <c r="V52" s="7"/>
      <c r="W52" s="7"/>
      <c r="X52" s="7">
        <f t="shared" si="1"/>
        <v>2.5599999999999996</v>
      </c>
      <c r="Y52" s="7"/>
      <c r="Z52" s="7"/>
      <c r="AA52" s="7"/>
      <c r="AB52" s="7"/>
      <c r="AC52" s="7"/>
      <c r="AD52" s="7"/>
    </row>
    <row r="53" spans="1:30" x14ac:dyDescent="0.25">
      <c r="A53" s="7" t="s">
        <v>333</v>
      </c>
      <c r="B53" s="7" t="s">
        <v>334</v>
      </c>
      <c r="C53" s="7" t="s">
        <v>335</v>
      </c>
      <c r="D53" s="7" t="s">
        <v>336</v>
      </c>
      <c r="E53" s="7" t="s">
        <v>28</v>
      </c>
      <c r="F53" s="7" t="s">
        <v>51</v>
      </c>
      <c r="G53" s="7" t="s">
        <v>30</v>
      </c>
      <c r="H53" s="8"/>
      <c r="I53" s="8"/>
      <c r="J53" s="8"/>
      <c r="K53" s="8"/>
      <c r="L53" s="8"/>
      <c r="M53" s="8">
        <v>1</v>
      </c>
      <c r="N53" s="7" t="s">
        <v>31</v>
      </c>
      <c r="O53" s="7" t="s">
        <v>337</v>
      </c>
      <c r="P53" s="7" t="s">
        <v>33</v>
      </c>
      <c r="Q53" s="7"/>
      <c r="R53" s="7"/>
      <c r="S53" s="8">
        <v>1</v>
      </c>
      <c r="T53" s="7">
        <v>1.39</v>
      </c>
      <c r="U53" s="7">
        <f t="shared" si="0"/>
        <v>0.39</v>
      </c>
      <c r="V53" s="7"/>
      <c r="W53" s="7"/>
      <c r="X53" s="7">
        <f t="shared" si="1"/>
        <v>1.7799999999999998</v>
      </c>
      <c r="Y53" s="7"/>
      <c r="Z53" s="7"/>
      <c r="AA53" s="7"/>
      <c r="AB53" s="7"/>
      <c r="AC53" s="7"/>
      <c r="AD53" s="7"/>
    </row>
    <row r="54" spans="1:30" x14ac:dyDescent="0.25">
      <c r="A54" s="7" t="s">
        <v>338</v>
      </c>
      <c r="B54" s="7" t="s">
        <v>339</v>
      </c>
      <c r="C54" s="7" t="s">
        <v>340</v>
      </c>
      <c r="D54" s="7" t="s">
        <v>341</v>
      </c>
      <c r="E54" s="7" t="s">
        <v>28</v>
      </c>
      <c r="F54" s="7" t="s">
        <v>342</v>
      </c>
      <c r="G54" s="7" t="s">
        <v>30</v>
      </c>
      <c r="H54" s="8"/>
      <c r="I54" s="8"/>
      <c r="J54" s="8"/>
      <c r="K54" s="8"/>
      <c r="L54" s="8"/>
      <c r="M54" s="8">
        <v>4</v>
      </c>
      <c r="N54" s="7" t="s">
        <v>31</v>
      </c>
      <c r="O54" s="7" t="s">
        <v>343</v>
      </c>
      <c r="P54" s="7" t="s">
        <v>33</v>
      </c>
      <c r="Q54" s="7"/>
      <c r="R54" s="7"/>
      <c r="S54" s="8">
        <v>4</v>
      </c>
      <c r="T54" s="7">
        <v>1.39</v>
      </c>
      <c r="U54" s="7">
        <f t="shared" si="0"/>
        <v>1.56</v>
      </c>
      <c r="V54" s="7"/>
      <c r="W54" s="7"/>
      <c r="X54" s="7">
        <f t="shared" si="1"/>
        <v>2.95</v>
      </c>
      <c r="Y54" s="7"/>
      <c r="Z54" s="7"/>
      <c r="AA54" s="7"/>
      <c r="AB54" s="7"/>
      <c r="AC54" s="7"/>
      <c r="AD54" s="7"/>
    </row>
    <row r="55" spans="1:30" x14ac:dyDescent="0.25">
      <c r="A55" s="7" t="s">
        <v>344</v>
      </c>
      <c r="B55" s="7" t="s">
        <v>345</v>
      </c>
      <c r="C55" s="7" t="s">
        <v>346</v>
      </c>
      <c r="D55" s="7" t="s">
        <v>347</v>
      </c>
      <c r="E55" s="7" t="s">
        <v>28</v>
      </c>
      <c r="F55" s="7" t="s">
        <v>348</v>
      </c>
      <c r="G55" s="7" t="s">
        <v>30</v>
      </c>
      <c r="H55" s="8"/>
      <c r="I55" s="8"/>
      <c r="J55" s="8"/>
      <c r="K55" s="8"/>
      <c r="L55" s="8"/>
      <c r="M55" s="8">
        <v>2</v>
      </c>
      <c r="N55" s="7" t="s">
        <v>31</v>
      </c>
      <c r="O55" s="7" t="s">
        <v>349</v>
      </c>
      <c r="P55" s="7" t="s">
        <v>33</v>
      </c>
      <c r="Q55" s="7"/>
      <c r="R55" s="7"/>
      <c r="S55" s="8">
        <v>4</v>
      </c>
      <c r="T55" s="7">
        <v>1.39</v>
      </c>
      <c r="U55" s="7">
        <f t="shared" si="0"/>
        <v>1.56</v>
      </c>
      <c r="V55" s="7"/>
      <c r="W55" s="7"/>
      <c r="X55" s="7">
        <f t="shared" si="1"/>
        <v>2.95</v>
      </c>
      <c r="Y55" s="7"/>
      <c r="Z55" s="7"/>
      <c r="AA55" s="7"/>
      <c r="AB55" s="7"/>
      <c r="AC55" s="7"/>
      <c r="AD55" s="7"/>
    </row>
    <row r="56" spans="1:30" x14ac:dyDescent="0.25">
      <c r="A56" s="7" t="s">
        <v>350</v>
      </c>
      <c r="B56" s="7" t="s">
        <v>351</v>
      </c>
      <c r="C56" s="7" t="s">
        <v>352</v>
      </c>
      <c r="D56" s="7" t="s">
        <v>353</v>
      </c>
      <c r="E56" s="7" t="s">
        <v>28</v>
      </c>
      <c r="F56" s="7" t="s">
        <v>354</v>
      </c>
      <c r="G56" s="7" t="s">
        <v>30</v>
      </c>
      <c r="H56" s="8"/>
      <c r="I56" s="8"/>
      <c r="J56" s="8"/>
      <c r="K56" s="8"/>
      <c r="L56" s="8"/>
      <c r="M56" s="8">
        <v>1</v>
      </c>
      <c r="N56" s="7" t="s">
        <v>31</v>
      </c>
      <c r="O56" s="7" t="s">
        <v>355</v>
      </c>
      <c r="P56" s="7" t="s">
        <v>33</v>
      </c>
      <c r="Q56" s="7"/>
      <c r="R56" s="7"/>
      <c r="S56" s="8">
        <v>1</v>
      </c>
      <c r="T56" s="7">
        <v>1.39</v>
      </c>
      <c r="U56" s="7">
        <f t="shared" si="0"/>
        <v>0.39</v>
      </c>
      <c r="V56" s="7"/>
      <c r="W56" s="7"/>
      <c r="X56" s="7">
        <f t="shared" si="1"/>
        <v>1.7799999999999998</v>
      </c>
      <c r="Y56" s="7"/>
      <c r="Z56" s="7"/>
      <c r="AA56" s="7"/>
      <c r="AB56" s="7"/>
      <c r="AC56" s="7"/>
      <c r="AD56" s="7"/>
    </row>
    <row r="57" spans="1:30" x14ac:dyDescent="0.25">
      <c r="A57" s="7" t="s">
        <v>303</v>
      </c>
      <c r="B57" s="7" t="s">
        <v>356</v>
      </c>
      <c r="C57" s="7" t="s">
        <v>357</v>
      </c>
      <c r="D57" s="7" t="s">
        <v>358</v>
      </c>
      <c r="E57" s="7" t="s">
        <v>71</v>
      </c>
      <c r="F57" s="7" t="s">
        <v>359</v>
      </c>
      <c r="G57" s="7" t="s">
        <v>30</v>
      </c>
      <c r="H57" s="8"/>
      <c r="I57" s="8"/>
      <c r="J57" s="8"/>
      <c r="K57" s="8"/>
      <c r="L57" s="8"/>
      <c r="M57" s="8">
        <v>1</v>
      </c>
      <c r="N57" s="7" t="s">
        <v>31</v>
      </c>
      <c r="O57" s="7" t="s">
        <v>360</v>
      </c>
      <c r="P57" s="7" t="s">
        <v>33</v>
      </c>
      <c r="Q57" s="7"/>
      <c r="R57" s="7"/>
      <c r="S57" s="8">
        <v>1</v>
      </c>
      <c r="T57" s="7">
        <v>1.39</v>
      </c>
      <c r="U57" s="7">
        <f t="shared" si="0"/>
        <v>0.39</v>
      </c>
      <c r="V57" s="7"/>
      <c r="W57" s="7"/>
      <c r="X57" s="7">
        <f t="shared" si="1"/>
        <v>1.7799999999999998</v>
      </c>
      <c r="Y57" s="7"/>
      <c r="Z57" s="7"/>
      <c r="AA57" s="7"/>
      <c r="AB57" s="7"/>
      <c r="AC57" s="7"/>
      <c r="AD57" s="7"/>
    </row>
    <row r="58" spans="1:30" x14ac:dyDescent="0.25">
      <c r="A58" s="7" t="s">
        <v>309</v>
      </c>
      <c r="B58" s="7" t="s">
        <v>361</v>
      </c>
      <c r="C58" s="7" t="s">
        <v>362</v>
      </c>
      <c r="D58" s="7" t="s">
        <v>363</v>
      </c>
      <c r="E58" s="7" t="s">
        <v>71</v>
      </c>
      <c r="F58" s="7" t="s">
        <v>364</v>
      </c>
      <c r="G58" s="7" t="s">
        <v>30</v>
      </c>
      <c r="H58" s="8"/>
      <c r="I58" s="8"/>
      <c r="J58" s="8"/>
      <c r="K58" s="8"/>
      <c r="L58" s="8"/>
      <c r="M58" s="8">
        <v>1</v>
      </c>
      <c r="N58" s="7" t="s">
        <v>31</v>
      </c>
      <c r="O58" s="7" t="s">
        <v>365</v>
      </c>
      <c r="P58" s="7" t="s">
        <v>33</v>
      </c>
      <c r="Q58" s="7"/>
      <c r="R58" s="7"/>
      <c r="S58" s="8">
        <v>1</v>
      </c>
      <c r="T58" s="7">
        <v>1.39</v>
      </c>
      <c r="U58" s="7">
        <f t="shared" si="0"/>
        <v>0.39</v>
      </c>
      <c r="V58" s="7"/>
      <c r="W58" s="7"/>
      <c r="X58" s="7">
        <f t="shared" si="1"/>
        <v>1.7799999999999998</v>
      </c>
      <c r="Y58" s="7"/>
      <c r="Z58" s="7"/>
      <c r="AA58" s="7"/>
      <c r="AB58" s="7"/>
      <c r="AC58" s="7"/>
      <c r="AD58" s="7"/>
    </row>
    <row r="59" spans="1:30" x14ac:dyDescent="0.25">
      <c r="A59" s="7" t="s">
        <v>315</v>
      </c>
      <c r="B59" s="7" t="s">
        <v>366</v>
      </c>
      <c r="C59" s="7" t="s">
        <v>367</v>
      </c>
      <c r="D59" s="7" t="s">
        <v>368</v>
      </c>
      <c r="E59" s="7" t="s">
        <v>38</v>
      </c>
      <c r="F59" s="7" t="s">
        <v>115</v>
      </c>
      <c r="G59" s="7" t="s">
        <v>30</v>
      </c>
      <c r="H59" s="8"/>
      <c r="I59" s="8"/>
      <c r="J59" s="8"/>
      <c r="K59" s="8"/>
      <c r="L59" s="8"/>
      <c r="M59" s="8">
        <v>1</v>
      </c>
      <c r="N59" s="7" t="s">
        <v>31</v>
      </c>
      <c r="O59" s="7" t="s">
        <v>369</v>
      </c>
      <c r="P59" s="7" t="s">
        <v>33</v>
      </c>
      <c r="Q59" s="7"/>
      <c r="R59" s="7"/>
      <c r="S59" s="8">
        <v>2</v>
      </c>
      <c r="T59" s="7">
        <v>1.39</v>
      </c>
      <c r="U59" s="7">
        <f t="shared" si="0"/>
        <v>0.78</v>
      </c>
      <c r="V59" s="7"/>
      <c r="W59" s="7"/>
      <c r="X59" s="7">
        <f t="shared" si="1"/>
        <v>2.17</v>
      </c>
      <c r="Y59" s="7"/>
      <c r="Z59" s="7"/>
      <c r="AA59" s="7"/>
      <c r="AB59" s="7"/>
      <c r="AC59" s="7"/>
      <c r="AD59" s="7"/>
    </row>
    <row r="60" spans="1:30" x14ac:dyDescent="0.25">
      <c r="A60" s="7" t="s">
        <v>320</v>
      </c>
      <c r="B60" s="7" t="s">
        <v>370</v>
      </c>
      <c r="C60" s="7" t="s">
        <v>371</v>
      </c>
      <c r="D60" s="7" t="s">
        <v>372</v>
      </c>
      <c r="E60" s="7" t="s">
        <v>28</v>
      </c>
      <c r="F60" s="7" t="s">
        <v>373</v>
      </c>
      <c r="G60" s="7" t="s">
        <v>30</v>
      </c>
      <c r="H60" s="8"/>
      <c r="I60" s="8"/>
      <c r="J60" s="8"/>
      <c r="K60" s="8"/>
      <c r="L60" s="8"/>
      <c r="M60" s="8">
        <v>1</v>
      </c>
      <c r="N60" s="7" t="s">
        <v>31</v>
      </c>
      <c r="O60" s="7" t="s">
        <v>374</v>
      </c>
      <c r="P60" s="7" t="s">
        <v>33</v>
      </c>
      <c r="Q60" s="7"/>
      <c r="R60" s="7"/>
      <c r="S60" s="8">
        <v>1</v>
      </c>
      <c r="T60" s="7">
        <v>1.39</v>
      </c>
      <c r="U60" s="7">
        <f t="shared" si="0"/>
        <v>0.39</v>
      </c>
      <c r="V60" s="7"/>
      <c r="W60" s="7"/>
      <c r="X60" s="7">
        <f t="shared" si="1"/>
        <v>1.7799999999999998</v>
      </c>
      <c r="Y60" s="7"/>
      <c r="Z60" s="7"/>
      <c r="AA60" s="7"/>
      <c r="AB60" s="7"/>
      <c r="AC60" s="7"/>
      <c r="AD60" s="7"/>
    </row>
    <row r="61" spans="1:30" x14ac:dyDescent="0.25">
      <c r="A61" s="7" t="s">
        <v>327</v>
      </c>
      <c r="B61" s="7" t="s">
        <v>375</v>
      </c>
      <c r="C61" s="7" t="s">
        <v>376</v>
      </c>
      <c r="D61" s="7" t="s">
        <v>377</v>
      </c>
      <c r="E61" s="7" t="s">
        <v>28</v>
      </c>
      <c r="F61" s="7" t="s">
        <v>256</v>
      </c>
      <c r="G61" s="7" t="s">
        <v>30</v>
      </c>
      <c r="H61" s="8"/>
      <c r="I61" s="8"/>
      <c r="J61" s="8"/>
      <c r="K61" s="8"/>
      <c r="L61" s="8"/>
      <c r="M61" s="8">
        <v>1</v>
      </c>
      <c r="N61" s="7" t="s">
        <v>31</v>
      </c>
      <c r="O61" s="7" t="s">
        <v>378</v>
      </c>
      <c r="P61" s="7" t="s">
        <v>33</v>
      </c>
      <c r="Q61" s="7"/>
      <c r="R61" s="7"/>
      <c r="S61" s="8">
        <v>1</v>
      </c>
      <c r="T61" s="7">
        <v>1.39</v>
      </c>
      <c r="U61" s="7">
        <f t="shared" si="0"/>
        <v>0.39</v>
      </c>
      <c r="V61" s="7"/>
      <c r="W61" s="7"/>
      <c r="X61" s="7">
        <f t="shared" si="1"/>
        <v>1.7799999999999998</v>
      </c>
      <c r="Y61" s="7"/>
      <c r="Z61" s="7"/>
      <c r="AA61" s="7"/>
      <c r="AB61" s="7"/>
      <c r="AC61" s="7"/>
      <c r="AD61" s="7"/>
    </row>
    <row r="62" spans="1:30" x14ac:dyDescent="0.25">
      <c r="A62" s="7" t="s">
        <v>333</v>
      </c>
      <c r="B62" s="7" t="s">
        <v>379</v>
      </c>
      <c r="C62" s="7" t="s">
        <v>380</v>
      </c>
      <c r="D62" s="7" t="s">
        <v>381</v>
      </c>
      <c r="E62" s="7" t="s">
        <v>57</v>
      </c>
      <c r="F62" s="7" t="s">
        <v>382</v>
      </c>
      <c r="G62" s="7" t="s">
        <v>30</v>
      </c>
      <c r="H62" s="8"/>
      <c r="I62" s="8"/>
      <c r="J62" s="8"/>
      <c r="K62" s="8"/>
      <c r="L62" s="8"/>
      <c r="M62" s="8">
        <v>1</v>
      </c>
      <c r="N62" s="7" t="s">
        <v>31</v>
      </c>
      <c r="O62" s="7" t="s">
        <v>383</v>
      </c>
      <c r="P62" s="7" t="s">
        <v>33</v>
      </c>
      <c r="Q62" s="7"/>
      <c r="R62" s="7"/>
      <c r="S62" s="8">
        <v>1</v>
      </c>
      <c r="T62" s="7">
        <v>1.39</v>
      </c>
      <c r="U62" s="7">
        <f t="shared" si="0"/>
        <v>0.39</v>
      </c>
      <c r="V62" s="7"/>
      <c r="W62" s="7"/>
      <c r="X62" s="7">
        <f t="shared" si="1"/>
        <v>1.7799999999999998</v>
      </c>
      <c r="Y62" s="7"/>
      <c r="Z62" s="7"/>
      <c r="AA62" s="7"/>
      <c r="AB62" s="7"/>
      <c r="AC62" s="7"/>
      <c r="AD62" s="7"/>
    </row>
    <row r="63" spans="1:30" x14ac:dyDescent="0.25">
      <c r="A63" s="7" t="s">
        <v>338</v>
      </c>
      <c r="B63" s="8">
        <v>3038960000000000</v>
      </c>
      <c r="C63" s="7" t="s">
        <v>384</v>
      </c>
      <c r="D63" s="7" t="s">
        <v>385</v>
      </c>
      <c r="E63" s="7" t="s">
        <v>28</v>
      </c>
      <c r="F63" s="7" t="s">
        <v>386</v>
      </c>
      <c r="G63" s="7" t="s">
        <v>30</v>
      </c>
      <c r="H63" s="8"/>
      <c r="I63" s="8"/>
      <c r="J63" s="8"/>
      <c r="K63" s="8"/>
      <c r="L63" s="8"/>
      <c r="M63" s="8">
        <v>1</v>
      </c>
      <c r="N63" s="7" t="s">
        <v>31</v>
      </c>
      <c r="O63" s="7" t="s">
        <v>387</v>
      </c>
      <c r="P63" s="7" t="s">
        <v>33</v>
      </c>
      <c r="Q63" s="7"/>
      <c r="R63" s="7"/>
      <c r="S63" s="8">
        <v>1</v>
      </c>
      <c r="T63" s="7">
        <v>1.39</v>
      </c>
      <c r="U63" s="7">
        <f t="shared" si="0"/>
        <v>0.39</v>
      </c>
      <c r="V63" s="7"/>
      <c r="W63" s="7"/>
      <c r="X63" s="7">
        <f t="shared" si="1"/>
        <v>1.7799999999999998</v>
      </c>
      <c r="Y63" s="7"/>
      <c r="Z63" s="7"/>
      <c r="AA63" s="7"/>
      <c r="AB63" s="7"/>
      <c r="AC63" s="7"/>
      <c r="AD63" s="7"/>
    </row>
    <row r="64" spans="1:30" x14ac:dyDescent="0.25">
      <c r="A64" s="7" t="s">
        <v>344</v>
      </c>
      <c r="B64" s="7" t="s">
        <v>388</v>
      </c>
      <c r="C64" s="7" t="s">
        <v>389</v>
      </c>
      <c r="D64" s="7" t="s">
        <v>390</v>
      </c>
      <c r="E64" s="7" t="s">
        <v>96</v>
      </c>
      <c r="F64" s="7" t="s">
        <v>391</v>
      </c>
      <c r="G64" s="7" t="s">
        <v>30</v>
      </c>
      <c r="H64" s="8"/>
      <c r="I64" s="8"/>
      <c r="J64" s="8"/>
      <c r="K64" s="8"/>
      <c r="L64" s="8"/>
      <c r="M64" s="8">
        <v>1</v>
      </c>
      <c r="N64" s="7" t="s">
        <v>31</v>
      </c>
      <c r="O64" s="7" t="s">
        <v>392</v>
      </c>
      <c r="P64" s="7" t="s">
        <v>33</v>
      </c>
      <c r="Q64" s="7"/>
      <c r="R64" s="7"/>
      <c r="S64" s="8">
        <v>1</v>
      </c>
      <c r="T64" s="7">
        <v>1.39</v>
      </c>
      <c r="U64" s="7">
        <f t="shared" si="0"/>
        <v>0.39</v>
      </c>
      <c r="V64" s="7"/>
      <c r="W64" s="7"/>
      <c r="X64" s="7">
        <f t="shared" si="1"/>
        <v>1.7799999999999998</v>
      </c>
      <c r="Y64" s="7"/>
      <c r="Z64" s="7"/>
      <c r="AA64" s="7"/>
      <c r="AB64" s="7"/>
      <c r="AC64" s="7"/>
      <c r="AD64" s="7"/>
    </row>
    <row r="65" spans="1:30" x14ac:dyDescent="0.25">
      <c r="A65" s="7" t="s">
        <v>393</v>
      </c>
      <c r="B65" s="7" t="s">
        <v>394</v>
      </c>
      <c r="C65" s="7" t="s">
        <v>395</v>
      </c>
      <c r="D65" s="7" t="s">
        <v>396</v>
      </c>
      <c r="E65" s="7" t="s">
        <v>71</v>
      </c>
      <c r="F65" s="7" t="s">
        <v>397</v>
      </c>
      <c r="G65" s="7" t="s">
        <v>30</v>
      </c>
      <c r="H65" s="8"/>
      <c r="I65" s="8"/>
      <c r="J65" s="8"/>
      <c r="K65" s="8"/>
      <c r="L65" s="8"/>
      <c r="M65" s="8">
        <v>1</v>
      </c>
      <c r="N65" s="7" t="s">
        <v>31</v>
      </c>
      <c r="O65" s="7" t="s">
        <v>398</v>
      </c>
      <c r="P65" s="7" t="s">
        <v>33</v>
      </c>
      <c r="Q65" s="7"/>
      <c r="R65" s="7"/>
      <c r="S65" s="8">
        <v>1</v>
      </c>
      <c r="T65" s="7">
        <v>1.39</v>
      </c>
      <c r="U65" s="7">
        <f t="shared" si="0"/>
        <v>0.39</v>
      </c>
      <c r="V65" s="7"/>
      <c r="W65" s="7"/>
      <c r="X65" s="7">
        <f t="shared" si="1"/>
        <v>1.7799999999999998</v>
      </c>
      <c r="Y65" s="7"/>
      <c r="Z65" s="7"/>
      <c r="AA65" s="7"/>
      <c r="AB65" s="7"/>
      <c r="AC65" s="7"/>
      <c r="AD65" s="7"/>
    </row>
    <row r="66" spans="1:30" x14ac:dyDescent="0.25">
      <c r="A66" s="7" t="s">
        <v>399</v>
      </c>
      <c r="B66" s="7" t="s">
        <v>400</v>
      </c>
      <c r="C66" s="7" t="s">
        <v>401</v>
      </c>
      <c r="D66" s="7" t="s">
        <v>402</v>
      </c>
      <c r="E66" s="7" t="s">
        <v>71</v>
      </c>
      <c r="F66" s="7" t="s">
        <v>278</v>
      </c>
      <c r="G66" s="7" t="s">
        <v>30</v>
      </c>
      <c r="H66" s="8"/>
      <c r="I66" s="8"/>
      <c r="J66" s="8"/>
      <c r="K66" s="8"/>
      <c r="L66" s="8"/>
      <c r="M66" s="8">
        <v>1</v>
      </c>
      <c r="N66" s="7" t="s">
        <v>31</v>
      </c>
      <c r="O66" s="7" t="s">
        <v>403</v>
      </c>
      <c r="P66" s="7" t="s">
        <v>33</v>
      </c>
      <c r="Q66" s="7"/>
      <c r="R66" s="7"/>
      <c r="S66" s="8">
        <v>2</v>
      </c>
      <c r="T66" s="7">
        <v>1.39</v>
      </c>
      <c r="U66" s="7">
        <f t="shared" si="0"/>
        <v>0.78</v>
      </c>
      <c r="V66" s="7"/>
      <c r="W66" s="7"/>
      <c r="X66" s="7">
        <f t="shared" si="1"/>
        <v>2.17</v>
      </c>
      <c r="Y66" s="7"/>
      <c r="Z66" s="7"/>
      <c r="AA66" s="7"/>
      <c r="AB66" s="7"/>
      <c r="AC66" s="7"/>
      <c r="AD66" s="7"/>
    </row>
    <row r="67" spans="1:30" x14ac:dyDescent="0.25">
      <c r="A67" s="7" t="s">
        <v>404</v>
      </c>
      <c r="B67" s="7" t="s">
        <v>405</v>
      </c>
      <c r="C67" s="7" t="s">
        <v>406</v>
      </c>
      <c r="D67" s="7" t="s">
        <v>407</v>
      </c>
      <c r="E67" s="7" t="s">
        <v>38</v>
      </c>
      <c r="F67" s="7" t="s">
        <v>58</v>
      </c>
      <c r="G67" s="7" t="s">
        <v>30</v>
      </c>
      <c r="H67" s="8"/>
      <c r="I67" s="8"/>
      <c r="J67" s="8"/>
      <c r="K67" s="8"/>
      <c r="L67" s="8"/>
      <c r="M67" s="8">
        <v>1</v>
      </c>
      <c r="N67" s="7" t="s">
        <v>31</v>
      </c>
      <c r="O67" s="7" t="s">
        <v>408</v>
      </c>
      <c r="P67" s="7" t="s">
        <v>33</v>
      </c>
      <c r="Q67" s="7"/>
      <c r="R67" s="7"/>
      <c r="S67" s="8">
        <v>1</v>
      </c>
      <c r="T67" s="7">
        <v>1.39</v>
      </c>
      <c r="U67" s="7">
        <f t="shared" si="0"/>
        <v>0.39</v>
      </c>
      <c r="V67" s="7"/>
      <c r="W67" s="7"/>
      <c r="X67" s="7">
        <f t="shared" si="1"/>
        <v>1.7799999999999998</v>
      </c>
      <c r="Y67" s="7"/>
      <c r="Z67" s="7"/>
      <c r="AA67" s="7"/>
      <c r="AB67" s="7"/>
      <c r="AC67" s="7"/>
      <c r="AD67" s="7"/>
    </row>
    <row r="68" spans="1:30" x14ac:dyDescent="0.25">
      <c r="A68" s="7" t="s">
        <v>409</v>
      </c>
      <c r="B68" s="7" t="s">
        <v>410</v>
      </c>
      <c r="C68" s="7" t="s">
        <v>411</v>
      </c>
      <c r="D68" s="7" t="s">
        <v>412</v>
      </c>
      <c r="E68" s="7" t="s">
        <v>28</v>
      </c>
      <c r="F68" s="7" t="s">
        <v>413</v>
      </c>
      <c r="G68" s="7" t="s">
        <v>30</v>
      </c>
      <c r="H68" s="8"/>
      <c r="I68" s="8"/>
      <c r="J68" s="8"/>
      <c r="K68" s="8"/>
      <c r="L68" s="8"/>
      <c r="M68" s="8">
        <v>1</v>
      </c>
      <c r="N68" s="7" t="s">
        <v>31</v>
      </c>
      <c r="O68" s="7" t="s">
        <v>414</v>
      </c>
      <c r="P68" s="7" t="s">
        <v>33</v>
      </c>
      <c r="Q68" s="7"/>
      <c r="R68" s="7"/>
      <c r="S68" s="8">
        <v>3</v>
      </c>
      <c r="T68" s="7">
        <v>1.39</v>
      </c>
      <c r="U68" s="7">
        <f t="shared" si="0"/>
        <v>1.17</v>
      </c>
      <c r="V68" s="7"/>
      <c r="W68" s="7"/>
      <c r="X68" s="7">
        <f t="shared" si="1"/>
        <v>2.5599999999999996</v>
      </c>
      <c r="Y68" s="7"/>
      <c r="Z68" s="7"/>
      <c r="AA68" s="7"/>
      <c r="AB68" s="7"/>
      <c r="AC68" s="7"/>
      <c r="AD68" s="7"/>
    </row>
    <row r="69" spans="1:30" x14ac:dyDescent="0.25">
      <c r="A69" s="7" t="s">
        <v>415</v>
      </c>
      <c r="B69" s="7" t="s">
        <v>416</v>
      </c>
      <c r="C69" s="7" t="s">
        <v>417</v>
      </c>
      <c r="D69" s="7" t="s">
        <v>418</v>
      </c>
      <c r="E69" s="7" t="s">
        <v>28</v>
      </c>
      <c r="F69" s="7" t="s">
        <v>419</v>
      </c>
      <c r="G69" s="8">
        <v>0.5</v>
      </c>
      <c r="H69" s="8"/>
      <c r="I69" s="8"/>
      <c r="J69" s="8"/>
      <c r="K69" s="8"/>
      <c r="L69" s="8"/>
      <c r="M69" s="8">
        <v>1</v>
      </c>
      <c r="N69" s="7" t="s">
        <v>31</v>
      </c>
      <c r="O69" s="7" t="s">
        <v>420</v>
      </c>
      <c r="P69" s="7" t="s">
        <v>33</v>
      </c>
      <c r="Q69" s="7"/>
      <c r="R69" s="7"/>
      <c r="S69" s="8">
        <v>1</v>
      </c>
      <c r="T69" s="7">
        <v>1.39</v>
      </c>
      <c r="U69" s="7">
        <f t="shared" si="0"/>
        <v>0.39</v>
      </c>
      <c r="V69" s="7"/>
      <c r="W69" s="7"/>
      <c r="X69" s="7">
        <f t="shared" si="1"/>
        <v>1.7799999999999998</v>
      </c>
      <c r="Y69" s="7"/>
      <c r="Z69" s="7"/>
      <c r="AA69" s="7"/>
      <c r="AB69" s="7"/>
      <c r="AC69" s="7"/>
      <c r="AD69" s="7"/>
    </row>
    <row r="70" spans="1:30" x14ac:dyDescent="0.25">
      <c r="A70" s="7" t="s">
        <v>421</v>
      </c>
      <c r="B70" s="7" t="s">
        <v>422</v>
      </c>
      <c r="C70" s="7" t="s">
        <v>423</v>
      </c>
      <c r="D70" s="7" t="s">
        <v>424</v>
      </c>
      <c r="E70" s="7" t="s">
        <v>57</v>
      </c>
      <c r="F70" s="7" t="s">
        <v>425</v>
      </c>
      <c r="G70" s="8">
        <v>0.5</v>
      </c>
      <c r="H70" s="8"/>
      <c r="I70" s="8"/>
      <c r="J70" s="8"/>
      <c r="K70" s="8"/>
      <c r="L70" s="8"/>
      <c r="M70" s="8">
        <v>1</v>
      </c>
      <c r="N70" s="7" t="s">
        <v>31</v>
      </c>
      <c r="O70" s="7" t="s">
        <v>426</v>
      </c>
      <c r="P70" s="7" t="s">
        <v>33</v>
      </c>
      <c r="Q70" s="7"/>
      <c r="R70" s="7"/>
      <c r="S70" s="8">
        <v>1</v>
      </c>
      <c r="T70" s="7">
        <v>1.39</v>
      </c>
      <c r="U70" s="7">
        <f t="shared" si="0"/>
        <v>0.39</v>
      </c>
      <c r="V70" s="7"/>
      <c r="W70" s="7"/>
      <c r="X70" s="7">
        <f t="shared" si="1"/>
        <v>1.7799999999999998</v>
      </c>
      <c r="Y70" s="7"/>
      <c r="Z70" s="7"/>
      <c r="AA70" s="7"/>
      <c r="AB70" s="7"/>
      <c r="AC70" s="7"/>
      <c r="AD70" s="7"/>
    </row>
    <row r="71" spans="1:30" x14ac:dyDescent="0.25">
      <c r="A71" s="7" t="s">
        <v>427</v>
      </c>
      <c r="B71" s="7" t="s">
        <v>428</v>
      </c>
      <c r="C71" s="7" t="s">
        <v>429</v>
      </c>
      <c r="D71" s="7" t="s">
        <v>430</v>
      </c>
      <c r="E71" s="7" t="s">
        <v>28</v>
      </c>
      <c r="F71" s="7" t="s">
        <v>431</v>
      </c>
      <c r="G71" s="8">
        <v>0.5</v>
      </c>
      <c r="H71" s="8"/>
      <c r="I71" s="8"/>
      <c r="J71" s="8"/>
      <c r="K71" s="8"/>
      <c r="L71" s="8"/>
      <c r="M71" s="8">
        <v>1</v>
      </c>
      <c r="N71" s="7" t="s">
        <v>31</v>
      </c>
      <c r="O71" s="7" t="s">
        <v>432</v>
      </c>
      <c r="P71" s="7" t="s">
        <v>33</v>
      </c>
      <c r="Q71" s="7"/>
      <c r="R71" s="7"/>
      <c r="S71" s="8">
        <v>1</v>
      </c>
      <c r="T71" s="7">
        <v>1.39</v>
      </c>
      <c r="U71" s="7">
        <f t="shared" si="0"/>
        <v>0.39</v>
      </c>
      <c r="V71" s="7"/>
      <c r="W71" s="7"/>
      <c r="X71" s="7">
        <f t="shared" si="1"/>
        <v>1.7799999999999998</v>
      </c>
      <c r="Y71" s="7"/>
      <c r="Z71" s="7"/>
      <c r="AA71" s="7"/>
      <c r="AB71" s="7"/>
      <c r="AC71" s="7"/>
      <c r="AD71" s="7"/>
    </row>
    <row r="72" spans="1:30" x14ac:dyDescent="0.25">
      <c r="A72" s="7" t="s">
        <v>433</v>
      </c>
      <c r="B72" s="7" t="s">
        <v>434</v>
      </c>
      <c r="C72" s="7" t="s">
        <v>435</v>
      </c>
      <c r="D72" s="7" t="s">
        <v>436</v>
      </c>
      <c r="E72" s="7" t="s">
        <v>64</v>
      </c>
      <c r="F72" s="7" t="s">
        <v>437</v>
      </c>
      <c r="G72" s="8">
        <v>0.5</v>
      </c>
      <c r="H72" s="8"/>
      <c r="I72" s="8"/>
      <c r="J72" s="8"/>
      <c r="K72" s="8"/>
      <c r="L72" s="8"/>
      <c r="M72" s="8">
        <v>1</v>
      </c>
      <c r="N72" s="7" t="s">
        <v>31</v>
      </c>
      <c r="O72" s="7" t="s">
        <v>438</v>
      </c>
      <c r="P72" s="7" t="s">
        <v>33</v>
      </c>
      <c r="Q72" s="7"/>
      <c r="R72" s="7"/>
      <c r="S72" s="8">
        <v>1</v>
      </c>
      <c r="T72" s="7">
        <v>1.39</v>
      </c>
      <c r="U72" s="7">
        <f t="shared" si="0"/>
        <v>0.39</v>
      </c>
      <c r="V72" s="7"/>
      <c r="W72" s="7"/>
      <c r="X72" s="7">
        <f t="shared" si="1"/>
        <v>1.7799999999999998</v>
      </c>
      <c r="Y72" s="7"/>
      <c r="Z72" s="7"/>
      <c r="AA72" s="7"/>
      <c r="AB72" s="7"/>
      <c r="AC72" s="7"/>
      <c r="AD72" s="7"/>
    </row>
    <row r="73" spans="1:30" x14ac:dyDescent="0.25">
      <c r="A73" s="7" t="s">
        <v>439</v>
      </c>
      <c r="B73" s="7" t="s">
        <v>440</v>
      </c>
      <c r="C73" s="7" t="s">
        <v>441</v>
      </c>
      <c r="D73" s="7" t="s">
        <v>442</v>
      </c>
      <c r="E73" s="7" t="s">
        <v>71</v>
      </c>
      <c r="F73" s="7" t="s">
        <v>443</v>
      </c>
      <c r="G73" s="8">
        <v>0.5</v>
      </c>
      <c r="H73" s="8"/>
      <c r="I73" s="8"/>
      <c r="J73" s="8"/>
      <c r="K73" s="8"/>
      <c r="L73" s="8"/>
      <c r="M73" s="8">
        <v>1</v>
      </c>
      <c r="N73" s="7" t="s">
        <v>31</v>
      </c>
      <c r="O73" s="7" t="s">
        <v>444</v>
      </c>
      <c r="P73" s="7" t="s">
        <v>33</v>
      </c>
      <c r="Q73" s="7"/>
      <c r="R73" s="7"/>
      <c r="S73" s="8">
        <v>1</v>
      </c>
      <c r="T73" s="7">
        <v>1.39</v>
      </c>
      <c r="U73" s="7">
        <f t="shared" si="0"/>
        <v>0.39</v>
      </c>
      <c r="V73" s="7"/>
      <c r="W73" s="7"/>
      <c r="X73" s="7">
        <f t="shared" si="1"/>
        <v>1.7799999999999998</v>
      </c>
      <c r="Y73" s="7"/>
      <c r="Z73" s="7"/>
      <c r="AA73" s="7"/>
      <c r="AB73" s="7"/>
      <c r="AC73" s="7"/>
      <c r="AD73" s="7"/>
    </row>
    <row r="74" spans="1:30" x14ac:dyDescent="0.25">
      <c r="A74" s="7" t="s">
        <v>445</v>
      </c>
      <c r="B74" s="7" t="s">
        <v>446</v>
      </c>
      <c r="C74" s="7" t="s">
        <v>447</v>
      </c>
      <c r="D74" s="7" t="s">
        <v>448</v>
      </c>
      <c r="E74" s="7" t="s">
        <v>28</v>
      </c>
      <c r="F74" s="7" t="s">
        <v>449</v>
      </c>
      <c r="G74" s="8">
        <v>0.5</v>
      </c>
      <c r="H74" s="8"/>
      <c r="I74" s="8"/>
      <c r="J74" s="8"/>
      <c r="K74" s="8"/>
      <c r="L74" s="8"/>
      <c r="M74" s="8">
        <v>1</v>
      </c>
      <c r="N74" s="7" t="s">
        <v>31</v>
      </c>
      <c r="O74" s="7" t="s">
        <v>450</v>
      </c>
      <c r="P74" s="7" t="s">
        <v>33</v>
      </c>
      <c r="Q74" s="7"/>
      <c r="R74" s="7"/>
      <c r="S74" s="8">
        <v>1</v>
      </c>
      <c r="T74" s="7">
        <v>1.39</v>
      </c>
      <c r="U74" s="7">
        <f t="shared" si="0"/>
        <v>0.39</v>
      </c>
      <c r="V74" s="7"/>
      <c r="W74" s="7"/>
      <c r="X74" s="7">
        <f t="shared" si="1"/>
        <v>1.7799999999999998</v>
      </c>
      <c r="Y74" s="7"/>
      <c r="Z74" s="7"/>
      <c r="AA74" s="7"/>
      <c r="AB74" s="7"/>
      <c r="AC74" s="7"/>
      <c r="AD74" s="7"/>
    </row>
    <row r="75" spans="1:30" x14ac:dyDescent="0.25">
      <c r="A75" s="7" t="s">
        <v>451</v>
      </c>
      <c r="B75" s="7" t="s">
        <v>452</v>
      </c>
      <c r="C75" s="7" t="s">
        <v>453</v>
      </c>
      <c r="D75" s="7" t="s">
        <v>454</v>
      </c>
      <c r="E75" s="7" t="s">
        <v>71</v>
      </c>
      <c r="F75" s="7" t="s">
        <v>65</v>
      </c>
      <c r="G75" s="8">
        <v>0.5</v>
      </c>
      <c r="H75" s="8"/>
      <c r="I75" s="8"/>
      <c r="J75" s="8"/>
      <c r="K75" s="8"/>
      <c r="L75" s="8"/>
      <c r="M75" s="8">
        <v>1</v>
      </c>
      <c r="N75" s="7" t="s">
        <v>31</v>
      </c>
      <c r="O75" s="7" t="s">
        <v>455</v>
      </c>
      <c r="P75" s="7" t="s">
        <v>33</v>
      </c>
      <c r="Q75" s="7"/>
      <c r="R75" s="7"/>
      <c r="S75" s="8">
        <v>1</v>
      </c>
      <c r="T75" s="7">
        <v>1.39</v>
      </c>
      <c r="U75" s="7">
        <f t="shared" si="0"/>
        <v>0.39</v>
      </c>
      <c r="V75" s="7"/>
      <c r="W75" s="7"/>
      <c r="X75" s="7">
        <f t="shared" si="1"/>
        <v>1.7799999999999998</v>
      </c>
      <c r="Y75" s="7"/>
      <c r="Z75" s="7"/>
      <c r="AA75" s="7"/>
      <c r="AB75" s="7"/>
      <c r="AC75" s="7"/>
      <c r="AD75" s="7"/>
    </row>
    <row r="76" spans="1:30" x14ac:dyDescent="0.25">
      <c r="A76" s="7" t="s">
        <v>456</v>
      </c>
      <c r="B76" s="7" t="s">
        <v>457</v>
      </c>
      <c r="C76" s="7" t="s">
        <v>458</v>
      </c>
      <c r="D76" s="7" t="s">
        <v>459</v>
      </c>
      <c r="E76" s="7" t="s">
        <v>57</v>
      </c>
      <c r="F76" s="7" t="s">
        <v>45</v>
      </c>
      <c r="G76" s="8">
        <v>0.5</v>
      </c>
      <c r="H76" s="8"/>
      <c r="I76" s="8"/>
      <c r="J76" s="8"/>
      <c r="K76" s="8"/>
      <c r="L76" s="8"/>
      <c r="M76" s="8">
        <v>1</v>
      </c>
      <c r="N76" s="7" t="s">
        <v>31</v>
      </c>
      <c r="O76" s="7" t="s">
        <v>460</v>
      </c>
      <c r="P76" s="7" t="s">
        <v>33</v>
      </c>
      <c r="Q76" s="7"/>
      <c r="R76" s="7"/>
      <c r="S76" s="8">
        <v>1</v>
      </c>
      <c r="T76" s="7">
        <v>1.39</v>
      </c>
      <c r="U76" s="7">
        <f t="shared" si="0"/>
        <v>0.39</v>
      </c>
      <c r="V76" s="7"/>
      <c r="W76" s="7"/>
      <c r="X76" s="7">
        <f t="shared" si="1"/>
        <v>1.7799999999999998</v>
      </c>
      <c r="Y76" s="7"/>
      <c r="Z76" s="7"/>
      <c r="AA76" s="7"/>
      <c r="AB76" s="7"/>
      <c r="AC76" s="7"/>
      <c r="AD76" s="7"/>
    </row>
    <row r="77" spans="1:30" x14ac:dyDescent="0.25">
      <c r="A77" s="7" t="s">
        <v>461</v>
      </c>
      <c r="B77" s="7" t="s">
        <v>462</v>
      </c>
      <c r="C77" s="7" t="s">
        <v>463</v>
      </c>
      <c r="D77" s="7" t="s">
        <v>464</v>
      </c>
      <c r="E77" s="7" t="s">
        <v>57</v>
      </c>
      <c r="F77" s="7" t="s">
        <v>419</v>
      </c>
      <c r="G77" s="8">
        <v>0.5</v>
      </c>
      <c r="H77" s="8"/>
      <c r="I77" s="8"/>
      <c r="J77" s="8"/>
      <c r="K77" s="8"/>
      <c r="L77" s="8"/>
      <c r="M77" s="8">
        <v>1</v>
      </c>
      <c r="N77" s="7" t="s">
        <v>31</v>
      </c>
      <c r="O77" s="7" t="s">
        <v>465</v>
      </c>
      <c r="P77" s="7" t="s">
        <v>33</v>
      </c>
      <c r="Q77" s="7"/>
      <c r="R77" s="7"/>
      <c r="S77" s="8">
        <v>1</v>
      </c>
      <c r="T77" s="7">
        <v>1.39</v>
      </c>
      <c r="U77" s="7">
        <f t="shared" si="0"/>
        <v>0.39</v>
      </c>
      <c r="V77" s="7"/>
      <c r="W77" s="7"/>
      <c r="X77" s="7">
        <f t="shared" si="1"/>
        <v>1.7799999999999998</v>
      </c>
      <c r="Y77" s="7"/>
      <c r="Z77" s="7"/>
      <c r="AA77" s="7"/>
      <c r="AB77" s="7"/>
      <c r="AC77" s="7"/>
      <c r="AD77" s="7"/>
    </row>
    <row r="78" spans="1:30" x14ac:dyDescent="0.25">
      <c r="A78" s="7" t="s">
        <v>466</v>
      </c>
      <c r="B78" s="7" t="s">
        <v>467</v>
      </c>
      <c r="C78" s="7" t="s">
        <v>468</v>
      </c>
      <c r="D78" s="7" t="s">
        <v>469</v>
      </c>
      <c r="E78" s="7" t="s">
        <v>28</v>
      </c>
      <c r="F78" s="7" t="s">
        <v>470</v>
      </c>
      <c r="G78" s="8">
        <v>0.5</v>
      </c>
      <c r="H78" s="8"/>
      <c r="I78" s="8"/>
      <c r="J78" s="8"/>
      <c r="K78" s="8"/>
      <c r="L78" s="8"/>
      <c r="M78" s="8">
        <v>1</v>
      </c>
      <c r="N78" s="7" t="s">
        <v>31</v>
      </c>
      <c r="O78" s="7" t="s">
        <v>471</v>
      </c>
      <c r="P78" s="7" t="s">
        <v>33</v>
      </c>
      <c r="Q78" s="7"/>
      <c r="R78" s="7"/>
      <c r="S78" s="8">
        <v>2</v>
      </c>
      <c r="T78" s="7">
        <v>1.39</v>
      </c>
      <c r="U78" s="7">
        <f t="shared" si="0"/>
        <v>0.78</v>
      </c>
      <c r="V78" s="7"/>
      <c r="W78" s="7"/>
      <c r="X78" s="7">
        <f t="shared" si="1"/>
        <v>2.17</v>
      </c>
      <c r="Y78" s="7"/>
      <c r="Z78" s="7"/>
      <c r="AA78" s="7"/>
      <c r="AB78" s="7"/>
      <c r="AC78" s="7"/>
      <c r="AD78" s="7"/>
    </row>
    <row r="79" spans="1:30" x14ac:dyDescent="0.25">
      <c r="A79" s="7" t="s">
        <v>472</v>
      </c>
      <c r="B79" s="7" t="s">
        <v>473</v>
      </c>
      <c r="C79" s="7" t="s">
        <v>474</v>
      </c>
      <c r="D79" s="7" t="s">
        <v>475</v>
      </c>
      <c r="E79" s="7" t="s">
        <v>28</v>
      </c>
      <c r="F79" s="7" t="s">
        <v>45</v>
      </c>
      <c r="G79" s="8">
        <v>0.5</v>
      </c>
      <c r="H79" s="8"/>
      <c r="I79" s="8"/>
      <c r="J79" s="8"/>
      <c r="K79" s="8"/>
      <c r="L79" s="8"/>
      <c r="M79" s="8">
        <v>1</v>
      </c>
      <c r="N79" s="7" t="s">
        <v>31</v>
      </c>
      <c r="O79" s="7" t="s">
        <v>476</v>
      </c>
      <c r="P79" s="7" t="s">
        <v>33</v>
      </c>
      <c r="Q79" s="7"/>
      <c r="R79" s="7"/>
      <c r="S79" s="8">
        <v>1</v>
      </c>
      <c r="T79" s="7">
        <v>1.39</v>
      </c>
      <c r="U79" s="7">
        <f t="shared" si="0"/>
        <v>0.39</v>
      </c>
      <c r="V79" s="7"/>
      <c r="W79" s="7"/>
      <c r="X79" s="7">
        <f t="shared" si="1"/>
        <v>1.7799999999999998</v>
      </c>
      <c r="Y79" s="7"/>
      <c r="Z79" s="7"/>
      <c r="AA79" s="7"/>
      <c r="AB79" s="7"/>
      <c r="AC79" s="7"/>
      <c r="AD79" s="7"/>
    </row>
    <row r="80" spans="1:30" x14ac:dyDescent="0.25">
      <c r="A80" s="7" t="s">
        <v>477</v>
      </c>
      <c r="B80" s="7" t="s">
        <v>478</v>
      </c>
      <c r="C80" s="7" t="s">
        <v>479</v>
      </c>
      <c r="D80" s="7" t="s">
        <v>480</v>
      </c>
      <c r="E80" s="7" t="s">
        <v>28</v>
      </c>
      <c r="F80" s="7" t="s">
        <v>481</v>
      </c>
      <c r="G80" s="8">
        <v>0.5</v>
      </c>
      <c r="H80" s="8"/>
      <c r="I80" s="8"/>
      <c r="J80" s="8"/>
      <c r="K80" s="8"/>
      <c r="L80" s="8"/>
      <c r="M80" s="8">
        <v>1</v>
      </c>
      <c r="N80" s="7" t="s">
        <v>31</v>
      </c>
      <c r="O80" s="7" t="s">
        <v>482</v>
      </c>
      <c r="P80" s="7" t="s">
        <v>33</v>
      </c>
      <c r="Q80" s="7"/>
      <c r="R80" s="7"/>
      <c r="S80" s="8">
        <v>1</v>
      </c>
      <c r="T80" s="7">
        <v>1.39</v>
      </c>
      <c r="U80" s="7">
        <f t="shared" si="0"/>
        <v>0.39</v>
      </c>
      <c r="V80" s="7"/>
      <c r="W80" s="7"/>
      <c r="X80" s="7">
        <f t="shared" si="1"/>
        <v>1.7799999999999998</v>
      </c>
      <c r="Y80" s="7"/>
      <c r="Z80" s="7"/>
      <c r="AA80" s="7"/>
      <c r="AB80" s="7"/>
      <c r="AC80" s="7"/>
      <c r="AD80" s="7"/>
    </row>
    <row r="81" spans="1:30" x14ac:dyDescent="0.25">
      <c r="A81" s="7" t="s">
        <v>483</v>
      </c>
      <c r="B81" s="7" t="s">
        <v>484</v>
      </c>
      <c r="C81" s="7" t="s">
        <v>485</v>
      </c>
      <c r="D81" s="7" t="s">
        <v>486</v>
      </c>
      <c r="E81" s="7" t="s">
        <v>57</v>
      </c>
      <c r="F81" s="7" t="s">
        <v>121</v>
      </c>
      <c r="G81" s="8">
        <v>0.5</v>
      </c>
      <c r="H81" s="8"/>
      <c r="I81" s="8"/>
      <c r="J81" s="8"/>
      <c r="K81" s="8"/>
      <c r="L81" s="8"/>
      <c r="M81" s="8">
        <v>1</v>
      </c>
      <c r="N81" s="7" t="s">
        <v>31</v>
      </c>
      <c r="O81" s="7" t="s">
        <v>487</v>
      </c>
      <c r="P81" s="7" t="s">
        <v>33</v>
      </c>
      <c r="Q81" s="7"/>
      <c r="R81" s="7"/>
      <c r="S81" s="8">
        <v>1</v>
      </c>
      <c r="T81" s="7">
        <v>1.39</v>
      </c>
      <c r="U81" s="7">
        <f t="shared" si="0"/>
        <v>0.39</v>
      </c>
      <c r="V81" s="7"/>
      <c r="W81" s="7"/>
      <c r="X81" s="7">
        <f t="shared" si="1"/>
        <v>1.7799999999999998</v>
      </c>
      <c r="Y81" s="7"/>
      <c r="Z81" s="7"/>
      <c r="AA81" s="7"/>
      <c r="AB81" s="7"/>
      <c r="AC81" s="7"/>
      <c r="AD81" s="7"/>
    </row>
    <row r="82" spans="1:30" x14ac:dyDescent="0.25">
      <c r="A82" s="7" t="s">
        <v>488</v>
      </c>
      <c r="B82" s="7" t="s">
        <v>489</v>
      </c>
      <c r="C82" s="7" t="s">
        <v>490</v>
      </c>
      <c r="D82" s="7" t="s">
        <v>491</v>
      </c>
      <c r="E82" s="7" t="s">
        <v>28</v>
      </c>
      <c r="F82" s="7" t="s">
        <v>492</v>
      </c>
      <c r="G82" s="8">
        <v>0.5</v>
      </c>
      <c r="H82" s="8"/>
      <c r="I82" s="8"/>
      <c r="J82" s="8"/>
      <c r="K82" s="8"/>
      <c r="L82" s="8"/>
      <c r="M82" s="8">
        <v>1</v>
      </c>
      <c r="N82" s="7" t="s">
        <v>31</v>
      </c>
      <c r="O82" s="7" t="s">
        <v>493</v>
      </c>
      <c r="P82" s="7" t="s">
        <v>33</v>
      </c>
      <c r="Q82" s="7"/>
      <c r="R82" s="7"/>
      <c r="S82" s="8">
        <v>1</v>
      </c>
      <c r="T82" s="7">
        <v>1.39</v>
      </c>
      <c r="U82" s="7">
        <f t="shared" si="0"/>
        <v>0.39</v>
      </c>
      <c r="V82" s="7"/>
      <c r="W82" s="7"/>
      <c r="X82" s="7">
        <f t="shared" si="1"/>
        <v>1.7799999999999998</v>
      </c>
      <c r="Y82" s="7"/>
      <c r="Z82" s="7"/>
      <c r="AA82" s="7"/>
      <c r="AB82" s="7"/>
      <c r="AC82" s="7"/>
      <c r="AD82" s="7"/>
    </row>
    <row r="83" spans="1:30" x14ac:dyDescent="0.25">
      <c r="A83" s="7" t="s">
        <v>494</v>
      </c>
      <c r="B83" s="7" t="s">
        <v>495</v>
      </c>
      <c r="C83" s="7" t="s">
        <v>496</v>
      </c>
      <c r="D83" s="7" t="s">
        <v>497</v>
      </c>
      <c r="E83" s="7" t="s">
        <v>28</v>
      </c>
      <c r="F83" s="7" t="s">
        <v>498</v>
      </c>
      <c r="G83" s="8">
        <v>0.5</v>
      </c>
      <c r="H83" s="8"/>
      <c r="I83" s="8"/>
      <c r="J83" s="8"/>
      <c r="K83" s="8"/>
      <c r="L83" s="8"/>
      <c r="M83" s="8">
        <v>1</v>
      </c>
      <c r="N83" s="7" t="s">
        <v>31</v>
      </c>
      <c r="O83" s="7" t="s">
        <v>499</v>
      </c>
      <c r="P83" s="7" t="s">
        <v>33</v>
      </c>
      <c r="Q83" s="7"/>
      <c r="R83" s="7"/>
      <c r="S83" s="8">
        <v>1</v>
      </c>
      <c r="T83" s="7">
        <v>1.39</v>
      </c>
      <c r="U83" s="7">
        <f t="shared" si="0"/>
        <v>0.39</v>
      </c>
      <c r="V83" s="7"/>
      <c r="W83" s="7"/>
      <c r="X83" s="7">
        <f t="shared" si="1"/>
        <v>1.7799999999999998</v>
      </c>
      <c r="Y83" s="7"/>
      <c r="Z83" s="7"/>
      <c r="AA83" s="7"/>
      <c r="AB83" s="7"/>
      <c r="AC83" s="7"/>
      <c r="AD83" s="7"/>
    </row>
    <row r="84" spans="1:30" x14ac:dyDescent="0.25">
      <c r="A84" s="7" t="s">
        <v>500</v>
      </c>
      <c r="B84" s="7" t="s">
        <v>501</v>
      </c>
      <c r="C84" s="7" t="s">
        <v>502</v>
      </c>
      <c r="D84" s="7" t="s">
        <v>503</v>
      </c>
      <c r="E84" s="7" t="s">
        <v>71</v>
      </c>
      <c r="F84" s="7" t="s">
        <v>133</v>
      </c>
      <c r="G84" s="8">
        <v>0.5</v>
      </c>
      <c r="H84" s="8"/>
      <c r="I84" s="8"/>
      <c r="J84" s="8"/>
      <c r="K84" s="8"/>
      <c r="L84" s="8"/>
      <c r="M84" s="8">
        <v>1</v>
      </c>
      <c r="N84" s="7" t="s">
        <v>31</v>
      </c>
      <c r="O84" s="7" t="s">
        <v>504</v>
      </c>
      <c r="P84" s="7" t="s">
        <v>33</v>
      </c>
      <c r="Q84" s="7"/>
      <c r="R84" s="7"/>
      <c r="S84" s="8">
        <v>1</v>
      </c>
      <c r="T84" s="7">
        <v>1.39</v>
      </c>
      <c r="U84" s="7">
        <f t="shared" si="0"/>
        <v>0.39</v>
      </c>
      <c r="V84" s="7"/>
      <c r="W84" s="7"/>
      <c r="X84" s="7">
        <f t="shared" si="1"/>
        <v>1.7799999999999998</v>
      </c>
      <c r="Y84" s="7"/>
      <c r="Z84" s="7"/>
      <c r="AA84" s="7"/>
      <c r="AB84" s="7"/>
      <c r="AC84" s="7"/>
      <c r="AD84" s="7"/>
    </row>
    <row r="85" spans="1:30" x14ac:dyDescent="0.25">
      <c r="A85" s="7" t="s">
        <v>505</v>
      </c>
      <c r="B85" s="7" t="s">
        <v>506</v>
      </c>
      <c r="C85" s="7" t="s">
        <v>507</v>
      </c>
      <c r="D85" s="7" t="s">
        <v>508</v>
      </c>
      <c r="E85" s="7" t="s">
        <v>57</v>
      </c>
      <c r="F85" s="7" t="s">
        <v>509</v>
      </c>
      <c r="G85" s="8">
        <v>0.5</v>
      </c>
      <c r="H85" s="8"/>
      <c r="I85" s="8"/>
      <c r="J85" s="8"/>
      <c r="K85" s="8"/>
      <c r="L85" s="8"/>
      <c r="M85" s="8">
        <v>1</v>
      </c>
      <c r="N85" s="7" t="s">
        <v>31</v>
      </c>
      <c r="O85" s="7" t="s">
        <v>510</v>
      </c>
      <c r="P85" s="7" t="s">
        <v>33</v>
      </c>
      <c r="Q85" s="7"/>
      <c r="R85" s="7"/>
      <c r="S85" s="8">
        <v>1</v>
      </c>
      <c r="T85" s="7">
        <v>1.39</v>
      </c>
      <c r="U85" s="7">
        <f t="shared" si="0"/>
        <v>0.39</v>
      </c>
      <c r="V85" s="7"/>
      <c r="W85" s="7"/>
      <c r="X85" s="7">
        <f t="shared" si="1"/>
        <v>1.7799999999999998</v>
      </c>
      <c r="Y85" s="7"/>
      <c r="Z85" s="7"/>
      <c r="AA85" s="7"/>
      <c r="AB85" s="7"/>
      <c r="AC85" s="7"/>
      <c r="AD85" s="7"/>
    </row>
    <row r="86" spans="1:30" x14ac:dyDescent="0.25">
      <c r="A86" s="7" t="s">
        <v>511</v>
      </c>
      <c r="B86" s="7" t="s">
        <v>512</v>
      </c>
      <c r="C86" s="7" t="s">
        <v>513</v>
      </c>
      <c r="D86" s="7" t="s">
        <v>514</v>
      </c>
      <c r="E86" s="7" t="s">
        <v>71</v>
      </c>
      <c r="F86" s="7" t="s">
        <v>515</v>
      </c>
      <c r="G86" s="8">
        <v>0.5</v>
      </c>
      <c r="H86" s="8"/>
      <c r="I86" s="8"/>
      <c r="J86" s="8"/>
      <c r="K86" s="8"/>
      <c r="L86" s="8"/>
      <c r="M86" s="8">
        <v>1</v>
      </c>
      <c r="N86" s="7" t="s">
        <v>31</v>
      </c>
      <c r="O86" s="7" t="s">
        <v>516</v>
      </c>
      <c r="P86" s="7" t="s">
        <v>33</v>
      </c>
      <c r="Q86" s="7"/>
      <c r="R86" s="7"/>
      <c r="S86" s="8">
        <v>1</v>
      </c>
      <c r="T86" s="7">
        <v>1.39</v>
      </c>
      <c r="U86" s="7">
        <f t="shared" si="0"/>
        <v>0.39</v>
      </c>
      <c r="V86" s="7"/>
      <c r="W86" s="7"/>
      <c r="X86" s="7">
        <f t="shared" si="1"/>
        <v>1.7799999999999998</v>
      </c>
      <c r="Y86" s="7"/>
      <c r="Z86" s="7"/>
      <c r="AA86" s="7"/>
      <c r="AB86" s="7"/>
      <c r="AC86" s="7"/>
      <c r="AD86" s="7"/>
    </row>
    <row r="87" spans="1:30" x14ac:dyDescent="0.25">
      <c r="A87" s="7" t="s">
        <v>517</v>
      </c>
      <c r="B87" s="7" t="s">
        <v>518</v>
      </c>
      <c r="C87" s="7" t="s">
        <v>519</v>
      </c>
      <c r="D87" s="7" t="s">
        <v>520</v>
      </c>
      <c r="E87" s="7" t="s">
        <v>71</v>
      </c>
      <c r="F87" s="7" t="s">
        <v>364</v>
      </c>
      <c r="G87" s="8">
        <v>0.5</v>
      </c>
      <c r="H87" s="8"/>
      <c r="I87" s="8"/>
      <c r="J87" s="8"/>
      <c r="K87" s="8"/>
      <c r="L87" s="8"/>
      <c r="M87" s="8">
        <v>1</v>
      </c>
      <c r="N87" s="7" t="s">
        <v>31</v>
      </c>
      <c r="O87" s="7" t="s">
        <v>521</v>
      </c>
      <c r="P87" s="7" t="s">
        <v>33</v>
      </c>
      <c r="Q87" s="7"/>
      <c r="R87" s="7"/>
      <c r="S87" s="8">
        <v>1</v>
      </c>
      <c r="T87" s="7">
        <v>1.39</v>
      </c>
      <c r="U87" s="7">
        <f t="shared" si="0"/>
        <v>0.39</v>
      </c>
      <c r="V87" s="7"/>
      <c r="W87" s="7"/>
      <c r="X87" s="7">
        <f t="shared" si="1"/>
        <v>1.7799999999999998</v>
      </c>
      <c r="Y87" s="7"/>
      <c r="Z87" s="7"/>
      <c r="AA87" s="7"/>
      <c r="AB87" s="7"/>
      <c r="AC87" s="7"/>
      <c r="AD87" s="7"/>
    </row>
    <row r="88" spans="1:30" x14ac:dyDescent="0.25">
      <c r="A88" s="7" t="s">
        <v>522</v>
      </c>
      <c r="B88" s="7" t="s">
        <v>523</v>
      </c>
      <c r="C88" s="7" t="s">
        <v>524</v>
      </c>
      <c r="D88" s="7" t="s">
        <v>525</v>
      </c>
      <c r="E88" s="7" t="s">
        <v>71</v>
      </c>
      <c r="F88" s="7" t="s">
        <v>419</v>
      </c>
      <c r="G88" s="8">
        <v>0.5</v>
      </c>
      <c r="H88" s="8"/>
      <c r="I88" s="8"/>
      <c r="J88" s="8"/>
      <c r="K88" s="8"/>
      <c r="L88" s="8"/>
      <c r="M88" s="8">
        <v>1</v>
      </c>
      <c r="N88" s="7" t="s">
        <v>31</v>
      </c>
      <c r="O88" s="7" t="s">
        <v>526</v>
      </c>
      <c r="P88" s="7" t="s">
        <v>33</v>
      </c>
      <c r="Q88" s="7"/>
      <c r="R88" s="7"/>
      <c r="S88" s="8">
        <v>1</v>
      </c>
      <c r="T88" s="7">
        <v>1.39</v>
      </c>
      <c r="U88" s="7">
        <f t="shared" si="0"/>
        <v>0.39</v>
      </c>
      <c r="V88" s="7"/>
      <c r="W88" s="7"/>
      <c r="X88" s="7">
        <f t="shared" si="1"/>
        <v>1.7799999999999998</v>
      </c>
      <c r="Y88" s="7"/>
      <c r="Z88" s="7"/>
      <c r="AA88" s="7"/>
      <c r="AB88" s="7"/>
      <c r="AC88" s="7"/>
      <c r="AD88" s="7"/>
    </row>
    <row r="89" spans="1:30" x14ac:dyDescent="0.25">
      <c r="A89" s="7" t="s">
        <v>527</v>
      </c>
      <c r="B89" s="7" t="s">
        <v>528</v>
      </c>
      <c r="C89" s="7" t="s">
        <v>529</v>
      </c>
      <c r="D89" s="7" t="s">
        <v>530</v>
      </c>
      <c r="E89" s="7" t="s">
        <v>38</v>
      </c>
      <c r="F89" s="7" t="s">
        <v>531</v>
      </c>
      <c r="G89" s="8">
        <v>0.5</v>
      </c>
      <c r="H89" s="8"/>
      <c r="I89" s="8"/>
      <c r="J89" s="8"/>
      <c r="K89" s="8"/>
      <c r="L89" s="8"/>
      <c r="M89" s="8">
        <v>1</v>
      </c>
      <c r="N89" s="7" t="s">
        <v>31</v>
      </c>
      <c r="O89" s="7" t="s">
        <v>532</v>
      </c>
      <c r="P89" s="7" t="s">
        <v>33</v>
      </c>
      <c r="Q89" s="7"/>
      <c r="R89" s="7"/>
      <c r="S89" s="8">
        <v>3</v>
      </c>
      <c r="T89" s="7">
        <v>1.39</v>
      </c>
      <c r="U89" s="7">
        <f t="shared" si="0"/>
        <v>1.17</v>
      </c>
      <c r="V89" s="7"/>
      <c r="W89" s="7"/>
      <c r="X89" s="7">
        <f t="shared" si="1"/>
        <v>2.5599999999999996</v>
      </c>
      <c r="Y89" s="7"/>
      <c r="Z89" s="7"/>
      <c r="AA89" s="7"/>
      <c r="AB89" s="7"/>
      <c r="AC89" s="7"/>
      <c r="AD89" s="7"/>
    </row>
    <row r="90" spans="1:30" x14ac:dyDescent="0.25">
      <c r="A90" s="7" t="s">
        <v>533</v>
      </c>
      <c r="B90" s="7" t="s">
        <v>534</v>
      </c>
      <c r="C90" s="7" t="s">
        <v>535</v>
      </c>
      <c r="D90" s="7" t="s">
        <v>536</v>
      </c>
      <c r="E90" s="7" t="s">
        <v>537</v>
      </c>
      <c r="F90" s="7" t="s">
        <v>342</v>
      </c>
      <c r="G90" s="8">
        <v>0.5</v>
      </c>
      <c r="H90" s="8"/>
      <c r="I90" s="8"/>
      <c r="J90" s="8"/>
      <c r="K90" s="8"/>
      <c r="L90" s="8"/>
      <c r="M90" s="8">
        <v>1</v>
      </c>
      <c r="N90" s="7" t="s">
        <v>31</v>
      </c>
      <c r="O90" s="7" t="s">
        <v>538</v>
      </c>
      <c r="P90" s="7" t="s">
        <v>33</v>
      </c>
      <c r="Q90" s="7"/>
      <c r="R90" s="7"/>
      <c r="S90" s="8">
        <v>1</v>
      </c>
      <c r="T90" s="7">
        <v>1.39</v>
      </c>
      <c r="U90" s="7">
        <f t="shared" si="0"/>
        <v>0.39</v>
      </c>
      <c r="V90" s="7"/>
      <c r="W90" s="7"/>
      <c r="X90" s="7">
        <f t="shared" si="1"/>
        <v>1.7799999999999998</v>
      </c>
      <c r="Y90" s="7"/>
      <c r="Z90" s="7"/>
      <c r="AA90" s="7"/>
      <c r="AB90" s="7"/>
      <c r="AC90" s="7"/>
      <c r="AD90" s="7"/>
    </row>
    <row r="91" spans="1:30" x14ac:dyDescent="0.25">
      <c r="A91" s="7" t="s">
        <v>539</v>
      </c>
      <c r="B91" s="7" t="s">
        <v>540</v>
      </c>
      <c r="C91" s="7" t="s">
        <v>541</v>
      </c>
      <c r="D91" s="7" t="s">
        <v>542</v>
      </c>
      <c r="E91" s="7" t="s">
        <v>28</v>
      </c>
      <c r="F91" s="7" t="s">
        <v>296</v>
      </c>
      <c r="G91" s="8">
        <v>0.5</v>
      </c>
      <c r="H91" s="8"/>
      <c r="I91" s="8"/>
      <c r="J91" s="8"/>
      <c r="K91" s="8"/>
      <c r="L91" s="8"/>
      <c r="M91" s="8">
        <v>2</v>
      </c>
      <c r="N91" s="7" t="s">
        <v>31</v>
      </c>
      <c r="O91" s="7" t="s">
        <v>543</v>
      </c>
      <c r="P91" s="7" t="s">
        <v>33</v>
      </c>
      <c r="Q91" s="7"/>
      <c r="R91" s="7"/>
      <c r="S91" s="8">
        <v>2</v>
      </c>
      <c r="T91" s="7">
        <v>1.39</v>
      </c>
      <c r="U91" s="7">
        <f t="shared" si="0"/>
        <v>0.78</v>
      </c>
      <c r="V91" s="7"/>
      <c r="W91" s="7"/>
      <c r="X91" s="7">
        <f t="shared" si="1"/>
        <v>2.17</v>
      </c>
      <c r="Y91" s="7"/>
      <c r="Z91" s="7"/>
      <c r="AA91" s="7"/>
      <c r="AB91" s="7"/>
      <c r="AC91" s="7"/>
      <c r="AD91" s="7"/>
    </row>
    <row r="92" spans="1:30" x14ac:dyDescent="0.25">
      <c r="A92" s="7" t="s">
        <v>544</v>
      </c>
      <c r="B92" s="7" t="s">
        <v>545</v>
      </c>
      <c r="C92" s="7" t="s">
        <v>546</v>
      </c>
      <c r="D92" s="7" t="s">
        <v>547</v>
      </c>
      <c r="E92" s="7" t="s">
        <v>28</v>
      </c>
      <c r="F92" s="7" t="s">
        <v>443</v>
      </c>
      <c r="G92" s="8">
        <v>0.5</v>
      </c>
      <c r="H92" s="8"/>
      <c r="I92" s="8"/>
      <c r="J92" s="8"/>
      <c r="K92" s="8"/>
      <c r="L92" s="8"/>
      <c r="M92" s="8">
        <v>1</v>
      </c>
      <c r="N92" s="7" t="s">
        <v>31</v>
      </c>
      <c r="O92" s="7" t="s">
        <v>548</v>
      </c>
      <c r="P92" s="7" t="s">
        <v>33</v>
      </c>
      <c r="Q92" s="7"/>
      <c r="R92" s="7"/>
      <c r="S92" s="8">
        <v>1</v>
      </c>
      <c r="T92" s="7">
        <v>1.39</v>
      </c>
      <c r="U92" s="7">
        <f t="shared" si="0"/>
        <v>0.39</v>
      </c>
      <c r="V92" s="7"/>
      <c r="W92" s="7"/>
      <c r="X92" s="7">
        <f t="shared" si="1"/>
        <v>1.7799999999999998</v>
      </c>
      <c r="Y92" s="7"/>
      <c r="Z92" s="7"/>
      <c r="AA92" s="7"/>
      <c r="AB92" s="7"/>
      <c r="AC92" s="7"/>
      <c r="AD92" s="7"/>
    </row>
    <row r="93" spans="1:30" x14ac:dyDescent="0.25">
      <c r="A93" s="7" t="s">
        <v>549</v>
      </c>
      <c r="B93" s="7" t="s">
        <v>550</v>
      </c>
      <c r="C93" s="7" t="s">
        <v>551</v>
      </c>
      <c r="D93" s="7" t="s">
        <v>552</v>
      </c>
      <c r="E93" s="7" t="s">
        <v>28</v>
      </c>
      <c r="F93" s="7" t="s">
        <v>553</v>
      </c>
      <c r="G93" s="8">
        <v>0.5</v>
      </c>
      <c r="H93" s="8"/>
      <c r="I93" s="8"/>
      <c r="J93" s="8"/>
      <c r="K93" s="8"/>
      <c r="L93" s="8"/>
      <c r="M93" s="8">
        <v>1</v>
      </c>
      <c r="N93" s="7" t="s">
        <v>31</v>
      </c>
      <c r="O93" s="7" t="s">
        <v>554</v>
      </c>
      <c r="P93" s="7" t="s">
        <v>33</v>
      </c>
      <c r="Q93" s="7"/>
      <c r="R93" s="7"/>
      <c r="S93" s="8">
        <v>1</v>
      </c>
      <c r="T93" s="7">
        <v>1.39</v>
      </c>
      <c r="U93" s="7">
        <f t="shared" si="0"/>
        <v>0.39</v>
      </c>
      <c r="V93" s="7"/>
      <c r="W93" s="7"/>
      <c r="X93" s="7">
        <f t="shared" si="1"/>
        <v>1.7799999999999998</v>
      </c>
      <c r="Y93" s="7"/>
      <c r="Z93" s="7"/>
      <c r="AA93" s="7"/>
      <c r="AB93" s="7"/>
      <c r="AC93" s="7"/>
      <c r="AD93" s="7"/>
    </row>
    <row r="94" spans="1:30" x14ac:dyDescent="0.25">
      <c r="A94" s="7" t="s">
        <v>555</v>
      </c>
      <c r="B94" s="7" t="s">
        <v>556</v>
      </c>
      <c r="C94" s="7" t="s">
        <v>557</v>
      </c>
      <c r="D94" s="7" t="s">
        <v>558</v>
      </c>
      <c r="E94" s="7" t="s">
        <v>28</v>
      </c>
      <c r="F94" s="7" t="s">
        <v>191</v>
      </c>
      <c r="G94" s="8">
        <v>0.5</v>
      </c>
      <c r="H94" s="8"/>
      <c r="I94" s="8"/>
      <c r="J94" s="8"/>
      <c r="K94" s="8"/>
      <c r="L94" s="8"/>
      <c r="M94" s="8">
        <v>1</v>
      </c>
      <c r="N94" s="7" t="s">
        <v>31</v>
      </c>
      <c r="O94" s="7" t="s">
        <v>559</v>
      </c>
      <c r="P94" s="7" t="s">
        <v>33</v>
      </c>
      <c r="Q94" s="7"/>
      <c r="R94" s="7"/>
      <c r="S94" s="8">
        <v>1</v>
      </c>
      <c r="T94" s="7">
        <v>1.39</v>
      </c>
      <c r="U94" s="7">
        <f t="shared" si="0"/>
        <v>0.39</v>
      </c>
      <c r="V94" s="7"/>
      <c r="W94" s="7"/>
      <c r="X94" s="7">
        <f t="shared" si="1"/>
        <v>1.7799999999999998</v>
      </c>
      <c r="Y94" s="7"/>
      <c r="Z94" s="7"/>
      <c r="AA94" s="7"/>
      <c r="AB94" s="7"/>
      <c r="AC94" s="7"/>
      <c r="AD94" s="7"/>
    </row>
    <row r="95" spans="1:30" x14ac:dyDescent="0.25">
      <c r="A95" s="7" t="s">
        <v>560</v>
      </c>
      <c r="B95" s="7" t="s">
        <v>561</v>
      </c>
      <c r="C95" s="7" t="s">
        <v>562</v>
      </c>
      <c r="D95" s="8">
        <v>653</v>
      </c>
      <c r="E95" s="7" t="s">
        <v>64</v>
      </c>
      <c r="F95" s="7" t="s">
        <v>563</v>
      </c>
      <c r="G95" s="8">
        <v>0.5</v>
      </c>
      <c r="H95" s="8"/>
      <c r="I95" s="8"/>
      <c r="J95" s="8"/>
      <c r="K95" s="8"/>
      <c r="L95" s="8"/>
      <c r="M95" s="8">
        <v>1</v>
      </c>
      <c r="N95" s="7" t="s">
        <v>31</v>
      </c>
      <c r="O95" s="7" t="s">
        <v>564</v>
      </c>
      <c r="P95" s="7" t="s">
        <v>33</v>
      </c>
      <c r="Q95" s="7"/>
      <c r="R95" s="7"/>
      <c r="S95" s="8">
        <v>1</v>
      </c>
      <c r="T95" s="7">
        <v>1.39</v>
      </c>
      <c r="U95" s="7">
        <f t="shared" si="0"/>
        <v>0.39</v>
      </c>
      <c r="V95" s="7"/>
      <c r="W95" s="7"/>
      <c r="X95" s="7">
        <f t="shared" si="1"/>
        <v>1.7799999999999998</v>
      </c>
      <c r="Y95" s="7"/>
      <c r="Z95" s="7"/>
      <c r="AA95" s="7"/>
      <c r="AB95" s="7"/>
      <c r="AC95" s="7"/>
      <c r="AD95" s="7"/>
    </row>
    <row r="96" spans="1:30" x14ac:dyDescent="0.25">
      <c r="A96" s="7" t="s">
        <v>565</v>
      </c>
      <c r="B96" s="7" t="s">
        <v>566</v>
      </c>
      <c r="C96" s="7" t="s">
        <v>567</v>
      </c>
      <c r="D96" s="7" t="s">
        <v>568</v>
      </c>
      <c r="E96" s="7" t="s">
        <v>71</v>
      </c>
      <c r="F96" s="7" t="s">
        <v>569</v>
      </c>
      <c r="G96" s="8">
        <v>0.5</v>
      </c>
      <c r="H96" s="8"/>
      <c r="I96" s="8"/>
      <c r="J96" s="8"/>
      <c r="K96" s="8"/>
      <c r="L96" s="8"/>
      <c r="M96" s="8">
        <v>1</v>
      </c>
      <c r="N96" s="7" t="s">
        <v>31</v>
      </c>
      <c r="O96" s="7" t="s">
        <v>570</v>
      </c>
      <c r="P96" s="7" t="s">
        <v>33</v>
      </c>
      <c r="Q96" s="7"/>
      <c r="R96" s="7"/>
      <c r="S96" s="8">
        <v>2</v>
      </c>
      <c r="T96" s="7">
        <v>1.39</v>
      </c>
      <c r="U96" s="7">
        <f t="shared" si="0"/>
        <v>0.78</v>
      </c>
      <c r="V96" s="7"/>
      <c r="W96" s="7"/>
      <c r="X96" s="7">
        <f t="shared" si="1"/>
        <v>2.17</v>
      </c>
      <c r="Y96" s="7"/>
      <c r="Z96" s="7"/>
      <c r="AA96" s="7"/>
      <c r="AB96" s="7"/>
      <c r="AC96" s="7"/>
      <c r="AD96" s="7"/>
    </row>
    <row r="97" spans="1:30" x14ac:dyDescent="0.25">
      <c r="A97" s="7" t="s">
        <v>571</v>
      </c>
      <c r="B97" s="7" t="s">
        <v>572</v>
      </c>
      <c r="C97" s="7" t="s">
        <v>573</v>
      </c>
      <c r="D97" s="7" t="s">
        <v>574</v>
      </c>
      <c r="E97" s="7" t="s">
        <v>28</v>
      </c>
      <c r="F97" s="7" t="s">
        <v>58</v>
      </c>
      <c r="G97" s="8">
        <v>0.5</v>
      </c>
      <c r="H97" s="8"/>
      <c r="I97" s="8"/>
      <c r="J97" s="8"/>
      <c r="K97" s="8"/>
      <c r="L97" s="8"/>
      <c r="M97" s="8">
        <v>1</v>
      </c>
      <c r="N97" s="7" t="s">
        <v>31</v>
      </c>
      <c r="O97" s="7" t="s">
        <v>575</v>
      </c>
      <c r="P97" s="7" t="s">
        <v>33</v>
      </c>
      <c r="Q97" s="7"/>
      <c r="R97" s="7"/>
      <c r="S97" s="8">
        <v>1</v>
      </c>
      <c r="T97" s="7">
        <v>1.39</v>
      </c>
      <c r="U97" s="7">
        <f t="shared" si="0"/>
        <v>0.39</v>
      </c>
      <c r="V97" s="7"/>
      <c r="W97" s="7"/>
      <c r="X97" s="7">
        <f t="shared" si="1"/>
        <v>1.7799999999999998</v>
      </c>
      <c r="Y97" s="7"/>
      <c r="Z97" s="7"/>
      <c r="AA97" s="7"/>
      <c r="AB97" s="7"/>
      <c r="AC97" s="7"/>
      <c r="AD97" s="7"/>
    </row>
    <row r="98" spans="1:30" x14ac:dyDescent="0.25">
      <c r="A98" s="7" t="s">
        <v>576</v>
      </c>
      <c r="B98" s="7" t="s">
        <v>577</v>
      </c>
      <c r="C98" s="7" t="s">
        <v>578</v>
      </c>
      <c r="D98" s="7" t="s">
        <v>579</v>
      </c>
      <c r="E98" s="7" t="s">
        <v>71</v>
      </c>
      <c r="F98" s="7" t="s">
        <v>580</v>
      </c>
      <c r="G98" s="7" t="s">
        <v>30</v>
      </c>
      <c r="H98" s="8"/>
      <c r="I98" s="8"/>
      <c r="J98" s="8"/>
      <c r="K98" s="8"/>
      <c r="L98" s="8"/>
      <c r="M98" s="8">
        <v>1</v>
      </c>
      <c r="N98" s="7" t="s">
        <v>581</v>
      </c>
      <c r="O98" s="7" t="s">
        <v>582</v>
      </c>
      <c r="P98" s="7" t="s">
        <v>33</v>
      </c>
      <c r="Q98" s="7"/>
      <c r="R98" s="7"/>
      <c r="S98" s="8">
        <v>1</v>
      </c>
      <c r="T98" s="7">
        <v>1.39</v>
      </c>
      <c r="U98" s="7">
        <f t="shared" si="0"/>
        <v>0.39</v>
      </c>
      <c r="V98" s="7"/>
      <c r="W98" s="7"/>
      <c r="X98" s="7">
        <f t="shared" si="1"/>
        <v>1.7799999999999998</v>
      </c>
      <c r="Y98" s="7"/>
      <c r="Z98" s="7"/>
      <c r="AA98" s="7"/>
      <c r="AB98" s="7"/>
      <c r="AC98" s="7"/>
      <c r="AD98" s="7"/>
    </row>
    <row r="99" spans="1:30" x14ac:dyDescent="0.25">
      <c r="A99" s="7" t="s">
        <v>583</v>
      </c>
      <c r="B99" s="7" t="s">
        <v>584</v>
      </c>
      <c r="C99" s="7" t="s">
        <v>585</v>
      </c>
      <c r="D99" s="7" t="s">
        <v>586</v>
      </c>
      <c r="E99" s="7" t="s">
        <v>71</v>
      </c>
      <c r="F99" s="7" t="s">
        <v>233</v>
      </c>
      <c r="G99" s="7" t="s">
        <v>30</v>
      </c>
      <c r="H99" s="8"/>
      <c r="I99" s="8"/>
      <c r="J99" s="8"/>
      <c r="K99" s="8"/>
      <c r="L99" s="8"/>
      <c r="M99" s="8">
        <v>1</v>
      </c>
      <c r="N99" s="7" t="s">
        <v>581</v>
      </c>
      <c r="O99" s="7" t="s">
        <v>587</v>
      </c>
      <c r="P99" s="7" t="s">
        <v>33</v>
      </c>
      <c r="Q99" s="7"/>
      <c r="R99" s="7"/>
      <c r="S99" s="8">
        <v>1</v>
      </c>
      <c r="T99" s="7">
        <v>1.39</v>
      </c>
      <c r="U99" s="7">
        <f t="shared" si="0"/>
        <v>0.39</v>
      </c>
      <c r="V99" s="7"/>
      <c r="W99" s="7"/>
      <c r="X99" s="7">
        <f t="shared" si="1"/>
        <v>1.7799999999999998</v>
      </c>
      <c r="Y99" s="7"/>
      <c r="Z99" s="7"/>
      <c r="AA99" s="7"/>
      <c r="AB99" s="7"/>
      <c r="AC99" s="7"/>
      <c r="AD99" s="7"/>
    </row>
    <row r="100" spans="1:30" x14ac:dyDescent="0.25">
      <c r="A100" s="7" t="s">
        <v>588</v>
      </c>
      <c r="B100" s="7" t="s">
        <v>589</v>
      </c>
      <c r="C100" s="7" t="s">
        <v>590</v>
      </c>
      <c r="D100" s="7" t="s">
        <v>591</v>
      </c>
      <c r="E100" s="7" t="s">
        <v>71</v>
      </c>
      <c r="F100" s="7" t="s">
        <v>592</v>
      </c>
      <c r="G100" s="7" t="s">
        <v>30</v>
      </c>
      <c r="H100" s="8"/>
      <c r="I100" s="8"/>
      <c r="J100" s="8"/>
      <c r="K100" s="8"/>
      <c r="L100" s="8"/>
      <c r="M100" s="8">
        <v>1</v>
      </c>
      <c r="N100" s="7" t="s">
        <v>581</v>
      </c>
      <c r="O100" s="7" t="s">
        <v>593</v>
      </c>
      <c r="P100" s="7" t="s">
        <v>33</v>
      </c>
      <c r="Q100" s="7"/>
      <c r="R100" s="7"/>
      <c r="S100" s="8">
        <v>2</v>
      </c>
      <c r="T100" s="7">
        <v>1.39</v>
      </c>
      <c r="U100" s="7">
        <f t="shared" si="0"/>
        <v>0.78</v>
      </c>
      <c r="V100" s="7"/>
      <c r="W100" s="7"/>
      <c r="X100" s="7">
        <f t="shared" si="1"/>
        <v>2.17</v>
      </c>
      <c r="Y100" s="7"/>
      <c r="Z100" s="7"/>
      <c r="AA100" s="7"/>
      <c r="AB100" s="7"/>
      <c r="AC100" s="7"/>
      <c r="AD100" s="7"/>
    </row>
    <row r="101" spans="1:30" x14ac:dyDescent="0.25">
      <c r="A101" s="7" t="s">
        <v>594</v>
      </c>
      <c r="B101" s="7" t="s">
        <v>595</v>
      </c>
      <c r="C101" s="7" t="s">
        <v>596</v>
      </c>
      <c r="D101" s="7" t="s">
        <v>597</v>
      </c>
      <c r="E101" s="7" t="s">
        <v>28</v>
      </c>
      <c r="F101" s="7" t="s">
        <v>569</v>
      </c>
      <c r="G101" s="7" t="s">
        <v>30</v>
      </c>
      <c r="H101" s="8"/>
      <c r="I101" s="8"/>
      <c r="J101" s="8"/>
      <c r="K101" s="8"/>
      <c r="L101" s="8"/>
      <c r="M101" s="8">
        <v>1</v>
      </c>
      <c r="N101" s="7" t="s">
        <v>581</v>
      </c>
      <c r="O101" s="7" t="s">
        <v>598</v>
      </c>
      <c r="P101" s="7" t="s">
        <v>33</v>
      </c>
      <c r="Q101" s="7"/>
      <c r="R101" s="7"/>
      <c r="S101" s="8">
        <v>2</v>
      </c>
      <c r="T101" s="7">
        <v>1.39</v>
      </c>
      <c r="U101" s="7">
        <f t="shared" si="0"/>
        <v>0.78</v>
      </c>
      <c r="V101" s="7"/>
      <c r="W101" s="7"/>
      <c r="X101" s="7">
        <f t="shared" si="1"/>
        <v>2.17</v>
      </c>
      <c r="Y101" s="7"/>
      <c r="Z101" s="7"/>
      <c r="AA101" s="7"/>
      <c r="AB101" s="7"/>
      <c r="AC101" s="7"/>
      <c r="AD101" s="7"/>
    </row>
    <row r="102" spans="1:30" x14ac:dyDescent="0.25">
      <c r="A102" s="7" t="s">
        <v>599</v>
      </c>
      <c r="B102" s="7" t="s">
        <v>600</v>
      </c>
      <c r="C102" s="7" t="s">
        <v>601</v>
      </c>
      <c r="D102" s="7" t="s">
        <v>602</v>
      </c>
      <c r="E102" s="7" t="s">
        <v>28</v>
      </c>
      <c r="F102" s="7" t="s">
        <v>603</v>
      </c>
      <c r="G102" s="7" t="s">
        <v>30</v>
      </c>
      <c r="H102" s="8"/>
      <c r="I102" s="8"/>
      <c r="J102" s="8"/>
      <c r="K102" s="8"/>
      <c r="L102" s="8"/>
      <c r="M102" s="8">
        <v>1</v>
      </c>
      <c r="N102" s="7" t="s">
        <v>581</v>
      </c>
      <c r="O102" s="7" t="s">
        <v>604</v>
      </c>
      <c r="P102" s="7" t="s">
        <v>33</v>
      </c>
      <c r="Q102" s="7"/>
      <c r="R102" s="7"/>
      <c r="S102" s="8">
        <v>1</v>
      </c>
      <c r="T102" s="7">
        <v>1.39</v>
      </c>
      <c r="U102" s="7">
        <f t="shared" si="0"/>
        <v>0.39</v>
      </c>
      <c r="V102" s="7"/>
      <c r="W102" s="7"/>
      <c r="X102" s="7">
        <f t="shared" si="1"/>
        <v>1.7799999999999998</v>
      </c>
      <c r="Y102" s="7"/>
      <c r="Z102" s="7"/>
      <c r="AA102" s="7"/>
      <c r="AB102" s="7"/>
      <c r="AC102" s="7"/>
      <c r="AD102" s="7"/>
    </row>
    <row r="103" spans="1:30" x14ac:dyDescent="0.25">
      <c r="A103" s="7" t="s">
        <v>605</v>
      </c>
      <c r="B103" s="7" t="s">
        <v>606</v>
      </c>
      <c r="C103" s="7" t="s">
        <v>607</v>
      </c>
      <c r="D103" s="7" t="s">
        <v>608</v>
      </c>
      <c r="E103" s="7" t="s">
        <v>28</v>
      </c>
      <c r="F103" s="7" t="s">
        <v>609</v>
      </c>
      <c r="G103" s="7" t="s">
        <v>30</v>
      </c>
      <c r="H103" s="8"/>
      <c r="I103" s="8"/>
      <c r="J103" s="8"/>
      <c r="K103" s="8"/>
      <c r="L103" s="8"/>
      <c r="M103" s="8">
        <v>1</v>
      </c>
      <c r="N103" s="7" t="s">
        <v>581</v>
      </c>
      <c r="O103" s="7" t="s">
        <v>610</v>
      </c>
      <c r="P103" s="7" t="s">
        <v>33</v>
      </c>
      <c r="Q103" s="7"/>
      <c r="R103" s="7"/>
      <c r="S103" s="8">
        <v>1</v>
      </c>
      <c r="T103" s="7">
        <v>1.39</v>
      </c>
      <c r="U103" s="7">
        <f t="shared" si="0"/>
        <v>0.39</v>
      </c>
      <c r="V103" s="7"/>
      <c r="W103" s="7"/>
      <c r="X103" s="7">
        <f t="shared" si="1"/>
        <v>1.7799999999999998</v>
      </c>
      <c r="Y103" s="7"/>
      <c r="Z103" s="7"/>
      <c r="AA103" s="7"/>
      <c r="AB103" s="7"/>
      <c r="AC103" s="7"/>
      <c r="AD103" s="7"/>
    </row>
    <row r="104" spans="1:30" x14ac:dyDescent="0.25">
      <c r="A104" s="7" t="s">
        <v>611</v>
      </c>
      <c r="B104" s="7" t="s">
        <v>612</v>
      </c>
      <c r="C104" s="7" t="s">
        <v>613</v>
      </c>
      <c r="D104" s="7" t="s">
        <v>614</v>
      </c>
      <c r="E104" s="7" t="s">
        <v>28</v>
      </c>
      <c r="F104" s="7" t="s">
        <v>290</v>
      </c>
      <c r="G104" s="7" t="s">
        <v>30</v>
      </c>
      <c r="H104" s="8"/>
      <c r="I104" s="8"/>
      <c r="J104" s="8"/>
      <c r="K104" s="8"/>
      <c r="L104" s="8"/>
      <c r="M104" s="8">
        <v>3</v>
      </c>
      <c r="N104" s="7" t="s">
        <v>581</v>
      </c>
      <c r="O104" s="7" t="s">
        <v>615</v>
      </c>
      <c r="P104" s="7" t="s">
        <v>33</v>
      </c>
      <c r="Q104" s="7"/>
      <c r="R104" s="7"/>
      <c r="S104" s="8">
        <v>3</v>
      </c>
      <c r="T104" s="7">
        <v>1.39</v>
      </c>
      <c r="U104" s="7">
        <f t="shared" si="0"/>
        <v>1.17</v>
      </c>
      <c r="V104" s="7"/>
      <c r="W104" s="7"/>
      <c r="X104" s="7">
        <f t="shared" si="1"/>
        <v>2.5599999999999996</v>
      </c>
      <c r="Y104" s="7"/>
      <c r="Z104" s="7"/>
      <c r="AA104" s="7"/>
      <c r="AB104" s="7"/>
      <c r="AC104" s="7"/>
      <c r="AD104" s="7"/>
    </row>
    <row r="105" spans="1:30" x14ac:dyDescent="0.25">
      <c r="A105" s="7" t="s">
        <v>616</v>
      </c>
      <c r="B105" s="7" t="s">
        <v>617</v>
      </c>
      <c r="C105" s="7" t="s">
        <v>618</v>
      </c>
      <c r="D105" s="7" t="s">
        <v>619</v>
      </c>
      <c r="E105" s="7" t="s">
        <v>620</v>
      </c>
      <c r="F105" s="7" t="s">
        <v>609</v>
      </c>
      <c r="G105" s="7" t="s">
        <v>30</v>
      </c>
      <c r="H105" s="8"/>
      <c r="I105" s="8"/>
      <c r="J105" s="8"/>
      <c r="K105" s="8"/>
      <c r="L105" s="8"/>
      <c r="M105" s="8">
        <v>1</v>
      </c>
      <c r="N105" s="7" t="s">
        <v>581</v>
      </c>
      <c r="O105" s="7" t="s">
        <v>621</v>
      </c>
      <c r="P105" s="7" t="s">
        <v>33</v>
      </c>
      <c r="Q105" s="7"/>
      <c r="R105" s="7"/>
      <c r="S105" s="8">
        <v>1</v>
      </c>
      <c r="T105" s="7">
        <v>1.39</v>
      </c>
      <c r="U105" s="7">
        <f t="shared" si="0"/>
        <v>0.39</v>
      </c>
      <c r="V105" s="7"/>
      <c r="W105" s="7"/>
      <c r="X105" s="7">
        <f t="shared" si="1"/>
        <v>1.7799999999999998</v>
      </c>
      <c r="Y105" s="7"/>
      <c r="Z105" s="7"/>
      <c r="AA105" s="7"/>
      <c r="AB105" s="7"/>
      <c r="AC105" s="7"/>
      <c r="AD105" s="7"/>
    </row>
    <row r="106" spans="1:30" x14ac:dyDescent="0.25">
      <c r="A106" s="7" t="s">
        <v>622</v>
      </c>
      <c r="B106" s="7" t="s">
        <v>623</v>
      </c>
      <c r="C106" s="7" t="s">
        <v>624</v>
      </c>
      <c r="D106" s="7" t="s">
        <v>625</v>
      </c>
      <c r="E106" s="7" t="s">
        <v>537</v>
      </c>
      <c r="F106" s="7" t="s">
        <v>133</v>
      </c>
      <c r="G106" s="7" t="s">
        <v>30</v>
      </c>
      <c r="H106" s="8"/>
      <c r="I106" s="8"/>
      <c r="J106" s="8"/>
      <c r="K106" s="8"/>
      <c r="L106" s="8"/>
      <c r="M106" s="8">
        <v>1</v>
      </c>
      <c r="N106" s="7" t="s">
        <v>581</v>
      </c>
      <c r="O106" s="7" t="s">
        <v>626</v>
      </c>
      <c r="P106" s="7" t="s">
        <v>33</v>
      </c>
      <c r="Q106" s="7"/>
      <c r="R106" s="7"/>
      <c r="S106" s="8">
        <v>1</v>
      </c>
      <c r="T106" s="7">
        <v>1.39</v>
      </c>
      <c r="U106" s="7">
        <f t="shared" si="0"/>
        <v>0.39</v>
      </c>
      <c r="V106" s="7"/>
      <c r="W106" s="7"/>
      <c r="X106" s="7">
        <f t="shared" si="1"/>
        <v>1.7799999999999998</v>
      </c>
      <c r="Y106" s="7"/>
      <c r="Z106" s="7"/>
      <c r="AA106" s="7"/>
      <c r="AB106" s="7"/>
      <c r="AC106" s="7"/>
      <c r="AD106" s="7"/>
    </row>
    <row r="107" spans="1:30" x14ac:dyDescent="0.25">
      <c r="A107" s="7" t="s">
        <v>627</v>
      </c>
      <c r="B107" s="7" t="s">
        <v>628</v>
      </c>
      <c r="C107" s="7" t="s">
        <v>629</v>
      </c>
      <c r="D107" s="7" t="s">
        <v>630</v>
      </c>
      <c r="E107" s="7" t="s">
        <v>28</v>
      </c>
      <c r="F107" s="7" t="s">
        <v>631</v>
      </c>
      <c r="G107" s="7" t="s">
        <v>30</v>
      </c>
      <c r="H107" s="8"/>
      <c r="I107" s="8"/>
      <c r="J107" s="8"/>
      <c r="K107" s="8"/>
      <c r="L107" s="8"/>
      <c r="M107" s="8">
        <v>1</v>
      </c>
      <c r="N107" s="7" t="s">
        <v>581</v>
      </c>
      <c r="O107" s="7" t="s">
        <v>632</v>
      </c>
      <c r="P107" s="7" t="s">
        <v>33</v>
      </c>
      <c r="Q107" s="7"/>
      <c r="R107" s="7"/>
      <c r="S107" s="8">
        <v>1</v>
      </c>
      <c r="T107" s="7">
        <v>1.39</v>
      </c>
      <c r="U107" s="7">
        <f t="shared" si="0"/>
        <v>0.39</v>
      </c>
      <c r="V107" s="7"/>
      <c r="W107" s="7"/>
      <c r="X107" s="7">
        <f t="shared" si="1"/>
        <v>1.7799999999999998</v>
      </c>
      <c r="Y107" s="7"/>
      <c r="Z107" s="7"/>
      <c r="AA107" s="7"/>
      <c r="AB107" s="7"/>
      <c r="AC107" s="7"/>
      <c r="AD107" s="7"/>
    </row>
    <row r="108" spans="1:30" x14ac:dyDescent="0.25">
      <c r="A108" s="7" t="s">
        <v>633</v>
      </c>
      <c r="B108" s="7" t="s">
        <v>634</v>
      </c>
      <c r="C108" s="7" t="s">
        <v>635</v>
      </c>
      <c r="D108" s="7" t="s">
        <v>636</v>
      </c>
      <c r="E108" s="7" t="s">
        <v>71</v>
      </c>
      <c r="F108" s="7" t="s">
        <v>637</v>
      </c>
      <c r="G108" s="7" t="s">
        <v>30</v>
      </c>
      <c r="H108" s="8"/>
      <c r="I108" s="8"/>
      <c r="J108" s="8"/>
      <c r="K108" s="8"/>
      <c r="L108" s="8"/>
      <c r="M108" s="8">
        <v>1</v>
      </c>
      <c r="N108" s="7" t="s">
        <v>581</v>
      </c>
      <c r="O108" s="7" t="s">
        <v>638</v>
      </c>
      <c r="P108" s="7" t="s">
        <v>33</v>
      </c>
      <c r="Q108" s="7"/>
      <c r="R108" s="7"/>
      <c r="S108" s="8">
        <v>1</v>
      </c>
      <c r="T108" s="7">
        <v>1.39</v>
      </c>
      <c r="U108" s="7">
        <f t="shared" si="0"/>
        <v>0.39</v>
      </c>
      <c r="V108" s="7"/>
      <c r="W108" s="7"/>
      <c r="X108" s="7">
        <f t="shared" si="1"/>
        <v>1.7799999999999998</v>
      </c>
      <c r="Y108" s="7"/>
      <c r="Z108" s="7"/>
      <c r="AA108" s="7"/>
      <c r="AB108" s="7"/>
      <c r="AC108" s="7"/>
      <c r="AD108" s="7"/>
    </row>
    <row r="109" spans="1:30" x14ac:dyDescent="0.25">
      <c r="A109" s="7" t="s">
        <v>639</v>
      </c>
      <c r="B109" s="7" t="s">
        <v>640</v>
      </c>
      <c r="C109" s="7" t="s">
        <v>641</v>
      </c>
      <c r="D109" s="7" t="s">
        <v>642</v>
      </c>
      <c r="E109" s="7" t="s">
        <v>28</v>
      </c>
      <c r="F109" s="7" t="s">
        <v>609</v>
      </c>
      <c r="G109" s="7" t="s">
        <v>30</v>
      </c>
      <c r="H109" s="8"/>
      <c r="I109" s="8"/>
      <c r="J109" s="8"/>
      <c r="K109" s="8"/>
      <c r="L109" s="8"/>
      <c r="M109" s="8">
        <v>1</v>
      </c>
      <c r="N109" s="7" t="s">
        <v>581</v>
      </c>
      <c r="O109" s="7" t="s">
        <v>643</v>
      </c>
      <c r="P109" s="7" t="s">
        <v>33</v>
      </c>
      <c r="Q109" s="7"/>
      <c r="R109" s="7"/>
      <c r="S109" s="8">
        <v>1</v>
      </c>
      <c r="T109" s="7">
        <v>1.39</v>
      </c>
      <c r="U109" s="7">
        <f t="shared" si="0"/>
        <v>0.39</v>
      </c>
      <c r="V109" s="7"/>
      <c r="W109" s="7"/>
      <c r="X109" s="7">
        <f t="shared" si="1"/>
        <v>1.7799999999999998</v>
      </c>
      <c r="Y109" s="7"/>
      <c r="Z109" s="7"/>
      <c r="AA109" s="7"/>
      <c r="AB109" s="7"/>
      <c r="AC109" s="7"/>
      <c r="AD109" s="7"/>
    </row>
    <row r="110" spans="1:30" x14ac:dyDescent="0.25">
      <c r="A110" s="7" t="s">
        <v>644</v>
      </c>
      <c r="B110" s="7" t="s">
        <v>645</v>
      </c>
      <c r="C110" s="7" t="s">
        <v>646</v>
      </c>
      <c r="D110" s="7" t="s">
        <v>647</v>
      </c>
      <c r="E110" s="7" t="s">
        <v>38</v>
      </c>
      <c r="F110" s="7" t="s">
        <v>648</v>
      </c>
      <c r="G110" s="7" t="s">
        <v>30</v>
      </c>
      <c r="H110" s="8"/>
      <c r="I110" s="8"/>
      <c r="J110" s="8"/>
      <c r="K110" s="8"/>
      <c r="L110" s="8"/>
      <c r="M110" s="8">
        <v>1</v>
      </c>
      <c r="N110" s="7" t="s">
        <v>581</v>
      </c>
      <c r="O110" s="7" t="s">
        <v>649</v>
      </c>
      <c r="P110" s="7" t="s">
        <v>33</v>
      </c>
      <c r="Q110" s="7"/>
      <c r="R110" s="7"/>
      <c r="S110" s="8">
        <v>2</v>
      </c>
      <c r="T110" s="7">
        <v>1.39</v>
      </c>
      <c r="U110" s="7">
        <f t="shared" si="0"/>
        <v>0.78</v>
      </c>
      <c r="V110" s="7"/>
      <c r="W110" s="7"/>
      <c r="X110" s="7">
        <f t="shared" si="1"/>
        <v>2.17</v>
      </c>
      <c r="Y110" s="7"/>
      <c r="Z110" s="7"/>
      <c r="AA110" s="7"/>
      <c r="AB110" s="7"/>
      <c r="AC110" s="7"/>
      <c r="AD110" s="7"/>
    </row>
    <row r="111" spans="1:30" x14ac:dyDescent="0.25">
      <c r="A111" s="7" t="s">
        <v>650</v>
      </c>
      <c r="B111" s="8">
        <v>3039438579365390</v>
      </c>
      <c r="C111" s="7" t="s">
        <v>651</v>
      </c>
      <c r="D111" s="7" t="s">
        <v>652</v>
      </c>
      <c r="E111" s="7" t="s">
        <v>57</v>
      </c>
      <c r="F111" s="7" t="s">
        <v>653</v>
      </c>
      <c r="G111" s="7" t="s">
        <v>30</v>
      </c>
      <c r="H111" s="8"/>
      <c r="I111" s="8"/>
      <c r="J111" s="8"/>
      <c r="K111" s="8"/>
      <c r="L111" s="8"/>
      <c r="M111" s="8">
        <v>1</v>
      </c>
      <c r="N111" s="7" t="s">
        <v>581</v>
      </c>
      <c r="O111" s="7" t="s">
        <v>654</v>
      </c>
      <c r="P111" s="7" t="s">
        <v>33</v>
      </c>
      <c r="Q111" s="7"/>
      <c r="R111" s="7"/>
      <c r="S111" s="8">
        <v>1</v>
      </c>
      <c r="T111" s="7">
        <v>1.39</v>
      </c>
      <c r="U111" s="7">
        <f t="shared" si="0"/>
        <v>0.39</v>
      </c>
      <c r="V111" s="7"/>
      <c r="W111" s="7"/>
      <c r="X111" s="7">
        <f t="shared" si="1"/>
        <v>1.7799999999999998</v>
      </c>
      <c r="Y111" s="7"/>
      <c r="Z111" s="7"/>
      <c r="AA111" s="7"/>
      <c r="AB111" s="7"/>
      <c r="AC111" s="7"/>
      <c r="AD111" s="7"/>
    </row>
    <row r="112" spans="1:30" x14ac:dyDescent="0.25">
      <c r="A112" s="7" t="s">
        <v>655</v>
      </c>
      <c r="B112" s="7" t="s">
        <v>656</v>
      </c>
      <c r="C112" s="7" t="s">
        <v>657</v>
      </c>
      <c r="D112" s="7" t="s">
        <v>658</v>
      </c>
      <c r="E112" s="7" t="s">
        <v>659</v>
      </c>
      <c r="F112" s="7" t="s">
        <v>660</v>
      </c>
      <c r="G112" s="7" t="s">
        <v>30</v>
      </c>
      <c r="H112" s="8"/>
      <c r="I112" s="8"/>
      <c r="J112" s="8"/>
      <c r="K112" s="8"/>
      <c r="L112" s="8"/>
      <c r="M112" s="8">
        <v>2</v>
      </c>
      <c r="N112" s="7" t="s">
        <v>581</v>
      </c>
      <c r="O112" s="7" t="s">
        <v>661</v>
      </c>
      <c r="P112" s="7" t="s">
        <v>33</v>
      </c>
      <c r="Q112" s="7"/>
      <c r="R112" s="7"/>
      <c r="S112" s="8">
        <v>2</v>
      </c>
      <c r="T112" s="7">
        <v>1.39</v>
      </c>
      <c r="U112" s="7">
        <f t="shared" si="0"/>
        <v>0.78</v>
      </c>
      <c r="V112" s="7"/>
      <c r="W112" s="7"/>
      <c r="X112" s="7">
        <f t="shared" si="1"/>
        <v>2.17</v>
      </c>
      <c r="Y112" s="7"/>
      <c r="Z112" s="7"/>
      <c r="AA112" s="7"/>
      <c r="AB112" s="7"/>
      <c r="AC112" s="7"/>
      <c r="AD112" s="7"/>
    </row>
    <row r="113" spans="1:30" x14ac:dyDescent="0.25">
      <c r="A113" s="7" t="s">
        <v>662</v>
      </c>
      <c r="B113" s="7" t="s">
        <v>663</v>
      </c>
      <c r="C113" s="7" t="s">
        <v>664</v>
      </c>
      <c r="D113" s="7" t="s">
        <v>665</v>
      </c>
      <c r="E113" s="7" t="s">
        <v>227</v>
      </c>
      <c r="F113" s="7" t="s">
        <v>221</v>
      </c>
      <c r="G113" s="7" t="s">
        <v>30</v>
      </c>
      <c r="H113" s="8"/>
      <c r="I113" s="8"/>
      <c r="J113" s="8"/>
      <c r="K113" s="8"/>
      <c r="L113" s="8"/>
      <c r="M113" s="8">
        <v>5</v>
      </c>
      <c r="N113" s="7" t="s">
        <v>581</v>
      </c>
      <c r="O113" s="7" t="s">
        <v>666</v>
      </c>
      <c r="P113" s="7" t="s">
        <v>33</v>
      </c>
      <c r="Q113" s="7"/>
      <c r="R113" s="7"/>
      <c r="S113" s="8">
        <v>5</v>
      </c>
      <c r="T113" s="7">
        <v>1.39</v>
      </c>
      <c r="U113" s="7">
        <f t="shared" si="0"/>
        <v>1.9500000000000002</v>
      </c>
      <c r="V113" s="7"/>
      <c r="W113" s="7"/>
      <c r="X113" s="7">
        <f t="shared" si="1"/>
        <v>3.34</v>
      </c>
      <c r="Y113" s="7"/>
      <c r="Z113" s="7"/>
      <c r="AA113" s="7"/>
      <c r="AB113" s="7"/>
      <c r="AC113" s="7"/>
      <c r="AD113" s="7"/>
    </row>
    <row r="114" spans="1:30" x14ac:dyDescent="0.25">
      <c r="A114" s="7" t="s">
        <v>667</v>
      </c>
      <c r="B114" s="8">
        <v>3039468908967610</v>
      </c>
      <c r="C114" s="7" t="s">
        <v>668</v>
      </c>
      <c r="D114" s="7" t="s">
        <v>669</v>
      </c>
      <c r="E114" s="7" t="s">
        <v>64</v>
      </c>
      <c r="F114" s="7" t="s">
        <v>563</v>
      </c>
      <c r="G114" s="7" t="s">
        <v>30</v>
      </c>
      <c r="H114" s="8"/>
      <c r="I114" s="8"/>
      <c r="J114" s="8"/>
      <c r="K114" s="8"/>
      <c r="L114" s="8"/>
      <c r="M114" s="8">
        <v>1</v>
      </c>
      <c r="N114" s="7" t="s">
        <v>581</v>
      </c>
      <c r="O114" s="7" t="s">
        <v>670</v>
      </c>
      <c r="P114" s="7" t="s">
        <v>33</v>
      </c>
      <c r="Q114" s="7"/>
      <c r="R114" s="7"/>
      <c r="S114" s="8">
        <v>1</v>
      </c>
      <c r="T114" s="7">
        <v>1.39</v>
      </c>
      <c r="U114" s="7">
        <f t="shared" si="0"/>
        <v>0.39</v>
      </c>
      <c r="V114" s="7"/>
      <c r="W114" s="7"/>
      <c r="X114" s="7">
        <f t="shared" si="1"/>
        <v>1.7799999999999998</v>
      </c>
      <c r="Y114" s="7"/>
      <c r="Z114" s="7"/>
      <c r="AA114" s="7"/>
      <c r="AB114" s="7"/>
      <c r="AC114" s="7"/>
      <c r="AD114" s="7"/>
    </row>
    <row r="115" spans="1:30" x14ac:dyDescent="0.25">
      <c r="A115" s="7" t="s">
        <v>671</v>
      </c>
      <c r="B115" s="7" t="s">
        <v>672</v>
      </c>
      <c r="C115" s="7" t="s">
        <v>673</v>
      </c>
      <c r="D115" s="7" t="s">
        <v>674</v>
      </c>
      <c r="E115" s="7" t="s">
        <v>38</v>
      </c>
      <c r="F115" s="7" t="s">
        <v>443</v>
      </c>
      <c r="G115" s="7" t="s">
        <v>30</v>
      </c>
      <c r="H115" s="8"/>
      <c r="I115" s="8"/>
      <c r="J115" s="8"/>
      <c r="K115" s="8"/>
      <c r="L115" s="8"/>
      <c r="M115" s="8">
        <v>1</v>
      </c>
      <c r="N115" s="7" t="s">
        <v>581</v>
      </c>
      <c r="O115" s="7" t="s">
        <v>675</v>
      </c>
      <c r="P115" s="7" t="s">
        <v>33</v>
      </c>
      <c r="Q115" s="7"/>
      <c r="R115" s="7"/>
      <c r="S115" s="8">
        <v>1</v>
      </c>
      <c r="T115" s="7">
        <v>1.39</v>
      </c>
      <c r="U115" s="7">
        <f t="shared" si="0"/>
        <v>0.39</v>
      </c>
      <c r="V115" s="7"/>
      <c r="W115" s="7"/>
      <c r="X115" s="7">
        <f t="shared" si="1"/>
        <v>1.7799999999999998</v>
      </c>
      <c r="Y115" s="7"/>
      <c r="Z115" s="7"/>
      <c r="AA115" s="7"/>
      <c r="AB115" s="7"/>
      <c r="AC115" s="7"/>
      <c r="AD115" s="7"/>
    </row>
    <row r="116" spans="1:30" x14ac:dyDescent="0.25">
      <c r="A116" s="7" t="s">
        <v>676</v>
      </c>
      <c r="B116" s="9">
        <v>45490.060416666667</v>
      </c>
      <c r="C116" s="7" t="s">
        <v>677</v>
      </c>
      <c r="D116" s="7" t="s">
        <v>678</v>
      </c>
      <c r="E116" s="7" t="s">
        <v>679</v>
      </c>
      <c r="F116" s="8">
        <v>35011</v>
      </c>
      <c r="G116" s="7" t="s">
        <v>680</v>
      </c>
      <c r="H116" s="7" t="s">
        <v>681</v>
      </c>
      <c r="I116" s="7" t="s">
        <v>28</v>
      </c>
      <c r="J116" s="8">
        <v>606367992</v>
      </c>
      <c r="K116" s="7"/>
      <c r="L116" s="7" t="s">
        <v>386</v>
      </c>
      <c r="M116" s="8">
        <v>1</v>
      </c>
      <c r="N116" s="7"/>
      <c r="O116" s="7" t="s">
        <v>682</v>
      </c>
      <c r="P116" s="7" t="s">
        <v>683</v>
      </c>
      <c r="Q116" s="7" t="s">
        <v>684</v>
      </c>
      <c r="S116" s="8">
        <v>1</v>
      </c>
      <c r="T116" s="7">
        <v>1.39</v>
      </c>
      <c r="U116" s="7">
        <f t="shared" si="0"/>
        <v>0.39</v>
      </c>
      <c r="V116" s="8">
        <v>7.9</v>
      </c>
      <c r="W116" s="10">
        <f t="shared" ref="W116:W119" si="2">SUM(V116*11%)</f>
        <v>0.86899999999999999</v>
      </c>
      <c r="X116" s="7">
        <f t="shared" si="1"/>
        <v>10.548999999999999</v>
      </c>
      <c r="Y116" s="7"/>
      <c r="Z116" s="7"/>
    </row>
    <row r="117" spans="1:30" x14ac:dyDescent="0.25">
      <c r="A117" s="7" t="s">
        <v>685</v>
      </c>
      <c r="B117" s="9">
        <v>45491.271527777775</v>
      </c>
      <c r="C117" s="8">
        <v>3038840000000000</v>
      </c>
      <c r="D117" s="7" t="s">
        <v>686</v>
      </c>
      <c r="E117" s="7" t="s">
        <v>687</v>
      </c>
      <c r="F117" s="8">
        <v>38400</v>
      </c>
      <c r="G117" s="7" t="s">
        <v>688</v>
      </c>
      <c r="H117" s="7" t="s">
        <v>689</v>
      </c>
      <c r="I117" s="7" t="s">
        <v>28</v>
      </c>
      <c r="J117" s="8">
        <v>691531241</v>
      </c>
      <c r="K117" s="7"/>
      <c r="L117" s="7" t="s">
        <v>290</v>
      </c>
      <c r="M117" s="8">
        <v>1</v>
      </c>
      <c r="N117" s="7" t="s">
        <v>31</v>
      </c>
      <c r="O117" s="7" t="s">
        <v>690</v>
      </c>
      <c r="P117" s="7" t="s">
        <v>683</v>
      </c>
      <c r="Q117" s="7" t="s">
        <v>684</v>
      </c>
      <c r="S117" s="8">
        <v>1</v>
      </c>
      <c r="T117" s="7">
        <v>1.39</v>
      </c>
      <c r="U117" s="7">
        <f t="shared" si="0"/>
        <v>0.39</v>
      </c>
      <c r="V117" s="8">
        <v>7.9</v>
      </c>
      <c r="W117" s="10">
        <f t="shared" si="2"/>
        <v>0.86899999999999999</v>
      </c>
      <c r="X117" s="7">
        <f t="shared" si="1"/>
        <v>10.548999999999999</v>
      </c>
      <c r="Y117" s="7"/>
      <c r="Z117" s="7"/>
    </row>
    <row r="118" spans="1:30" x14ac:dyDescent="0.25">
      <c r="A118" s="7" t="s">
        <v>691</v>
      </c>
      <c r="B118" s="9">
        <v>45496.463888888888</v>
      </c>
      <c r="C118" s="7" t="s">
        <v>692</v>
      </c>
      <c r="D118" s="7" t="s">
        <v>693</v>
      </c>
      <c r="E118" s="7" t="s">
        <v>694</v>
      </c>
      <c r="F118" s="8">
        <v>35210</v>
      </c>
      <c r="G118" s="7" t="s">
        <v>695</v>
      </c>
      <c r="H118" s="7" t="s">
        <v>696</v>
      </c>
      <c r="I118" s="7" t="s">
        <v>28</v>
      </c>
      <c r="J118" s="8">
        <v>636963274</v>
      </c>
      <c r="K118" s="7"/>
      <c r="L118" s="7" t="s">
        <v>290</v>
      </c>
      <c r="M118" s="8">
        <v>1</v>
      </c>
      <c r="N118" s="7" t="s">
        <v>31</v>
      </c>
      <c r="O118" s="7" t="s">
        <v>697</v>
      </c>
      <c r="P118" s="7" t="s">
        <v>683</v>
      </c>
      <c r="Q118" s="7" t="s">
        <v>684</v>
      </c>
      <c r="S118" s="8">
        <v>1</v>
      </c>
      <c r="T118" s="7">
        <v>1.39</v>
      </c>
      <c r="U118" s="7">
        <f t="shared" si="0"/>
        <v>0.39</v>
      </c>
      <c r="V118" s="8">
        <v>7.9</v>
      </c>
      <c r="W118" s="10">
        <f t="shared" si="2"/>
        <v>0.86899999999999999</v>
      </c>
      <c r="X118" s="7">
        <f t="shared" si="1"/>
        <v>10.548999999999999</v>
      </c>
      <c r="Y118" s="7"/>
      <c r="Z118" s="7"/>
    </row>
    <row r="119" spans="1:30" x14ac:dyDescent="0.25">
      <c r="A119" s="7" t="s">
        <v>698</v>
      </c>
      <c r="B119" s="9">
        <v>45490.533333333333</v>
      </c>
      <c r="C119" s="7" t="s">
        <v>699</v>
      </c>
      <c r="D119" s="7" t="s">
        <v>700</v>
      </c>
      <c r="E119" s="7" t="s">
        <v>701</v>
      </c>
      <c r="F119" s="8">
        <v>41100</v>
      </c>
      <c r="G119" s="7" t="s">
        <v>702</v>
      </c>
      <c r="H119" s="7" t="s">
        <v>703</v>
      </c>
      <c r="I119" s="7" t="s">
        <v>28</v>
      </c>
      <c r="J119" s="8">
        <v>638338457</v>
      </c>
      <c r="K119" s="7"/>
      <c r="L119" s="7" t="s">
        <v>90</v>
      </c>
      <c r="M119" s="8">
        <v>2</v>
      </c>
      <c r="N119" s="7"/>
      <c r="O119" s="7" t="s">
        <v>704</v>
      </c>
      <c r="P119" s="7" t="s">
        <v>683</v>
      </c>
      <c r="Q119" s="7" t="s">
        <v>705</v>
      </c>
      <c r="S119" s="8">
        <v>2</v>
      </c>
      <c r="T119" s="7">
        <v>1.39</v>
      </c>
      <c r="U119" s="7">
        <f t="shared" si="0"/>
        <v>0.78</v>
      </c>
      <c r="V119" s="8">
        <v>9.25</v>
      </c>
      <c r="W119" s="10">
        <f t="shared" si="2"/>
        <v>1.0175000000000001</v>
      </c>
      <c r="X119" s="7">
        <f t="shared" si="1"/>
        <v>12.4375</v>
      </c>
      <c r="Y119" s="7"/>
      <c r="Z119" s="7"/>
    </row>
    <row r="120" spans="1:30" x14ac:dyDescent="0.25">
      <c r="A120" s="7" t="s">
        <v>706</v>
      </c>
      <c r="B120" s="9">
        <v>45505.195833333331</v>
      </c>
      <c r="C120" s="7" t="s">
        <v>707</v>
      </c>
      <c r="D120" s="7" t="s">
        <v>708</v>
      </c>
      <c r="E120" s="7" t="s">
        <v>709</v>
      </c>
      <c r="F120" s="7" t="s">
        <v>710</v>
      </c>
      <c r="G120" s="7" t="s">
        <v>711</v>
      </c>
      <c r="H120" s="7" t="s">
        <v>712</v>
      </c>
      <c r="I120" s="7" t="s">
        <v>537</v>
      </c>
      <c r="J120" s="8">
        <v>687660600</v>
      </c>
      <c r="K120" s="7"/>
      <c r="L120" s="7" t="s">
        <v>713</v>
      </c>
      <c r="M120" s="8">
        <v>1</v>
      </c>
      <c r="N120" s="7" t="s">
        <v>31</v>
      </c>
      <c r="O120" s="7" t="s">
        <v>714</v>
      </c>
      <c r="P120" s="7" t="s">
        <v>683</v>
      </c>
      <c r="Q120" s="7" t="s">
        <v>715</v>
      </c>
      <c r="S120" s="8">
        <v>2</v>
      </c>
      <c r="T120" s="7">
        <v>1.39</v>
      </c>
      <c r="U120" s="7">
        <f t="shared" si="0"/>
        <v>0.78</v>
      </c>
      <c r="V120" s="8">
        <v>6.95</v>
      </c>
      <c r="W120" s="7"/>
      <c r="X120" s="7">
        <f t="shared" si="1"/>
        <v>9.120000000000001</v>
      </c>
      <c r="Y120" s="7"/>
      <c r="Z120" s="7"/>
    </row>
    <row r="121" spans="1:30" x14ac:dyDescent="0.25">
      <c r="A121" s="7" t="s">
        <v>716</v>
      </c>
      <c r="B121" s="9">
        <v>45492.551388888889</v>
      </c>
      <c r="C121" s="7" t="s">
        <v>717</v>
      </c>
      <c r="D121" s="7" t="s">
        <v>718</v>
      </c>
      <c r="E121" s="7" t="s">
        <v>719</v>
      </c>
      <c r="F121" s="7" t="s">
        <v>720</v>
      </c>
      <c r="G121" s="7" t="s">
        <v>721</v>
      </c>
      <c r="H121" s="7" t="s">
        <v>712</v>
      </c>
      <c r="I121" s="7" t="s">
        <v>537</v>
      </c>
      <c r="J121" s="8">
        <v>637305115</v>
      </c>
      <c r="K121" s="7"/>
      <c r="L121" s="7" t="s">
        <v>722</v>
      </c>
      <c r="M121" s="8">
        <v>1</v>
      </c>
      <c r="N121" s="7" t="s">
        <v>31</v>
      </c>
      <c r="O121" s="7" t="s">
        <v>723</v>
      </c>
      <c r="P121" s="7" t="s">
        <v>683</v>
      </c>
      <c r="Q121" s="7" t="s">
        <v>715</v>
      </c>
      <c r="S121" s="8">
        <v>1</v>
      </c>
      <c r="T121" s="7">
        <v>1.39</v>
      </c>
      <c r="U121" s="7">
        <f t="shared" si="0"/>
        <v>0.39</v>
      </c>
      <c r="V121" s="8">
        <v>6.95</v>
      </c>
      <c r="W121" s="7"/>
      <c r="X121" s="7">
        <f t="shared" si="1"/>
        <v>8.73</v>
      </c>
      <c r="Y121" s="7"/>
      <c r="Z121" s="7"/>
    </row>
    <row r="122" spans="1:30" x14ac:dyDescent="0.25">
      <c r="A122" s="7" t="s">
        <v>724</v>
      </c>
      <c r="B122" s="9">
        <v>45493.663888888885</v>
      </c>
      <c r="C122" s="8">
        <v>3038580000000000</v>
      </c>
      <c r="D122" s="7" t="s">
        <v>725</v>
      </c>
      <c r="E122" s="7" t="s">
        <v>726</v>
      </c>
      <c r="F122" s="8">
        <v>38300</v>
      </c>
      <c r="G122" s="7" t="s">
        <v>727</v>
      </c>
      <c r="H122" s="7" t="s">
        <v>689</v>
      </c>
      <c r="I122" s="7" t="s">
        <v>28</v>
      </c>
      <c r="J122" s="8">
        <v>677136533</v>
      </c>
      <c r="K122" s="7"/>
      <c r="L122" s="7" t="s">
        <v>728</v>
      </c>
      <c r="M122" s="8">
        <v>1</v>
      </c>
      <c r="N122" s="7" t="s">
        <v>31</v>
      </c>
      <c r="O122" s="7" t="s">
        <v>729</v>
      </c>
      <c r="P122" s="7" t="s">
        <v>683</v>
      </c>
      <c r="Q122" s="7" t="s">
        <v>715</v>
      </c>
      <c r="S122" s="8">
        <v>4</v>
      </c>
      <c r="T122" s="7">
        <v>1.39</v>
      </c>
      <c r="U122" s="7">
        <f t="shared" si="0"/>
        <v>1.56</v>
      </c>
      <c r="V122" s="8">
        <v>6.95</v>
      </c>
      <c r="W122" s="7"/>
      <c r="X122" s="7">
        <f t="shared" si="1"/>
        <v>9.9</v>
      </c>
      <c r="Y122" s="7"/>
      <c r="Z122" s="7"/>
    </row>
    <row r="123" spans="1:30" x14ac:dyDescent="0.25">
      <c r="A123" s="7" t="s">
        <v>730</v>
      </c>
      <c r="B123" s="9">
        <v>45489.01944444445</v>
      </c>
      <c r="C123" s="7" t="s">
        <v>731</v>
      </c>
      <c r="D123" s="7" t="s">
        <v>732</v>
      </c>
      <c r="E123" s="7" t="s">
        <v>733</v>
      </c>
      <c r="F123" s="8">
        <v>41640</v>
      </c>
      <c r="G123" s="7" t="s">
        <v>734</v>
      </c>
      <c r="H123" s="7" t="s">
        <v>703</v>
      </c>
      <c r="I123" s="7" t="s">
        <v>28</v>
      </c>
      <c r="J123" s="8">
        <v>617812955</v>
      </c>
      <c r="K123" s="7"/>
      <c r="L123" s="7" t="s">
        <v>735</v>
      </c>
      <c r="M123" s="8">
        <v>1</v>
      </c>
      <c r="N123" s="7" t="s">
        <v>31</v>
      </c>
      <c r="O123" s="7" t="s">
        <v>736</v>
      </c>
      <c r="P123" s="7" t="s">
        <v>683</v>
      </c>
      <c r="Q123" s="7" t="s">
        <v>715</v>
      </c>
      <c r="S123" s="8">
        <v>2</v>
      </c>
      <c r="T123" s="7">
        <v>1.39</v>
      </c>
      <c r="U123" s="7">
        <f t="shared" si="0"/>
        <v>0.78</v>
      </c>
      <c r="V123" s="8">
        <v>6.95</v>
      </c>
      <c r="W123" s="7"/>
      <c r="X123" s="7">
        <f t="shared" si="1"/>
        <v>9.120000000000001</v>
      </c>
      <c r="Y123" s="7"/>
      <c r="Z123" s="7"/>
    </row>
    <row r="124" spans="1:30" x14ac:dyDescent="0.25">
      <c r="A124" s="7" t="s">
        <v>737</v>
      </c>
      <c r="B124" s="9">
        <v>45494.070138888885</v>
      </c>
      <c r="C124" s="7" t="s">
        <v>738</v>
      </c>
      <c r="D124" s="7" t="s">
        <v>739</v>
      </c>
      <c r="E124" s="7" t="s">
        <v>740</v>
      </c>
      <c r="F124" s="8">
        <v>41100</v>
      </c>
      <c r="G124" s="7" t="s">
        <v>702</v>
      </c>
      <c r="H124" s="7" t="s">
        <v>703</v>
      </c>
      <c r="I124" s="7" t="s">
        <v>28</v>
      </c>
      <c r="J124" s="8">
        <v>675144810</v>
      </c>
      <c r="K124" s="7"/>
      <c r="L124" s="7" t="s">
        <v>492</v>
      </c>
      <c r="M124" s="8">
        <v>1</v>
      </c>
      <c r="N124" s="7" t="s">
        <v>31</v>
      </c>
      <c r="O124" s="7" t="s">
        <v>741</v>
      </c>
      <c r="P124" s="7" t="s">
        <v>683</v>
      </c>
      <c r="Q124" s="7" t="s">
        <v>715</v>
      </c>
      <c r="S124" s="8">
        <v>1</v>
      </c>
      <c r="T124" s="7">
        <v>1.39</v>
      </c>
      <c r="U124" s="7">
        <f t="shared" si="0"/>
        <v>0.39</v>
      </c>
      <c r="V124" s="8">
        <v>6.95</v>
      </c>
      <c r="W124" s="7"/>
      <c r="X124" s="7">
        <f t="shared" si="1"/>
        <v>8.73</v>
      </c>
      <c r="Y124" s="7"/>
      <c r="Z124" s="7"/>
    </row>
    <row r="125" spans="1:30" x14ac:dyDescent="0.25">
      <c r="A125" s="7" t="s">
        <v>742</v>
      </c>
      <c r="B125" s="9">
        <v>45490.509027777778</v>
      </c>
      <c r="C125" s="7" t="s">
        <v>743</v>
      </c>
      <c r="D125" s="7" t="s">
        <v>744</v>
      </c>
      <c r="E125" s="7" t="s">
        <v>745</v>
      </c>
      <c r="F125" s="8">
        <v>41011</v>
      </c>
      <c r="G125" s="7" t="s">
        <v>703</v>
      </c>
      <c r="H125" s="7" t="s">
        <v>703</v>
      </c>
      <c r="I125" s="7" t="s">
        <v>28</v>
      </c>
      <c r="J125" s="8">
        <v>632982109</v>
      </c>
      <c r="K125" s="7"/>
      <c r="L125" s="7" t="s">
        <v>746</v>
      </c>
      <c r="M125" s="8">
        <v>2</v>
      </c>
      <c r="N125" s="7"/>
      <c r="O125" s="7" t="s">
        <v>747</v>
      </c>
      <c r="P125" s="7" t="s">
        <v>683</v>
      </c>
      <c r="Q125" s="7" t="s">
        <v>715</v>
      </c>
      <c r="S125" s="8">
        <v>2</v>
      </c>
      <c r="T125" s="7">
        <v>1.39</v>
      </c>
      <c r="U125" s="7">
        <f t="shared" si="0"/>
        <v>0.78</v>
      </c>
      <c r="V125" s="8">
        <v>6.95</v>
      </c>
      <c r="W125" s="7"/>
      <c r="X125" s="7">
        <f t="shared" si="1"/>
        <v>9.120000000000001</v>
      </c>
      <c r="Y125" s="7"/>
      <c r="Z125" s="7"/>
    </row>
    <row r="126" spans="1:30" x14ac:dyDescent="0.25">
      <c r="A126" s="7" t="s">
        <v>748</v>
      </c>
      <c r="B126" s="9">
        <v>45508.702777777777</v>
      </c>
      <c r="C126" s="7" t="s">
        <v>749</v>
      </c>
      <c r="D126" s="7" t="s">
        <v>750</v>
      </c>
      <c r="E126" s="7" t="s">
        <v>751</v>
      </c>
      <c r="F126" s="8">
        <v>95040</v>
      </c>
      <c r="G126" s="7" t="s">
        <v>752</v>
      </c>
      <c r="H126" s="7" t="s">
        <v>753</v>
      </c>
      <c r="I126" s="7" t="s">
        <v>38</v>
      </c>
      <c r="J126" s="8">
        <v>3895287527</v>
      </c>
      <c r="K126" s="7" t="s">
        <v>754</v>
      </c>
      <c r="L126" s="7" t="s">
        <v>755</v>
      </c>
      <c r="M126" s="8">
        <v>1</v>
      </c>
      <c r="N126" s="7" t="s">
        <v>31</v>
      </c>
      <c r="O126" s="7" t="s">
        <v>756</v>
      </c>
      <c r="P126" s="7" t="s">
        <v>683</v>
      </c>
      <c r="Q126" s="7" t="s">
        <v>757</v>
      </c>
      <c r="S126" s="8">
        <v>1</v>
      </c>
      <c r="T126" s="7">
        <v>1.39</v>
      </c>
      <c r="U126" s="7">
        <f t="shared" si="0"/>
        <v>0.39</v>
      </c>
      <c r="V126" s="8">
        <v>6.95</v>
      </c>
      <c r="W126" s="7"/>
      <c r="X126" s="7">
        <f t="shared" si="1"/>
        <v>8.73</v>
      </c>
      <c r="Y126" s="7"/>
      <c r="Z126" s="7"/>
    </row>
    <row r="127" spans="1:30" x14ac:dyDescent="0.25">
      <c r="A127" s="7" t="s">
        <v>758</v>
      </c>
      <c r="B127" s="9">
        <v>45491.470833333333</v>
      </c>
      <c r="C127" s="7" t="s">
        <v>759</v>
      </c>
      <c r="D127" s="7" t="s">
        <v>760</v>
      </c>
      <c r="E127" s="7" t="s">
        <v>761</v>
      </c>
      <c r="F127" s="8">
        <v>8038</v>
      </c>
      <c r="G127" s="7" t="s">
        <v>762</v>
      </c>
      <c r="H127" s="7" t="s">
        <v>763</v>
      </c>
      <c r="I127" s="7" t="s">
        <v>38</v>
      </c>
      <c r="J127" s="8">
        <v>3493169033</v>
      </c>
      <c r="K127" s="7"/>
      <c r="L127" s="7" t="s">
        <v>443</v>
      </c>
      <c r="M127" s="8">
        <v>1</v>
      </c>
      <c r="N127" s="7" t="s">
        <v>31</v>
      </c>
      <c r="O127" s="7" t="s">
        <v>764</v>
      </c>
      <c r="P127" s="7" t="s">
        <v>683</v>
      </c>
      <c r="Q127" s="7" t="s">
        <v>757</v>
      </c>
      <c r="S127" s="8">
        <v>1</v>
      </c>
      <c r="T127" s="7">
        <v>1.39</v>
      </c>
      <c r="U127" s="7">
        <f t="shared" si="0"/>
        <v>0.39</v>
      </c>
      <c r="V127" s="8">
        <v>6.95</v>
      </c>
      <c r="W127" s="7"/>
      <c r="X127" s="7">
        <f t="shared" si="1"/>
        <v>8.73</v>
      </c>
      <c r="Y127" s="7"/>
      <c r="Z127" s="7"/>
    </row>
    <row r="128" spans="1:30" x14ac:dyDescent="0.25">
      <c r="A128" s="7" t="s">
        <v>765</v>
      </c>
      <c r="B128" s="9">
        <v>45490.520138888889</v>
      </c>
      <c r="C128" s="7" t="s">
        <v>766</v>
      </c>
      <c r="D128" s="7" t="s">
        <v>767</v>
      </c>
      <c r="E128" s="7" t="s">
        <v>768</v>
      </c>
      <c r="F128" s="7" t="s">
        <v>769</v>
      </c>
      <c r="G128" s="7" t="s">
        <v>770</v>
      </c>
      <c r="H128" s="7" t="s">
        <v>771</v>
      </c>
      <c r="I128" s="7" t="s">
        <v>57</v>
      </c>
      <c r="J128" s="8">
        <v>966805868</v>
      </c>
      <c r="K128" s="7"/>
      <c r="L128" s="7" t="s">
        <v>772</v>
      </c>
      <c r="M128" s="8">
        <v>2</v>
      </c>
      <c r="N128" s="7"/>
      <c r="O128" s="7" t="s">
        <v>773</v>
      </c>
      <c r="P128" s="7" t="s">
        <v>683</v>
      </c>
      <c r="Q128" s="7" t="s">
        <v>757</v>
      </c>
      <c r="S128" s="8">
        <v>2</v>
      </c>
      <c r="T128" s="7">
        <v>1.39</v>
      </c>
      <c r="U128" s="7">
        <f t="shared" si="0"/>
        <v>0.78</v>
      </c>
      <c r="V128" s="8">
        <v>6.95</v>
      </c>
      <c r="W128" s="7"/>
      <c r="X128" s="7">
        <f t="shared" si="1"/>
        <v>9.120000000000001</v>
      </c>
      <c r="Y128" s="7"/>
      <c r="Z128" s="7"/>
    </row>
    <row r="129" spans="1:26" x14ac:dyDescent="0.25">
      <c r="A129" s="7" t="s">
        <v>774</v>
      </c>
      <c r="B129" s="9">
        <v>45490.63680555555</v>
      </c>
      <c r="C129" s="7" t="s">
        <v>775</v>
      </c>
      <c r="D129" s="7" t="s">
        <v>776</v>
      </c>
      <c r="E129" s="7" t="s">
        <v>777</v>
      </c>
      <c r="F129" s="8">
        <v>38300</v>
      </c>
      <c r="G129" s="7" t="s">
        <v>727</v>
      </c>
      <c r="H129" s="7" t="s">
        <v>689</v>
      </c>
      <c r="I129" s="7" t="s">
        <v>28</v>
      </c>
      <c r="J129" s="8">
        <v>697252208</v>
      </c>
      <c r="K129" s="7"/>
      <c r="L129" s="7" t="s">
        <v>778</v>
      </c>
      <c r="M129" s="8">
        <v>1</v>
      </c>
      <c r="N129" s="7"/>
      <c r="O129" s="7" t="s">
        <v>779</v>
      </c>
      <c r="P129" s="7" t="s">
        <v>683</v>
      </c>
      <c r="Q129" s="7" t="s">
        <v>757</v>
      </c>
      <c r="S129" s="8">
        <v>1</v>
      </c>
      <c r="T129" s="7">
        <v>1.39</v>
      </c>
      <c r="U129" s="7">
        <f t="shared" si="0"/>
        <v>0.39</v>
      </c>
      <c r="V129" s="8">
        <v>6.95</v>
      </c>
      <c r="W129" s="7"/>
      <c r="X129" s="7">
        <f t="shared" si="1"/>
        <v>8.73</v>
      </c>
      <c r="Y129" s="7"/>
      <c r="Z129" s="7"/>
    </row>
    <row r="130" spans="1:26" x14ac:dyDescent="0.25">
      <c r="A130" s="7" t="s">
        <v>780</v>
      </c>
      <c r="B130" s="9">
        <v>45497.628472222219</v>
      </c>
      <c r="C130" s="7" t="s">
        <v>781</v>
      </c>
      <c r="D130" s="7" t="s">
        <v>782</v>
      </c>
      <c r="E130" s="7" t="s">
        <v>783</v>
      </c>
      <c r="F130" s="8">
        <v>7026</v>
      </c>
      <c r="G130" s="7" t="s">
        <v>784</v>
      </c>
      <c r="H130" s="7" t="s">
        <v>763</v>
      </c>
      <c r="I130" s="7" t="s">
        <v>38</v>
      </c>
      <c r="J130" s="8">
        <v>3490835962</v>
      </c>
      <c r="K130" s="7"/>
      <c r="L130" s="7" t="s">
        <v>51</v>
      </c>
      <c r="M130" s="8">
        <v>1</v>
      </c>
      <c r="N130" s="7" t="s">
        <v>31</v>
      </c>
      <c r="O130" s="7" t="s">
        <v>714</v>
      </c>
      <c r="P130" s="7" t="s">
        <v>683</v>
      </c>
      <c r="Q130" s="7" t="s">
        <v>785</v>
      </c>
      <c r="S130" s="8">
        <v>1</v>
      </c>
      <c r="T130" s="7">
        <v>1.39</v>
      </c>
      <c r="U130" s="7">
        <f t="shared" si="0"/>
        <v>0.39</v>
      </c>
      <c r="V130" s="8">
        <v>6.95</v>
      </c>
      <c r="W130" s="7"/>
      <c r="X130" s="7">
        <f t="shared" si="1"/>
        <v>8.73</v>
      </c>
      <c r="Y130" s="7"/>
      <c r="Z130" s="7"/>
    </row>
    <row r="131" spans="1:26" x14ac:dyDescent="0.25">
      <c r="A131" s="7" t="s">
        <v>786</v>
      </c>
      <c r="B131" s="9">
        <v>45497.256249999999</v>
      </c>
      <c r="C131" s="7" t="s">
        <v>787</v>
      </c>
      <c r="D131" s="7" t="s">
        <v>788</v>
      </c>
      <c r="E131" s="7" t="s">
        <v>789</v>
      </c>
      <c r="F131" s="8">
        <v>7010</v>
      </c>
      <c r="G131" s="7" t="s">
        <v>790</v>
      </c>
      <c r="H131" s="7" t="s">
        <v>791</v>
      </c>
      <c r="I131" s="7" t="s">
        <v>28</v>
      </c>
      <c r="J131" s="8">
        <v>722873071</v>
      </c>
      <c r="K131" s="7"/>
      <c r="L131" s="7" t="s">
        <v>792</v>
      </c>
      <c r="M131" s="8">
        <v>1</v>
      </c>
      <c r="N131" s="7" t="s">
        <v>31</v>
      </c>
      <c r="O131" s="7" t="s">
        <v>793</v>
      </c>
      <c r="P131" s="7" t="s">
        <v>683</v>
      </c>
      <c r="Q131" s="7" t="s">
        <v>785</v>
      </c>
      <c r="S131" s="8">
        <v>1</v>
      </c>
      <c r="T131" s="7">
        <v>1.39</v>
      </c>
      <c r="U131" s="7">
        <f t="shared" si="0"/>
        <v>0.39</v>
      </c>
      <c r="V131" s="8">
        <v>6.95</v>
      </c>
      <c r="W131" s="7"/>
      <c r="X131" s="7">
        <f t="shared" si="1"/>
        <v>8.73</v>
      </c>
      <c r="Y131" s="7"/>
      <c r="Z131" s="7"/>
    </row>
    <row r="132" spans="1:26" x14ac:dyDescent="0.25">
      <c r="A132" s="7" t="s">
        <v>794</v>
      </c>
      <c r="B132" s="9">
        <v>45508.650694444441</v>
      </c>
      <c r="C132" s="7" t="s">
        <v>795</v>
      </c>
      <c r="D132" s="7" t="s">
        <v>796</v>
      </c>
      <c r="E132" s="7" t="s">
        <v>797</v>
      </c>
      <c r="F132" s="8">
        <v>41020</v>
      </c>
      <c r="G132" s="7" t="s">
        <v>703</v>
      </c>
      <c r="H132" s="7" t="s">
        <v>703</v>
      </c>
      <c r="I132" s="7" t="s">
        <v>28</v>
      </c>
      <c r="J132" s="8">
        <v>34652908711</v>
      </c>
      <c r="K132" s="7" t="s">
        <v>798</v>
      </c>
      <c r="L132" s="7" t="s">
        <v>364</v>
      </c>
      <c r="M132" s="8">
        <v>1</v>
      </c>
      <c r="N132" s="7" t="s">
        <v>31</v>
      </c>
      <c r="O132" s="7" t="s">
        <v>799</v>
      </c>
      <c r="P132" s="7" t="s">
        <v>683</v>
      </c>
      <c r="Q132" s="7" t="s">
        <v>785</v>
      </c>
      <c r="S132" s="8">
        <v>1</v>
      </c>
      <c r="T132" s="7">
        <v>1.39</v>
      </c>
      <c r="U132" s="7">
        <f t="shared" si="0"/>
        <v>0.39</v>
      </c>
      <c r="V132" s="8">
        <v>6.95</v>
      </c>
      <c r="W132" s="7"/>
      <c r="X132" s="7">
        <f t="shared" si="1"/>
        <v>8.73</v>
      </c>
      <c r="Y132" s="7"/>
      <c r="Z132" s="7"/>
    </row>
    <row r="133" spans="1:26" x14ac:dyDescent="0.25">
      <c r="A133" s="7" t="s">
        <v>800</v>
      </c>
      <c r="B133" s="7"/>
      <c r="C133" s="7" t="s">
        <v>801</v>
      </c>
      <c r="D133" s="7" t="s">
        <v>802</v>
      </c>
      <c r="E133" s="7" t="s">
        <v>803</v>
      </c>
      <c r="F133" s="8">
        <v>41008</v>
      </c>
      <c r="G133" s="7"/>
      <c r="H133" s="7" t="s">
        <v>703</v>
      </c>
      <c r="I133" s="7" t="s">
        <v>28</v>
      </c>
      <c r="J133" s="7" t="s">
        <v>804</v>
      </c>
      <c r="K133" s="7"/>
      <c r="L133" s="7" t="s">
        <v>58</v>
      </c>
      <c r="M133" s="8">
        <v>1</v>
      </c>
      <c r="N133" s="7" t="s">
        <v>31</v>
      </c>
      <c r="O133" s="7" t="s">
        <v>793</v>
      </c>
      <c r="P133" s="7" t="s">
        <v>683</v>
      </c>
      <c r="Q133" s="7" t="s">
        <v>785</v>
      </c>
      <c r="S133" s="8">
        <v>1</v>
      </c>
      <c r="T133" s="7">
        <v>1.39</v>
      </c>
      <c r="U133" s="7">
        <f t="shared" si="0"/>
        <v>0.39</v>
      </c>
      <c r="V133" s="8">
        <v>6.95</v>
      </c>
      <c r="W133" s="7"/>
      <c r="X133" s="7">
        <f t="shared" si="1"/>
        <v>8.73</v>
      </c>
      <c r="Y133" s="7"/>
      <c r="Z133" s="7"/>
    </row>
    <row r="134" spans="1:26" x14ac:dyDescent="0.25">
      <c r="A134" s="7" t="s">
        <v>805</v>
      </c>
      <c r="B134" s="9">
        <v>45494.918749999997</v>
      </c>
      <c r="C134" s="7" t="s">
        <v>806</v>
      </c>
      <c r="D134" s="7" t="s">
        <v>807</v>
      </c>
      <c r="E134" s="7" t="s">
        <v>808</v>
      </c>
      <c r="F134" s="8">
        <v>26120</v>
      </c>
      <c r="G134" s="7"/>
      <c r="H134" s="7" t="s">
        <v>809</v>
      </c>
      <c r="I134" s="7" t="s">
        <v>71</v>
      </c>
      <c r="J134" s="8">
        <v>33628134518</v>
      </c>
      <c r="K134" s="7" t="s">
        <v>810</v>
      </c>
      <c r="L134" s="7" t="s">
        <v>127</v>
      </c>
      <c r="M134" s="8">
        <v>1</v>
      </c>
      <c r="N134" s="7" t="s">
        <v>31</v>
      </c>
      <c r="O134" s="7" t="s">
        <v>811</v>
      </c>
      <c r="P134" s="7" t="s">
        <v>812</v>
      </c>
      <c r="Q134" s="7" t="s">
        <v>684</v>
      </c>
      <c r="S134" s="8">
        <v>2</v>
      </c>
      <c r="T134" s="7">
        <v>1.39</v>
      </c>
      <c r="U134" s="7">
        <f t="shared" si="0"/>
        <v>0.78</v>
      </c>
      <c r="V134" s="8">
        <v>4.99</v>
      </c>
      <c r="W134" s="10">
        <f t="shared" ref="W134:W153" si="3">SUM(V134*11%)</f>
        <v>0.54890000000000005</v>
      </c>
      <c r="X134" s="7">
        <f t="shared" si="1"/>
        <v>7.7088999999999999</v>
      </c>
      <c r="Y134" s="7"/>
      <c r="Z134" s="7"/>
    </row>
    <row r="135" spans="1:26" x14ac:dyDescent="0.25">
      <c r="A135" s="7" t="s">
        <v>813</v>
      </c>
      <c r="B135" s="9">
        <v>45493.541666666672</v>
      </c>
      <c r="C135" s="7" t="s">
        <v>814</v>
      </c>
      <c r="D135" s="7" t="s">
        <v>815</v>
      </c>
      <c r="E135" s="7" t="s">
        <v>816</v>
      </c>
      <c r="F135" s="8">
        <v>77400</v>
      </c>
      <c r="G135" s="7"/>
      <c r="H135" s="7" t="s">
        <v>817</v>
      </c>
      <c r="I135" s="7" t="s">
        <v>71</v>
      </c>
      <c r="J135" s="8">
        <v>762717138</v>
      </c>
      <c r="K135" s="7"/>
      <c r="L135" s="7" t="s">
        <v>818</v>
      </c>
      <c r="M135" s="8">
        <v>1</v>
      </c>
      <c r="N135" s="7" t="s">
        <v>31</v>
      </c>
      <c r="O135" s="7" t="s">
        <v>819</v>
      </c>
      <c r="P135" s="7" t="s">
        <v>812</v>
      </c>
      <c r="Q135" s="7" t="s">
        <v>684</v>
      </c>
      <c r="S135" s="8">
        <v>1</v>
      </c>
      <c r="T135" s="7">
        <v>1.39</v>
      </c>
      <c r="U135" s="7">
        <f t="shared" si="0"/>
        <v>0.39</v>
      </c>
      <c r="V135" s="8">
        <v>4.99</v>
      </c>
      <c r="W135" s="10">
        <f t="shared" si="3"/>
        <v>0.54890000000000005</v>
      </c>
      <c r="X135" s="7">
        <f t="shared" si="1"/>
        <v>7.3188999999999993</v>
      </c>
      <c r="Y135" s="7"/>
      <c r="Z135" s="7"/>
    </row>
    <row r="136" spans="1:26" x14ac:dyDescent="0.25">
      <c r="A136" s="7" t="s">
        <v>820</v>
      </c>
      <c r="B136" s="9">
        <v>45489.669444444444</v>
      </c>
      <c r="C136" s="7" t="s">
        <v>821</v>
      </c>
      <c r="D136" s="7" t="s">
        <v>822</v>
      </c>
      <c r="E136" s="7" t="s">
        <v>823</v>
      </c>
      <c r="F136" s="8">
        <v>2470</v>
      </c>
      <c r="G136" s="7"/>
      <c r="H136" s="7" t="s">
        <v>824</v>
      </c>
      <c r="I136" s="7" t="s">
        <v>71</v>
      </c>
      <c r="J136" s="8">
        <v>33762193652</v>
      </c>
      <c r="K136" s="7" t="s">
        <v>825</v>
      </c>
      <c r="L136" s="7" t="s">
        <v>826</v>
      </c>
      <c r="M136" s="8">
        <v>1</v>
      </c>
      <c r="N136" s="7" t="s">
        <v>31</v>
      </c>
      <c r="O136" s="7" t="s">
        <v>827</v>
      </c>
      <c r="P136" s="7" t="s">
        <v>812</v>
      </c>
      <c r="Q136" s="7" t="s">
        <v>684</v>
      </c>
      <c r="S136" s="8">
        <v>1</v>
      </c>
      <c r="T136" s="7">
        <v>1.39</v>
      </c>
      <c r="U136" s="7">
        <f t="shared" si="0"/>
        <v>0.39</v>
      </c>
      <c r="V136" s="8">
        <v>4.99</v>
      </c>
      <c r="W136" s="10">
        <f t="shared" si="3"/>
        <v>0.54890000000000005</v>
      </c>
      <c r="X136" s="7">
        <f t="shared" si="1"/>
        <v>7.3188999999999993</v>
      </c>
      <c r="Y136" s="7"/>
      <c r="Z136" s="7"/>
    </row>
    <row r="137" spans="1:26" x14ac:dyDescent="0.25">
      <c r="A137" s="7" t="s">
        <v>828</v>
      </c>
      <c r="B137" s="9">
        <v>45505.453472222223</v>
      </c>
      <c r="C137" s="7" t="s">
        <v>829</v>
      </c>
      <c r="D137" s="7" t="s">
        <v>830</v>
      </c>
      <c r="E137" s="7" t="s">
        <v>831</v>
      </c>
      <c r="F137" s="8">
        <v>68520</v>
      </c>
      <c r="G137" s="7"/>
      <c r="H137" s="7" t="s">
        <v>832</v>
      </c>
      <c r="I137" s="7" t="s">
        <v>71</v>
      </c>
      <c r="J137" s="8">
        <v>631425763</v>
      </c>
      <c r="K137" s="7" t="s">
        <v>833</v>
      </c>
      <c r="L137" s="7" t="s">
        <v>498</v>
      </c>
      <c r="M137" s="8">
        <v>1</v>
      </c>
      <c r="N137" s="7" t="s">
        <v>31</v>
      </c>
      <c r="O137" s="7" t="s">
        <v>834</v>
      </c>
      <c r="P137" s="7" t="s">
        <v>812</v>
      </c>
      <c r="Q137" s="7" t="s">
        <v>684</v>
      </c>
      <c r="S137" s="8">
        <v>1</v>
      </c>
      <c r="T137" s="7">
        <v>1.39</v>
      </c>
      <c r="U137" s="7">
        <f t="shared" si="0"/>
        <v>0.39</v>
      </c>
      <c r="V137" s="8">
        <v>4.99</v>
      </c>
      <c r="W137" s="10">
        <f t="shared" si="3"/>
        <v>0.54890000000000005</v>
      </c>
      <c r="X137" s="7">
        <f t="shared" si="1"/>
        <v>7.3188999999999993</v>
      </c>
      <c r="Y137" s="7"/>
      <c r="Z137" s="7"/>
    </row>
    <row r="138" spans="1:26" x14ac:dyDescent="0.25">
      <c r="A138" s="7" t="s">
        <v>835</v>
      </c>
      <c r="B138" s="11">
        <v>45509.688194444447</v>
      </c>
      <c r="C138" s="7" t="s">
        <v>836</v>
      </c>
      <c r="D138" s="7" t="s">
        <v>837</v>
      </c>
      <c r="E138" s="7" t="s">
        <v>838</v>
      </c>
      <c r="F138" s="8">
        <v>21260</v>
      </c>
      <c r="G138" s="7"/>
      <c r="H138" s="7" t="s">
        <v>839</v>
      </c>
      <c r="I138" s="7" t="s">
        <v>71</v>
      </c>
      <c r="J138" s="8">
        <v>33643450493</v>
      </c>
      <c r="K138" s="7" t="s">
        <v>840</v>
      </c>
      <c r="L138" s="7" t="s">
        <v>498</v>
      </c>
      <c r="M138" s="8">
        <v>1</v>
      </c>
      <c r="N138" s="7" t="s">
        <v>581</v>
      </c>
      <c r="O138" s="7" t="s">
        <v>841</v>
      </c>
      <c r="P138" s="7" t="s">
        <v>812</v>
      </c>
      <c r="Q138" s="7" t="s">
        <v>684</v>
      </c>
      <c r="S138" s="8">
        <v>1</v>
      </c>
      <c r="T138" s="7">
        <v>1.39</v>
      </c>
      <c r="U138" s="7">
        <f t="shared" si="0"/>
        <v>0.39</v>
      </c>
      <c r="V138" s="8">
        <v>4.99</v>
      </c>
      <c r="W138" s="10">
        <f t="shared" si="3"/>
        <v>0.54890000000000005</v>
      </c>
      <c r="X138" s="7">
        <f t="shared" si="1"/>
        <v>7.3188999999999993</v>
      </c>
      <c r="Y138" s="7"/>
      <c r="Z138" s="7"/>
    </row>
    <row r="139" spans="1:26" x14ac:dyDescent="0.25">
      <c r="A139" s="7" t="s">
        <v>842</v>
      </c>
      <c r="B139" s="9">
        <v>45508.747916666667</v>
      </c>
      <c r="C139" s="7" t="s">
        <v>843</v>
      </c>
      <c r="D139" s="7" t="s">
        <v>844</v>
      </c>
      <c r="E139" s="7" t="s">
        <v>845</v>
      </c>
      <c r="F139" s="8">
        <v>83000</v>
      </c>
      <c r="G139" s="7"/>
      <c r="H139" s="7" t="s">
        <v>846</v>
      </c>
      <c r="I139" s="7" t="s">
        <v>71</v>
      </c>
      <c r="J139" s="8">
        <v>689400818</v>
      </c>
      <c r="K139" s="7" t="s">
        <v>847</v>
      </c>
      <c r="L139" s="7" t="s">
        <v>848</v>
      </c>
      <c r="M139" s="8">
        <v>1</v>
      </c>
      <c r="N139" s="7" t="s">
        <v>31</v>
      </c>
      <c r="O139" s="7" t="s">
        <v>849</v>
      </c>
      <c r="P139" s="7" t="s">
        <v>812</v>
      </c>
      <c r="Q139" s="7" t="s">
        <v>684</v>
      </c>
      <c r="S139" s="8">
        <v>1</v>
      </c>
      <c r="T139" s="7">
        <v>1.39</v>
      </c>
      <c r="U139" s="7">
        <f t="shared" si="0"/>
        <v>0.39</v>
      </c>
      <c r="V139" s="8">
        <v>4.99</v>
      </c>
      <c r="W139" s="10">
        <f t="shared" si="3"/>
        <v>0.54890000000000005</v>
      </c>
      <c r="X139" s="7">
        <f t="shared" si="1"/>
        <v>7.3188999999999993</v>
      </c>
      <c r="Y139" s="7"/>
      <c r="Z139" s="7"/>
    </row>
    <row r="140" spans="1:26" x14ac:dyDescent="0.25">
      <c r="A140" s="7" t="s">
        <v>850</v>
      </c>
      <c r="B140" s="9">
        <v>45495.115277777775</v>
      </c>
      <c r="C140" s="7" t="s">
        <v>851</v>
      </c>
      <c r="D140" s="7" t="s">
        <v>852</v>
      </c>
      <c r="E140" s="7" t="s">
        <v>853</v>
      </c>
      <c r="F140" s="8">
        <v>59970</v>
      </c>
      <c r="G140" s="7"/>
      <c r="H140" s="7" t="s">
        <v>854</v>
      </c>
      <c r="I140" s="7" t="s">
        <v>71</v>
      </c>
      <c r="J140" s="8">
        <v>699469799</v>
      </c>
      <c r="K140" s="7" t="s">
        <v>855</v>
      </c>
      <c r="L140" s="7" t="s">
        <v>856</v>
      </c>
      <c r="M140" s="8">
        <v>1</v>
      </c>
      <c r="N140" s="7" t="s">
        <v>31</v>
      </c>
      <c r="O140" s="7" t="s">
        <v>857</v>
      </c>
      <c r="P140" s="7" t="s">
        <v>812</v>
      </c>
      <c r="Q140" s="7" t="s">
        <v>684</v>
      </c>
      <c r="S140" s="8">
        <v>1</v>
      </c>
      <c r="T140" s="7">
        <v>1.39</v>
      </c>
      <c r="U140" s="7">
        <f t="shared" si="0"/>
        <v>0.39</v>
      </c>
      <c r="V140" s="8">
        <v>4.99</v>
      </c>
      <c r="W140" s="10">
        <f t="shared" si="3"/>
        <v>0.54890000000000005</v>
      </c>
      <c r="X140" s="7">
        <f t="shared" si="1"/>
        <v>7.3188999999999993</v>
      </c>
      <c r="Y140" s="7"/>
      <c r="Z140" s="7"/>
    </row>
    <row r="141" spans="1:26" x14ac:dyDescent="0.25">
      <c r="A141" s="7" t="s">
        <v>858</v>
      </c>
      <c r="B141" s="9">
        <v>45496.628472222219</v>
      </c>
      <c r="C141" s="7" t="s">
        <v>859</v>
      </c>
      <c r="D141" s="7" t="s">
        <v>860</v>
      </c>
      <c r="E141" s="7" t="s">
        <v>861</v>
      </c>
      <c r="F141" s="8">
        <v>82000</v>
      </c>
      <c r="G141" s="7"/>
      <c r="H141" s="7" t="s">
        <v>862</v>
      </c>
      <c r="I141" s="7" t="s">
        <v>71</v>
      </c>
      <c r="J141" s="8">
        <v>616833094</v>
      </c>
      <c r="K141" s="7" t="s">
        <v>863</v>
      </c>
      <c r="L141" s="7" t="s">
        <v>864</v>
      </c>
      <c r="M141" s="8">
        <v>1</v>
      </c>
      <c r="N141" s="7" t="s">
        <v>31</v>
      </c>
      <c r="O141" s="7" t="s">
        <v>865</v>
      </c>
      <c r="P141" s="7" t="s">
        <v>812</v>
      </c>
      <c r="Q141" s="7" t="s">
        <v>684</v>
      </c>
      <c r="S141" s="8">
        <v>1</v>
      </c>
      <c r="T141" s="7">
        <v>1.39</v>
      </c>
      <c r="U141" s="7">
        <f t="shared" si="0"/>
        <v>0.39</v>
      </c>
      <c r="V141" s="8">
        <v>4.99</v>
      </c>
      <c r="W141" s="10">
        <f t="shared" si="3"/>
        <v>0.54890000000000005</v>
      </c>
      <c r="X141" s="7">
        <f t="shared" si="1"/>
        <v>7.3188999999999993</v>
      </c>
      <c r="Y141" s="7"/>
      <c r="Z141" s="7"/>
    </row>
    <row r="142" spans="1:26" x14ac:dyDescent="0.25">
      <c r="A142" s="7" t="s">
        <v>866</v>
      </c>
      <c r="B142" s="9">
        <v>45507.578472222223</v>
      </c>
      <c r="C142" s="7" t="s">
        <v>867</v>
      </c>
      <c r="D142" s="7" t="s">
        <v>868</v>
      </c>
      <c r="E142" s="7" t="s">
        <v>869</v>
      </c>
      <c r="F142" s="8">
        <v>72450</v>
      </c>
      <c r="G142" s="7"/>
      <c r="H142" s="7" t="s">
        <v>870</v>
      </c>
      <c r="I142" s="7" t="s">
        <v>71</v>
      </c>
      <c r="J142" s="8">
        <v>689019400</v>
      </c>
      <c r="K142" s="7" t="s">
        <v>871</v>
      </c>
      <c r="L142" s="7" t="s">
        <v>864</v>
      </c>
      <c r="M142" s="8">
        <v>1</v>
      </c>
      <c r="N142" s="7" t="s">
        <v>31</v>
      </c>
      <c r="O142" s="7" t="s">
        <v>872</v>
      </c>
      <c r="P142" s="7" t="s">
        <v>812</v>
      </c>
      <c r="Q142" s="7" t="s">
        <v>684</v>
      </c>
      <c r="S142" s="8">
        <v>1</v>
      </c>
      <c r="T142" s="7">
        <v>1.39</v>
      </c>
      <c r="U142" s="7">
        <f t="shared" si="0"/>
        <v>0.39</v>
      </c>
      <c r="V142" s="8">
        <v>4.99</v>
      </c>
      <c r="W142" s="10">
        <f t="shared" si="3"/>
        <v>0.54890000000000005</v>
      </c>
      <c r="X142" s="7">
        <f t="shared" si="1"/>
        <v>7.3188999999999993</v>
      </c>
      <c r="Y142" s="7"/>
      <c r="Z142" s="7"/>
    </row>
    <row r="143" spans="1:26" x14ac:dyDescent="0.25">
      <c r="A143" s="7" t="s">
        <v>873</v>
      </c>
      <c r="B143" s="9">
        <v>45490.759027777778</v>
      </c>
      <c r="C143" s="7" t="s">
        <v>874</v>
      </c>
      <c r="D143" s="7" t="s">
        <v>875</v>
      </c>
      <c r="E143" s="7" t="s">
        <v>876</v>
      </c>
      <c r="F143" s="8">
        <v>25300</v>
      </c>
      <c r="G143" s="7"/>
      <c r="H143" s="7" t="s">
        <v>877</v>
      </c>
      <c r="I143" s="7" t="s">
        <v>71</v>
      </c>
      <c r="J143" s="8">
        <v>651260754</v>
      </c>
      <c r="K143" s="7" t="s">
        <v>878</v>
      </c>
      <c r="L143" s="7" t="s">
        <v>660</v>
      </c>
      <c r="M143" s="8">
        <v>1</v>
      </c>
      <c r="N143" s="7"/>
      <c r="O143" s="7" t="s">
        <v>879</v>
      </c>
      <c r="P143" s="7" t="s">
        <v>812</v>
      </c>
      <c r="Q143" s="7" t="s">
        <v>684</v>
      </c>
      <c r="S143" s="8">
        <v>1</v>
      </c>
      <c r="T143" s="7">
        <v>1.39</v>
      </c>
      <c r="U143" s="7">
        <f t="shared" si="0"/>
        <v>0.39</v>
      </c>
      <c r="V143" s="8">
        <v>4.99</v>
      </c>
      <c r="W143" s="10">
        <f t="shared" si="3"/>
        <v>0.54890000000000005</v>
      </c>
      <c r="X143" s="7">
        <f t="shared" si="1"/>
        <v>7.3188999999999993</v>
      </c>
      <c r="Y143" s="7"/>
      <c r="Z143" s="7"/>
    </row>
    <row r="144" spans="1:26" x14ac:dyDescent="0.25">
      <c r="A144" s="7" t="s">
        <v>880</v>
      </c>
      <c r="B144" s="9">
        <v>45495.627083333333</v>
      </c>
      <c r="C144" s="7" t="s">
        <v>881</v>
      </c>
      <c r="D144" s="7" t="s">
        <v>882</v>
      </c>
      <c r="E144" s="7" t="s">
        <v>883</v>
      </c>
      <c r="F144" s="8">
        <v>74210</v>
      </c>
      <c r="G144" s="7"/>
      <c r="H144" s="7" t="s">
        <v>884</v>
      </c>
      <c r="I144" s="7" t="s">
        <v>71</v>
      </c>
      <c r="J144" s="8">
        <v>33777443648</v>
      </c>
      <c r="K144" s="7" t="s">
        <v>885</v>
      </c>
      <c r="L144" s="7" t="s">
        <v>886</v>
      </c>
      <c r="M144" s="8">
        <v>1</v>
      </c>
      <c r="N144" s="7"/>
      <c r="O144" s="7" t="s">
        <v>887</v>
      </c>
      <c r="P144" s="7" t="s">
        <v>812</v>
      </c>
      <c r="Q144" s="7" t="s">
        <v>684</v>
      </c>
      <c r="S144" s="8">
        <v>2</v>
      </c>
      <c r="T144" s="7">
        <v>1.39</v>
      </c>
      <c r="U144" s="7">
        <f t="shared" si="0"/>
        <v>0.78</v>
      </c>
      <c r="V144" s="8">
        <v>4.99</v>
      </c>
      <c r="W144" s="10">
        <f t="shared" si="3"/>
        <v>0.54890000000000005</v>
      </c>
      <c r="X144" s="7">
        <f t="shared" si="1"/>
        <v>7.7088999999999999</v>
      </c>
      <c r="Y144" s="7"/>
      <c r="Z144" s="7"/>
    </row>
    <row r="145" spans="1:26" x14ac:dyDescent="0.25">
      <c r="A145" s="7" t="s">
        <v>888</v>
      </c>
      <c r="B145" s="9">
        <v>45489.907638888893</v>
      </c>
      <c r="C145" s="7" t="s">
        <v>889</v>
      </c>
      <c r="D145" s="7" t="s">
        <v>890</v>
      </c>
      <c r="E145" s="7" t="s">
        <v>891</v>
      </c>
      <c r="F145" s="8">
        <v>62460</v>
      </c>
      <c r="G145" s="7"/>
      <c r="H145" s="7" t="s">
        <v>892</v>
      </c>
      <c r="I145" s="7" t="s">
        <v>71</v>
      </c>
      <c r="J145" s="8">
        <v>683027445</v>
      </c>
      <c r="K145" s="7" t="s">
        <v>893</v>
      </c>
      <c r="L145" s="7" t="s">
        <v>437</v>
      </c>
      <c r="M145" s="8">
        <v>3</v>
      </c>
      <c r="N145" s="7" t="s">
        <v>31</v>
      </c>
      <c r="O145" s="7" t="s">
        <v>894</v>
      </c>
      <c r="P145" s="7" t="s">
        <v>812</v>
      </c>
      <c r="Q145" s="7" t="s">
        <v>684</v>
      </c>
      <c r="S145" s="8">
        <v>3</v>
      </c>
      <c r="T145" s="7">
        <v>1.39</v>
      </c>
      <c r="U145" s="7">
        <f t="shared" si="0"/>
        <v>1.17</v>
      </c>
      <c r="V145" s="8">
        <v>4.99</v>
      </c>
      <c r="W145" s="10">
        <f t="shared" si="3"/>
        <v>0.54890000000000005</v>
      </c>
      <c r="X145" s="7">
        <f t="shared" si="1"/>
        <v>8.0989000000000004</v>
      </c>
      <c r="Y145" s="7"/>
      <c r="Z145" s="7"/>
    </row>
    <row r="146" spans="1:26" x14ac:dyDescent="0.25">
      <c r="A146" s="7" t="s">
        <v>895</v>
      </c>
      <c r="B146" s="9">
        <v>45497.677777777775</v>
      </c>
      <c r="C146" s="7" t="s">
        <v>896</v>
      </c>
      <c r="D146" s="7" t="s">
        <v>897</v>
      </c>
      <c r="E146" s="7" t="s">
        <v>898</v>
      </c>
      <c r="F146" s="8">
        <v>33700</v>
      </c>
      <c r="G146" s="7"/>
      <c r="H146" s="7" t="s">
        <v>899</v>
      </c>
      <c r="I146" s="7" t="s">
        <v>71</v>
      </c>
      <c r="J146" s="8">
        <v>646236111</v>
      </c>
      <c r="K146" s="7" t="s">
        <v>900</v>
      </c>
      <c r="L146" s="7" t="s">
        <v>826</v>
      </c>
      <c r="M146" s="8">
        <v>5</v>
      </c>
      <c r="N146" s="7"/>
      <c r="O146" s="7" t="s">
        <v>901</v>
      </c>
      <c r="P146" s="7" t="s">
        <v>812</v>
      </c>
      <c r="Q146" s="7" t="s">
        <v>684</v>
      </c>
      <c r="S146" s="8">
        <v>5</v>
      </c>
      <c r="T146" s="7">
        <v>1.39</v>
      </c>
      <c r="U146" s="7">
        <f t="shared" si="0"/>
        <v>1.9500000000000002</v>
      </c>
      <c r="V146" s="8">
        <v>4.99</v>
      </c>
      <c r="W146" s="10">
        <f t="shared" si="3"/>
        <v>0.54890000000000005</v>
      </c>
      <c r="X146" s="7">
        <f t="shared" si="1"/>
        <v>8.8788999999999998</v>
      </c>
      <c r="Y146" s="7"/>
      <c r="Z146" s="7"/>
    </row>
    <row r="147" spans="1:26" x14ac:dyDescent="0.25">
      <c r="A147" s="7" t="s">
        <v>902</v>
      </c>
      <c r="B147" s="9">
        <v>45505.731249999997</v>
      </c>
      <c r="C147" s="7" t="s">
        <v>903</v>
      </c>
      <c r="D147" s="7" t="s">
        <v>904</v>
      </c>
      <c r="E147" s="7" t="s">
        <v>905</v>
      </c>
      <c r="F147" s="8">
        <v>69360</v>
      </c>
      <c r="G147" s="7"/>
      <c r="H147" s="7" t="s">
        <v>906</v>
      </c>
      <c r="I147" s="7" t="s">
        <v>71</v>
      </c>
      <c r="J147" s="8">
        <v>33616781887</v>
      </c>
      <c r="K147" s="7" t="s">
        <v>907</v>
      </c>
      <c r="L147" s="7" t="s">
        <v>290</v>
      </c>
      <c r="M147" s="8">
        <v>1</v>
      </c>
      <c r="N147" s="7" t="s">
        <v>31</v>
      </c>
      <c r="O147" s="7" t="s">
        <v>908</v>
      </c>
      <c r="P147" s="7" t="s">
        <v>812</v>
      </c>
      <c r="Q147" s="7" t="s">
        <v>684</v>
      </c>
      <c r="S147" s="8">
        <v>1</v>
      </c>
      <c r="T147" s="7">
        <v>1.39</v>
      </c>
      <c r="U147" s="7">
        <f t="shared" si="0"/>
        <v>0.39</v>
      </c>
      <c r="V147" s="8">
        <v>4.99</v>
      </c>
      <c r="W147" s="10">
        <f t="shared" si="3"/>
        <v>0.54890000000000005</v>
      </c>
      <c r="X147" s="7">
        <f t="shared" si="1"/>
        <v>7.3188999999999993</v>
      </c>
      <c r="Y147" s="7"/>
      <c r="Z147" s="7"/>
    </row>
    <row r="148" spans="1:26" x14ac:dyDescent="0.25">
      <c r="A148" s="7" t="s">
        <v>909</v>
      </c>
      <c r="B148" s="9">
        <v>45494.923611111109</v>
      </c>
      <c r="C148" s="7" t="s">
        <v>910</v>
      </c>
      <c r="D148" s="7" t="s">
        <v>911</v>
      </c>
      <c r="E148" s="7" t="s">
        <v>912</v>
      </c>
      <c r="F148" s="8">
        <v>49410</v>
      </c>
      <c r="G148" s="7"/>
      <c r="H148" s="7" t="s">
        <v>913</v>
      </c>
      <c r="I148" s="7" t="s">
        <v>71</v>
      </c>
      <c r="J148" s="8">
        <v>241549801</v>
      </c>
      <c r="K148" s="7" t="s">
        <v>914</v>
      </c>
      <c r="L148" s="7" t="s">
        <v>915</v>
      </c>
      <c r="M148" s="8">
        <v>1</v>
      </c>
      <c r="N148" s="7" t="s">
        <v>31</v>
      </c>
      <c r="O148" s="7" t="s">
        <v>916</v>
      </c>
      <c r="P148" s="7" t="s">
        <v>812</v>
      </c>
      <c r="Q148" s="7" t="s">
        <v>705</v>
      </c>
      <c r="S148" s="8">
        <v>1</v>
      </c>
      <c r="T148" s="7">
        <v>1.39</v>
      </c>
      <c r="U148" s="7">
        <f t="shared" si="0"/>
        <v>0.39</v>
      </c>
      <c r="V148" s="8">
        <v>6.99</v>
      </c>
      <c r="W148" s="10">
        <f t="shared" si="3"/>
        <v>0.76890000000000003</v>
      </c>
      <c r="X148" s="7">
        <f t="shared" si="1"/>
        <v>9.5388999999999999</v>
      </c>
      <c r="Y148" s="7"/>
      <c r="Z148" s="7"/>
    </row>
    <row r="149" spans="1:26" x14ac:dyDescent="0.25">
      <c r="A149" s="7" t="s">
        <v>917</v>
      </c>
      <c r="B149" s="9">
        <v>45505.777777777781</v>
      </c>
      <c r="C149" s="7" t="s">
        <v>918</v>
      </c>
      <c r="D149" s="7" t="s">
        <v>919</v>
      </c>
      <c r="E149" s="7" t="s">
        <v>920</v>
      </c>
      <c r="F149" s="8">
        <v>31100</v>
      </c>
      <c r="G149" s="7"/>
      <c r="H149" s="7" t="s">
        <v>921</v>
      </c>
      <c r="I149" s="7" t="s">
        <v>71</v>
      </c>
      <c r="J149" s="8">
        <v>661438251</v>
      </c>
      <c r="K149" s="7" t="s">
        <v>922</v>
      </c>
      <c r="L149" s="7" t="s">
        <v>915</v>
      </c>
      <c r="M149" s="8">
        <v>1</v>
      </c>
      <c r="N149" s="7" t="s">
        <v>31</v>
      </c>
      <c r="O149" s="7" t="s">
        <v>923</v>
      </c>
      <c r="P149" s="7" t="s">
        <v>812</v>
      </c>
      <c r="Q149" s="7" t="s">
        <v>705</v>
      </c>
      <c r="S149" s="8">
        <v>1</v>
      </c>
      <c r="T149" s="7">
        <v>1.39</v>
      </c>
      <c r="U149" s="7">
        <f t="shared" si="0"/>
        <v>0.39</v>
      </c>
      <c r="V149" s="8">
        <v>6.99</v>
      </c>
      <c r="W149" s="10">
        <f t="shared" si="3"/>
        <v>0.76890000000000003</v>
      </c>
      <c r="X149" s="7">
        <f t="shared" si="1"/>
        <v>9.5388999999999999</v>
      </c>
      <c r="Y149" s="7"/>
      <c r="Z149" s="7"/>
    </row>
    <row r="150" spans="1:26" x14ac:dyDescent="0.25">
      <c r="A150" s="7" t="s">
        <v>924</v>
      </c>
      <c r="B150" s="9">
        <v>45506.762499999997</v>
      </c>
      <c r="C150" s="7" t="s">
        <v>925</v>
      </c>
      <c r="D150" s="7" t="s">
        <v>926</v>
      </c>
      <c r="E150" s="7" t="s">
        <v>927</v>
      </c>
      <c r="F150" s="8">
        <v>17480</v>
      </c>
      <c r="G150" s="7"/>
      <c r="H150" s="7" t="s">
        <v>928</v>
      </c>
      <c r="I150" s="7" t="s">
        <v>71</v>
      </c>
      <c r="J150" s="8">
        <v>33622935562</v>
      </c>
      <c r="K150" s="7" t="s">
        <v>929</v>
      </c>
      <c r="L150" s="7" t="s">
        <v>915</v>
      </c>
      <c r="M150" s="8">
        <v>1</v>
      </c>
      <c r="N150" s="7" t="s">
        <v>31</v>
      </c>
      <c r="O150" s="7" t="s">
        <v>930</v>
      </c>
      <c r="P150" s="7" t="s">
        <v>812</v>
      </c>
      <c r="Q150" s="7" t="s">
        <v>705</v>
      </c>
      <c r="S150" s="8">
        <v>1</v>
      </c>
      <c r="T150" s="7">
        <v>1.39</v>
      </c>
      <c r="U150" s="7">
        <f t="shared" si="0"/>
        <v>0.39</v>
      </c>
      <c r="V150" s="8">
        <v>6.99</v>
      </c>
      <c r="W150" s="10">
        <f t="shared" si="3"/>
        <v>0.76890000000000003</v>
      </c>
      <c r="X150" s="7">
        <f t="shared" si="1"/>
        <v>9.5388999999999999</v>
      </c>
      <c r="Y150" s="7"/>
      <c r="Z150" s="7"/>
    </row>
    <row r="151" spans="1:26" x14ac:dyDescent="0.25">
      <c r="A151" s="7" t="s">
        <v>931</v>
      </c>
      <c r="B151" s="9">
        <v>45506.46597222222</v>
      </c>
      <c r="C151" s="7" t="s">
        <v>932</v>
      </c>
      <c r="D151" s="7" t="s">
        <v>933</v>
      </c>
      <c r="E151" s="7" t="s">
        <v>934</v>
      </c>
      <c r="F151" s="8">
        <v>6340</v>
      </c>
      <c r="G151" s="7"/>
      <c r="H151" s="7" t="s">
        <v>935</v>
      </c>
      <c r="I151" s="7" t="s">
        <v>71</v>
      </c>
      <c r="J151" s="8">
        <v>33619774859</v>
      </c>
      <c r="K151" s="7" t="s">
        <v>936</v>
      </c>
      <c r="L151" s="7" t="s">
        <v>915</v>
      </c>
      <c r="M151" s="8">
        <v>1</v>
      </c>
      <c r="N151" s="7" t="s">
        <v>31</v>
      </c>
      <c r="O151" s="7" t="s">
        <v>937</v>
      </c>
      <c r="P151" s="7" t="s">
        <v>812</v>
      </c>
      <c r="Q151" s="7" t="s">
        <v>705</v>
      </c>
      <c r="S151" s="8">
        <v>1</v>
      </c>
      <c r="T151" s="7">
        <v>1.39</v>
      </c>
      <c r="U151" s="7">
        <f t="shared" si="0"/>
        <v>0.39</v>
      </c>
      <c r="V151" s="8">
        <v>6.99</v>
      </c>
      <c r="W151" s="10">
        <f t="shared" si="3"/>
        <v>0.76890000000000003</v>
      </c>
      <c r="X151" s="7">
        <f t="shared" si="1"/>
        <v>9.5388999999999999</v>
      </c>
      <c r="Y151" s="7"/>
      <c r="Z151" s="7"/>
    </row>
    <row r="152" spans="1:26" x14ac:dyDescent="0.25">
      <c r="A152" s="7" t="s">
        <v>938</v>
      </c>
      <c r="B152" s="9">
        <v>45497.110416666663</v>
      </c>
      <c r="C152" s="7" t="s">
        <v>939</v>
      </c>
      <c r="D152" s="7" t="s">
        <v>940</v>
      </c>
      <c r="E152" s="7" t="s">
        <v>941</v>
      </c>
      <c r="F152" s="8">
        <v>73640</v>
      </c>
      <c r="G152" s="7" t="s">
        <v>942</v>
      </c>
      <c r="H152" s="7" t="s">
        <v>943</v>
      </c>
      <c r="I152" s="7" t="s">
        <v>71</v>
      </c>
      <c r="J152" s="8">
        <v>608629097</v>
      </c>
      <c r="K152" s="7"/>
      <c r="L152" s="7" t="s">
        <v>944</v>
      </c>
      <c r="M152" s="8">
        <v>2</v>
      </c>
      <c r="N152" s="7"/>
      <c r="O152" s="7" t="s">
        <v>945</v>
      </c>
      <c r="P152" s="7" t="s">
        <v>812</v>
      </c>
      <c r="Q152" s="7" t="s">
        <v>705</v>
      </c>
      <c r="S152" s="8">
        <v>2</v>
      </c>
      <c r="T152" s="7">
        <v>1.39</v>
      </c>
      <c r="U152" s="7">
        <f t="shared" si="0"/>
        <v>0.78</v>
      </c>
      <c r="V152" s="8">
        <v>6.99</v>
      </c>
      <c r="W152" s="10">
        <f t="shared" si="3"/>
        <v>0.76890000000000003</v>
      </c>
      <c r="X152" s="7">
        <f t="shared" si="1"/>
        <v>9.9289000000000005</v>
      </c>
      <c r="Y152" s="7"/>
      <c r="Z152" s="7"/>
    </row>
    <row r="153" spans="1:26" x14ac:dyDescent="0.25">
      <c r="A153" s="7" t="s">
        <v>946</v>
      </c>
      <c r="B153" s="9">
        <v>45511.008333333331</v>
      </c>
      <c r="C153" s="7" t="s">
        <v>947</v>
      </c>
      <c r="D153" s="7" t="s">
        <v>948</v>
      </c>
      <c r="E153" s="7" t="s">
        <v>949</v>
      </c>
      <c r="F153" s="8">
        <v>82170</v>
      </c>
      <c r="G153" s="7"/>
      <c r="H153" s="7" t="s">
        <v>950</v>
      </c>
      <c r="I153" s="7" t="s">
        <v>71</v>
      </c>
      <c r="J153" s="8">
        <v>612351716</v>
      </c>
      <c r="K153" s="7"/>
      <c r="L153" s="7" t="s">
        <v>951</v>
      </c>
      <c r="M153" s="8">
        <v>2</v>
      </c>
      <c r="N153" s="7" t="s">
        <v>31</v>
      </c>
      <c r="O153" s="7" t="s">
        <v>952</v>
      </c>
      <c r="P153" s="7" t="s">
        <v>812</v>
      </c>
      <c r="Q153" s="7" t="s">
        <v>705</v>
      </c>
      <c r="S153" s="8">
        <v>2</v>
      </c>
      <c r="T153" s="7">
        <v>1.39</v>
      </c>
      <c r="U153" s="7">
        <f t="shared" si="0"/>
        <v>0.78</v>
      </c>
      <c r="V153" s="8">
        <v>6.99</v>
      </c>
      <c r="W153" s="10">
        <f t="shared" si="3"/>
        <v>0.76890000000000003</v>
      </c>
      <c r="X153" s="7">
        <f t="shared" si="1"/>
        <v>9.9289000000000005</v>
      </c>
      <c r="Y153" s="7"/>
      <c r="Z153" s="7"/>
    </row>
    <row r="154" spans="1:26" x14ac:dyDescent="0.25">
      <c r="A154" s="7" t="s">
        <v>953</v>
      </c>
      <c r="B154" s="9">
        <v>45491.043749999997</v>
      </c>
      <c r="C154" s="7" t="s">
        <v>954</v>
      </c>
      <c r="D154" s="7" t="s">
        <v>955</v>
      </c>
      <c r="E154" s="7" t="s">
        <v>956</v>
      </c>
      <c r="F154" s="8">
        <v>24700</v>
      </c>
      <c r="G154" s="7"/>
      <c r="H154" s="7" t="s">
        <v>957</v>
      </c>
      <c r="I154" s="7" t="s">
        <v>71</v>
      </c>
      <c r="J154" s="8">
        <v>659800071</v>
      </c>
      <c r="K154" s="7" t="s">
        <v>958</v>
      </c>
      <c r="L154" s="7" t="s">
        <v>959</v>
      </c>
      <c r="M154" s="8">
        <v>1</v>
      </c>
      <c r="N154" s="7"/>
      <c r="O154" s="7" t="s">
        <v>960</v>
      </c>
      <c r="P154" s="7" t="s">
        <v>812</v>
      </c>
      <c r="Q154" s="7" t="s">
        <v>715</v>
      </c>
      <c r="S154" s="8">
        <v>2</v>
      </c>
      <c r="T154" s="7">
        <v>1.39</v>
      </c>
      <c r="U154" s="7">
        <f t="shared" si="0"/>
        <v>0.78</v>
      </c>
      <c r="V154" s="8">
        <v>3.08</v>
      </c>
      <c r="W154" s="7"/>
      <c r="X154" s="7">
        <f t="shared" si="1"/>
        <v>5.25</v>
      </c>
      <c r="Y154" s="7"/>
      <c r="Z154" s="7"/>
    </row>
    <row r="155" spans="1:26" x14ac:dyDescent="0.25">
      <c r="A155" s="7" t="s">
        <v>961</v>
      </c>
      <c r="B155" s="9">
        <v>45489.125</v>
      </c>
      <c r="C155" s="7" t="s">
        <v>962</v>
      </c>
      <c r="D155" s="7" t="s">
        <v>963</v>
      </c>
      <c r="E155" s="7" t="s">
        <v>964</v>
      </c>
      <c r="F155" s="8">
        <v>63118</v>
      </c>
      <c r="G155" s="7" t="s">
        <v>965</v>
      </c>
      <c r="H155" s="7" t="s">
        <v>966</v>
      </c>
      <c r="I155" s="7" t="s">
        <v>71</v>
      </c>
      <c r="J155" s="8">
        <v>646212070</v>
      </c>
      <c r="K155" s="7"/>
      <c r="L155" s="7" t="s">
        <v>967</v>
      </c>
      <c r="M155" s="8">
        <v>1</v>
      </c>
      <c r="N155" s="7" t="s">
        <v>31</v>
      </c>
      <c r="O155" s="7" t="s">
        <v>968</v>
      </c>
      <c r="P155" s="7" t="s">
        <v>812</v>
      </c>
      <c r="Q155" s="7" t="s">
        <v>715</v>
      </c>
      <c r="S155" s="8">
        <v>1</v>
      </c>
      <c r="T155" s="7">
        <v>1.39</v>
      </c>
      <c r="U155" s="7">
        <f t="shared" si="0"/>
        <v>0.39</v>
      </c>
      <c r="V155" s="8">
        <v>3.08</v>
      </c>
      <c r="W155" s="7"/>
      <c r="X155" s="7">
        <f t="shared" si="1"/>
        <v>4.8599999999999994</v>
      </c>
      <c r="Y155" s="7"/>
      <c r="Z155" s="7"/>
    </row>
    <row r="156" spans="1:26" x14ac:dyDescent="0.25">
      <c r="A156" s="7" t="s">
        <v>969</v>
      </c>
      <c r="B156" s="9">
        <v>45496.652083333334</v>
      </c>
      <c r="C156" s="7" t="s">
        <v>970</v>
      </c>
      <c r="D156" s="7" t="s">
        <v>971</v>
      </c>
      <c r="E156" s="7" t="s">
        <v>972</v>
      </c>
      <c r="F156" s="8">
        <v>27370</v>
      </c>
      <c r="G156" s="7"/>
      <c r="H156" s="7" t="s">
        <v>973</v>
      </c>
      <c r="I156" s="7" t="s">
        <v>71</v>
      </c>
      <c r="J156" s="8">
        <v>603512898</v>
      </c>
      <c r="K156" s="7" t="s">
        <v>974</v>
      </c>
      <c r="L156" s="7" t="s">
        <v>728</v>
      </c>
      <c r="M156" s="8">
        <v>1</v>
      </c>
      <c r="N156" s="7" t="s">
        <v>31</v>
      </c>
      <c r="O156" s="7" t="s">
        <v>975</v>
      </c>
      <c r="P156" s="7" t="s">
        <v>812</v>
      </c>
      <c r="Q156" s="7" t="s">
        <v>715</v>
      </c>
      <c r="S156" s="8">
        <v>4</v>
      </c>
      <c r="T156" s="7">
        <v>1.39</v>
      </c>
      <c r="U156" s="7">
        <f t="shared" si="0"/>
        <v>1.56</v>
      </c>
      <c r="V156" s="8">
        <v>3.08</v>
      </c>
      <c r="W156" s="7"/>
      <c r="X156" s="7">
        <f t="shared" si="1"/>
        <v>6.03</v>
      </c>
      <c r="Y156" s="7"/>
      <c r="Z156" s="7"/>
    </row>
    <row r="157" spans="1:26" x14ac:dyDescent="0.25">
      <c r="A157" s="7" t="s">
        <v>976</v>
      </c>
      <c r="B157" s="9">
        <v>45508.265972222223</v>
      </c>
      <c r="C157" s="7" t="s">
        <v>977</v>
      </c>
      <c r="D157" s="7" t="s">
        <v>978</v>
      </c>
      <c r="E157" s="7" t="s">
        <v>979</v>
      </c>
      <c r="F157" s="8">
        <v>59610</v>
      </c>
      <c r="G157" s="7"/>
      <c r="H157" s="7" t="s">
        <v>980</v>
      </c>
      <c r="I157" s="7" t="s">
        <v>71</v>
      </c>
      <c r="J157" s="8">
        <v>769424414</v>
      </c>
      <c r="K157" s="7" t="s">
        <v>981</v>
      </c>
      <c r="L157" s="7" t="s">
        <v>982</v>
      </c>
      <c r="M157" s="8">
        <v>1</v>
      </c>
      <c r="N157" s="7" t="s">
        <v>31</v>
      </c>
      <c r="O157" s="7" t="s">
        <v>983</v>
      </c>
      <c r="P157" s="7" t="s">
        <v>812</v>
      </c>
      <c r="Q157" s="7" t="s">
        <v>715</v>
      </c>
      <c r="S157" s="8">
        <v>1</v>
      </c>
      <c r="T157" s="7">
        <v>1.39</v>
      </c>
      <c r="U157" s="7">
        <f t="shared" si="0"/>
        <v>0.39</v>
      </c>
      <c r="V157" s="8">
        <v>3.08</v>
      </c>
      <c r="W157" s="7"/>
      <c r="X157" s="7">
        <f t="shared" si="1"/>
        <v>4.8599999999999994</v>
      </c>
      <c r="Y157" s="7"/>
      <c r="Z157" s="7"/>
    </row>
    <row r="158" spans="1:26" x14ac:dyDescent="0.25">
      <c r="A158" s="7" t="s">
        <v>984</v>
      </c>
      <c r="B158" s="9">
        <v>45504.291666666672</v>
      </c>
      <c r="C158" s="7" t="s">
        <v>985</v>
      </c>
      <c r="D158" s="7" t="s">
        <v>986</v>
      </c>
      <c r="E158" s="7" t="s">
        <v>987</v>
      </c>
      <c r="F158" s="8">
        <v>63400</v>
      </c>
      <c r="G158" s="7"/>
      <c r="H158" s="7" t="s">
        <v>988</v>
      </c>
      <c r="I158" s="7" t="s">
        <v>71</v>
      </c>
      <c r="J158" s="8">
        <v>651081535</v>
      </c>
      <c r="K158" s="7"/>
      <c r="L158" s="7" t="s">
        <v>989</v>
      </c>
      <c r="M158" s="8">
        <v>1</v>
      </c>
      <c r="N158" s="7" t="s">
        <v>31</v>
      </c>
      <c r="O158" s="7" t="s">
        <v>990</v>
      </c>
      <c r="P158" s="7" t="s">
        <v>812</v>
      </c>
      <c r="Q158" s="7" t="s">
        <v>715</v>
      </c>
      <c r="S158" s="8">
        <v>1</v>
      </c>
      <c r="T158" s="7">
        <v>1.39</v>
      </c>
      <c r="U158" s="7">
        <f t="shared" si="0"/>
        <v>0.39</v>
      </c>
      <c r="V158" s="8">
        <v>3.08</v>
      </c>
      <c r="W158" s="7"/>
      <c r="X158" s="7">
        <f t="shared" si="1"/>
        <v>4.8599999999999994</v>
      </c>
      <c r="Y158" s="7"/>
      <c r="Z158" s="7"/>
    </row>
    <row r="159" spans="1:26" x14ac:dyDescent="0.25">
      <c r="A159" s="7" t="s">
        <v>991</v>
      </c>
      <c r="B159" s="9">
        <v>45490.146527777775</v>
      </c>
      <c r="C159" s="7" t="s">
        <v>992</v>
      </c>
      <c r="D159" s="7" t="s">
        <v>993</v>
      </c>
      <c r="E159" s="7" t="s">
        <v>994</v>
      </c>
      <c r="F159" s="8">
        <v>84100</v>
      </c>
      <c r="G159" s="7" t="s">
        <v>995</v>
      </c>
      <c r="H159" s="7" t="s">
        <v>996</v>
      </c>
      <c r="I159" s="7" t="s">
        <v>71</v>
      </c>
      <c r="J159" s="8">
        <v>610893973</v>
      </c>
      <c r="K159" s="7"/>
      <c r="L159" s="7" t="s">
        <v>997</v>
      </c>
      <c r="M159" s="8">
        <v>1</v>
      </c>
      <c r="N159" s="7"/>
      <c r="O159" s="7" t="s">
        <v>998</v>
      </c>
      <c r="P159" s="7" t="s">
        <v>812</v>
      </c>
      <c r="Q159" s="7" t="s">
        <v>715</v>
      </c>
      <c r="S159" s="8">
        <v>2</v>
      </c>
      <c r="T159" s="7">
        <v>1.39</v>
      </c>
      <c r="U159" s="7">
        <f t="shared" si="0"/>
        <v>0.78</v>
      </c>
      <c r="V159" s="8">
        <v>3.08</v>
      </c>
      <c r="W159" s="7"/>
      <c r="X159" s="7">
        <f t="shared" si="1"/>
        <v>5.25</v>
      </c>
      <c r="Y159" s="7"/>
      <c r="Z159" s="7"/>
    </row>
    <row r="160" spans="1:26" x14ac:dyDescent="0.25">
      <c r="A160" s="7" t="s">
        <v>999</v>
      </c>
      <c r="B160" s="9">
        <v>45493.500694444447</v>
      </c>
      <c r="C160" s="7" t="s">
        <v>1000</v>
      </c>
      <c r="D160" s="7" t="s">
        <v>590</v>
      </c>
      <c r="E160" s="7" t="s">
        <v>1001</v>
      </c>
      <c r="F160" s="8">
        <v>33160</v>
      </c>
      <c r="G160" s="7"/>
      <c r="H160" s="7" t="s">
        <v>1002</v>
      </c>
      <c r="I160" s="7" t="s">
        <v>71</v>
      </c>
      <c r="J160" s="8">
        <v>666921632</v>
      </c>
      <c r="K160" s="7" t="s">
        <v>1003</v>
      </c>
      <c r="L160" s="7" t="s">
        <v>592</v>
      </c>
      <c r="M160" s="8">
        <v>1</v>
      </c>
      <c r="N160" s="7" t="s">
        <v>31</v>
      </c>
      <c r="O160" s="7" t="s">
        <v>1004</v>
      </c>
      <c r="P160" s="7" t="s">
        <v>812</v>
      </c>
      <c r="Q160" s="7" t="s">
        <v>715</v>
      </c>
      <c r="S160" s="8">
        <v>2</v>
      </c>
      <c r="T160" s="7">
        <v>1.39</v>
      </c>
      <c r="U160" s="7">
        <f t="shared" si="0"/>
        <v>0.78</v>
      </c>
      <c r="V160" s="8">
        <v>3.08</v>
      </c>
      <c r="W160" s="7"/>
      <c r="X160" s="7">
        <f t="shared" si="1"/>
        <v>5.25</v>
      </c>
      <c r="Y160" s="7"/>
      <c r="Z160" s="7"/>
    </row>
    <row r="161" spans="1:26" x14ac:dyDescent="0.25">
      <c r="A161" s="7" t="s">
        <v>1005</v>
      </c>
      <c r="B161" s="11">
        <v>45509.561111111114</v>
      </c>
      <c r="C161" s="7" t="s">
        <v>1006</v>
      </c>
      <c r="D161" s="7" t="s">
        <v>1007</v>
      </c>
      <c r="E161" s="7" t="s">
        <v>1008</v>
      </c>
      <c r="F161" s="8">
        <v>94500</v>
      </c>
      <c r="G161" s="7"/>
      <c r="H161" s="7" t="s">
        <v>1009</v>
      </c>
      <c r="I161" s="7" t="s">
        <v>71</v>
      </c>
      <c r="J161" s="8">
        <v>612932890</v>
      </c>
      <c r="K161" s="7" t="s">
        <v>1010</v>
      </c>
      <c r="L161" s="7" t="s">
        <v>1011</v>
      </c>
      <c r="M161" s="8">
        <v>1</v>
      </c>
      <c r="N161" s="7" t="s">
        <v>581</v>
      </c>
      <c r="O161" s="7" t="s">
        <v>1012</v>
      </c>
      <c r="P161" s="7" t="s">
        <v>812</v>
      </c>
      <c r="Q161" s="7" t="s">
        <v>715</v>
      </c>
      <c r="S161" s="8">
        <v>3</v>
      </c>
      <c r="T161" s="7">
        <v>1.39</v>
      </c>
      <c r="U161" s="7">
        <f t="shared" si="0"/>
        <v>1.17</v>
      </c>
      <c r="V161" s="8">
        <v>3.08</v>
      </c>
      <c r="W161" s="7"/>
      <c r="X161" s="7">
        <f t="shared" si="1"/>
        <v>5.64</v>
      </c>
      <c r="Y161" s="7"/>
      <c r="Z161" s="7"/>
    </row>
    <row r="162" spans="1:26" x14ac:dyDescent="0.25">
      <c r="A162" s="7" t="s">
        <v>1013</v>
      </c>
      <c r="B162" s="9">
        <v>45491.375694444447</v>
      </c>
      <c r="C162" s="7" t="s">
        <v>1014</v>
      </c>
      <c r="D162" s="7" t="s">
        <v>1015</v>
      </c>
      <c r="E162" s="7" t="s">
        <v>1016</v>
      </c>
      <c r="F162" s="8">
        <v>33700</v>
      </c>
      <c r="G162" s="7"/>
      <c r="H162" s="7" t="s">
        <v>1017</v>
      </c>
      <c r="I162" s="7" t="s">
        <v>71</v>
      </c>
      <c r="J162" s="8">
        <v>33671944586</v>
      </c>
      <c r="K162" s="7" t="s">
        <v>1018</v>
      </c>
      <c r="L162" s="7" t="s">
        <v>1019</v>
      </c>
      <c r="M162" s="8">
        <v>1</v>
      </c>
      <c r="N162" s="7"/>
      <c r="O162" s="7" t="s">
        <v>1020</v>
      </c>
      <c r="P162" s="7" t="s">
        <v>812</v>
      </c>
      <c r="Q162" s="7" t="s">
        <v>715</v>
      </c>
      <c r="S162" s="8">
        <v>1</v>
      </c>
      <c r="T162" s="7">
        <v>1.39</v>
      </c>
      <c r="U162" s="7">
        <f t="shared" si="0"/>
        <v>0.39</v>
      </c>
      <c r="V162" s="8">
        <v>3.08</v>
      </c>
      <c r="W162" s="7"/>
      <c r="X162" s="7">
        <f t="shared" si="1"/>
        <v>4.8599999999999994</v>
      </c>
      <c r="Y162" s="7"/>
      <c r="Z162" s="7"/>
    </row>
    <row r="163" spans="1:26" x14ac:dyDescent="0.25">
      <c r="A163" s="7" t="s">
        <v>1021</v>
      </c>
      <c r="B163" s="9">
        <v>45497.430555555555</v>
      </c>
      <c r="C163" s="7" t="s">
        <v>1022</v>
      </c>
      <c r="D163" s="7" t="s">
        <v>1023</v>
      </c>
      <c r="E163" s="7" t="s">
        <v>1024</v>
      </c>
      <c r="F163" s="8">
        <v>77590</v>
      </c>
      <c r="G163" s="7"/>
      <c r="H163" s="7" t="s">
        <v>1025</v>
      </c>
      <c r="I163" s="7" t="s">
        <v>71</v>
      </c>
      <c r="J163" s="8">
        <v>615750027</v>
      </c>
      <c r="K163" s="7" t="s">
        <v>1026</v>
      </c>
      <c r="L163" s="7" t="s">
        <v>1019</v>
      </c>
      <c r="M163" s="8">
        <v>1</v>
      </c>
      <c r="N163" s="7"/>
      <c r="O163" s="7" t="s">
        <v>1027</v>
      </c>
      <c r="P163" s="7" t="s">
        <v>812</v>
      </c>
      <c r="Q163" s="7" t="s">
        <v>715</v>
      </c>
      <c r="S163" s="8">
        <v>1</v>
      </c>
      <c r="T163" s="7">
        <v>1.39</v>
      </c>
      <c r="U163" s="7">
        <f t="shared" si="0"/>
        <v>0.39</v>
      </c>
      <c r="V163" s="8">
        <v>3.08</v>
      </c>
      <c r="W163" s="7"/>
      <c r="X163" s="7">
        <f t="shared" si="1"/>
        <v>4.8599999999999994</v>
      </c>
      <c r="Y163" s="7"/>
      <c r="Z163" s="7"/>
    </row>
    <row r="164" spans="1:26" x14ac:dyDescent="0.25">
      <c r="A164" s="7" t="s">
        <v>1028</v>
      </c>
      <c r="B164" s="11">
        <v>45509.956250000003</v>
      </c>
      <c r="C164" s="7" t="s">
        <v>1029</v>
      </c>
      <c r="D164" s="7" t="s">
        <v>1030</v>
      </c>
      <c r="E164" s="7" t="s">
        <v>1031</v>
      </c>
      <c r="F164" s="8">
        <v>72000</v>
      </c>
      <c r="G164" s="7"/>
      <c r="H164" s="7" t="s">
        <v>1032</v>
      </c>
      <c r="I164" s="7" t="s">
        <v>71</v>
      </c>
      <c r="J164" s="8">
        <v>613750834</v>
      </c>
      <c r="K164" s="7" t="s">
        <v>1033</v>
      </c>
      <c r="L164" s="7" t="s">
        <v>1019</v>
      </c>
      <c r="M164" s="8">
        <v>1</v>
      </c>
      <c r="N164" s="7" t="s">
        <v>581</v>
      </c>
      <c r="O164" s="7" t="s">
        <v>1034</v>
      </c>
      <c r="P164" s="7" t="s">
        <v>812</v>
      </c>
      <c r="Q164" s="7" t="s">
        <v>715</v>
      </c>
      <c r="S164" s="8">
        <v>1</v>
      </c>
      <c r="T164" s="7">
        <v>1.39</v>
      </c>
      <c r="U164" s="7">
        <f t="shared" si="0"/>
        <v>0.39</v>
      </c>
      <c r="V164" s="8">
        <v>3.08</v>
      </c>
      <c r="W164" s="7"/>
      <c r="X164" s="7">
        <f t="shared" si="1"/>
        <v>4.8599999999999994</v>
      </c>
      <c r="Y164" s="7"/>
      <c r="Z164" s="7"/>
    </row>
    <row r="165" spans="1:26" x14ac:dyDescent="0.25">
      <c r="A165" s="7" t="s">
        <v>1035</v>
      </c>
      <c r="B165" s="9">
        <v>45507.568055555559</v>
      </c>
      <c r="C165" s="7" t="s">
        <v>1036</v>
      </c>
      <c r="D165" s="7" t="s">
        <v>1037</v>
      </c>
      <c r="E165" s="7" t="s">
        <v>1038</v>
      </c>
      <c r="F165" s="8">
        <v>89130</v>
      </c>
      <c r="G165" s="7"/>
      <c r="H165" s="7" t="s">
        <v>1039</v>
      </c>
      <c r="I165" s="7" t="s">
        <v>71</v>
      </c>
      <c r="J165" s="8">
        <v>698071536</v>
      </c>
      <c r="K165" s="7"/>
      <c r="L165" s="7" t="s">
        <v>1040</v>
      </c>
      <c r="M165" s="8">
        <v>1</v>
      </c>
      <c r="N165" s="7" t="s">
        <v>31</v>
      </c>
      <c r="O165" s="7" t="s">
        <v>1041</v>
      </c>
      <c r="P165" s="7" t="s">
        <v>812</v>
      </c>
      <c r="Q165" s="7" t="s">
        <v>715</v>
      </c>
      <c r="S165" s="8">
        <v>2</v>
      </c>
      <c r="T165" s="7">
        <v>1.39</v>
      </c>
      <c r="U165" s="7">
        <f t="shared" si="0"/>
        <v>0.78</v>
      </c>
      <c r="V165" s="8">
        <v>3.08</v>
      </c>
      <c r="W165" s="7"/>
      <c r="X165" s="7">
        <f t="shared" si="1"/>
        <v>5.25</v>
      </c>
      <c r="Y165" s="7"/>
      <c r="Z165" s="7"/>
    </row>
    <row r="166" spans="1:26" x14ac:dyDescent="0.25">
      <c r="A166" s="7" t="s">
        <v>1042</v>
      </c>
      <c r="B166" s="9">
        <v>45494.128472222219</v>
      </c>
      <c r="C166" s="7" t="s">
        <v>1043</v>
      </c>
      <c r="D166" s="7" t="s">
        <v>1044</v>
      </c>
      <c r="E166" s="7" t="s">
        <v>1045</v>
      </c>
      <c r="F166" s="8">
        <v>68130</v>
      </c>
      <c r="G166" s="7"/>
      <c r="H166" s="7" t="s">
        <v>1046</v>
      </c>
      <c r="I166" s="7" t="s">
        <v>71</v>
      </c>
      <c r="J166" s="8">
        <v>643249754</v>
      </c>
      <c r="K166" s="7"/>
      <c r="L166" s="7" t="s">
        <v>735</v>
      </c>
      <c r="M166" s="8">
        <v>1</v>
      </c>
      <c r="N166" s="7" t="s">
        <v>31</v>
      </c>
      <c r="O166" s="7" t="s">
        <v>1047</v>
      </c>
      <c r="P166" s="7" t="s">
        <v>812</v>
      </c>
      <c r="Q166" s="7" t="s">
        <v>715</v>
      </c>
      <c r="S166" s="8">
        <v>2</v>
      </c>
      <c r="T166" s="7">
        <v>1.39</v>
      </c>
      <c r="U166" s="7">
        <f t="shared" si="0"/>
        <v>0.78</v>
      </c>
      <c r="V166" s="8">
        <v>3.08</v>
      </c>
      <c r="W166" s="7"/>
      <c r="X166" s="7">
        <f t="shared" si="1"/>
        <v>5.25</v>
      </c>
      <c r="Y166" s="7"/>
      <c r="Z166" s="7"/>
    </row>
    <row r="167" spans="1:26" x14ac:dyDescent="0.25">
      <c r="A167" s="7" t="s">
        <v>1048</v>
      </c>
      <c r="B167" s="9">
        <v>45497.975694444445</v>
      </c>
      <c r="C167" s="7" t="s">
        <v>1049</v>
      </c>
      <c r="D167" s="7" t="s">
        <v>1050</v>
      </c>
      <c r="E167" s="7" t="s">
        <v>1051</v>
      </c>
      <c r="F167" s="8">
        <v>47320</v>
      </c>
      <c r="G167" s="7" t="s">
        <v>1052</v>
      </c>
      <c r="H167" s="7" t="s">
        <v>1053</v>
      </c>
      <c r="I167" s="7" t="s">
        <v>71</v>
      </c>
      <c r="J167" s="7" t="s">
        <v>1054</v>
      </c>
      <c r="K167" s="7"/>
      <c r="L167" s="7" t="s">
        <v>1055</v>
      </c>
      <c r="M167" s="8">
        <v>1</v>
      </c>
      <c r="N167" s="7" t="s">
        <v>31</v>
      </c>
      <c r="O167" s="7" t="s">
        <v>1056</v>
      </c>
      <c r="P167" s="7" t="s">
        <v>812</v>
      </c>
      <c r="Q167" s="7" t="s">
        <v>715</v>
      </c>
      <c r="S167" s="8">
        <v>2</v>
      </c>
      <c r="T167" s="7">
        <v>1.39</v>
      </c>
      <c r="U167" s="7">
        <f t="shared" si="0"/>
        <v>0.78</v>
      </c>
      <c r="V167" s="8">
        <v>3.08</v>
      </c>
      <c r="W167" s="7"/>
      <c r="X167" s="7">
        <f t="shared" si="1"/>
        <v>5.25</v>
      </c>
      <c r="Y167" s="7"/>
      <c r="Z167" s="7"/>
    </row>
    <row r="168" spans="1:26" x14ac:dyDescent="0.25">
      <c r="A168" s="7" t="s">
        <v>1057</v>
      </c>
      <c r="B168" s="9">
        <v>45492.77847222222</v>
      </c>
      <c r="C168" s="7" t="s">
        <v>1058</v>
      </c>
      <c r="D168" s="7" t="s">
        <v>1059</v>
      </c>
      <c r="E168" s="7" t="s">
        <v>1060</v>
      </c>
      <c r="F168" s="8">
        <v>30100</v>
      </c>
      <c r="G168" s="7"/>
      <c r="H168" s="7" t="s">
        <v>1061</v>
      </c>
      <c r="I168" s="7" t="s">
        <v>71</v>
      </c>
      <c r="J168" s="8">
        <v>33613612887</v>
      </c>
      <c r="K168" s="7" t="s">
        <v>1062</v>
      </c>
      <c r="L168" s="7" t="s">
        <v>1063</v>
      </c>
      <c r="M168" s="8">
        <v>1</v>
      </c>
      <c r="N168" s="7" t="s">
        <v>31</v>
      </c>
      <c r="O168" s="8">
        <v>880000755405713</v>
      </c>
      <c r="P168" s="7" t="s">
        <v>812</v>
      </c>
      <c r="Q168" s="7" t="s">
        <v>715</v>
      </c>
      <c r="S168" s="8">
        <v>2</v>
      </c>
      <c r="T168" s="7">
        <v>1.39</v>
      </c>
      <c r="U168" s="7">
        <f t="shared" si="0"/>
        <v>0.78</v>
      </c>
      <c r="V168" s="8">
        <v>3.08</v>
      </c>
      <c r="W168" s="7"/>
      <c r="X168" s="7">
        <f t="shared" si="1"/>
        <v>5.25</v>
      </c>
      <c r="Y168" s="7"/>
      <c r="Z168" s="7"/>
    </row>
    <row r="169" spans="1:26" x14ac:dyDescent="0.25">
      <c r="A169" s="7" t="s">
        <v>1064</v>
      </c>
      <c r="B169" s="9">
        <v>45493.304166666669</v>
      </c>
      <c r="C169" s="7" t="s">
        <v>1065</v>
      </c>
      <c r="D169" s="7" t="s">
        <v>1066</v>
      </c>
      <c r="E169" s="7" t="s">
        <v>1067</v>
      </c>
      <c r="F169" s="8">
        <v>94400</v>
      </c>
      <c r="G169" s="7"/>
      <c r="H169" s="7" t="s">
        <v>1068</v>
      </c>
      <c r="I169" s="7" t="s">
        <v>71</v>
      </c>
      <c r="J169" s="8">
        <v>650700840</v>
      </c>
      <c r="K169" s="7" t="s">
        <v>1069</v>
      </c>
      <c r="L169" s="7" t="s">
        <v>580</v>
      </c>
      <c r="M169" s="8">
        <v>1</v>
      </c>
      <c r="N169" s="7" t="s">
        <v>31</v>
      </c>
      <c r="O169" s="7" t="s">
        <v>1070</v>
      </c>
      <c r="P169" s="7" t="s">
        <v>812</v>
      </c>
      <c r="Q169" s="7" t="s">
        <v>715</v>
      </c>
      <c r="S169" s="8">
        <v>1</v>
      </c>
      <c r="T169" s="7">
        <v>1.39</v>
      </c>
      <c r="U169" s="7">
        <f t="shared" si="0"/>
        <v>0.39</v>
      </c>
      <c r="V169" s="8">
        <v>3.08</v>
      </c>
      <c r="W169" s="7"/>
      <c r="X169" s="7">
        <f t="shared" si="1"/>
        <v>4.8599999999999994</v>
      </c>
      <c r="Y169" s="7"/>
      <c r="Z169" s="7"/>
    </row>
    <row r="170" spans="1:26" x14ac:dyDescent="0.25">
      <c r="A170" s="7" t="s">
        <v>1071</v>
      </c>
      <c r="B170" s="9">
        <v>45505.674305555556</v>
      </c>
      <c r="C170" s="7" t="s">
        <v>1072</v>
      </c>
      <c r="D170" s="7" t="s">
        <v>1073</v>
      </c>
      <c r="E170" s="7" t="s">
        <v>1074</v>
      </c>
      <c r="F170" s="8">
        <v>6130</v>
      </c>
      <c r="G170" s="7"/>
      <c r="H170" s="7" t="s">
        <v>1075</v>
      </c>
      <c r="I170" s="7" t="s">
        <v>71</v>
      </c>
      <c r="J170" s="8">
        <v>614074228</v>
      </c>
      <c r="K170" s="7"/>
      <c r="L170" s="7" t="s">
        <v>1076</v>
      </c>
      <c r="M170" s="8">
        <v>1</v>
      </c>
      <c r="N170" s="7" t="s">
        <v>31</v>
      </c>
      <c r="O170" s="7" t="s">
        <v>1077</v>
      </c>
      <c r="P170" s="7" t="s">
        <v>812</v>
      </c>
      <c r="Q170" s="7" t="s">
        <v>715</v>
      </c>
      <c r="S170" s="8">
        <v>1</v>
      </c>
      <c r="T170" s="7">
        <v>1.39</v>
      </c>
      <c r="U170" s="7">
        <f t="shared" si="0"/>
        <v>0.39</v>
      </c>
      <c r="V170" s="8">
        <v>3.08</v>
      </c>
      <c r="W170" s="7"/>
      <c r="X170" s="7">
        <f t="shared" si="1"/>
        <v>4.8599999999999994</v>
      </c>
      <c r="Y170" s="7"/>
      <c r="Z170" s="7"/>
    </row>
    <row r="171" spans="1:26" x14ac:dyDescent="0.25">
      <c r="A171" s="7" t="s">
        <v>1078</v>
      </c>
      <c r="B171" s="9">
        <v>45492.83194444445</v>
      </c>
      <c r="C171" s="7" t="s">
        <v>1079</v>
      </c>
      <c r="D171" s="7" t="s">
        <v>1080</v>
      </c>
      <c r="E171" s="7" t="s">
        <v>1081</v>
      </c>
      <c r="F171" s="8">
        <v>24380</v>
      </c>
      <c r="G171" s="7"/>
      <c r="H171" s="7" t="s">
        <v>1082</v>
      </c>
      <c r="I171" s="7" t="s">
        <v>71</v>
      </c>
      <c r="J171" s="8">
        <v>760034534</v>
      </c>
      <c r="K171" s="7" t="s">
        <v>1083</v>
      </c>
      <c r="L171" s="7" t="s">
        <v>1084</v>
      </c>
      <c r="M171" s="8">
        <v>1</v>
      </c>
      <c r="N171" s="7" t="s">
        <v>31</v>
      </c>
      <c r="O171" s="8">
        <v>880000755405705</v>
      </c>
      <c r="P171" s="7" t="s">
        <v>812</v>
      </c>
      <c r="Q171" s="7" t="s">
        <v>715</v>
      </c>
      <c r="S171" s="8">
        <v>1</v>
      </c>
      <c r="T171" s="7">
        <v>1.39</v>
      </c>
      <c r="U171" s="7">
        <f t="shared" si="0"/>
        <v>0.39</v>
      </c>
      <c r="V171" s="8">
        <v>3.08</v>
      </c>
      <c r="W171" s="7"/>
      <c r="X171" s="7">
        <f t="shared" si="1"/>
        <v>4.8599999999999994</v>
      </c>
      <c r="Y171" s="7"/>
      <c r="Z171" s="7"/>
    </row>
    <row r="172" spans="1:26" x14ac:dyDescent="0.25">
      <c r="A172" s="7" t="s">
        <v>1085</v>
      </c>
      <c r="B172" s="9">
        <v>45493.495833333334</v>
      </c>
      <c r="C172" s="7" t="s">
        <v>1086</v>
      </c>
      <c r="D172" s="7" t="s">
        <v>1087</v>
      </c>
      <c r="E172" s="7" t="s">
        <v>1088</v>
      </c>
      <c r="F172" s="8">
        <v>74330</v>
      </c>
      <c r="G172" s="7"/>
      <c r="H172" s="7" t="s">
        <v>1089</v>
      </c>
      <c r="I172" s="7" t="s">
        <v>71</v>
      </c>
      <c r="J172" s="8">
        <v>33787726964</v>
      </c>
      <c r="K172" s="7" t="s">
        <v>1090</v>
      </c>
      <c r="L172" s="7" t="s">
        <v>1091</v>
      </c>
      <c r="M172" s="8">
        <v>1</v>
      </c>
      <c r="N172" s="7" t="s">
        <v>31</v>
      </c>
      <c r="O172" s="7" t="s">
        <v>1092</v>
      </c>
      <c r="P172" s="7" t="s">
        <v>812</v>
      </c>
      <c r="Q172" s="7" t="s">
        <v>715</v>
      </c>
      <c r="S172" s="8">
        <v>1</v>
      </c>
      <c r="T172" s="7">
        <v>1.39</v>
      </c>
      <c r="U172" s="7">
        <f t="shared" si="0"/>
        <v>0.39</v>
      </c>
      <c r="V172" s="8">
        <v>3.08</v>
      </c>
      <c r="W172" s="7"/>
      <c r="X172" s="7">
        <f t="shared" si="1"/>
        <v>4.8599999999999994</v>
      </c>
      <c r="Y172" s="7"/>
      <c r="Z172" s="7"/>
    </row>
    <row r="173" spans="1:26" x14ac:dyDescent="0.25">
      <c r="A173" s="7" t="s">
        <v>1093</v>
      </c>
      <c r="B173" s="9">
        <v>45505.775694444441</v>
      </c>
      <c r="C173" s="7" t="s">
        <v>1094</v>
      </c>
      <c r="D173" s="7" t="s">
        <v>1095</v>
      </c>
      <c r="E173" s="7" t="s">
        <v>1096</v>
      </c>
      <c r="F173" s="8">
        <v>91700</v>
      </c>
      <c r="G173" s="7"/>
      <c r="H173" s="7" t="s">
        <v>1097</v>
      </c>
      <c r="I173" s="7" t="s">
        <v>71</v>
      </c>
      <c r="J173" s="8">
        <v>622496495</v>
      </c>
      <c r="K173" s="7" t="s">
        <v>1098</v>
      </c>
      <c r="L173" s="7" t="s">
        <v>1099</v>
      </c>
      <c r="M173" s="8">
        <v>1</v>
      </c>
      <c r="N173" s="7" t="s">
        <v>31</v>
      </c>
      <c r="O173" s="7" t="s">
        <v>1100</v>
      </c>
      <c r="P173" s="7" t="s">
        <v>812</v>
      </c>
      <c r="Q173" s="7" t="s">
        <v>715</v>
      </c>
      <c r="S173" s="8">
        <v>1</v>
      </c>
      <c r="T173" s="7">
        <v>1.39</v>
      </c>
      <c r="U173" s="7">
        <f t="shared" si="0"/>
        <v>0.39</v>
      </c>
      <c r="V173" s="8">
        <v>3.08</v>
      </c>
      <c r="W173" s="7"/>
      <c r="X173" s="7">
        <f t="shared" si="1"/>
        <v>4.8599999999999994</v>
      </c>
      <c r="Y173" s="7"/>
      <c r="Z173" s="7"/>
    </row>
    <row r="174" spans="1:26" x14ac:dyDescent="0.25">
      <c r="A174" s="7" t="s">
        <v>1101</v>
      </c>
      <c r="B174" s="9">
        <v>45496.896527777775</v>
      </c>
      <c r="C174" s="7" t="s">
        <v>1102</v>
      </c>
      <c r="D174" s="7" t="s">
        <v>1103</v>
      </c>
      <c r="E174" s="7" t="s">
        <v>1104</v>
      </c>
      <c r="F174" s="8">
        <v>77500</v>
      </c>
      <c r="G174" s="7"/>
      <c r="H174" s="7" t="s">
        <v>1105</v>
      </c>
      <c r="I174" s="7" t="s">
        <v>71</v>
      </c>
      <c r="J174" s="8">
        <v>33642442403</v>
      </c>
      <c r="K174" s="7" t="s">
        <v>1106</v>
      </c>
      <c r="L174" s="7" t="s">
        <v>1107</v>
      </c>
      <c r="M174" s="8">
        <v>1</v>
      </c>
      <c r="N174" s="7" t="s">
        <v>31</v>
      </c>
      <c r="O174" s="7" t="s">
        <v>1108</v>
      </c>
      <c r="P174" s="7" t="s">
        <v>812</v>
      </c>
      <c r="Q174" s="7" t="s">
        <v>715</v>
      </c>
      <c r="S174" s="8">
        <v>1</v>
      </c>
      <c r="T174" s="7">
        <v>1.39</v>
      </c>
      <c r="U174" s="7">
        <f t="shared" si="0"/>
        <v>0.39</v>
      </c>
      <c r="V174" s="8">
        <v>3.08</v>
      </c>
      <c r="W174" s="7"/>
      <c r="X174" s="7">
        <f t="shared" si="1"/>
        <v>4.8599999999999994</v>
      </c>
      <c r="Y174" s="7"/>
      <c r="Z174" s="7"/>
    </row>
    <row r="175" spans="1:26" x14ac:dyDescent="0.25">
      <c r="A175" s="7" t="s">
        <v>1109</v>
      </c>
      <c r="B175" s="9">
        <v>45489.758333333331</v>
      </c>
      <c r="C175" s="7" t="s">
        <v>1110</v>
      </c>
      <c r="D175" s="7" t="s">
        <v>1111</v>
      </c>
      <c r="E175" s="7" t="s">
        <v>1112</v>
      </c>
      <c r="F175" s="8">
        <v>31300</v>
      </c>
      <c r="G175" s="7"/>
      <c r="H175" s="7" t="s">
        <v>1113</v>
      </c>
      <c r="I175" s="7" t="s">
        <v>71</v>
      </c>
      <c r="J175" s="8">
        <v>662425504</v>
      </c>
      <c r="K175" s="7" t="s">
        <v>1114</v>
      </c>
      <c r="L175" s="7" t="s">
        <v>1115</v>
      </c>
      <c r="M175" s="8">
        <v>1</v>
      </c>
      <c r="N175" s="7" t="s">
        <v>31</v>
      </c>
      <c r="O175" s="7" t="s">
        <v>1116</v>
      </c>
      <c r="P175" s="7" t="s">
        <v>812</v>
      </c>
      <c r="Q175" s="7" t="s">
        <v>715</v>
      </c>
      <c r="S175" s="8">
        <v>1</v>
      </c>
      <c r="T175" s="7">
        <v>1.39</v>
      </c>
      <c r="U175" s="7">
        <f t="shared" si="0"/>
        <v>0.39</v>
      </c>
      <c r="V175" s="8">
        <v>3.08</v>
      </c>
      <c r="W175" s="7"/>
      <c r="X175" s="7">
        <f t="shared" si="1"/>
        <v>4.8599999999999994</v>
      </c>
      <c r="Y175" s="7"/>
      <c r="Z175" s="7"/>
    </row>
    <row r="176" spans="1:26" x14ac:dyDescent="0.25">
      <c r="A176" s="7" t="s">
        <v>1117</v>
      </c>
      <c r="B176" s="9">
        <v>45494.500694444447</v>
      </c>
      <c r="C176" s="7" t="s">
        <v>1118</v>
      </c>
      <c r="D176" s="7" t="s">
        <v>1119</v>
      </c>
      <c r="E176" s="7" t="s">
        <v>1120</v>
      </c>
      <c r="F176" s="8">
        <v>76540</v>
      </c>
      <c r="G176" s="7"/>
      <c r="H176" s="7" t="s">
        <v>1121</v>
      </c>
      <c r="I176" s="7" t="s">
        <v>71</v>
      </c>
      <c r="J176" s="8">
        <v>667927298</v>
      </c>
      <c r="K176" s="7" t="s">
        <v>1122</v>
      </c>
      <c r="L176" s="7" t="s">
        <v>1123</v>
      </c>
      <c r="M176" s="8">
        <v>1</v>
      </c>
      <c r="N176" s="7" t="s">
        <v>31</v>
      </c>
      <c r="O176" s="7" t="s">
        <v>1124</v>
      </c>
      <c r="P176" s="7" t="s">
        <v>812</v>
      </c>
      <c r="Q176" s="7" t="s">
        <v>715</v>
      </c>
      <c r="S176" s="8">
        <v>1</v>
      </c>
      <c r="T176" s="7">
        <v>1.39</v>
      </c>
      <c r="U176" s="7">
        <f t="shared" si="0"/>
        <v>0.39</v>
      </c>
      <c r="V176" s="8">
        <v>3.08</v>
      </c>
      <c r="W176" s="7"/>
      <c r="X176" s="7">
        <f t="shared" si="1"/>
        <v>4.8599999999999994</v>
      </c>
      <c r="Y176" s="7"/>
      <c r="Z176" s="7"/>
    </row>
    <row r="177" spans="1:26" x14ac:dyDescent="0.25">
      <c r="A177" s="7" t="s">
        <v>1125</v>
      </c>
      <c r="B177" s="9">
        <v>45497.506944444445</v>
      </c>
      <c r="C177" s="7" t="s">
        <v>1126</v>
      </c>
      <c r="D177" s="7" t="s">
        <v>1127</v>
      </c>
      <c r="E177" s="7" t="s">
        <v>1128</v>
      </c>
      <c r="F177" s="8">
        <v>51100</v>
      </c>
      <c r="G177" s="7"/>
      <c r="H177" s="7" t="s">
        <v>1129</v>
      </c>
      <c r="I177" s="7" t="s">
        <v>71</v>
      </c>
      <c r="J177" s="8">
        <v>33660445088</v>
      </c>
      <c r="K177" s="7" t="s">
        <v>1130</v>
      </c>
      <c r="L177" s="7" t="s">
        <v>1131</v>
      </c>
      <c r="M177" s="8">
        <v>1</v>
      </c>
      <c r="N177" s="7"/>
      <c r="O177" s="7" t="s">
        <v>1132</v>
      </c>
      <c r="P177" s="7" t="s">
        <v>812</v>
      </c>
      <c r="Q177" s="7" t="s">
        <v>715</v>
      </c>
      <c r="S177" s="8">
        <v>1</v>
      </c>
      <c r="T177" s="7">
        <v>1.39</v>
      </c>
      <c r="U177" s="7">
        <f t="shared" si="0"/>
        <v>0.39</v>
      </c>
      <c r="V177" s="8">
        <v>3.0800000000000098</v>
      </c>
      <c r="W177" s="7"/>
      <c r="X177" s="7">
        <f t="shared" si="1"/>
        <v>4.8600000000000101</v>
      </c>
      <c r="Y177" s="7"/>
      <c r="Z177" s="7"/>
    </row>
    <row r="178" spans="1:26" x14ac:dyDescent="0.25">
      <c r="A178" s="7" t="s">
        <v>1133</v>
      </c>
      <c r="B178" s="9">
        <v>45488.51944444445</v>
      </c>
      <c r="C178" s="7" t="s">
        <v>1134</v>
      </c>
      <c r="D178" s="7" t="s">
        <v>1135</v>
      </c>
      <c r="E178" s="7" t="s">
        <v>1136</v>
      </c>
      <c r="F178" s="8">
        <v>13127</v>
      </c>
      <c r="G178" s="7"/>
      <c r="H178" s="7" t="s">
        <v>1137</v>
      </c>
      <c r="I178" s="7" t="s">
        <v>71</v>
      </c>
      <c r="J178" s="8">
        <v>660890132</v>
      </c>
      <c r="K178" s="7" t="s">
        <v>1138</v>
      </c>
      <c r="L178" s="7" t="s">
        <v>1139</v>
      </c>
      <c r="M178" s="8">
        <v>1</v>
      </c>
      <c r="N178" s="7" t="s">
        <v>31</v>
      </c>
      <c r="O178" s="7" t="s">
        <v>1140</v>
      </c>
      <c r="P178" s="7" t="s">
        <v>812</v>
      </c>
      <c r="Q178" s="7" t="s">
        <v>715</v>
      </c>
      <c r="S178" s="8">
        <v>1</v>
      </c>
      <c r="T178" s="7">
        <v>1.39</v>
      </c>
      <c r="U178" s="7">
        <f t="shared" si="0"/>
        <v>0.39</v>
      </c>
      <c r="V178" s="8">
        <v>3.0800000000000098</v>
      </c>
      <c r="W178" s="7"/>
      <c r="X178" s="7">
        <f t="shared" si="1"/>
        <v>4.8600000000000101</v>
      </c>
      <c r="Y178" s="7"/>
      <c r="Z178" s="7"/>
    </row>
    <row r="179" spans="1:26" x14ac:dyDescent="0.25">
      <c r="A179" s="7" t="s">
        <v>1141</v>
      </c>
      <c r="B179" s="9">
        <v>45497.84652777778</v>
      </c>
      <c r="C179" s="7" t="s">
        <v>1142</v>
      </c>
      <c r="D179" s="7" t="s">
        <v>1143</v>
      </c>
      <c r="E179" s="7" t="s">
        <v>1144</v>
      </c>
      <c r="F179" s="8">
        <v>78190</v>
      </c>
      <c r="G179" s="7"/>
      <c r="H179" s="7" t="s">
        <v>1145</v>
      </c>
      <c r="I179" s="7" t="s">
        <v>71</v>
      </c>
      <c r="J179" s="8">
        <v>603215816</v>
      </c>
      <c r="K179" s="7" t="s">
        <v>1146</v>
      </c>
      <c r="L179" s="7" t="s">
        <v>1147</v>
      </c>
      <c r="M179" s="8">
        <v>1</v>
      </c>
      <c r="N179" s="7"/>
      <c r="O179" s="7" t="s">
        <v>1148</v>
      </c>
      <c r="P179" s="7" t="s">
        <v>812</v>
      </c>
      <c r="Q179" s="7" t="s">
        <v>715</v>
      </c>
      <c r="S179" s="8">
        <v>1</v>
      </c>
      <c r="T179" s="7">
        <v>1.39</v>
      </c>
      <c r="U179" s="7">
        <f t="shared" si="0"/>
        <v>0.39</v>
      </c>
      <c r="V179" s="8">
        <v>3.0800000000000098</v>
      </c>
      <c r="W179" s="7"/>
      <c r="X179" s="7">
        <f t="shared" si="1"/>
        <v>4.8600000000000101</v>
      </c>
      <c r="Y179" s="7"/>
      <c r="Z179" s="7"/>
    </row>
    <row r="180" spans="1:26" x14ac:dyDescent="0.25">
      <c r="A180" s="7" t="s">
        <v>1149</v>
      </c>
      <c r="B180" s="9">
        <v>45493.73819444445</v>
      </c>
      <c r="C180" s="7" t="s">
        <v>1150</v>
      </c>
      <c r="D180" s="7" t="s">
        <v>1151</v>
      </c>
      <c r="E180" s="7" t="s">
        <v>1152</v>
      </c>
      <c r="F180" s="8">
        <v>59920</v>
      </c>
      <c r="G180" s="7"/>
      <c r="H180" s="7" t="s">
        <v>1153</v>
      </c>
      <c r="I180" s="7" t="s">
        <v>71</v>
      </c>
      <c r="J180" s="8">
        <v>625105085</v>
      </c>
      <c r="K180" s="7" t="s">
        <v>1154</v>
      </c>
      <c r="L180" s="7" t="s">
        <v>1155</v>
      </c>
      <c r="M180" s="8">
        <v>1</v>
      </c>
      <c r="N180" s="7" t="s">
        <v>31</v>
      </c>
      <c r="O180" s="8">
        <v>880000757233140</v>
      </c>
      <c r="P180" s="7" t="s">
        <v>812</v>
      </c>
      <c r="Q180" s="7" t="s">
        <v>715</v>
      </c>
      <c r="S180" s="8">
        <v>1</v>
      </c>
      <c r="T180" s="7">
        <v>1.39</v>
      </c>
      <c r="U180" s="7">
        <f t="shared" si="0"/>
        <v>0.39</v>
      </c>
      <c r="V180" s="8">
        <v>3.0800000000000098</v>
      </c>
      <c r="W180" s="7"/>
      <c r="X180" s="7">
        <f t="shared" si="1"/>
        <v>4.8600000000000101</v>
      </c>
      <c r="Y180" s="7"/>
      <c r="Z180" s="7"/>
    </row>
    <row r="181" spans="1:26" x14ac:dyDescent="0.25">
      <c r="A181" s="7" t="s">
        <v>1156</v>
      </c>
      <c r="B181" s="9">
        <v>45490.056944444441</v>
      </c>
      <c r="C181" s="7" t="s">
        <v>1157</v>
      </c>
      <c r="D181" s="7" t="s">
        <v>1158</v>
      </c>
      <c r="E181" s="7" t="s">
        <v>1159</v>
      </c>
      <c r="F181" s="8">
        <v>22120</v>
      </c>
      <c r="G181" s="7" t="s">
        <v>1160</v>
      </c>
      <c r="H181" s="7" t="s">
        <v>1161</v>
      </c>
      <c r="I181" s="7" t="s">
        <v>71</v>
      </c>
      <c r="J181" s="8">
        <v>669075656</v>
      </c>
      <c r="K181" s="7"/>
      <c r="L181" s="7" t="s">
        <v>722</v>
      </c>
      <c r="M181" s="8">
        <v>1</v>
      </c>
      <c r="N181" s="7" t="s">
        <v>31</v>
      </c>
      <c r="O181" s="7" t="s">
        <v>1162</v>
      </c>
      <c r="P181" s="7" t="s">
        <v>812</v>
      </c>
      <c r="Q181" s="7" t="s">
        <v>715</v>
      </c>
      <c r="S181" s="8">
        <v>1</v>
      </c>
      <c r="T181" s="7">
        <v>1.39</v>
      </c>
      <c r="U181" s="7">
        <f t="shared" si="0"/>
        <v>0.39</v>
      </c>
      <c r="V181" s="8">
        <v>3.0800000000000098</v>
      </c>
      <c r="W181" s="7"/>
      <c r="X181" s="7">
        <f t="shared" si="1"/>
        <v>4.8600000000000101</v>
      </c>
      <c r="Y181" s="7"/>
      <c r="Z181" s="7"/>
    </row>
    <row r="182" spans="1:26" x14ac:dyDescent="0.25">
      <c r="A182" s="7" t="s">
        <v>1163</v>
      </c>
      <c r="B182" s="9">
        <v>45494.736111111109</v>
      </c>
      <c r="C182" s="7" t="s">
        <v>1164</v>
      </c>
      <c r="D182" s="7" t="s">
        <v>1165</v>
      </c>
      <c r="E182" s="7" t="s">
        <v>1166</v>
      </c>
      <c r="F182" s="8">
        <v>1150</v>
      </c>
      <c r="G182" s="7"/>
      <c r="H182" s="7" t="s">
        <v>1167</v>
      </c>
      <c r="I182" s="7" t="s">
        <v>71</v>
      </c>
      <c r="J182" s="8">
        <v>630391008</v>
      </c>
      <c r="K182" s="7" t="s">
        <v>1168</v>
      </c>
      <c r="L182" s="7" t="s">
        <v>722</v>
      </c>
      <c r="M182" s="8">
        <v>1</v>
      </c>
      <c r="N182" s="7" t="s">
        <v>31</v>
      </c>
      <c r="O182" s="8">
        <v>880000757233220</v>
      </c>
      <c r="P182" s="7" t="s">
        <v>812</v>
      </c>
      <c r="Q182" s="7" t="s">
        <v>715</v>
      </c>
      <c r="S182" s="8">
        <v>1</v>
      </c>
      <c r="T182" s="7">
        <v>1.39</v>
      </c>
      <c r="U182" s="7">
        <f t="shared" si="0"/>
        <v>0.39</v>
      </c>
      <c r="V182" s="8">
        <v>3.0800000000000098</v>
      </c>
      <c r="W182" s="7"/>
      <c r="X182" s="7">
        <f t="shared" si="1"/>
        <v>4.8600000000000101</v>
      </c>
      <c r="Y182" s="7"/>
      <c r="Z182" s="7"/>
    </row>
    <row r="183" spans="1:26" x14ac:dyDescent="0.25">
      <c r="A183" s="7" t="s">
        <v>1169</v>
      </c>
      <c r="B183" s="9">
        <v>45507.593055555553</v>
      </c>
      <c r="C183" s="7" t="s">
        <v>1170</v>
      </c>
      <c r="D183" s="7" t="s">
        <v>1171</v>
      </c>
      <c r="E183" s="7" t="s">
        <v>1172</v>
      </c>
      <c r="F183" s="8">
        <v>33390</v>
      </c>
      <c r="G183" s="7"/>
      <c r="H183" s="7" t="s">
        <v>1173</v>
      </c>
      <c r="I183" s="7" t="s">
        <v>71</v>
      </c>
      <c r="J183" s="8">
        <v>634112839</v>
      </c>
      <c r="K183" s="7" t="s">
        <v>1174</v>
      </c>
      <c r="L183" s="7" t="s">
        <v>1175</v>
      </c>
      <c r="M183" s="8">
        <v>1</v>
      </c>
      <c r="N183" s="7" t="s">
        <v>31</v>
      </c>
      <c r="O183" s="7" t="s">
        <v>1176</v>
      </c>
      <c r="P183" s="7" t="s">
        <v>812</v>
      </c>
      <c r="Q183" s="7" t="s">
        <v>715</v>
      </c>
      <c r="S183" s="8">
        <v>1</v>
      </c>
      <c r="T183" s="7">
        <v>1.39</v>
      </c>
      <c r="U183" s="7">
        <f t="shared" si="0"/>
        <v>0.39</v>
      </c>
      <c r="V183" s="8">
        <v>3.0800000000000098</v>
      </c>
      <c r="W183" s="7"/>
      <c r="X183" s="7">
        <f t="shared" si="1"/>
        <v>4.8600000000000101</v>
      </c>
      <c r="Y183" s="7"/>
      <c r="Z183" s="7"/>
    </row>
    <row r="184" spans="1:26" x14ac:dyDescent="0.25">
      <c r="A184" s="7" t="s">
        <v>1177</v>
      </c>
      <c r="B184" s="11">
        <v>45509.530555555553</v>
      </c>
      <c r="C184" s="7" t="s">
        <v>1178</v>
      </c>
      <c r="D184" s="7" t="s">
        <v>1179</v>
      </c>
      <c r="E184" s="7" t="s">
        <v>1180</v>
      </c>
      <c r="F184" s="8">
        <v>64310</v>
      </c>
      <c r="G184" s="7"/>
      <c r="H184" s="7" t="s">
        <v>1181</v>
      </c>
      <c r="I184" s="7" t="s">
        <v>71</v>
      </c>
      <c r="J184" s="8">
        <v>658389483</v>
      </c>
      <c r="K184" s="7"/>
      <c r="L184" s="7" t="s">
        <v>1182</v>
      </c>
      <c r="M184" s="8">
        <v>14</v>
      </c>
      <c r="N184" s="7" t="s">
        <v>581</v>
      </c>
      <c r="O184" s="7" t="s">
        <v>1183</v>
      </c>
      <c r="P184" s="7" t="s">
        <v>812</v>
      </c>
      <c r="Q184" s="7" t="s">
        <v>715</v>
      </c>
      <c r="S184" s="8">
        <v>5</v>
      </c>
      <c r="T184" s="7">
        <v>1.39</v>
      </c>
      <c r="U184" s="7">
        <f t="shared" si="0"/>
        <v>1.9500000000000002</v>
      </c>
      <c r="V184" s="8">
        <v>3.0800000000000098</v>
      </c>
      <c r="W184" s="7"/>
      <c r="X184" s="7">
        <f t="shared" si="1"/>
        <v>6.4200000000000097</v>
      </c>
      <c r="Y184" s="7"/>
      <c r="Z184" s="7"/>
    </row>
    <row r="185" spans="1:26" x14ac:dyDescent="0.25">
      <c r="A185" s="7" t="s">
        <v>1184</v>
      </c>
      <c r="B185" s="9">
        <v>45510.747916666667</v>
      </c>
      <c r="C185" s="7" t="s">
        <v>1185</v>
      </c>
      <c r="D185" s="7" t="s">
        <v>1186</v>
      </c>
      <c r="E185" s="7" t="s">
        <v>1187</v>
      </c>
      <c r="F185" s="8">
        <v>22980</v>
      </c>
      <c r="G185" s="7"/>
      <c r="H185" s="7" t="s">
        <v>1188</v>
      </c>
      <c r="I185" s="7" t="s">
        <v>71</v>
      </c>
      <c r="J185" s="8">
        <v>663167680</v>
      </c>
      <c r="K185" s="7" t="s">
        <v>1189</v>
      </c>
      <c r="L185" s="7" t="s">
        <v>1190</v>
      </c>
      <c r="M185" s="8">
        <v>1</v>
      </c>
      <c r="N185" s="7" t="s">
        <v>31</v>
      </c>
      <c r="O185" s="7" t="s">
        <v>1191</v>
      </c>
      <c r="P185" s="7" t="s">
        <v>812</v>
      </c>
      <c r="Q185" s="7" t="s">
        <v>715</v>
      </c>
      <c r="S185" s="8">
        <v>1</v>
      </c>
      <c r="T185" s="7">
        <v>1.39</v>
      </c>
      <c r="U185" s="7">
        <f t="shared" si="0"/>
        <v>0.39</v>
      </c>
      <c r="V185" s="8">
        <v>3.0800000000000098</v>
      </c>
      <c r="W185" s="7"/>
      <c r="X185" s="7">
        <f t="shared" si="1"/>
        <v>4.8600000000000101</v>
      </c>
      <c r="Y185" s="7"/>
      <c r="Z185" s="7"/>
    </row>
    <row r="186" spans="1:26" x14ac:dyDescent="0.25">
      <c r="A186" s="7" t="s">
        <v>1192</v>
      </c>
      <c r="B186" s="11">
        <v>45509.490972222222</v>
      </c>
      <c r="C186" s="7" t="s">
        <v>1193</v>
      </c>
      <c r="D186" s="7" t="s">
        <v>1194</v>
      </c>
      <c r="E186" s="7" t="s">
        <v>1195</v>
      </c>
      <c r="F186" s="8">
        <v>38110</v>
      </c>
      <c r="G186" s="7"/>
      <c r="H186" s="7" t="s">
        <v>1196</v>
      </c>
      <c r="I186" s="7" t="s">
        <v>71</v>
      </c>
      <c r="J186" s="8">
        <v>663287020</v>
      </c>
      <c r="K186" s="7" t="s">
        <v>1197</v>
      </c>
      <c r="L186" s="7" t="s">
        <v>982</v>
      </c>
      <c r="M186" s="8">
        <v>1</v>
      </c>
      <c r="N186" s="7" t="s">
        <v>581</v>
      </c>
      <c r="O186" s="7" t="s">
        <v>1198</v>
      </c>
      <c r="P186" s="7" t="s">
        <v>812</v>
      </c>
      <c r="Q186" s="7" t="s">
        <v>715</v>
      </c>
      <c r="S186" s="8">
        <v>1</v>
      </c>
      <c r="T186" s="7">
        <v>1.39</v>
      </c>
      <c r="U186" s="7">
        <f t="shared" si="0"/>
        <v>0.39</v>
      </c>
      <c r="V186" s="8">
        <v>3.0800000000000098</v>
      </c>
      <c r="W186" s="7"/>
      <c r="X186" s="7">
        <f t="shared" si="1"/>
        <v>4.8600000000000101</v>
      </c>
      <c r="Y186" s="7"/>
      <c r="Z186" s="7"/>
    </row>
    <row r="187" spans="1:26" x14ac:dyDescent="0.25">
      <c r="A187" s="7" t="s">
        <v>1199</v>
      </c>
      <c r="B187" s="9">
        <v>45490.573611111111</v>
      </c>
      <c r="C187" s="7" t="s">
        <v>1200</v>
      </c>
      <c r="D187" s="7" t="s">
        <v>1201</v>
      </c>
      <c r="E187" s="7" t="s">
        <v>1202</v>
      </c>
      <c r="F187" s="8">
        <v>85130</v>
      </c>
      <c r="G187" s="7" t="s">
        <v>1203</v>
      </c>
      <c r="H187" s="7" t="s">
        <v>1204</v>
      </c>
      <c r="I187" s="7" t="s">
        <v>71</v>
      </c>
      <c r="J187" s="8">
        <v>645953882</v>
      </c>
      <c r="K187" s="7" t="s">
        <v>1205</v>
      </c>
      <c r="L187" s="7" t="s">
        <v>1206</v>
      </c>
      <c r="M187" s="8">
        <v>1</v>
      </c>
      <c r="N187" s="7"/>
      <c r="O187" s="7" t="s">
        <v>1207</v>
      </c>
      <c r="P187" s="7" t="s">
        <v>812</v>
      </c>
      <c r="Q187" s="7" t="s">
        <v>715</v>
      </c>
      <c r="S187" s="8">
        <v>2</v>
      </c>
      <c r="T187" s="7">
        <v>1.39</v>
      </c>
      <c r="U187" s="7">
        <f t="shared" si="0"/>
        <v>0.78</v>
      </c>
      <c r="V187" s="8">
        <v>3.0800000000000098</v>
      </c>
      <c r="W187" s="7"/>
      <c r="X187" s="7">
        <f t="shared" si="1"/>
        <v>5.2500000000000098</v>
      </c>
      <c r="Y187" s="7"/>
      <c r="Z187" s="7"/>
    </row>
    <row r="188" spans="1:26" x14ac:dyDescent="0.25">
      <c r="A188" s="7" t="s">
        <v>1208</v>
      </c>
      <c r="B188" s="9">
        <v>45492.423611111109</v>
      </c>
      <c r="C188" s="7" t="s">
        <v>1209</v>
      </c>
      <c r="D188" s="7" t="s">
        <v>1210</v>
      </c>
      <c r="E188" s="7" t="s">
        <v>1211</v>
      </c>
      <c r="F188" s="8">
        <v>13270</v>
      </c>
      <c r="G188" s="7"/>
      <c r="H188" s="7" t="s">
        <v>1212</v>
      </c>
      <c r="I188" s="7" t="s">
        <v>71</v>
      </c>
      <c r="J188" s="8">
        <v>33745072256</v>
      </c>
      <c r="K188" s="7" t="s">
        <v>1213</v>
      </c>
      <c r="L188" s="7" t="s">
        <v>1206</v>
      </c>
      <c r="M188" s="8">
        <v>1</v>
      </c>
      <c r="N188" s="7" t="s">
        <v>31</v>
      </c>
      <c r="O188" s="7" t="s">
        <v>1214</v>
      </c>
      <c r="P188" s="7" t="s">
        <v>812</v>
      </c>
      <c r="Q188" s="7" t="s">
        <v>715</v>
      </c>
      <c r="S188" s="8">
        <v>2</v>
      </c>
      <c r="T188" s="7">
        <v>1.39</v>
      </c>
      <c r="U188" s="7">
        <f t="shared" si="0"/>
        <v>0.78</v>
      </c>
      <c r="V188" s="8">
        <v>3.0800000000000098</v>
      </c>
      <c r="W188" s="7"/>
      <c r="X188" s="7">
        <f t="shared" si="1"/>
        <v>5.2500000000000098</v>
      </c>
      <c r="Y188" s="7"/>
      <c r="Z188" s="7"/>
    </row>
    <row r="189" spans="1:26" x14ac:dyDescent="0.25">
      <c r="A189" s="7" t="s">
        <v>1215</v>
      </c>
      <c r="B189" s="9">
        <v>45494.533333333333</v>
      </c>
      <c r="C189" s="7" t="s">
        <v>1216</v>
      </c>
      <c r="D189" s="7" t="s">
        <v>1217</v>
      </c>
      <c r="E189" s="7" t="s">
        <v>1218</v>
      </c>
      <c r="F189" s="8">
        <v>83170</v>
      </c>
      <c r="G189" s="7"/>
      <c r="H189" s="7" t="s">
        <v>1219</v>
      </c>
      <c r="I189" s="7" t="s">
        <v>71</v>
      </c>
      <c r="J189" s="8">
        <v>607193585</v>
      </c>
      <c r="K189" s="7" t="s">
        <v>1220</v>
      </c>
      <c r="L189" s="7" t="s">
        <v>1206</v>
      </c>
      <c r="M189" s="8">
        <v>1</v>
      </c>
      <c r="N189" s="7" t="s">
        <v>31</v>
      </c>
      <c r="O189" s="7" t="s">
        <v>1221</v>
      </c>
      <c r="P189" s="7" t="s">
        <v>812</v>
      </c>
      <c r="Q189" s="7" t="s">
        <v>715</v>
      </c>
      <c r="S189" s="8">
        <v>2</v>
      </c>
      <c r="T189" s="7">
        <v>1.39</v>
      </c>
      <c r="U189" s="7">
        <f t="shared" si="0"/>
        <v>0.78</v>
      </c>
      <c r="V189" s="8">
        <v>3.0800000000000098</v>
      </c>
      <c r="W189" s="7"/>
      <c r="X189" s="7">
        <f t="shared" si="1"/>
        <v>5.2500000000000098</v>
      </c>
      <c r="Y189" s="7"/>
      <c r="Z189" s="7"/>
    </row>
    <row r="190" spans="1:26" x14ac:dyDescent="0.25">
      <c r="A190" s="7" t="s">
        <v>1222</v>
      </c>
      <c r="B190" s="9">
        <v>45497.33194444445</v>
      </c>
      <c r="C190" s="7" t="s">
        <v>1223</v>
      </c>
      <c r="D190" s="7" t="s">
        <v>1224</v>
      </c>
      <c r="E190" s="7" t="s">
        <v>1225</v>
      </c>
      <c r="F190" s="8">
        <v>49500</v>
      </c>
      <c r="G190" s="7"/>
      <c r="H190" s="7" t="s">
        <v>1226</v>
      </c>
      <c r="I190" s="7" t="s">
        <v>71</v>
      </c>
      <c r="J190" s="8">
        <v>689038707</v>
      </c>
      <c r="K190" s="7" t="s">
        <v>1227</v>
      </c>
      <c r="L190" s="7" t="s">
        <v>1206</v>
      </c>
      <c r="M190" s="8">
        <v>1</v>
      </c>
      <c r="N190" s="7" t="s">
        <v>31</v>
      </c>
      <c r="O190" s="7" t="s">
        <v>1228</v>
      </c>
      <c r="P190" s="7" t="s">
        <v>812</v>
      </c>
      <c r="Q190" s="7" t="s">
        <v>715</v>
      </c>
      <c r="S190" s="8">
        <v>2</v>
      </c>
      <c r="T190" s="7">
        <v>1.39</v>
      </c>
      <c r="U190" s="7">
        <f t="shared" si="0"/>
        <v>0.78</v>
      </c>
      <c r="V190" s="8">
        <v>3.0800000000000098</v>
      </c>
      <c r="W190" s="7"/>
      <c r="X190" s="7">
        <f t="shared" si="1"/>
        <v>5.2500000000000098</v>
      </c>
      <c r="Y190" s="7"/>
      <c r="Z190" s="7"/>
    </row>
    <row r="191" spans="1:26" x14ac:dyDescent="0.25">
      <c r="A191" s="7" t="s">
        <v>1229</v>
      </c>
      <c r="B191" s="9">
        <v>45496.761111111111</v>
      </c>
      <c r="C191" s="7" t="s">
        <v>1230</v>
      </c>
      <c r="D191" s="7" t="s">
        <v>1231</v>
      </c>
      <c r="E191" s="7" t="s">
        <v>1232</v>
      </c>
      <c r="F191" s="8">
        <v>18150</v>
      </c>
      <c r="G191" s="7" t="s">
        <v>1233</v>
      </c>
      <c r="H191" s="7" t="s">
        <v>1234</v>
      </c>
      <c r="I191" s="7" t="s">
        <v>71</v>
      </c>
      <c r="J191" s="8">
        <v>695082298</v>
      </c>
      <c r="K191" s="7" t="s">
        <v>1235</v>
      </c>
      <c r="L191" s="7" t="s">
        <v>1206</v>
      </c>
      <c r="M191" s="8">
        <v>1</v>
      </c>
      <c r="N191" s="7" t="s">
        <v>31</v>
      </c>
      <c r="O191" s="7" t="s">
        <v>1236</v>
      </c>
      <c r="P191" s="7" t="s">
        <v>812</v>
      </c>
      <c r="Q191" s="7" t="s">
        <v>715</v>
      </c>
      <c r="S191" s="8">
        <v>2</v>
      </c>
      <c r="T191" s="7">
        <v>1.39</v>
      </c>
      <c r="U191" s="7">
        <f t="shared" si="0"/>
        <v>0.78</v>
      </c>
      <c r="V191" s="8">
        <v>3.0800000000000098</v>
      </c>
      <c r="W191" s="7"/>
      <c r="X191" s="7">
        <f t="shared" si="1"/>
        <v>5.2500000000000098</v>
      </c>
      <c r="Y191" s="7"/>
      <c r="Z191" s="7"/>
    </row>
    <row r="192" spans="1:26" x14ac:dyDescent="0.25">
      <c r="A192" s="7" t="s">
        <v>1237</v>
      </c>
      <c r="B192" s="9">
        <v>45497.728472222225</v>
      </c>
      <c r="C192" s="7" t="s">
        <v>1238</v>
      </c>
      <c r="D192" s="7" t="s">
        <v>1239</v>
      </c>
      <c r="E192" s="7" t="s">
        <v>1240</v>
      </c>
      <c r="F192" s="8">
        <v>60160</v>
      </c>
      <c r="G192" s="7"/>
      <c r="H192" s="7" t="s">
        <v>1241</v>
      </c>
      <c r="I192" s="7" t="s">
        <v>71</v>
      </c>
      <c r="J192" s="8">
        <v>33649333122</v>
      </c>
      <c r="K192" s="7" t="s">
        <v>1242</v>
      </c>
      <c r="L192" s="7" t="s">
        <v>1206</v>
      </c>
      <c r="M192" s="8">
        <v>1</v>
      </c>
      <c r="N192" s="7"/>
      <c r="O192" s="7" t="s">
        <v>1243</v>
      </c>
      <c r="P192" s="7" t="s">
        <v>812</v>
      </c>
      <c r="Q192" s="7" t="s">
        <v>715</v>
      </c>
      <c r="S192" s="8">
        <v>2</v>
      </c>
      <c r="T192" s="7">
        <v>1.39</v>
      </c>
      <c r="U192" s="7">
        <f t="shared" si="0"/>
        <v>0.78</v>
      </c>
      <c r="V192" s="8">
        <v>3.0800000000000098</v>
      </c>
      <c r="W192" s="7"/>
      <c r="X192" s="7">
        <f t="shared" si="1"/>
        <v>5.2500000000000098</v>
      </c>
      <c r="Y192" s="7"/>
      <c r="Z192" s="7"/>
    </row>
    <row r="193" spans="1:26" x14ac:dyDescent="0.25">
      <c r="A193" s="7" t="s">
        <v>1244</v>
      </c>
      <c r="B193" s="9">
        <v>45497.554166666669</v>
      </c>
      <c r="C193" s="7" t="s">
        <v>1245</v>
      </c>
      <c r="D193" s="7" t="s">
        <v>1246</v>
      </c>
      <c r="E193" s="7" t="s">
        <v>1247</v>
      </c>
      <c r="F193" s="8">
        <v>44300</v>
      </c>
      <c r="G193" s="7"/>
      <c r="H193" s="7" t="s">
        <v>1248</v>
      </c>
      <c r="I193" s="7" t="s">
        <v>71</v>
      </c>
      <c r="J193" s="8">
        <v>665578404</v>
      </c>
      <c r="K193" s="7" t="s">
        <v>1249</v>
      </c>
      <c r="L193" s="7" t="s">
        <v>1206</v>
      </c>
      <c r="M193" s="8">
        <v>1</v>
      </c>
      <c r="N193" s="7"/>
      <c r="O193" s="7" t="s">
        <v>1250</v>
      </c>
      <c r="P193" s="7" t="s">
        <v>812</v>
      </c>
      <c r="Q193" s="7" t="s">
        <v>715</v>
      </c>
      <c r="S193" s="8">
        <v>2</v>
      </c>
      <c r="T193" s="7">
        <v>1.39</v>
      </c>
      <c r="U193" s="7">
        <f t="shared" si="0"/>
        <v>0.78</v>
      </c>
      <c r="V193" s="8">
        <v>3.0800000000000098</v>
      </c>
      <c r="W193" s="7"/>
      <c r="X193" s="7">
        <f t="shared" si="1"/>
        <v>5.2500000000000098</v>
      </c>
      <c r="Y193" s="7"/>
      <c r="Z193" s="7"/>
    </row>
    <row r="194" spans="1:26" x14ac:dyDescent="0.25">
      <c r="A194" s="7" t="s">
        <v>1251</v>
      </c>
      <c r="B194" s="9">
        <v>45505.207638888889</v>
      </c>
      <c r="C194" s="7" t="s">
        <v>1252</v>
      </c>
      <c r="D194" s="7" t="s">
        <v>1253</v>
      </c>
      <c r="E194" s="7" t="s">
        <v>1254</v>
      </c>
      <c r="F194" s="8">
        <v>42100</v>
      </c>
      <c r="G194" s="7"/>
      <c r="H194" s="7" t="s">
        <v>1255</v>
      </c>
      <c r="I194" s="7" t="s">
        <v>71</v>
      </c>
      <c r="J194" s="8">
        <v>779514596</v>
      </c>
      <c r="K194" s="7" t="s">
        <v>1256</v>
      </c>
      <c r="L194" s="7" t="s">
        <v>1206</v>
      </c>
      <c r="M194" s="8">
        <v>1</v>
      </c>
      <c r="N194" s="7"/>
      <c r="O194" s="7" t="s">
        <v>1257</v>
      </c>
      <c r="P194" s="7" t="s">
        <v>812</v>
      </c>
      <c r="Q194" s="7" t="s">
        <v>715</v>
      </c>
      <c r="S194" s="8">
        <v>2</v>
      </c>
      <c r="T194" s="7">
        <v>1.39</v>
      </c>
      <c r="U194" s="7">
        <f t="shared" si="0"/>
        <v>0.78</v>
      </c>
      <c r="V194" s="8">
        <v>3.0800000000000098</v>
      </c>
      <c r="W194" s="7"/>
      <c r="X194" s="7">
        <f t="shared" si="1"/>
        <v>5.2500000000000098</v>
      </c>
      <c r="Y194" s="7"/>
      <c r="Z194" s="7"/>
    </row>
    <row r="195" spans="1:26" x14ac:dyDescent="0.25">
      <c r="A195" s="7" t="s">
        <v>1258</v>
      </c>
      <c r="B195" s="9">
        <v>45504.59375</v>
      </c>
      <c r="C195" s="7" t="s">
        <v>1259</v>
      </c>
      <c r="D195" s="7" t="s">
        <v>1260</v>
      </c>
      <c r="E195" s="7" t="s">
        <v>1261</v>
      </c>
      <c r="F195" s="8">
        <v>69150</v>
      </c>
      <c r="G195" s="7"/>
      <c r="H195" s="7" t="s">
        <v>1262</v>
      </c>
      <c r="I195" s="7" t="s">
        <v>71</v>
      </c>
      <c r="J195" s="8">
        <v>622907716</v>
      </c>
      <c r="K195" s="7" t="s">
        <v>1263</v>
      </c>
      <c r="L195" s="7" t="s">
        <v>1206</v>
      </c>
      <c r="M195" s="8">
        <v>1</v>
      </c>
      <c r="N195" s="7"/>
      <c r="O195" s="7" t="s">
        <v>1264</v>
      </c>
      <c r="P195" s="7" t="s">
        <v>812</v>
      </c>
      <c r="Q195" s="7" t="s">
        <v>715</v>
      </c>
      <c r="S195" s="8">
        <v>2</v>
      </c>
      <c r="T195" s="7">
        <v>1.39</v>
      </c>
      <c r="U195" s="7">
        <f t="shared" si="0"/>
        <v>0.78</v>
      </c>
      <c r="V195" s="8">
        <v>3.0800000000000098</v>
      </c>
      <c r="W195" s="7"/>
      <c r="X195" s="7">
        <f t="shared" si="1"/>
        <v>5.2500000000000098</v>
      </c>
      <c r="Y195" s="7"/>
      <c r="Z195" s="7"/>
    </row>
    <row r="196" spans="1:26" x14ac:dyDescent="0.25">
      <c r="A196" s="7" t="s">
        <v>1265</v>
      </c>
      <c r="B196" s="9">
        <v>45508.768055555556</v>
      </c>
      <c r="C196" s="7" t="s">
        <v>1266</v>
      </c>
      <c r="D196" s="7" t="s">
        <v>1267</v>
      </c>
      <c r="E196" s="7" t="s">
        <v>1268</v>
      </c>
      <c r="F196" s="8">
        <v>31470</v>
      </c>
      <c r="G196" s="7"/>
      <c r="H196" s="7" t="s">
        <v>1269</v>
      </c>
      <c r="I196" s="7" t="s">
        <v>71</v>
      </c>
      <c r="J196" s="8">
        <v>672198235</v>
      </c>
      <c r="K196" s="7" t="s">
        <v>1270</v>
      </c>
      <c r="L196" s="7" t="s">
        <v>1206</v>
      </c>
      <c r="M196" s="8">
        <v>1</v>
      </c>
      <c r="N196" s="7" t="s">
        <v>31</v>
      </c>
      <c r="O196" s="7" t="s">
        <v>1271</v>
      </c>
      <c r="P196" s="7" t="s">
        <v>812</v>
      </c>
      <c r="Q196" s="7" t="s">
        <v>715</v>
      </c>
      <c r="S196" s="8">
        <v>2</v>
      </c>
      <c r="T196" s="7">
        <v>1.39</v>
      </c>
      <c r="U196" s="7">
        <f t="shared" si="0"/>
        <v>0.78</v>
      </c>
      <c r="V196" s="8">
        <v>3.0800000000000098</v>
      </c>
      <c r="W196" s="7"/>
      <c r="X196" s="7">
        <f t="shared" si="1"/>
        <v>5.2500000000000098</v>
      </c>
      <c r="Y196" s="7"/>
      <c r="Z196" s="7"/>
    </row>
    <row r="197" spans="1:26" x14ac:dyDescent="0.25">
      <c r="A197" s="7" t="s">
        <v>1272</v>
      </c>
      <c r="B197" s="9">
        <v>45508.670138888891</v>
      </c>
      <c r="C197" s="7" t="s">
        <v>1273</v>
      </c>
      <c r="D197" s="7" t="s">
        <v>1274</v>
      </c>
      <c r="E197" s="7" t="s">
        <v>1275</v>
      </c>
      <c r="F197" s="8">
        <v>63470</v>
      </c>
      <c r="G197" s="7"/>
      <c r="H197" s="7" t="s">
        <v>1276</v>
      </c>
      <c r="I197" s="7" t="s">
        <v>71</v>
      </c>
      <c r="J197" s="8">
        <v>641941049</v>
      </c>
      <c r="K197" s="7" t="s">
        <v>1277</v>
      </c>
      <c r="L197" s="7" t="s">
        <v>1206</v>
      </c>
      <c r="M197" s="8">
        <v>1</v>
      </c>
      <c r="N197" s="7" t="s">
        <v>31</v>
      </c>
      <c r="O197" s="7" t="s">
        <v>1278</v>
      </c>
      <c r="P197" s="7" t="s">
        <v>812</v>
      </c>
      <c r="Q197" s="7" t="s">
        <v>715</v>
      </c>
      <c r="S197" s="8">
        <v>2</v>
      </c>
      <c r="T197" s="7">
        <v>1.39</v>
      </c>
      <c r="U197" s="7">
        <f t="shared" si="0"/>
        <v>0.78</v>
      </c>
      <c r="V197" s="8">
        <v>3.0800000000000098</v>
      </c>
      <c r="W197" s="7"/>
      <c r="X197" s="7">
        <f t="shared" si="1"/>
        <v>5.2500000000000098</v>
      </c>
      <c r="Y197" s="7"/>
      <c r="Z197" s="7"/>
    </row>
    <row r="198" spans="1:26" x14ac:dyDescent="0.25">
      <c r="A198" s="7" t="s">
        <v>1279</v>
      </c>
      <c r="B198" s="9">
        <v>45508.479166666672</v>
      </c>
      <c r="C198" s="7" t="s">
        <v>1280</v>
      </c>
      <c r="D198" s="7" t="s">
        <v>1281</v>
      </c>
      <c r="E198" s="7" t="s">
        <v>1282</v>
      </c>
      <c r="F198" s="8">
        <v>6150</v>
      </c>
      <c r="G198" s="7"/>
      <c r="H198" s="7" t="s">
        <v>1283</v>
      </c>
      <c r="I198" s="7" t="s">
        <v>71</v>
      </c>
      <c r="J198" s="8">
        <v>783080161</v>
      </c>
      <c r="K198" s="7" t="s">
        <v>1284</v>
      </c>
      <c r="L198" s="7" t="s">
        <v>1206</v>
      </c>
      <c r="M198" s="8">
        <v>1</v>
      </c>
      <c r="N198" s="7" t="s">
        <v>31</v>
      </c>
      <c r="O198" s="7" t="s">
        <v>1285</v>
      </c>
      <c r="P198" s="7" t="s">
        <v>812</v>
      </c>
      <c r="Q198" s="7" t="s">
        <v>715</v>
      </c>
      <c r="S198" s="8">
        <v>2</v>
      </c>
      <c r="T198" s="7">
        <v>1.39</v>
      </c>
      <c r="U198" s="7">
        <f t="shared" si="0"/>
        <v>0.78</v>
      </c>
      <c r="V198" s="8">
        <v>3.0800000000000098</v>
      </c>
      <c r="W198" s="7"/>
      <c r="X198" s="7">
        <f t="shared" si="1"/>
        <v>5.2500000000000098</v>
      </c>
      <c r="Y198" s="7"/>
      <c r="Z198" s="7"/>
    </row>
    <row r="199" spans="1:26" x14ac:dyDescent="0.25">
      <c r="A199" s="7" t="s">
        <v>1286</v>
      </c>
      <c r="B199" s="9">
        <v>45510.64444444445</v>
      </c>
      <c r="C199" s="7" t="s">
        <v>1287</v>
      </c>
      <c r="D199" s="7" t="s">
        <v>1288</v>
      </c>
      <c r="E199" s="7" t="s">
        <v>1289</v>
      </c>
      <c r="F199" s="8">
        <v>69120</v>
      </c>
      <c r="G199" s="7"/>
      <c r="H199" s="7" t="s">
        <v>1290</v>
      </c>
      <c r="I199" s="7" t="s">
        <v>71</v>
      </c>
      <c r="J199" s="8">
        <v>642472782</v>
      </c>
      <c r="K199" s="7" t="s">
        <v>1291</v>
      </c>
      <c r="L199" s="7" t="s">
        <v>1206</v>
      </c>
      <c r="M199" s="8">
        <v>1</v>
      </c>
      <c r="N199" s="7" t="s">
        <v>31</v>
      </c>
      <c r="O199" s="7" t="s">
        <v>1292</v>
      </c>
      <c r="P199" s="7" t="s">
        <v>812</v>
      </c>
      <c r="Q199" s="7" t="s">
        <v>715</v>
      </c>
      <c r="S199" s="8">
        <v>2</v>
      </c>
      <c r="T199" s="7">
        <v>1.39</v>
      </c>
      <c r="U199" s="7">
        <f t="shared" si="0"/>
        <v>0.78</v>
      </c>
      <c r="V199" s="8">
        <v>3.0800000000000098</v>
      </c>
      <c r="W199" s="7"/>
      <c r="X199" s="7">
        <f t="shared" si="1"/>
        <v>5.2500000000000098</v>
      </c>
      <c r="Y199" s="7"/>
      <c r="Z199" s="7"/>
    </row>
    <row r="200" spans="1:26" x14ac:dyDescent="0.25">
      <c r="A200" s="7" t="s">
        <v>1293</v>
      </c>
      <c r="B200" s="9">
        <v>45510.431944444441</v>
      </c>
      <c r="C200" s="7" t="s">
        <v>1294</v>
      </c>
      <c r="D200" s="7" t="s">
        <v>1295</v>
      </c>
      <c r="E200" s="7" t="s">
        <v>1296</v>
      </c>
      <c r="F200" s="8">
        <v>84860</v>
      </c>
      <c r="G200" s="7"/>
      <c r="H200" s="7" t="s">
        <v>1297</v>
      </c>
      <c r="I200" s="7" t="s">
        <v>71</v>
      </c>
      <c r="J200" s="8">
        <v>613217959</v>
      </c>
      <c r="K200" s="7" t="s">
        <v>1298</v>
      </c>
      <c r="L200" s="7" t="s">
        <v>1206</v>
      </c>
      <c r="M200" s="8">
        <v>1</v>
      </c>
      <c r="N200" s="7" t="s">
        <v>31</v>
      </c>
      <c r="O200" s="7" t="s">
        <v>1299</v>
      </c>
      <c r="P200" s="7" t="s">
        <v>812</v>
      </c>
      <c r="Q200" s="7" t="s">
        <v>715</v>
      </c>
      <c r="S200" s="8">
        <v>2</v>
      </c>
      <c r="T200" s="7">
        <v>1.39</v>
      </c>
      <c r="U200" s="7">
        <f t="shared" si="0"/>
        <v>0.78</v>
      </c>
      <c r="V200" s="8">
        <v>3.0800000000000098</v>
      </c>
      <c r="W200" s="7"/>
      <c r="X200" s="7">
        <f t="shared" si="1"/>
        <v>5.2500000000000098</v>
      </c>
      <c r="Y200" s="7"/>
      <c r="Z200" s="7"/>
    </row>
    <row r="201" spans="1:26" x14ac:dyDescent="0.25">
      <c r="A201" s="7" t="s">
        <v>1300</v>
      </c>
      <c r="B201" s="9">
        <v>45506.25277777778</v>
      </c>
      <c r="C201" s="7" t="s">
        <v>1301</v>
      </c>
      <c r="D201" s="7" t="s">
        <v>1302</v>
      </c>
      <c r="E201" s="7" t="s">
        <v>1303</v>
      </c>
      <c r="F201" s="8">
        <v>41000</v>
      </c>
      <c r="G201" s="7"/>
      <c r="H201" s="7" t="s">
        <v>1304</v>
      </c>
      <c r="I201" s="7" t="s">
        <v>71</v>
      </c>
      <c r="J201" s="8">
        <v>682863208</v>
      </c>
      <c r="K201" s="7"/>
      <c r="L201" s="7" t="s">
        <v>97</v>
      </c>
      <c r="M201" s="8">
        <v>2</v>
      </c>
      <c r="N201" s="7" t="s">
        <v>31</v>
      </c>
      <c r="O201" s="7" t="s">
        <v>1305</v>
      </c>
      <c r="P201" s="7" t="s">
        <v>812</v>
      </c>
      <c r="Q201" s="7" t="s">
        <v>715</v>
      </c>
      <c r="S201" s="8">
        <v>2</v>
      </c>
      <c r="T201" s="7">
        <v>1.39</v>
      </c>
      <c r="U201" s="7">
        <f t="shared" si="0"/>
        <v>0.78</v>
      </c>
      <c r="V201" s="8">
        <v>3.0800000000000098</v>
      </c>
      <c r="W201" s="7"/>
      <c r="X201" s="7">
        <f t="shared" si="1"/>
        <v>5.2500000000000098</v>
      </c>
      <c r="Y201" s="7"/>
      <c r="Z201" s="7"/>
    </row>
    <row r="202" spans="1:26" x14ac:dyDescent="0.25">
      <c r="A202" s="7" t="s">
        <v>1306</v>
      </c>
      <c r="B202" s="9">
        <v>45491.901388888888</v>
      </c>
      <c r="C202" s="7" t="s">
        <v>1307</v>
      </c>
      <c r="D202" s="7" t="s">
        <v>1308</v>
      </c>
      <c r="E202" s="7" t="s">
        <v>1309</v>
      </c>
      <c r="F202" s="8">
        <v>78260</v>
      </c>
      <c r="G202" s="7"/>
      <c r="H202" s="7" t="s">
        <v>1310</v>
      </c>
      <c r="I202" s="7" t="s">
        <v>71</v>
      </c>
      <c r="J202" s="8">
        <v>624957887</v>
      </c>
      <c r="K202" s="7" t="s">
        <v>1311</v>
      </c>
      <c r="L202" s="7" t="s">
        <v>151</v>
      </c>
      <c r="M202" s="8">
        <v>1</v>
      </c>
      <c r="N202" s="7" t="s">
        <v>31</v>
      </c>
      <c r="O202" s="7" t="s">
        <v>1312</v>
      </c>
      <c r="P202" s="7" t="s">
        <v>812</v>
      </c>
      <c r="Q202" s="7" t="s">
        <v>715</v>
      </c>
      <c r="S202" s="8">
        <v>1</v>
      </c>
      <c r="T202" s="7">
        <v>1.39</v>
      </c>
      <c r="U202" s="7">
        <f t="shared" si="0"/>
        <v>0.39</v>
      </c>
      <c r="V202" s="8">
        <v>3.0800000000000098</v>
      </c>
      <c r="W202" s="7"/>
      <c r="X202" s="7">
        <f t="shared" si="1"/>
        <v>4.8600000000000101</v>
      </c>
      <c r="Y202" s="7"/>
      <c r="Z202" s="7"/>
    </row>
    <row r="203" spans="1:26" x14ac:dyDescent="0.25">
      <c r="A203" s="7" t="s">
        <v>1313</v>
      </c>
      <c r="B203" s="9">
        <v>45492.529166666667</v>
      </c>
      <c r="C203" s="7" t="s">
        <v>1314</v>
      </c>
      <c r="D203" s="7" t="s">
        <v>1315</v>
      </c>
      <c r="E203" s="7" t="s">
        <v>1316</v>
      </c>
      <c r="F203" s="8">
        <v>31600</v>
      </c>
      <c r="G203" s="7"/>
      <c r="H203" s="7" t="s">
        <v>1317</v>
      </c>
      <c r="I203" s="7" t="s">
        <v>71</v>
      </c>
      <c r="J203" s="8">
        <v>612841989</v>
      </c>
      <c r="K203" s="7" t="s">
        <v>1318</v>
      </c>
      <c r="L203" s="7" t="s">
        <v>151</v>
      </c>
      <c r="M203" s="8">
        <v>1</v>
      </c>
      <c r="N203" s="7" t="s">
        <v>31</v>
      </c>
      <c r="O203" s="8">
        <v>880000755405730</v>
      </c>
      <c r="P203" s="7" t="s">
        <v>812</v>
      </c>
      <c r="Q203" s="7" t="s">
        <v>715</v>
      </c>
      <c r="S203" s="8">
        <v>1</v>
      </c>
      <c r="T203" s="7">
        <v>1.39</v>
      </c>
      <c r="U203" s="7">
        <f t="shared" si="0"/>
        <v>0.39</v>
      </c>
      <c r="V203" s="8">
        <v>3.0800000000000098</v>
      </c>
      <c r="W203" s="7"/>
      <c r="X203" s="7">
        <f t="shared" si="1"/>
        <v>4.8600000000000101</v>
      </c>
      <c r="Y203" s="7"/>
      <c r="Z203" s="7"/>
    </row>
    <row r="204" spans="1:26" x14ac:dyDescent="0.25">
      <c r="A204" s="7" t="s">
        <v>1319</v>
      </c>
      <c r="B204" s="9">
        <v>45489.97152777778</v>
      </c>
      <c r="C204" s="7" t="s">
        <v>1320</v>
      </c>
      <c r="D204" s="7" t="s">
        <v>1321</v>
      </c>
      <c r="E204" s="7" t="s">
        <v>1322</v>
      </c>
      <c r="F204" s="8">
        <v>80700</v>
      </c>
      <c r="G204" s="7"/>
      <c r="H204" s="7" t="s">
        <v>1323</v>
      </c>
      <c r="I204" s="7" t="s">
        <v>71</v>
      </c>
      <c r="J204" s="8">
        <v>33778702632</v>
      </c>
      <c r="K204" s="7" t="s">
        <v>1324</v>
      </c>
      <c r="L204" s="7" t="s">
        <v>151</v>
      </c>
      <c r="M204" s="8">
        <v>1</v>
      </c>
      <c r="N204" s="7" t="s">
        <v>31</v>
      </c>
      <c r="O204" s="7" t="s">
        <v>1325</v>
      </c>
      <c r="P204" s="7" t="s">
        <v>812</v>
      </c>
      <c r="Q204" s="7" t="s">
        <v>715</v>
      </c>
      <c r="S204" s="8">
        <v>1</v>
      </c>
      <c r="T204" s="7">
        <v>1.39</v>
      </c>
      <c r="U204" s="7">
        <f t="shared" si="0"/>
        <v>0.39</v>
      </c>
      <c r="V204" s="8">
        <v>3.0800000000000098</v>
      </c>
      <c r="W204" s="7"/>
      <c r="X204" s="7">
        <f t="shared" si="1"/>
        <v>4.8600000000000101</v>
      </c>
      <c r="Y204" s="7"/>
      <c r="Z204" s="7"/>
    </row>
    <row r="205" spans="1:26" x14ac:dyDescent="0.25">
      <c r="A205" s="7" t="s">
        <v>1326</v>
      </c>
      <c r="B205" s="9">
        <v>45508.393055555556</v>
      </c>
      <c r="C205" s="7" t="s">
        <v>1327</v>
      </c>
      <c r="D205" s="7" t="s">
        <v>1328</v>
      </c>
      <c r="E205" s="7" t="s">
        <v>1329</v>
      </c>
      <c r="F205" s="8">
        <v>79200</v>
      </c>
      <c r="G205" s="7"/>
      <c r="H205" s="7" t="s">
        <v>1330</v>
      </c>
      <c r="I205" s="7" t="s">
        <v>71</v>
      </c>
      <c r="J205" s="8">
        <v>33634253430</v>
      </c>
      <c r="K205" s="7" t="s">
        <v>1331</v>
      </c>
      <c r="L205" s="7" t="s">
        <v>151</v>
      </c>
      <c r="M205" s="8">
        <v>1</v>
      </c>
      <c r="N205" s="7" t="s">
        <v>31</v>
      </c>
      <c r="O205" s="7" t="s">
        <v>1332</v>
      </c>
      <c r="P205" s="7" t="s">
        <v>812</v>
      </c>
      <c r="Q205" s="7" t="s">
        <v>715</v>
      </c>
      <c r="S205" s="8">
        <v>1</v>
      </c>
      <c r="T205" s="7">
        <v>1.39</v>
      </c>
      <c r="U205" s="7">
        <f t="shared" si="0"/>
        <v>0.39</v>
      </c>
      <c r="V205" s="8">
        <v>3.0800000000000098</v>
      </c>
      <c r="W205" s="7"/>
      <c r="X205" s="7">
        <f t="shared" si="1"/>
        <v>4.8600000000000101</v>
      </c>
      <c r="Y205" s="7"/>
      <c r="Z205" s="7"/>
    </row>
    <row r="206" spans="1:26" x14ac:dyDescent="0.25">
      <c r="A206" s="7" t="s">
        <v>1333</v>
      </c>
      <c r="B206" s="11">
        <v>45509.918749999997</v>
      </c>
      <c r="C206" s="7" t="s">
        <v>1334</v>
      </c>
      <c r="D206" s="7" t="s">
        <v>1335</v>
      </c>
      <c r="E206" s="7" t="s">
        <v>1336</v>
      </c>
      <c r="F206" s="8">
        <v>33610</v>
      </c>
      <c r="G206" s="7"/>
      <c r="H206" s="7" t="s">
        <v>1337</v>
      </c>
      <c r="I206" s="7" t="s">
        <v>71</v>
      </c>
      <c r="J206" s="8">
        <v>33615871844</v>
      </c>
      <c r="K206" s="7" t="s">
        <v>1338</v>
      </c>
      <c r="L206" s="7" t="s">
        <v>151</v>
      </c>
      <c r="M206" s="8">
        <v>1</v>
      </c>
      <c r="N206" s="7" t="s">
        <v>581</v>
      </c>
      <c r="O206" s="7" t="s">
        <v>1339</v>
      </c>
      <c r="P206" s="7" t="s">
        <v>812</v>
      </c>
      <c r="Q206" s="7" t="s">
        <v>715</v>
      </c>
      <c r="S206" s="8">
        <v>1</v>
      </c>
      <c r="T206" s="7">
        <v>1.39</v>
      </c>
      <c r="U206" s="7">
        <f t="shared" si="0"/>
        <v>0.39</v>
      </c>
      <c r="V206" s="8">
        <v>3.0800000000000098</v>
      </c>
      <c r="W206" s="7"/>
      <c r="X206" s="7">
        <f t="shared" si="1"/>
        <v>4.8600000000000101</v>
      </c>
      <c r="Y206" s="7"/>
      <c r="Z206" s="7"/>
    </row>
    <row r="207" spans="1:26" x14ac:dyDescent="0.25">
      <c r="A207" s="7" t="s">
        <v>1340</v>
      </c>
      <c r="B207" s="9">
        <v>45511.326388888891</v>
      </c>
      <c r="C207" s="7" t="s">
        <v>1341</v>
      </c>
      <c r="D207" s="7" t="s">
        <v>1342</v>
      </c>
      <c r="E207" s="7" t="s">
        <v>1343</v>
      </c>
      <c r="F207" s="8">
        <v>68110</v>
      </c>
      <c r="G207" s="7"/>
      <c r="H207" s="7" t="s">
        <v>1344</v>
      </c>
      <c r="I207" s="7" t="s">
        <v>71</v>
      </c>
      <c r="J207" s="8">
        <v>783005773</v>
      </c>
      <c r="K207" s="7" t="s">
        <v>1345</v>
      </c>
      <c r="L207" s="7" t="s">
        <v>151</v>
      </c>
      <c r="M207" s="8">
        <v>1</v>
      </c>
      <c r="N207" s="7" t="s">
        <v>31</v>
      </c>
      <c r="O207" s="7" t="s">
        <v>1346</v>
      </c>
      <c r="P207" s="7" t="s">
        <v>812</v>
      </c>
      <c r="Q207" s="7" t="s">
        <v>715</v>
      </c>
      <c r="S207" s="8">
        <v>1</v>
      </c>
      <c r="T207" s="7">
        <v>1.39</v>
      </c>
      <c r="U207" s="7">
        <f t="shared" si="0"/>
        <v>0.39</v>
      </c>
      <c r="V207" s="8">
        <v>3.0800000000000098</v>
      </c>
      <c r="W207" s="7"/>
      <c r="X207" s="7">
        <f t="shared" si="1"/>
        <v>4.8600000000000101</v>
      </c>
      <c r="Y207" s="7"/>
      <c r="Z207" s="7"/>
    </row>
    <row r="208" spans="1:26" x14ac:dyDescent="0.25">
      <c r="A208" s="7" t="s">
        <v>1347</v>
      </c>
      <c r="B208" s="9">
        <v>45507.55</v>
      </c>
      <c r="C208" s="7" t="s">
        <v>1348</v>
      </c>
      <c r="D208" s="7" t="s">
        <v>1349</v>
      </c>
      <c r="E208" s="7" t="s">
        <v>1350</v>
      </c>
      <c r="F208" s="8">
        <v>44300</v>
      </c>
      <c r="G208" s="7"/>
      <c r="H208" s="7" t="s">
        <v>1248</v>
      </c>
      <c r="I208" s="7" t="s">
        <v>71</v>
      </c>
      <c r="J208" s="8">
        <v>767331345</v>
      </c>
      <c r="K208" s="7"/>
      <c r="L208" s="7" t="s">
        <v>239</v>
      </c>
      <c r="M208" s="8">
        <v>1</v>
      </c>
      <c r="N208" s="7" t="s">
        <v>31</v>
      </c>
      <c r="O208" s="7" t="s">
        <v>1351</v>
      </c>
      <c r="P208" s="7" t="s">
        <v>812</v>
      </c>
      <c r="Q208" s="7" t="s">
        <v>715</v>
      </c>
      <c r="S208" s="8">
        <v>1</v>
      </c>
      <c r="T208" s="7">
        <v>1.39</v>
      </c>
      <c r="U208" s="7">
        <f t="shared" si="0"/>
        <v>0.39</v>
      </c>
      <c r="V208" s="8">
        <v>3.0800000000000098</v>
      </c>
      <c r="W208" s="7"/>
      <c r="X208" s="7">
        <f t="shared" si="1"/>
        <v>4.8600000000000101</v>
      </c>
      <c r="Y208" s="7"/>
      <c r="Z208" s="7"/>
    </row>
    <row r="209" spans="1:26" x14ac:dyDescent="0.25">
      <c r="A209" s="7" t="s">
        <v>1352</v>
      </c>
      <c r="B209" s="9">
        <v>45496.523611111115</v>
      </c>
      <c r="C209" s="7" t="s">
        <v>1353</v>
      </c>
      <c r="D209" s="7" t="s">
        <v>1354</v>
      </c>
      <c r="E209" s="7" t="s">
        <v>1355</v>
      </c>
      <c r="F209" s="8">
        <v>75014</v>
      </c>
      <c r="G209" s="7" t="s">
        <v>1356</v>
      </c>
      <c r="H209" s="7" t="s">
        <v>1357</v>
      </c>
      <c r="I209" s="7" t="s">
        <v>71</v>
      </c>
      <c r="J209" s="8">
        <v>752873269</v>
      </c>
      <c r="K209" s="7"/>
      <c r="L209" s="7" t="s">
        <v>419</v>
      </c>
      <c r="M209" s="8">
        <v>1</v>
      </c>
      <c r="N209" s="7" t="s">
        <v>31</v>
      </c>
      <c r="O209" s="7" t="s">
        <v>1358</v>
      </c>
      <c r="P209" s="7" t="s">
        <v>812</v>
      </c>
      <c r="Q209" s="7" t="s">
        <v>757</v>
      </c>
      <c r="S209" s="8">
        <v>1</v>
      </c>
      <c r="T209" s="7">
        <v>1.39</v>
      </c>
      <c r="U209" s="7">
        <f t="shared" si="0"/>
        <v>0.39</v>
      </c>
      <c r="V209" s="8">
        <v>3.0800000000000098</v>
      </c>
      <c r="W209" s="7"/>
      <c r="X209" s="7">
        <f t="shared" si="1"/>
        <v>4.8600000000000101</v>
      </c>
      <c r="Y209" s="7"/>
      <c r="Z209" s="7"/>
    </row>
    <row r="210" spans="1:26" x14ac:dyDescent="0.25">
      <c r="A210" s="7" t="s">
        <v>1359</v>
      </c>
      <c r="B210" s="9">
        <v>45508.618055555555</v>
      </c>
      <c r="C210" s="7" t="s">
        <v>1360</v>
      </c>
      <c r="D210" s="7" t="s">
        <v>1361</v>
      </c>
      <c r="E210" s="7" t="s">
        <v>1362</v>
      </c>
      <c r="F210" s="8">
        <v>30410</v>
      </c>
      <c r="G210" s="7"/>
      <c r="H210" s="7" t="s">
        <v>1363</v>
      </c>
      <c r="I210" s="7" t="s">
        <v>71</v>
      </c>
      <c r="J210" s="8">
        <v>644386169</v>
      </c>
      <c r="K210" s="7"/>
      <c r="L210" s="7" t="s">
        <v>419</v>
      </c>
      <c r="M210" s="8">
        <v>1</v>
      </c>
      <c r="N210" s="7" t="s">
        <v>31</v>
      </c>
      <c r="O210" s="7" t="s">
        <v>1364</v>
      </c>
      <c r="P210" s="7" t="s">
        <v>812</v>
      </c>
      <c r="Q210" s="7" t="s">
        <v>757</v>
      </c>
      <c r="S210" s="8">
        <v>1</v>
      </c>
      <c r="T210" s="7">
        <v>1.39</v>
      </c>
      <c r="U210" s="7">
        <f t="shared" si="0"/>
        <v>0.39</v>
      </c>
      <c r="V210" s="8">
        <v>3.0800000000000098</v>
      </c>
      <c r="W210" s="7"/>
      <c r="X210" s="7">
        <f t="shared" si="1"/>
        <v>4.8600000000000101</v>
      </c>
      <c r="Y210" s="7"/>
      <c r="Z210" s="7"/>
    </row>
    <row r="211" spans="1:26" x14ac:dyDescent="0.25">
      <c r="A211" s="7" t="s">
        <v>1365</v>
      </c>
      <c r="B211" s="9">
        <v>45494.279166666667</v>
      </c>
      <c r="C211" s="7" t="s">
        <v>1366</v>
      </c>
      <c r="D211" s="7" t="s">
        <v>1367</v>
      </c>
      <c r="E211" s="7" t="s">
        <v>1368</v>
      </c>
      <c r="F211" s="8">
        <v>34370</v>
      </c>
      <c r="G211" s="7"/>
      <c r="H211" s="7" t="s">
        <v>1369</v>
      </c>
      <c r="I211" s="7" t="s">
        <v>71</v>
      </c>
      <c r="J211" s="8">
        <v>675591309</v>
      </c>
      <c r="K211" s="7"/>
      <c r="L211" s="7" t="s">
        <v>772</v>
      </c>
      <c r="M211" s="8">
        <v>1</v>
      </c>
      <c r="N211" s="7" t="s">
        <v>31</v>
      </c>
      <c r="O211" s="7" t="s">
        <v>1370</v>
      </c>
      <c r="P211" s="7" t="s">
        <v>812</v>
      </c>
      <c r="Q211" s="7" t="s">
        <v>757</v>
      </c>
      <c r="S211" s="8">
        <v>1</v>
      </c>
      <c r="T211" s="7">
        <v>1.39</v>
      </c>
      <c r="U211" s="7">
        <f t="shared" si="0"/>
        <v>0.39</v>
      </c>
      <c r="V211" s="8">
        <v>3.0800000000000098</v>
      </c>
      <c r="W211" s="7"/>
      <c r="X211" s="7">
        <f t="shared" si="1"/>
        <v>4.8600000000000101</v>
      </c>
      <c r="Y211" s="7"/>
      <c r="Z211" s="7"/>
    </row>
    <row r="212" spans="1:26" x14ac:dyDescent="0.25">
      <c r="A212" s="7" t="s">
        <v>1371</v>
      </c>
      <c r="B212" s="9">
        <v>45507.141666666663</v>
      </c>
      <c r="C212" s="7" t="s">
        <v>1372</v>
      </c>
      <c r="D212" s="7" t="s">
        <v>1373</v>
      </c>
      <c r="E212" s="7" t="s">
        <v>1374</v>
      </c>
      <c r="F212" s="8">
        <v>59200</v>
      </c>
      <c r="G212" s="7"/>
      <c r="H212" s="7" t="s">
        <v>1375</v>
      </c>
      <c r="I212" s="7" t="s">
        <v>71</v>
      </c>
      <c r="J212" s="8">
        <v>625524952</v>
      </c>
      <c r="K212" s="7"/>
      <c r="L212" s="7" t="s">
        <v>772</v>
      </c>
      <c r="M212" s="8">
        <v>1</v>
      </c>
      <c r="N212" s="7" t="s">
        <v>31</v>
      </c>
      <c r="O212" s="7" t="s">
        <v>1376</v>
      </c>
      <c r="P212" s="7" t="s">
        <v>812</v>
      </c>
      <c r="Q212" s="7" t="s">
        <v>757</v>
      </c>
      <c r="S212" s="8">
        <v>1</v>
      </c>
      <c r="T212" s="7">
        <v>1.39</v>
      </c>
      <c r="U212" s="7">
        <f t="shared" si="0"/>
        <v>0.39</v>
      </c>
      <c r="V212" s="8">
        <v>3.0800000000000098</v>
      </c>
      <c r="W212" s="7"/>
      <c r="X212" s="7">
        <f t="shared" si="1"/>
        <v>4.8600000000000101</v>
      </c>
      <c r="Y212" s="7"/>
      <c r="Z212" s="7"/>
    </row>
    <row r="213" spans="1:26" x14ac:dyDescent="0.25">
      <c r="A213" s="7" t="s">
        <v>1377</v>
      </c>
      <c r="B213" s="9">
        <v>45491.943749999999</v>
      </c>
      <c r="C213" s="7" t="s">
        <v>1378</v>
      </c>
      <c r="D213" s="7" t="s">
        <v>1379</v>
      </c>
      <c r="E213" s="7" t="s">
        <v>1380</v>
      </c>
      <c r="F213" s="8">
        <v>69780</v>
      </c>
      <c r="G213" s="7" t="s">
        <v>1381</v>
      </c>
      <c r="H213" s="7" t="s">
        <v>1382</v>
      </c>
      <c r="I213" s="7" t="s">
        <v>71</v>
      </c>
      <c r="J213" s="8">
        <v>613682691</v>
      </c>
      <c r="K213" s="7"/>
      <c r="L213" s="7" t="s">
        <v>1383</v>
      </c>
      <c r="M213" s="8">
        <v>1</v>
      </c>
      <c r="N213" s="7" t="s">
        <v>31</v>
      </c>
      <c r="O213" s="7" t="s">
        <v>1384</v>
      </c>
      <c r="P213" s="7" t="s">
        <v>812</v>
      </c>
      <c r="Q213" s="7" t="s">
        <v>757</v>
      </c>
      <c r="S213" s="8">
        <v>1</v>
      </c>
      <c r="T213" s="7">
        <v>1.39</v>
      </c>
      <c r="U213" s="7">
        <f t="shared" si="0"/>
        <v>0.39</v>
      </c>
      <c r="V213" s="8">
        <v>3.0800000000000098</v>
      </c>
      <c r="W213" s="7"/>
      <c r="X213" s="7">
        <f t="shared" si="1"/>
        <v>4.8600000000000101</v>
      </c>
      <c r="Y213" s="7"/>
      <c r="Z213" s="7"/>
    </row>
    <row r="214" spans="1:26" x14ac:dyDescent="0.25">
      <c r="A214" s="7" t="s">
        <v>1385</v>
      </c>
      <c r="B214" s="9">
        <v>45490.012499999997</v>
      </c>
      <c r="C214" s="7" t="s">
        <v>1386</v>
      </c>
      <c r="D214" s="7" t="s">
        <v>1387</v>
      </c>
      <c r="E214" s="7" t="s">
        <v>1388</v>
      </c>
      <c r="F214" s="8">
        <v>14200</v>
      </c>
      <c r="G214" s="7" t="s">
        <v>1389</v>
      </c>
      <c r="H214" s="7" t="s">
        <v>1390</v>
      </c>
      <c r="I214" s="7" t="s">
        <v>71</v>
      </c>
      <c r="J214" s="8">
        <v>617445060</v>
      </c>
      <c r="K214" s="7"/>
      <c r="L214" s="7" t="s">
        <v>425</v>
      </c>
      <c r="M214" s="8">
        <v>1</v>
      </c>
      <c r="N214" s="7" t="s">
        <v>31</v>
      </c>
      <c r="O214" s="7" t="s">
        <v>1391</v>
      </c>
      <c r="P214" s="7" t="s">
        <v>812</v>
      </c>
      <c r="Q214" s="7" t="s">
        <v>757</v>
      </c>
      <c r="S214" s="8">
        <v>1</v>
      </c>
      <c r="T214" s="7">
        <v>1.39</v>
      </c>
      <c r="U214" s="7">
        <f t="shared" si="0"/>
        <v>0.39</v>
      </c>
      <c r="V214" s="8">
        <v>3.0800000000000098</v>
      </c>
      <c r="W214" s="7"/>
      <c r="X214" s="7">
        <f t="shared" si="1"/>
        <v>4.8600000000000101</v>
      </c>
      <c r="Y214" s="7"/>
      <c r="Z214" s="7"/>
    </row>
    <row r="215" spans="1:26" x14ac:dyDescent="0.25">
      <c r="A215" s="7" t="s">
        <v>1392</v>
      </c>
      <c r="B215" s="9">
        <v>45506.047222222223</v>
      </c>
      <c r="C215" s="7" t="s">
        <v>1393</v>
      </c>
      <c r="D215" s="7" t="s">
        <v>1394</v>
      </c>
      <c r="E215" s="7" t="s">
        <v>1395</v>
      </c>
      <c r="F215" s="8">
        <v>13500</v>
      </c>
      <c r="G215" s="7"/>
      <c r="H215" s="7" t="s">
        <v>1396</v>
      </c>
      <c r="I215" s="7" t="s">
        <v>71</v>
      </c>
      <c r="J215" s="8">
        <v>33765247308</v>
      </c>
      <c r="K215" s="7" t="s">
        <v>1397</v>
      </c>
      <c r="L215" s="7" t="s">
        <v>1398</v>
      </c>
      <c r="M215" s="8">
        <v>1</v>
      </c>
      <c r="N215" s="7" t="s">
        <v>31</v>
      </c>
      <c r="O215" s="7" t="s">
        <v>1399</v>
      </c>
      <c r="P215" s="7" t="s">
        <v>812</v>
      </c>
      <c r="Q215" s="7" t="s">
        <v>757</v>
      </c>
      <c r="S215" s="8">
        <v>1</v>
      </c>
      <c r="T215" s="7">
        <v>1.39</v>
      </c>
      <c r="U215" s="7">
        <f t="shared" si="0"/>
        <v>0.39</v>
      </c>
      <c r="V215" s="8">
        <v>3.0800000000000098</v>
      </c>
      <c r="W215" s="7"/>
      <c r="X215" s="7">
        <f t="shared" si="1"/>
        <v>4.8600000000000101</v>
      </c>
      <c r="Y215" s="7"/>
      <c r="Z215" s="7"/>
    </row>
    <row r="216" spans="1:26" x14ac:dyDescent="0.25">
      <c r="A216" s="7" t="s">
        <v>1400</v>
      </c>
      <c r="B216" s="9">
        <v>45490.65347222222</v>
      </c>
      <c r="C216" s="7" t="s">
        <v>1401</v>
      </c>
      <c r="D216" s="7" t="s">
        <v>1402</v>
      </c>
      <c r="E216" s="7" t="s">
        <v>1403</v>
      </c>
      <c r="F216" s="8">
        <v>85340</v>
      </c>
      <c r="G216" s="7"/>
      <c r="H216" s="7" t="s">
        <v>1404</v>
      </c>
      <c r="I216" s="7" t="s">
        <v>71</v>
      </c>
      <c r="J216" s="8">
        <v>620460356</v>
      </c>
      <c r="K216" s="7" t="s">
        <v>1405</v>
      </c>
      <c r="L216" s="7" t="s">
        <v>449</v>
      </c>
      <c r="M216" s="8">
        <v>1</v>
      </c>
      <c r="N216" s="7"/>
      <c r="O216" s="7" t="s">
        <v>1406</v>
      </c>
      <c r="P216" s="7" t="s">
        <v>812</v>
      </c>
      <c r="Q216" s="7" t="s">
        <v>757</v>
      </c>
      <c r="S216" s="8">
        <v>1</v>
      </c>
      <c r="T216" s="7">
        <v>1.39</v>
      </c>
      <c r="U216" s="7">
        <f t="shared" si="0"/>
        <v>0.39</v>
      </c>
      <c r="V216" s="8">
        <v>3.0800000000000098</v>
      </c>
      <c r="W216" s="7"/>
      <c r="X216" s="7">
        <f t="shared" si="1"/>
        <v>4.8600000000000101</v>
      </c>
      <c r="Y216" s="7"/>
      <c r="Z216" s="7"/>
    </row>
    <row r="217" spans="1:26" x14ac:dyDescent="0.25">
      <c r="A217" s="7" t="s">
        <v>1407</v>
      </c>
      <c r="B217" s="9">
        <v>45490.617361111115</v>
      </c>
      <c r="C217" s="7" t="s">
        <v>1408</v>
      </c>
      <c r="D217" s="7" t="s">
        <v>1409</v>
      </c>
      <c r="E217" s="7" t="s">
        <v>1410</v>
      </c>
      <c r="F217" s="8">
        <v>82000</v>
      </c>
      <c r="G217" s="7"/>
      <c r="H217" s="7" t="s">
        <v>862</v>
      </c>
      <c r="I217" s="7" t="s">
        <v>71</v>
      </c>
      <c r="J217" s="8">
        <v>33652115148</v>
      </c>
      <c r="K217" s="7" t="s">
        <v>1411</v>
      </c>
      <c r="L217" s="7" t="s">
        <v>449</v>
      </c>
      <c r="M217" s="8">
        <v>1</v>
      </c>
      <c r="N217" s="7"/>
      <c r="O217" s="7" t="s">
        <v>1412</v>
      </c>
      <c r="P217" s="7" t="s">
        <v>812</v>
      </c>
      <c r="Q217" s="7" t="s">
        <v>757</v>
      </c>
      <c r="S217" s="8">
        <v>1</v>
      </c>
      <c r="T217" s="7">
        <v>1.39</v>
      </c>
      <c r="U217" s="7">
        <f t="shared" si="0"/>
        <v>0.39</v>
      </c>
      <c r="V217" s="8">
        <v>3.0800000000000098</v>
      </c>
      <c r="W217" s="7"/>
      <c r="X217" s="7">
        <f t="shared" si="1"/>
        <v>4.8600000000000101</v>
      </c>
      <c r="Y217" s="7"/>
      <c r="Z217" s="7"/>
    </row>
    <row r="218" spans="1:26" x14ac:dyDescent="0.25">
      <c r="A218" s="7" t="s">
        <v>1413</v>
      </c>
      <c r="B218" s="9">
        <v>45496.90625</v>
      </c>
      <c r="C218" s="7" t="s">
        <v>1414</v>
      </c>
      <c r="D218" s="7" t="s">
        <v>1415</v>
      </c>
      <c r="E218" s="7" t="s">
        <v>1416</v>
      </c>
      <c r="F218" s="8">
        <v>2300</v>
      </c>
      <c r="G218" s="7"/>
      <c r="H218" s="7" t="s">
        <v>1417</v>
      </c>
      <c r="I218" s="7" t="s">
        <v>71</v>
      </c>
      <c r="J218" s="8">
        <v>633781921</v>
      </c>
      <c r="K218" s="7" t="s">
        <v>1418</v>
      </c>
      <c r="L218" s="7" t="s">
        <v>449</v>
      </c>
      <c r="M218" s="8">
        <v>1</v>
      </c>
      <c r="N218" s="7" t="s">
        <v>31</v>
      </c>
      <c r="O218" s="7" t="s">
        <v>1419</v>
      </c>
      <c r="P218" s="7" t="s">
        <v>812</v>
      </c>
      <c r="Q218" s="7" t="s">
        <v>757</v>
      </c>
      <c r="S218" s="8">
        <v>1</v>
      </c>
      <c r="T218" s="7">
        <v>1.39</v>
      </c>
      <c r="U218" s="7">
        <f t="shared" si="0"/>
        <v>0.39</v>
      </c>
      <c r="V218" s="8">
        <v>3.0800000000000098</v>
      </c>
      <c r="W218" s="7"/>
      <c r="X218" s="7">
        <f t="shared" si="1"/>
        <v>4.8600000000000101</v>
      </c>
      <c r="Y218" s="7"/>
      <c r="Z218" s="7"/>
    </row>
    <row r="219" spans="1:26" x14ac:dyDescent="0.25">
      <c r="A219" s="7" t="s">
        <v>1420</v>
      </c>
      <c r="B219" s="9">
        <v>45496.876388888893</v>
      </c>
      <c r="C219" s="7" t="s">
        <v>1421</v>
      </c>
      <c r="D219" s="7" t="s">
        <v>1422</v>
      </c>
      <c r="E219" s="7" t="s">
        <v>1423</v>
      </c>
      <c r="F219" s="8">
        <v>76410</v>
      </c>
      <c r="G219" s="7"/>
      <c r="H219" s="7" t="s">
        <v>1424</v>
      </c>
      <c r="I219" s="7" t="s">
        <v>71</v>
      </c>
      <c r="J219" s="8">
        <v>667378374</v>
      </c>
      <c r="K219" s="7" t="s">
        <v>1425</v>
      </c>
      <c r="L219" s="7" t="s">
        <v>449</v>
      </c>
      <c r="M219" s="8">
        <v>1</v>
      </c>
      <c r="N219" s="7" t="s">
        <v>31</v>
      </c>
      <c r="O219" s="7" t="s">
        <v>1426</v>
      </c>
      <c r="P219" s="7" t="s">
        <v>812</v>
      </c>
      <c r="Q219" s="7" t="s">
        <v>757</v>
      </c>
      <c r="S219" s="8">
        <v>1</v>
      </c>
      <c r="T219" s="7">
        <v>1.39</v>
      </c>
      <c r="U219" s="7">
        <f t="shared" si="0"/>
        <v>0.39</v>
      </c>
      <c r="V219" s="8">
        <v>3.0800000000000098</v>
      </c>
      <c r="W219" s="7"/>
      <c r="X219" s="7">
        <f t="shared" si="1"/>
        <v>4.8600000000000101</v>
      </c>
      <c r="Y219" s="7"/>
      <c r="Z219" s="7"/>
    </row>
    <row r="220" spans="1:26" x14ac:dyDescent="0.25">
      <c r="A220" s="7" t="s">
        <v>1427</v>
      </c>
      <c r="B220" s="9">
        <v>45505.390972222223</v>
      </c>
      <c r="C220" s="7" t="s">
        <v>1428</v>
      </c>
      <c r="D220" s="7" t="s">
        <v>1429</v>
      </c>
      <c r="E220" s="7" t="s">
        <v>1430</v>
      </c>
      <c r="F220" s="8">
        <v>67500</v>
      </c>
      <c r="G220" s="7"/>
      <c r="H220" s="7" t="s">
        <v>1431</v>
      </c>
      <c r="I220" s="7" t="s">
        <v>71</v>
      </c>
      <c r="J220" s="8">
        <v>688872912</v>
      </c>
      <c r="K220" s="7" t="s">
        <v>1432</v>
      </c>
      <c r="L220" s="7" t="s">
        <v>449</v>
      </c>
      <c r="M220" s="8">
        <v>1</v>
      </c>
      <c r="N220" s="7"/>
      <c r="O220" s="7" t="s">
        <v>1433</v>
      </c>
      <c r="P220" s="7" t="s">
        <v>812</v>
      </c>
      <c r="Q220" s="7" t="s">
        <v>757</v>
      </c>
      <c r="S220" s="8">
        <v>1</v>
      </c>
      <c r="T220" s="7">
        <v>1.39</v>
      </c>
      <c r="U220" s="7">
        <f t="shared" si="0"/>
        <v>0.39</v>
      </c>
      <c r="V220" s="8">
        <v>3.0800000000000098</v>
      </c>
      <c r="W220" s="7"/>
      <c r="X220" s="7">
        <f t="shared" si="1"/>
        <v>4.8600000000000101</v>
      </c>
      <c r="Y220" s="7"/>
      <c r="Z220" s="7"/>
    </row>
    <row r="221" spans="1:26" x14ac:dyDescent="0.25">
      <c r="A221" s="7" t="s">
        <v>1434</v>
      </c>
      <c r="B221" s="9">
        <v>45506.819444444445</v>
      </c>
      <c r="C221" s="7" t="s">
        <v>1435</v>
      </c>
      <c r="D221" s="7" t="s">
        <v>1436</v>
      </c>
      <c r="E221" s="7" t="s">
        <v>1437</v>
      </c>
      <c r="F221" s="8">
        <v>77240</v>
      </c>
      <c r="G221" s="7"/>
      <c r="H221" s="7" t="s">
        <v>1438</v>
      </c>
      <c r="I221" s="7" t="s">
        <v>71</v>
      </c>
      <c r="J221" s="8">
        <v>610424772</v>
      </c>
      <c r="K221" s="7" t="s">
        <v>1439</v>
      </c>
      <c r="L221" s="7" t="s">
        <v>449</v>
      </c>
      <c r="M221" s="8">
        <v>1</v>
      </c>
      <c r="N221" s="7" t="s">
        <v>31</v>
      </c>
      <c r="O221" s="7" t="s">
        <v>1440</v>
      </c>
      <c r="P221" s="7" t="s">
        <v>812</v>
      </c>
      <c r="Q221" s="7" t="s">
        <v>757</v>
      </c>
      <c r="S221" s="8">
        <v>1</v>
      </c>
      <c r="T221" s="7">
        <v>1.39</v>
      </c>
      <c r="U221" s="7">
        <f t="shared" si="0"/>
        <v>0.39</v>
      </c>
      <c r="V221" s="8">
        <v>3.0800000000000098</v>
      </c>
      <c r="W221" s="7"/>
      <c r="X221" s="7">
        <f t="shared" si="1"/>
        <v>4.8600000000000101</v>
      </c>
      <c r="Y221" s="7"/>
      <c r="Z221" s="7"/>
    </row>
    <row r="222" spans="1:26" x14ac:dyDescent="0.25">
      <c r="A222" s="7" t="s">
        <v>1441</v>
      </c>
      <c r="B222" s="9">
        <v>45511.397916666669</v>
      </c>
      <c r="C222" s="7" t="s">
        <v>1442</v>
      </c>
      <c r="D222" s="7" t="s">
        <v>1443</v>
      </c>
      <c r="E222" s="7" t="s">
        <v>1444</v>
      </c>
      <c r="F222" s="8">
        <v>57865</v>
      </c>
      <c r="G222" s="7"/>
      <c r="H222" s="7" t="s">
        <v>1445</v>
      </c>
      <c r="I222" s="7" t="s">
        <v>71</v>
      </c>
      <c r="J222" s="8">
        <v>33781694379</v>
      </c>
      <c r="K222" s="7" t="s">
        <v>1446</v>
      </c>
      <c r="L222" s="7" t="s">
        <v>449</v>
      </c>
      <c r="M222" s="8">
        <v>1</v>
      </c>
      <c r="N222" s="7" t="s">
        <v>31</v>
      </c>
      <c r="O222" s="7" t="s">
        <v>1447</v>
      </c>
      <c r="P222" s="7" t="s">
        <v>812</v>
      </c>
      <c r="Q222" s="7" t="s">
        <v>757</v>
      </c>
      <c r="S222" s="8">
        <v>1</v>
      </c>
      <c r="T222" s="7">
        <v>1.39</v>
      </c>
      <c r="U222" s="7">
        <f t="shared" si="0"/>
        <v>0.39</v>
      </c>
      <c r="V222" s="8">
        <v>3.0800000000000098</v>
      </c>
      <c r="W222" s="7"/>
      <c r="X222" s="7">
        <f t="shared" si="1"/>
        <v>4.8600000000000101</v>
      </c>
      <c r="Y222" s="7"/>
      <c r="Z222" s="7"/>
    </row>
    <row r="223" spans="1:26" x14ac:dyDescent="0.25">
      <c r="A223" s="7" t="s">
        <v>1448</v>
      </c>
      <c r="B223" s="9">
        <v>45510.856944444444</v>
      </c>
      <c r="C223" s="7" t="s">
        <v>1449</v>
      </c>
      <c r="D223" s="7" t="s">
        <v>1450</v>
      </c>
      <c r="E223" s="7" t="s">
        <v>1451</v>
      </c>
      <c r="F223" s="8">
        <v>18110</v>
      </c>
      <c r="G223" s="7"/>
      <c r="H223" s="7" t="s">
        <v>1452</v>
      </c>
      <c r="I223" s="7" t="s">
        <v>71</v>
      </c>
      <c r="J223" s="8">
        <v>33634443707</v>
      </c>
      <c r="K223" s="7" t="s">
        <v>1453</v>
      </c>
      <c r="L223" s="7" t="s">
        <v>449</v>
      </c>
      <c r="M223" s="8">
        <v>1</v>
      </c>
      <c r="N223" s="7" t="s">
        <v>31</v>
      </c>
      <c r="O223" s="7" t="s">
        <v>1454</v>
      </c>
      <c r="P223" s="7" t="s">
        <v>812</v>
      </c>
      <c r="Q223" s="7" t="s">
        <v>757</v>
      </c>
      <c r="S223" s="8">
        <v>1</v>
      </c>
      <c r="T223" s="7">
        <v>1.39</v>
      </c>
      <c r="U223" s="7">
        <f t="shared" si="0"/>
        <v>0.39</v>
      </c>
      <c r="V223" s="8">
        <v>3.0800000000000098</v>
      </c>
      <c r="W223" s="7"/>
      <c r="X223" s="7">
        <f t="shared" si="1"/>
        <v>4.8600000000000101</v>
      </c>
      <c r="Y223" s="7"/>
      <c r="Z223" s="7"/>
    </row>
    <row r="224" spans="1:26" x14ac:dyDescent="0.25">
      <c r="A224" s="7" t="s">
        <v>1455</v>
      </c>
      <c r="B224" s="9">
        <v>45489.835416666669</v>
      </c>
      <c r="C224" s="7" t="s">
        <v>1456</v>
      </c>
      <c r="D224" s="7" t="s">
        <v>1457</v>
      </c>
      <c r="E224" s="7" t="s">
        <v>1458</v>
      </c>
      <c r="F224" s="8">
        <v>72110</v>
      </c>
      <c r="G224" s="7"/>
      <c r="H224" s="7" t="s">
        <v>1459</v>
      </c>
      <c r="I224" s="7" t="s">
        <v>71</v>
      </c>
      <c r="J224" s="8">
        <v>243203543</v>
      </c>
      <c r="K224" s="7" t="s">
        <v>1460</v>
      </c>
      <c r="L224" s="7" t="s">
        <v>1461</v>
      </c>
      <c r="M224" s="8">
        <v>1</v>
      </c>
      <c r="N224" s="7" t="s">
        <v>31</v>
      </c>
      <c r="O224" s="7" t="s">
        <v>1462</v>
      </c>
      <c r="P224" s="7" t="s">
        <v>812</v>
      </c>
      <c r="Q224" s="7" t="s">
        <v>757</v>
      </c>
      <c r="S224" s="8">
        <v>1</v>
      </c>
      <c r="T224" s="7">
        <v>1.39</v>
      </c>
      <c r="U224" s="7">
        <f t="shared" si="0"/>
        <v>0.39</v>
      </c>
      <c r="V224" s="8">
        <v>3.0800000000000201</v>
      </c>
      <c r="W224" s="7"/>
      <c r="X224" s="7">
        <f t="shared" si="1"/>
        <v>4.8600000000000199</v>
      </c>
      <c r="Y224" s="7"/>
      <c r="Z224" s="7"/>
    </row>
    <row r="225" spans="1:30" x14ac:dyDescent="0.25">
      <c r="A225" s="7" t="s">
        <v>1463</v>
      </c>
      <c r="B225" s="9">
        <v>45508.609722222223</v>
      </c>
      <c r="C225" s="7" t="s">
        <v>1464</v>
      </c>
      <c r="D225" s="7" t="s">
        <v>1465</v>
      </c>
      <c r="E225" s="7" t="s">
        <v>1466</v>
      </c>
      <c r="F225" s="8">
        <v>56490</v>
      </c>
      <c r="G225" s="7"/>
      <c r="H225" s="7" t="s">
        <v>1467</v>
      </c>
      <c r="I225" s="7" t="s">
        <v>71</v>
      </c>
      <c r="J225" s="8">
        <v>682533761</v>
      </c>
      <c r="K225" s="7" t="s">
        <v>1468</v>
      </c>
      <c r="L225" s="7" t="s">
        <v>1461</v>
      </c>
      <c r="M225" s="8">
        <v>1</v>
      </c>
      <c r="N225" s="7" t="s">
        <v>31</v>
      </c>
      <c r="O225" s="7" t="s">
        <v>1469</v>
      </c>
      <c r="P225" s="7" t="s">
        <v>812</v>
      </c>
      <c r="Q225" s="7" t="s">
        <v>757</v>
      </c>
      <c r="S225" s="8">
        <v>1</v>
      </c>
      <c r="T225" s="7">
        <v>1.39</v>
      </c>
      <c r="U225" s="7">
        <f t="shared" si="0"/>
        <v>0.39</v>
      </c>
      <c r="V225" s="8">
        <v>3.0800000000000201</v>
      </c>
      <c r="W225" s="7"/>
      <c r="X225" s="7">
        <f t="shared" si="1"/>
        <v>4.8600000000000199</v>
      </c>
      <c r="Y225" s="7"/>
      <c r="Z225" s="7"/>
    </row>
    <row r="226" spans="1:30" x14ac:dyDescent="0.25">
      <c r="A226" s="7" t="s">
        <v>1470</v>
      </c>
      <c r="B226" s="11">
        <v>45509.947916666664</v>
      </c>
      <c r="C226" s="7" t="s">
        <v>1471</v>
      </c>
      <c r="D226" s="7" t="s">
        <v>1472</v>
      </c>
      <c r="E226" s="7" t="s">
        <v>1473</v>
      </c>
      <c r="F226" s="8">
        <v>77950</v>
      </c>
      <c r="G226" s="7"/>
      <c r="H226" s="7" t="s">
        <v>1474</v>
      </c>
      <c r="I226" s="7" t="s">
        <v>71</v>
      </c>
      <c r="J226" s="8">
        <v>33670528016</v>
      </c>
      <c r="K226" s="7" t="s">
        <v>1475</v>
      </c>
      <c r="L226" s="7" t="s">
        <v>1461</v>
      </c>
      <c r="M226" s="8">
        <v>1</v>
      </c>
      <c r="N226" s="7" t="s">
        <v>581</v>
      </c>
      <c r="O226" s="7" t="s">
        <v>1476</v>
      </c>
      <c r="P226" s="7" t="s">
        <v>812</v>
      </c>
      <c r="Q226" s="7" t="s">
        <v>757</v>
      </c>
      <c r="S226" s="8">
        <v>1</v>
      </c>
      <c r="T226" s="7">
        <v>1.39</v>
      </c>
      <c r="U226" s="7">
        <f t="shared" si="0"/>
        <v>0.39</v>
      </c>
      <c r="V226" s="8">
        <v>3.0800000000000201</v>
      </c>
      <c r="W226" s="7"/>
      <c r="X226" s="7">
        <f t="shared" si="1"/>
        <v>4.8600000000000199</v>
      </c>
      <c r="Y226" s="7"/>
      <c r="Z226" s="7"/>
    </row>
    <row r="227" spans="1:30" x14ac:dyDescent="0.25">
      <c r="A227" s="7" t="s">
        <v>1477</v>
      </c>
      <c r="B227" s="9">
        <v>45491.108333333337</v>
      </c>
      <c r="C227" s="8">
        <v>3038668762375600</v>
      </c>
      <c r="D227" s="7" t="s">
        <v>1478</v>
      </c>
      <c r="E227" s="7" t="s">
        <v>1479</v>
      </c>
      <c r="F227" s="8">
        <v>24560</v>
      </c>
      <c r="G227" s="7" t="s">
        <v>1480</v>
      </c>
      <c r="H227" s="7" t="s">
        <v>1481</v>
      </c>
      <c r="I227" s="7" t="s">
        <v>71</v>
      </c>
      <c r="J227" s="8">
        <v>632312684</v>
      </c>
      <c r="K227" s="7"/>
      <c r="L227" s="7" t="s">
        <v>296</v>
      </c>
      <c r="M227" s="8">
        <v>1</v>
      </c>
      <c r="N227" s="7" t="s">
        <v>31</v>
      </c>
      <c r="O227" s="7" t="s">
        <v>1482</v>
      </c>
      <c r="P227" s="7" t="s">
        <v>812</v>
      </c>
      <c r="Q227" s="7" t="s">
        <v>757</v>
      </c>
      <c r="S227" s="8">
        <v>1</v>
      </c>
      <c r="T227" s="7">
        <v>1.39</v>
      </c>
      <c r="U227" s="7">
        <f t="shared" si="0"/>
        <v>0.39</v>
      </c>
      <c r="V227" s="8">
        <v>3.0800000000000201</v>
      </c>
      <c r="W227" s="7"/>
      <c r="X227" s="7">
        <f t="shared" si="1"/>
        <v>4.8600000000000199</v>
      </c>
      <c r="Y227" s="7"/>
      <c r="Z227" s="7"/>
    </row>
    <row r="228" spans="1:30" x14ac:dyDescent="0.25">
      <c r="A228" s="7" t="s">
        <v>1483</v>
      </c>
      <c r="B228" s="9">
        <v>45490.252083333333</v>
      </c>
      <c r="C228" s="7" t="s">
        <v>1484</v>
      </c>
      <c r="D228" s="7" t="s">
        <v>1485</v>
      </c>
      <c r="E228" s="7" t="s">
        <v>1486</v>
      </c>
      <c r="F228" s="8">
        <v>63100</v>
      </c>
      <c r="G228" s="7" t="s">
        <v>1487</v>
      </c>
      <c r="H228" s="7" t="s">
        <v>966</v>
      </c>
      <c r="I228" s="7" t="s">
        <v>71</v>
      </c>
      <c r="J228" s="8">
        <v>617523338</v>
      </c>
      <c r="K228" s="7"/>
      <c r="L228" s="7" t="s">
        <v>1488</v>
      </c>
      <c r="M228" s="8">
        <v>1</v>
      </c>
      <c r="N228" s="7"/>
      <c r="O228" s="7" t="s">
        <v>1489</v>
      </c>
      <c r="P228" s="7" t="s">
        <v>812</v>
      </c>
      <c r="Q228" s="7" t="s">
        <v>757</v>
      </c>
      <c r="S228" s="8">
        <v>1</v>
      </c>
      <c r="T228" s="7">
        <v>1.39</v>
      </c>
      <c r="U228" s="7">
        <f t="shared" si="0"/>
        <v>0.39</v>
      </c>
      <c r="V228" s="8">
        <v>3.0800000000000201</v>
      </c>
      <c r="W228" s="7"/>
      <c r="X228" s="7">
        <f t="shared" si="1"/>
        <v>4.8600000000000199</v>
      </c>
      <c r="Y228" s="7"/>
      <c r="Z228" s="7"/>
    </row>
    <row r="229" spans="1:30" x14ac:dyDescent="0.25">
      <c r="A229" s="7" t="s">
        <v>1490</v>
      </c>
      <c r="B229" s="11">
        <v>45509.968055555553</v>
      </c>
      <c r="C229" s="7" t="s">
        <v>1491</v>
      </c>
      <c r="D229" s="7" t="s">
        <v>1492</v>
      </c>
      <c r="E229" s="7" t="s">
        <v>1493</v>
      </c>
      <c r="F229" s="8">
        <v>49610</v>
      </c>
      <c r="G229" s="7"/>
      <c r="H229" s="7" t="s">
        <v>1494</v>
      </c>
      <c r="I229" s="7" t="s">
        <v>71</v>
      </c>
      <c r="J229" s="8">
        <v>784077946</v>
      </c>
      <c r="K229" s="7" t="s">
        <v>1495</v>
      </c>
      <c r="L229" s="7" t="s">
        <v>778</v>
      </c>
      <c r="M229" s="8">
        <v>1</v>
      </c>
      <c r="N229" s="7" t="s">
        <v>581</v>
      </c>
      <c r="O229" s="7" t="s">
        <v>1496</v>
      </c>
      <c r="P229" s="7" t="s">
        <v>812</v>
      </c>
      <c r="Q229" s="7" t="s">
        <v>757</v>
      </c>
      <c r="S229" s="8">
        <v>1</v>
      </c>
      <c r="T229" s="7">
        <v>1.39</v>
      </c>
      <c r="U229" s="7">
        <f t="shared" si="0"/>
        <v>0.39</v>
      </c>
      <c r="V229" s="8">
        <v>3.0800000000000201</v>
      </c>
      <c r="W229" s="7"/>
      <c r="X229" s="7">
        <f t="shared" si="1"/>
        <v>4.8600000000000199</v>
      </c>
      <c r="Y229" s="7"/>
      <c r="Z229" s="7"/>
    </row>
    <row r="230" spans="1:30" x14ac:dyDescent="0.25">
      <c r="A230" s="7" t="s">
        <v>1497</v>
      </c>
      <c r="B230" s="11">
        <v>45509.760416666664</v>
      </c>
      <c r="C230" s="7" t="s">
        <v>1498</v>
      </c>
      <c r="D230" s="7" t="s">
        <v>1499</v>
      </c>
      <c r="E230" s="7" t="s">
        <v>1500</v>
      </c>
      <c r="F230" s="8">
        <v>87230</v>
      </c>
      <c r="G230" s="7"/>
      <c r="H230" s="7" t="s">
        <v>1501</v>
      </c>
      <c r="I230" s="7" t="s">
        <v>71</v>
      </c>
      <c r="J230" s="8">
        <v>33608919446</v>
      </c>
      <c r="K230" s="7" t="s">
        <v>1502</v>
      </c>
      <c r="L230" s="7" t="s">
        <v>778</v>
      </c>
      <c r="M230" s="8">
        <v>1</v>
      </c>
      <c r="N230" s="7" t="s">
        <v>581</v>
      </c>
      <c r="O230" s="7" t="s">
        <v>1503</v>
      </c>
      <c r="P230" s="7" t="s">
        <v>812</v>
      </c>
      <c r="Q230" s="7" t="s">
        <v>757</v>
      </c>
      <c r="S230" s="8">
        <v>1</v>
      </c>
      <c r="T230" s="7">
        <v>1.39</v>
      </c>
      <c r="U230" s="7">
        <f t="shared" si="0"/>
        <v>0.39</v>
      </c>
      <c r="V230" s="8">
        <v>3.0800000000000201</v>
      </c>
      <c r="W230" s="7"/>
      <c r="X230" s="7">
        <f t="shared" si="1"/>
        <v>4.8600000000000199</v>
      </c>
      <c r="Y230" s="7"/>
      <c r="Z230" s="7"/>
    </row>
    <row r="231" spans="1:30" x14ac:dyDescent="0.25">
      <c r="A231" s="7" t="s">
        <v>1504</v>
      </c>
      <c r="B231" s="9">
        <v>45493.81527777778</v>
      </c>
      <c r="C231" s="7" t="s">
        <v>1505</v>
      </c>
      <c r="D231" s="7" t="s">
        <v>1506</v>
      </c>
      <c r="E231" s="7" t="s">
        <v>1507</v>
      </c>
      <c r="F231" s="8">
        <v>74520</v>
      </c>
      <c r="G231" s="7"/>
      <c r="H231" s="7" t="s">
        <v>1508</v>
      </c>
      <c r="I231" s="7" t="s">
        <v>71</v>
      </c>
      <c r="J231" s="8">
        <v>33647553104</v>
      </c>
      <c r="K231" s="7" t="s">
        <v>1509</v>
      </c>
      <c r="L231" s="7" t="s">
        <v>1510</v>
      </c>
      <c r="M231" s="8">
        <v>1</v>
      </c>
      <c r="N231" s="7" t="s">
        <v>31</v>
      </c>
      <c r="O231" s="8">
        <v>880000757233131</v>
      </c>
      <c r="P231" s="7" t="s">
        <v>812</v>
      </c>
      <c r="Q231" s="7" t="s">
        <v>757</v>
      </c>
      <c r="S231" s="8">
        <v>1</v>
      </c>
      <c r="T231" s="7">
        <v>1.39</v>
      </c>
      <c r="U231" s="7">
        <f t="shared" si="0"/>
        <v>0.39</v>
      </c>
      <c r="V231" s="8">
        <v>3.0800000000000201</v>
      </c>
      <c r="W231" s="7"/>
      <c r="X231" s="7">
        <f t="shared" si="1"/>
        <v>4.8600000000000199</v>
      </c>
      <c r="Y231" s="7"/>
      <c r="Z231" s="7"/>
    </row>
    <row r="232" spans="1:30" x14ac:dyDescent="0.25">
      <c r="A232" s="7" t="s">
        <v>1511</v>
      </c>
      <c r="B232" s="9">
        <v>45505.84652777778</v>
      </c>
      <c r="C232" s="12" t="s">
        <v>1512</v>
      </c>
      <c r="D232" s="7" t="s">
        <v>1513</v>
      </c>
      <c r="E232" s="7" t="s">
        <v>1514</v>
      </c>
      <c r="F232" s="8">
        <v>66750</v>
      </c>
      <c r="G232" s="7"/>
      <c r="H232" s="7" t="s">
        <v>1515</v>
      </c>
      <c r="I232" s="7" t="s">
        <v>71</v>
      </c>
      <c r="J232" s="8">
        <v>766559099</v>
      </c>
      <c r="K232" s="7" t="s">
        <v>1516</v>
      </c>
      <c r="L232" s="7" t="s">
        <v>1517</v>
      </c>
      <c r="M232" s="8">
        <v>1</v>
      </c>
      <c r="N232" s="7" t="s">
        <v>31</v>
      </c>
      <c r="O232" s="7" t="s">
        <v>1518</v>
      </c>
      <c r="P232" s="7" t="s">
        <v>812</v>
      </c>
      <c r="Q232" s="7" t="s">
        <v>757</v>
      </c>
      <c r="S232" s="8">
        <v>1</v>
      </c>
      <c r="T232" s="7">
        <v>1.39</v>
      </c>
      <c r="U232" s="7">
        <f t="shared" si="0"/>
        <v>0.39</v>
      </c>
      <c r="V232" s="8">
        <v>3.0800000000000201</v>
      </c>
      <c r="W232" s="7"/>
      <c r="X232" s="7">
        <f t="shared" si="1"/>
        <v>4.8600000000000199</v>
      </c>
      <c r="Y232" s="7"/>
      <c r="Z232" s="7"/>
      <c r="AA232" s="7"/>
      <c r="AB232" s="7"/>
      <c r="AC232" s="7"/>
      <c r="AD232" s="7"/>
    </row>
    <row r="233" spans="1:30" x14ac:dyDescent="0.25">
      <c r="A233" s="7" t="s">
        <v>1519</v>
      </c>
      <c r="B233" s="9">
        <v>45494.852083333331</v>
      </c>
      <c r="C233" s="12" t="s">
        <v>1520</v>
      </c>
      <c r="D233" s="7" t="s">
        <v>1521</v>
      </c>
      <c r="E233" s="7" t="s">
        <v>1522</v>
      </c>
      <c r="F233" s="8">
        <v>34130</v>
      </c>
      <c r="G233" s="7"/>
      <c r="H233" s="7" t="s">
        <v>1523</v>
      </c>
      <c r="I233" s="7" t="s">
        <v>71</v>
      </c>
      <c r="J233" s="8">
        <v>663956031</v>
      </c>
      <c r="K233" s="7" t="s">
        <v>1524</v>
      </c>
      <c r="L233" s="7" t="s">
        <v>373</v>
      </c>
      <c r="M233" s="8">
        <v>1</v>
      </c>
      <c r="N233" s="7" t="s">
        <v>31</v>
      </c>
      <c r="O233" s="8">
        <v>880000757233203</v>
      </c>
      <c r="P233" s="7" t="s">
        <v>812</v>
      </c>
      <c r="Q233" s="7" t="s">
        <v>757</v>
      </c>
      <c r="S233" s="8">
        <v>1</v>
      </c>
      <c r="T233" s="7">
        <v>1.39</v>
      </c>
      <c r="U233" s="7">
        <f t="shared" si="0"/>
        <v>0.39</v>
      </c>
      <c r="V233" s="8">
        <v>3.0800000000000201</v>
      </c>
      <c r="W233" s="7"/>
      <c r="X233" s="7">
        <f t="shared" si="1"/>
        <v>4.8600000000000199</v>
      </c>
      <c r="Y233" s="7"/>
      <c r="Z233" s="7"/>
      <c r="AA233" s="7"/>
      <c r="AB233" s="7"/>
      <c r="AC233" s="7"/>
      <c r="AD233" s="7"/>
    </row>
    <row r="234" spans="1:30" x14ac:dyDescent="0.25">
      <c r="A234" s="7" t="s">
        <v>1525</v>
      </c>
      <c r="B234" s="9">
        <v>45494.76180555555</v>
      </c>
      <c r="C234" s="12" t="s">
        <v>1526</v>
      </c>
      <c r="D234" s="7" t="s">
        <v>1527</v>
      </c>
      <c r="E234" s="7" t="s">
        <v>1528</v>
      </c>
      <c r="F234" s="8">
        <v>11130</v>
      </c>
      <c r="G234" s="7"/>
      <c r="H234" s="7" t="s">
        <v>1529</v>
      </c>
      <c r="I234" s="7" t="s">
        <v>71</v>
      </c>
      <c r="J234" s="8">
        <v>661164281</v>
      </c>
      <c r="K234" s="7" t="s">
        <v>1530</v>
      </c>
      <c r="L234" s="7" t="s">
        <v>373</v>
      </c>
      <c r="M234" s="8">
        <v>1</v>
      </c>
      <c r="N234" s="7" t="s">
        <v>31</v>
      </c>
      <c r="O234" s="8">
        <v>880000757233211</v>
      </c>
      <c r="P234" s="7" t="s">
        <v>812</v>
      </c>
      <c r="Q234" s="7" t="s">
        <v>757</v>
      </c>
      <c r="S234" s="8">
        <v>1</v>
      </c>
      <c r="T234" s="7">
        <v>1.39</v>
      </c>
      <c r="U234" s="7">
        <f t="shared" si="0"/>
        <v>0.39</v>
      </c>
      <c r="V234" s="8">
        <v>3.0800000000000201</v>
      </c>
      <c r="W234" s="7"/>
      <c r="X234" s="7">
        <f t="shared" si="1"/>
        <v>4.8600000000000199</v>
      </c>
      <c r="Y234" s="7"/>
      <c r="Z234" s="7"/>
      <c r="AA234" s="7"/>
      <c r="AB234" s="7"/>
      <c r="AC234" s="7"/>
      <c r="AD234" s="7"/>
    </row>
    <row r="235" spans="1:30" x14ac:dyDescent="0.25">
      <c r="A235" s="7" t="s">
        <v>1531</v>
      </c>
      <c r="B235" s="9">
        <v>45505.867361111115</v>
      </c>
      <c r="C235" s="12" t="s">
        <v>1532</v>
      </c>
      <c r="D235" s="7" t="s">
        <v>1533</v>
      </c>
      <c r="E235" s="7" t="s">
        <v>1534</v>
      </c>
      <c r="F235" s="8">
        <v>21200</v>
      </c>
      <c r="G235" s="7"/>
      <c r="H235" s="7" t="s">
        <v>1535</v>
      </c>
      <c r="I235" s="7" t="s">
        <v>71</v>
      </c>
      <c r="J235" s="8">
        <v>33762406538</v>
      </c>
      <c r="K235" s="7" t="s">
        <v>1536</v>
      </c>
      <c r="L235" s="7" t="s">
        <v>373</v>
      </c>
      <c r="M235" s="8">
        <v>1</v>
      </c>
      <c r="N235" s="7" t="s">
        <v>31</v>
      </c>
      <c r="O235" s="7" t="s">
        <v>1537</v>
      </c>
      <c r="P235" s="7" t="s">
        <v>812</v>
      </c>
      <c r="Q235" s="7" t="s">
        <v>757</v>
      </c>
      <c r="S235" s="8">
        <v>1</v>
      </c>
      <c r="T235" s="7">
        <v>1.39</v>
      </c>
      <c r="U235" s="7">
        <f t="shared" si="0"/>
        <v>0.39</v>
      </c>
      <c r="V235" s="8">
        <v>3.0800000000000201</v>
      </c>
      <c r="W235" s="7"/>
      <c r="X235" s="7">
        <f t="shared" si="1"/>
        <v>4.8600000000000199</v>
      </c>
      <c r="Y235" s="7"/>
      <c r="Z235" s="7"/>
      <c r="AA235" s="7"/>
      <c r="AB235" s="7"/>
      <c r="AC235" s="7"/>
      <c r="AD235" s="7"/>
    </row>
    <row r="236" spans="1:30" x14ac:dyDescent="0.25">
      <c r="A236" s="7" t="s">
        <v>1538</v>
      </c>
      <c r="B236" s="9">
        <v>45505.427777777775</v>
      </c>
      <c r="C236" s="12" t="s">
        <v>1539</v>
      </c>
      <c r="D236" s="7" t="s">
        <v>1540</v>
      </c>
      <c r="E236" s="7" t="s">
        <v>1541</v>
      </c>
      <c r="F236" s="8">
        <v>68320</v>
      </c>
      <c r="G236" s="7"/>
      <c r="H236" s="7" t="s">
        <v>1542</v>
      </c>
      <c r="I236" s="7" t="s">
        <v>71</v>
      </c>
      <c r="J236" s="8">
        <v>368073152</v>
      </c>
      <c r="K236" s="7" t="s">
        <v>1543</v>
      </c>
      <c r="L236" s="7" t="s">
        <v>373</v>
      </c>
      <c r="M236" s="8">
        <v>1</v>
      </c>
      <c r="N236" s="7" t="s">
        <v>31</v>
      </c>
      <c r="O236" s="7" t="s">
        <v>1544</v>
      </c>
      <c r="P236" s="7" t="s">
        <v>812</v>
      </c>
      <c r="Q236" s="7" t="s">
        <v>757</v>
      </c>
      <c r="S236" s="8">
        <v>1</v>
      </c>
      <c r="T236" s="7">
        <v>1.39</v>
      </c>
      <c r="U236" s="7">
        <f t="shared" si="0"/>
        <v>0.39</v>
      </c>
      <c r="V236" s="8">
        <v>3.0800000000000201</v>
      </c>
      <c r="W236" s="7"/>
      <c r="X236" s="7">
        <f t="shared" si="1"/>
        <v>4.8600000000000199</v>
      </c>
      <c r="Y236" s="7"/>
      <c r="Z236" s="7"/>
      <c r="AA236" s="7"/>
      <c r="AB236" s="7"/>
      <c r="AC236" s="7"/>
      <c r="AD236" s="7"/>
    </row>
    <row r="237" spans="1:30" x14ac:dyDescent="0.25">
      <c r="A237" s="7" t="s">
        <v>1545</v>
      </c>
      <c r="B237" s="9">
        <v>45510.499305555553</v>
      </c>
      <c r="C237" s="12" t="s">
        <v>1546</v>
      </c>
      <c r="D237" s="7" t="s">
        <v>1547</v>
      </c>
      <c r="E237" s="7" t="s">
        <v>1548</v>
      </c>
      <c r="F237" s="8">
        <v>94000</v>
      </c>
      <c r="G237" s="7"/>
      <c r="H237" s="7" t="s">
        <v>1549</v>
      </c>
      <c r="I237" s="7" t="s">
        <v>71</v>
      </c>
      <c r="J237" s="8">
        <v>982413881</v>
      </c>
      <c r="K237" s="7" t="s">
        <v>1550</v>
      </c>
      <c r="L237" s="7" t="s">
        <v>1019</v>
      </c>
      <c r="M237" s="8">
        <v>1</v>
      </c>
      <c r="N237" s="7" t="s">
        <v>31</v>
      </c>
      <c r="O237" s="7" t="s">
        <v>1551</v>
      </c>
      <c r="P237" s="7" t="s">
        <v>812</v>
      </c>
      <c r="Q237" s="7" t="s">
        <v>757</v>
      </c>
      <c r="S237" s="8">
        <v>1</v>
      </c>
      <c r="T237" s="7">
        <v>1.39</v>
      </c>
      <c r="U237" s="7">
        <f t="shared" si="0"/>
        <v>0.39</v>
      </c>
      <c r="V237" s="8">
        <v>3.0800000000000201</v>
      </c>
      <c r="W237" s="7"/>
      <c r="X237" s="7">
        <f t="shared" si="1"/>
        <v>4.8600000000000199</v>
      </c>
      <c r="Y237" s="7"/>
      <c r="Z237" s="7"/>
      <c r="AA237" s="7"/>
      <c r="AB237" s="7"/>
      <c r="AC237" s="7"/>
      <c r="AD237" s="7"/>
    </row>
    <row r="238" spans="1:30" x14ac:dyDescent="0.25">
      <c r="A238" s="7" t="s">
        <v>1552</v>
      </c>
      <c r="B238" s="9">
        <v>45493.586111111115</v>
      </c>
      <c r="C238" s="12" t="s">
        <v>1553</v>
      </c>
      <c r="D238" s="7" t="s">
        <v>1554</v>
      </c>
      <c r="E238" s="7" t="s">
        <v>1555</v>
      </c>
      <c r="F238" s="8">
        <v>3340</v>
      </c>
      <c r="G238" s="7"/>
      <c r="H238" s="7" t="s">
        <v>1556</v>
      </c>
      <c r="I238" s="7" t="s">
        <v>71</v>
      </c>
      <c r="J238" s="8">
        <v>470461772</v>
      </c>
      <c r="K238" s="7" t="s">
        <v>1557</v>
      </c>
      <c r="L238" s="7" t="s">
        <v>443</v>
      </c>
      <c r="M238" s="8">
        <v>1</v>
      </c>
      <c r="N238" s="7" t="s">
        <v>31</v>
      </c>
      <c r="O238" s="7" t="s">
        <v>1558</v>
      </c>
      <c r="P238" s="7" t="s">
        <v>812</v>
      </c>
      <c r="Q238" s="7" t="s">
        <v>757</v>
      </c>
      <c r="S238" s="8">
        <v>1</v>
      </c>
      <c r="T238" s="7">
        <v>1.39</v>
      </c>
      <c r="U238" s="7">
        <f t="shared" si="0"/>
        <v>0.39</v>
      </c>
      <c r="V238" s="8">
        <v>3.0800000000000201</v>
      </c>
      <c r="W238" s="7"/>
      <c r="X238" s="7">
        <f t="shared" si="1"/>
        <v>4.8600000000000199</v>
      </c>
      <c r="Y238" s="7"/>
      <c r="Z238" s="7"/>
      <c r="AA238" s="7"/>
      <c r="AB238" s="7"/>
      <c r="AC238" s="7"/>
      <c r="AD238" s="7"/>
    </row>
    <row r="239" spans="1:30" x14ac:dyDescent="0.25">
      <c r="A239" s="7" t="s">
        <v>1559</v>
      </c>
      <c r="B239" s="9">
        <v>45497.545138888891</v>
      </c>
      <c r="C239" s="12" t="s">
        <v>1560</v>
      </c>
      <c r="D239" s="7" t="s">
        <v>1561</v>
      </c>
      <c r="E239" s="7" t="s">
        <v>1562</v>
      </c>
      <c r="F239" s="8">
        <v>6200</v>
      </c>
      <c r="G239" s="7"/>
      <c r="H239" s="7" t="s">
        <v>1563</v>
      </c>
      <c r="I239" s="7" t="s">
        <v>71</v>
      </c>
      <c r="J239" s="8">
        <v>614986261</v>
      </c>
      <c r="K239" s="7" t="s">
        <v>1564</v>
      </c>
      <c r="L239" s="7" t="s">
        <v>443</v>
      </c>
      <c r="M239" s="8">
        <v>1</v>
      </c>
      <c r="N239" s="7"/>
      <c r="O239" s="7" t="s">
        <v>1565</v>
      </c>
      <c r="P239" s="7" t="s">
        <v>812</v>
      </c>
      <c r="Q239" s="7" t="s">
        <v>757</v>
      </c>
      <c r="S239" s="8">
        <v>1</v>
      </c>
      <c r="T239" s="7">
        <v>1.39</v>
      </c>
      <c r="U239" s="7">
        <f t="shared" si="0"/>
        <v>0.39</v>
      </c>
      <c r="V239" s="8">
        <v>3.0800000000000201</v>
      </c>
      <c r="W239" s="7"/>
      <c r="X239" s="7">
        <f t="shared" si="1"/>
        <v>4.8600000000000199</v>
      </c>
      <c r="Y239" s="7"/>
      <c r="Z239" s="7"/>
      <c r="AA239" s="7"/>
      <c r="AB239" s="7"/>
      <c r="AC239" s="7"/>
      <c r="AD239" s="7"/>
    </row>
    <row r="240" spans="1:30" x14ac:dyDescent="0.25">
      <c r="A240" s="7" t="s">
        <v>1566</v>
      </c>
      <c r="B240" s="11">
        <v>45509.533333333333</v>
      </c>
      <c r="C240" s="13">
        <v>3039384897746490</v>
      </c>
      <c r="D240" s="7" t="s">
        <v>1567</v>
      </c>
      <c r="E240" s="7" t="s">
        <v>1568</v>
      </c>
      <c r="F240" s="8">
        <v>77950</v>
      </c>
      <c r="G240" s="7"/>
      <c r="H240" s="7" t="s">
        <v>1474</v>
      </c>
      <c r="I240" s="7" t="s">
        <v>71</v>
      </c>
      <c r="J240" s="8">
        <v>664703476</v>
      </c>
      <c r="K240" s="7"/>
      <c r="L240" s="7" t="s">
        <v>443</v>
      </c>
      <c r="M240" s="8">
        <v>1</v>
      </c>
      <c r="N240" s="7" t="s">
        <v>581</v>
      </c>
      <c r="O240" s="7" t="s">
        <v>1569</v>
      </c>
      <c r="P240" s="7" t="s">
        <v>812</v>
      </c>
      <c r="Q240" s="7" t="s">
        <v>757</v>
      </c>
      <c r="S240" s="8">
        <v>1</v>
      </c>
      <c r="T240" s="7">
        <v>1.39</v>
      </c>
      <c r="U240" s="7">
        <f t="shared" si="0"/>
        <v>0.39</v>
      </c>
      <c r="V240" s="8">
        <v>3.0800000000000201</v>
      </c>
      <c r="W240" s="7"/>
      <c r="X240" s="7">
        <f t="shared" si="1"/>
        <v>4.8600000000000199</v>
      </c>
      <c r="Y240" s="7"/>
      <c r="Z240" s="7"/>
      <c r="AA240" s="7"/>
      <c r="AB240" s="7"/>
      <c r="AC240" s="7"/>
      <c r="AD240" s="7"/>
    </row>
    <row r="241" spans="1:30" x14ac:dyDescent="0.25">
      <c r="A241" s="7" t="s">
        <v>1570</v>
      </c>
      <c r="B241" s="9">
        <v>45493.71597222222</v>
      </c>
      <c r="C241" s="12" t="s">
        <v>1571</v>
      </c>
      <c r="D241" s="7" t="s">
        <v>1572</v>
      </c>
      <c r="E241" s="7" t="s">
        <v>1573</v>
      </c>
      <c r="F241" s="8">
        <v>93350</v>
      </c>
      <c r="G241" s="7"/>
      <c r="H241" s="7" t="s">
        <v>1574</v>
      </c>
      <c r="I241" s="7" t="s">
        <v>71</v>
      </c>
      <c r="J241" s="8">
        <v>671103435</v>
      </c>
      <c r="K241" s="7" t="s">
        <v>1575</v>
      </c>
      <c r="L241" s="7" t="s">
        <v>1576</v>
      </c>
      <c r="M241" s="8">
        <v>1</v>
      </c>
      <c r="N241" s="7" t="s">
        <v>31</v>
      </c>
      <c r="O241" s="7" t="s">
        <v>1577</v>
      </c>
      <c r="P241" s="7" t="s">
        <v>812</v>
      </c>
      <c r="Q241" s="7" t="s">
        <v>757</v>
      </c>
      <c r="S241" s="8">
        <v>1</v>
      </c>
      <c r="T241" s="7">
        <v>1.39</v>
      </c>
      <c r="U241" s="7">
        <f t="shared" si="0"/>
        <v>0.39</v>
      </c>
      <c r="V241" s="8">
        <v>3.0800000000000201</v>
      </c>
      <c r="W241" s="7"/>
      <c r="X241" s="7">
        <f t="shared" si="1"/>
        <v>4.8600000000000199</v>
      </c>
      <c r="Y241" s="7"/>
      <c r="Z241" s="7"/>
      <c r="AA241" s="7"/>
      <c r="AB241" s="7"/>
      <c r="AC241" s="7"/>
      <c r="AD241" s="7"/>
    </row>
    <row r="242" spans="1:30" x14ac:dyDescent="0.25">
      <c r="A242" s="7" t="s">
        <v>1578</v>
      </c>
      <c r="B242" s="9">
        <v>45496.799305555556</v>
      </c>
      <c r="C242" s="12" t="s">
        <v>1579</v>
      </c>
      <c r="D242" s="7" t="s">
        <v>1580</v>
      </c>
      <c r="E242" s="7" t="s">
        <v>1581</v>
      </c>
      <c r="F242" s="8">
        <v>13010</v>
      </c>
      <c r="G242" s="7"/>
      <c r="H242" s="7" t="s">
        <v>1582</v>
      </c>
      <c r="I242" s="7" t="s">
        <v>71</v>
      </c>
      <c r="J242" s="8">
        <v>625148065</v>
      </c>
      <c r="K242" s="7" t="s">
        <v>1583</v>
      </c>
      <c r="L242" s="7" t="s">
        <v>1576</v>
      </c>
      <c r="M242" s="8">
        <v>1</v>
      </c>
      <c r="N242" s="7" t="s">
        <v>31</v>
      </c>
      <c r="O242" s="7" t="s">
        <v>1584</v>
      </c>
      <c r="P242" s="7" t="s">
        <v>812</v>
      </c>
      <c r="Q242" s="7" t="s">
        <v>757</v>
      </c>
      <c r="S242" s="8">
        <v>1</v>
      </c>
      <c r="T242" s="7">
        <v>1.39</v>
      </c>
      <c r="U242" s="7">
        <f t="shared" si="0"/>
        <v>0.39</v>
      </c>
      <c r="V242" s="8">
        <v>3.0800000000000201</v>
      </c>
      <c r="W242" s="7"/>
      <c r="X242" s="7">
        <f t="shared" si="1"/>
        <v>4.8600000000000199</v>
      </c>
      <c r="Y242" s="7"/>
      <c r="Z242" s="7"/>
      <c r="AA242" s="7"/>
      <c r="AB242" s="7"/>
      <c r="AC242" s="7"/>
      <c r="AD242" s="7"/>
    </row>
    <row r="243" spans="1:30" x14ac:dyDescent="0.25">
      <c r="A243" s="7" t="s">
        <v>1585</v>
      </c>
      <c r="B243" s="9">
        <v>45505.654861111107</v>
      </c>
      <c r="C243" s="12" t="s">
        <v>1586</v>
      </c>
      <c r="D243" s="7" t="s">
        <v>1587</v>
      </c>
      <c r="E243" s="7" t="s">
        <v>1588</v>
      </c>
      <c r="F243" s="8">
        <v>86380</v>
      </c>
      <c r="G243" s="7"/>
      <c r="H243" s="7" t="s">
        <v>1589</v>
      </c>
      <c r="I243" s="7" t="s">
        <v>71</v>
      </c>
      <c r="J243" s="8">
        <v>33763669031</v>
      </c>
      <c r="K243" s="7" t="s">
        <v>1590</v>
      </c>
      <c r="L243" s="7" t="s">
        <v>1591</v>
      </c>
      <c r="M243" s="8">
        <v>1</v>
      </c>
      <c r="N243" s="7" t="s">
        <v>31</v>
      </c>
      <c r="O243" s="7" t="s">
        <v>1592</v>
      </c>
      <c r="P243" s="7" t="s">
        <v>812</v>
      </c>
      <c r="Q243" s="7" t="s">
        <v>757</v>
      </c>
      <c r="S243" s="8">
        <v>1</v>
      </c>
      <c r="T243" s="7">
        <v>1.39</v>
      </c>
      <c r="U243" s="7">
        <f t="shared" si="0"/>
        <v>0.39</v>
      </c>
      <c r="V243" s="8">
        <v>3.0800000000000201</v>
      </c>
      <c r="W243" s="7"/>
      <c r="X243" s="7">
        <f t="shared" si="1"/>
        <v>4.8600000000000199</v>
      </c>
      <c r="Y243" s="7"/>
      <c r="Z243" s="7"/>
      <c r="AA243" s="7"/>
      <c r="AB243" s="7"/>
      <c r="AC243" s="7"/>
      <c r="AD243" s="7"/>
    </row>
    <row r="244" spans="1:30" x14ac:dyDescent="0.25">
      <c r="A244" s="7" t="s">
        <v>1593</v>
      </c>
      <c r="B244" s="9">
        <v>45505.647222222222</v>
      </c>
      <c r="C244" s="12" t="s">
        <v>1594</v>
      </c>
      <c r="D244" s="7" t="s">
        <v>1587</v>
      </c>
      <c r="E244" s="7" t="s">
        <v>1595</v>
      </c>
      <c r="F244" s="8">
        <v>86530</v>
      </c>
      <c r="G244" s="7"/>
      <c r="H244" s="7" t="s">
        <v>1596</v>
      </c>
      <c r="I244" s="7" t="s">
        <v>71</v>
      </c>
      <c r="J244" s="8">
        <v>33763669031</v>
      </c>
      <c r="K244" s="7" t="s">
        <v>1590</v>
      </c>
      <c r="L244" s="7" t="s">
        <v>1591</v>
      </c>
      <c r="M244" s="8">
        <v>1</v>
      </c>
      <c r="N244" s="7" t="s">
        <v>31</v>
      </c>
      <c r="O244" s="7" t="s">
        <v>1597</v>
      </c>
      <c r="P244" s="7" t="s">
        <v>812</v>
      </c>
      <c r="Q244" s="7" t="s">
        <v>757</v>
      </c>
      <c r="S244" s="8">
        <v>1</v>
      </c>
      <c r="T244" s="7">
        <v>1.39</v>
      </c>
      <c r="U244" s="7">
        <f t="shared" si="0"/>
        <v>0.39</v>
      </c>
      <c r="V244" s="8">
        <v>3.0800000000000201</v>
      </c>
      <c r="W244" s="7"/>
      <c r="X244" s="7">
        <f t="shared" si="1"/>
        <v>4.8600000000000199</v>
      </c>
      <c r="Y244" s="7"/>
      <c r="Z244" s="7"/>
      <c r="AA244" s="7"/>
      <c r="AB244" s="7"/>
      <c r="AC244" s="7"/>
      <c r="AD244" s="7"/>
    </row>
    <row r="245" spans="1:30" x14ac:dyDescent="0.25">
      <c r="A245" s="7" t="s">
        <v>1598</v>
      </c>
      <c r="B245" s="9">
        <v>45504.408333333333</v>
      </c>
      <c r="C245" s="12" t="s">
        <v>1599</v>
      </c>
      <c r="D245" s="7" t="s">
        <v>1600</v>
      </c>
      <c r="E245" s="7" t="s">
        <v>1601</v>
      </c>
      <c r="F245" s="8">
        <v>35200</v>
      </c>
      <c r="G245" s="7"/>
      <c r="H245" s="7" t="s">
        <v>1602</v>
      </c>
      <c r="I245" s="7" t="s">
        <v>71</v>
      </c>
      <c r="J245" s="8">
        <v>767314850</v>
      </c>
      <c r="K245" s="7" t="s">
        <v>1603</v>
      </c>
      <c r="L245" s="7" t="s">
        <v>1604</v>
      </c>
      <c r="M245" s="8">
        <v>1</v>
      </c>
      <c r="N245" s="7"/>
      <c r="O245" s="7" t="s">
        <v>1605</v>
      </c>
      <c r="P245" s="7" t="s">
        <v>812</v>
      </c>
      <c r="Q245" s="7" t="s">
        <v>757</v>
      </c>
      <c r="S245" s="8">
        <v>1</v>
      </c>
      <c r="T245" s="7">
        <v>1.39</v>
      </c>
      <c r="U245" s="7">
        <f t="shared" si="0"/>
        <v>0.39</v>
      </c>
      <c r="V245" s="8">
        <v>3.0800000000000201</v>
      </c>
      <c r="W245" s="7"/>
      <c r="X245" s="7">
        <f t="shared" si="1"/>
        <v>4.8600000000000199</v>
      </c>
      <c r="Y245" s="7"/>
      <c r="Z245" s="7"/>
      <c r="AA245" s="7"/>
      <c r="AB245" s="7"/>
      <c r="AC245" s="7"/>
      <c r="AD245" s="7"/>
    </row>
    <row r="246" spans="1:30" x14ac:dyDescent="0.25">
      <c r="A246" s="7" t="s">
        <v>1606</v>
      </c>
      <c r="B246" s="9">
        <v>45507.568749999999</v>
      </c>
      <c r="C246" s="12" t="s">
        <v>1607</v>
      </c>
      <c r="D246" s="7" t="s">
        <v>1608</v>
      </c>
      <c r="E246" s="7" t="s">
        <v>1609</v>
      </c>
      <c r="F246" s="8">
        <v>26260</v>
      </c>
      <c r="G246" s="7"/>
      <c r="H246" s="7" t="s">
        <v>1610</v>
      </c>
      <c r="I246" s="7" t="s">
        <v>71</v>
      </c>
      <c r="J246" s="8">
        <v>33681129222</v>
      </c>
      <c r="K246" s="7" t="s">
        <v>1611</v>
      </c>
      <c r="L246" s="7" t="s">
        <v>1604</v>
      </c>
      <c r="M246" s="8">
        <v>1</v>
      </c>
      <c r="N246" s="7" t="s">
        <v>31</v>
      </c>
      <c r="O246" s="7" t="s">
        <v>1612</v>
      </c>
      <c r="P246" s="7" t="s">
        <v>812</v>
      </c>
      <c r="Q246" s="7" t="s">
        <v>757</v>
      </c>
      <c r="S246" s="8">
        <v>1</v>
      </c>
      <c r="T246" s="7">
        <v>1.39</v>
      </c>
      <c r="U246" s="7">
        <f t="shared" si="0"/>
        <v>0.39</v>
      </c>
      <c r="V246" s="8">
        <v>3.0800000000000201</v>
      </c>
      <c r="W246" s="7"/>
      <c r="X246" s="7">
        <f t="shared" si="1"/>
        <v>4.8600000000000199</v>
      </c>
      <c r="Y246" s="7"/>
      <c r="Z246" s="7"/>
      <c r="AA246" s="7"/>
      <c r="AB246" s="7"/>
      <c r="AC246" s="7"/>
      <c r="AD246" s="7"/>
    </row>
    <row r="247" spans="1:30" x14ac:dyDescent="0.25">
      <c r="A247" s="7" t="s">
        <v>1613</v>
      </c>
      <c r="B247" s="9">
        <v>45506.758333333331</v>
      </c>
      <c r="C247" s="12" t="s">
        <v>1614</v>
      </c>
      <c r="D247" s="7" t="s">
        <v>1615</v>
      </c>
      <c r="E247" s="7" t="s">
        <v>1616</v>
      </c>
      <c r="F247" s="8">
        <v>17160</v>
      </c>
      <c r="G247" s="7"/>
      <c r="H247" s="7" t="s">
        <v>1617</v>
      </c>
      <c r="I247" s="7" t="s">
        <v>71</v>
      </c>
      <c r="J247" s="8">
        <v>664555910</v>
      </c>
      <c r="K247" s="7" t="s">
        <v>1618</v>
      </c>
      <c r="L247" s="7" t="s">
        <v>1619</v>
      </c>
      <c r="M247" s="8">
        <v>1</v>
      </c>
      <c r="N247" s="7" t="s">
        <v>31</v>
      </c>
      <c r="O247" s="7" t="s">
        <v>1620</v>
      </c>
      <c r="P247" s="7" t="s">
        <v>812</v>
      </c>
      <c r="Q247" s="7" t="s">
        <v>785</v>
      </c>
      <c r="S247" s="8">
        <v>1</v>
      </c>
      <c r="T247" s="7">
        <v>1.39</v>
      </c>
      <c r="U247" s="7">
        <f t="shared" si="0"/>
        <v>0.39</v>
      </c>
      <c r="V247" s="8">
        <v>3.0800000000000201</v>
      </c>
      <c r="W247" s="7"/>
      <c r="X247" s="7">
        <f t="shared" si="1"/>
        <v>4.8600000000000199</v>
      </c>
      <c r="Y247" s="7"/>
      <c r="Z247" s="7"/>
      <c r="AA247" s="7"/>
      <c r="AB247" s="7"/>
      <c r="AC247" s="7"/>
      <c r="AD247" s="7"/>
    </row>
    <row r="248" spans="1:30" x14ac:dyDescent="0.25">
      <c r="A248" s="7" t="s">
        <v>1621</v>
      </c>
      <c r="B248" s="11">
        <v>45509.444444444445</v>
      </c>
      <c r="C248" s="12" t="s">
        <v>1622</v>
      </c>
      <c r="D248" s="7" t="s">
        <v>1623</v>
      </c>
      <c r="E248" s="7" t="s">
        <v>1624</v>
      </c>
      <c r="F248" s="8">
        <v>31620</v>
      </c>
      <c r="G248" s="7"/>
      <c r="H248" s="7" t="s">
        <v>1625</v>
      </c>
      <c r="I248" s="7" t="s">
        <v>71</v>
      </c>
      <c r="J248" s="8">
        <v>649710488</v>
      </c>
      <c r="K248" s="7" t="s">
        <v>1626</v>
      </c>
      <c r="L248" s="7" t="s">
        <v>1627</v>
      </c>
      <c r="M248" s="8">
        <v>1</v>
      </c>
      <c r="N248" s="7" t="s">
        <v>581</v>
      </c>
      <c r="O248" s="7" t="s">
        <v>1628</v>
      </c>
      <c r="P248" s="7" t="s">
        <v>812</v>
      </c>
      <c r="Q248" s="7" t="s">
        <v>785</v>
      </c>
      <c r="S248" s="8">
        <v>1</v>
      </c>
      <c r="T248" s="7">
        <v>1.39</v>
      </c>
      <c r="U248" s="7">
        <f t="shared" si="0"/>
        <v>0.39</v>
      </c>
      <c r="V248" s="8">
        <v>3.0800000000000201</v>
      </c>
      <c r="W248" s="7"/>
      <c r="X248" s="7">
        <f t="shared" si="1"/>
        <v>4.8600000000000199</v>
      </c>
      <c r="Y248" s="7"/>
      <c r="Z248" s="7"/>
      <c r="AA248" s="7"/>
      <c r="AB248" s="7"/>
      <c r="AC248" s="7"/>
      <c r="AD248" s="7"/>
    </row>
    <row r="249" spans="1:30" x14ac:dyDescent="0.25">
      <c r="A249" s="7" t="s">
        <v>1629</v>
      </c>
      <c r="B249" s="9">
        <v>45507.484027777777</v>
      </c>
      <c r="C249" s="12" t="s">
        <v>1630</v>
      </c>
      <c r="D249" s="7" t="s">
        <v>1631</v>
      </c>
      <c r="E249" s="7" t="s">
        <v>1632</v>
      </c>
      <c r="F249" s="8">
        <v>81000</v>
      </c>
      <c r="G249" s="7"/>
      <c r="H249" s="7" t="s">
        <v>1633</v>
      </c>
      <c r="I249" s="7" t="s">
        <v>71</v>
      </c>
      <c r="J249" s="8">
        <v>660495026</v>
      </c>
      <c r="K249" s="7"/>
      <c r="L249" s="7" t="s">
        <v>51</v>
      </c>
      <c r="M249" s="8">
        <v>1</v>
      </c>
      <c r="N249" s="7" t="s">
        <v>31</v>
      </c>
      <c r="O249" s="7" t="s">
        <v>1634</v>
      </c>
      <c r="P249" s="7" t="s">
        <v>812</v>
      </c>
      <c r="Q249" s="7" t="s">
        <v>785</v>
      </c>
      <c r="S249" s="8">
        <v>1</v>
      </c>
      <c r="T249" s="7">
        <v>1.39</v>
      </c>
      <c r="U249" s="7">
        <f t="shared" si="0"/>
        <v>0.39</v>
      </c>
      <c r="V249" s="8">
        <v>3.0800000000000201</v>
      </c>
      <c r="W249" s="7"/>
      <c r="X249" s="7">
        <f t="shared" si="1"/>
        <v>4.8600000000000199</v>
      </c>
      <c r="Y249" s="7"/>
      <c r="Z249" s="7"/>
      <c r="AA249" s="7"/>
      <c r="AB249" s="7"/>
      <c r="AC249" s="7"/>
      <c r="AD249" s="7"/>
    </row>
    <row r="250" spans="1:30" x14ac:dyDescent="0.25">
      <c r="A250" s="7" t="s">
        <v>1635</v>
      </c>
      <c r="B250" s="9">
        <v>45491.761111111111</v>
      </c>
      <c r="C250" s="12" t="s">
        <v>1636</v>
      </c>
      <c r="D250" s="7" t="s">
        <v>1637</v>
      </c>
      <c r="E250" s="7" t="s">
        <v>1638</v>
      </c>
      <c r="F250" s="8">
        <v>94240</v>
      </c>
      <c r="G250" s="7"/>
      <c r="H250" s="7" t="s">
        <v>1639</v>
      </c>
      <c r="I250" s="7" t="s">
        <v>71</v>
      </c>
      <c r="J250" s="8">
        <v>649725261</v>
      </c>
      <c r="K250" s="7" t="s">
        <v>1640</v>
      </c>
      <c r="L250" s="7" t="s">
        <v>1641</v>
      </c>
      <c r="M250" s="8">
        <v>1</v>
      </c>
      <c r="N250" s="7" t="s">
        <v>31</v>
      </c>
      <c r="O250" s="7" t="s">
        <v>1642</v>
      </c>
      <c r="P250" s="7" t="s">
        <v>812</v>
      </c>
      <c r="Q250" s="7" t="s">
        <v>785</v>
      </c>
      <c r="S250" s="8">
        <v>1</v>
      </c>
      <c r="T250" s="7">
        <v>1.39</v>
      </c>
      <c r="U250" s="7">
        <f t="shared" si="0"/>
        <v>0.39</v>
      </c>
      <c r="V250" s="8">
        <v>3.0800000000000201</v>
      </c>
      <c r="W250" s="7"/>
      <c r="X250" s="7">
        <f t="shared" si="1"/>
        <v>4.8600000000000199</v>
      </c>
      <c r="Y250" s="7"/>
      <c r="Z250" s="7"/>
      <c r="AA250" s="7"/>
      <c r="AB250" s="7"/>
      <c r="AC250" s="7"/>
      <c r="AD250" s="7"/>
    </row>
    <row r="251" spans="1:30" x14ac:dyDescent="0.25">
      <c r="A251" s="7" t="s">
        <v>1643</v>
      </c>
      <c r="B251" s="9">
        <v>45492.607638888891</v>
      </c>
      <c r="C251" s="12" t="s">
        <v>1644</v>
      </c>
      <c r="D251" s="7" t="s">
        <v>1637</v>
      </c>
      <c r="E251" s="7" t="s">
        <v>1638</v>
      </c>
      <c r="F251" s="8">
        <v>94240</v>
      </c>
      <c r="G251" s="7"/>
      <c r="H251" s="7" t="s">
        <v>1639</v>
      </c>
      <c r="I251" s="7" t="s">
        <v>71</v>
      </c>
      <c r="J251" s="8">
        <v>649725261</v>
      </c>
      <c r="K251" s="7" t="s">
        <v>1640</v>
      </c>
      <c r="L251" s="7" t="s">
        <v>1641</v>
      </c>
      <c r="M251" s="8">
        <v>1</v>
      </c>
      <c r="N251" s="7" t="s">
        <v>31</v>
      </c>
      <c r="O251" s="8">
        <v>880000755405721</v>
      </c>
      <c r="P251" s="7" t="s">
        <v>812</v>
      </c>
      <c r="Q251" s="7" t="s">
        <v>785</v>
      </c>
      <c r="S251" s="8">
        <v>1</v>
      </c>
      <c r="T251" s="7">
        <v>1.39</v>
      </c>
      <c r="U251" s="7">
        <f t="shared" si="0"/>
        <v>0.39</v>
      </c>
      <c r="V251" s="8">
        <v>3.0800000000000201</v>
      </c>
      <c r="W251" s="7"/>
      <c r="X251" s="7">
        <f t="shared" si="1"/>
        <v>4.8600000000000199</v>
      </c>
      <c r="Y251" s="7"/>
      <c r="Z251" s="7"/>
      <c r="AA251" s="7"/>
      <c r="AB251" s="7"/>
      <c r="AC251" s="7"/>
      <c r="AD251" s="7"/>
    </row>
    <row r="252" spans="1:30" x14ac:dyDescent="0.25">
      <c r="A252" s="7" t="s">
        <v>1645</v>
      </c>
      <c r="B252" s="9">
        <v>45492.066666666666</v>
      </c>
      <c r="C252" s="12" t="s">
        <v>1646</v>
      </c>
      <c r="D252" s="7" t="s">
        <v>1647</v>
      </c>
      <c r="E252" s="7" t="s">
        <v>1648</v>
      </c>
      <c r="F252" s="8">
        <v>34070</v>
      </c>
      <c r="G252" s="7"/>
      <c r="H252" s="7" t="s">
        <v>1649</v>
      </c>
      <c r="I252" s="7" t="s">
        <v>71</v>
      </c>
      <c r="J252" s="8">
        <v>683856995</v>
      </c>
      <c r="K252" s="7" t="s">
        <v>1650</v>
      </c>
      <c r="L252" s="7" t="s">
        <v>72</v>
      </c>
      <c r="M252" s="8">
        <v>1</v>
      </c>
      <c r="N252" s="7" t="s">
        <v>31</v>
      </c>
      <c r="O252" s="7" t="s">
        <v>1651</v>
      </c>
      <c r="P252" s="7" t="s">
        <v>812</v>
      </c>
      <c r="Q252" s="7" t="s">
        <v>785</v>
      </c>
      <c r="S252" s="8">
        <v>1</v>
      </c>
      <c r="T252" s="7">
        <v>1.39</v>
      </c>
      <c r="U252" s="7">
        <f t="shared" si="0"/>
        <v>0.39</v>
      </c>
      <c r="V252" s="8">
        <v>3.0800000000000201</v>
      </c>
      <c r="W252" s="7"/>
      <c r="X252" s="7">
        <f t="shared" si="1"/>
        <v>4.8600000000000199</v>
      </c>
      <c r="Y252" s="7"/>
      <c r="Z252" s="7"/>
      <c r="AA252" s="7"/>
      <c r="AB252" s="7"/>
      <c r="AC252" s="7"/>
      <c r="AD252" s="7"/>
    </row>
    <row r="253" spans="1:30" x14ac:dyDescent="0.25">
      <c r="A253" s="7" t="s">
        <v>1652</v>
      </c>
      <c r="B253" s="9">
        <v>45508.776388888888</v>
      </c>
      <c r="C253" s="12" t="s">
        <v>1653</v>
      </c>
      <c r="D253" s="7" t="s">
        <v>1654</v>
      </c>
      <c r="E253" s="7" t="s">
        <v>1655</v>
      </c>
      <c r="F253" s="8">
        <v>77640</v>
      </c>
      <c r="G253" s="7"/>
      <c r="H253" s="7" t="s">
        <v>1656</v>
      </c>
      <c r="I253" s="7" t="s">
        <v>71</v>
      </c>
      <c r="J253" s="8">
        <v>611615834</v>
      </c>
      <c r="K253" s="7" t="s">
        <v>1657</v>
      </c>
      <c r="L253" s="7" t="s">
        <v>382</v>
      </c>
      <c r="M253" s="8">
        <v>1</v>
      </c>
      <c r="N253" s="7" t="s">
        <v>31</v>
      </c>
      <c r="O253" s="7" t="s">
        <v>1658</v>
      </c>
      <c r="P253" s="7" t="s">
        <v>812</v>
      </c>
      <c r="Q253" s="7" t="s">
        <v>785</v>
      </c>
      <c r="S253" s="8">
        <v>1</v>
      </c>
      <c r="T253" s="7">
        <v>1.39</v>
      </c>
      <c r="U253" s="7">
        <f t="shared" si="0"/>
        <v>0.39</v>
      </c>
      <c r="V253" s="8">
        <v>3.0800000000000201</v>
      </c>
      <c r="W253" s="7"/>
      <c r="X253" s="7">
        <f t="shared" si="1"/>
        <v>4.8600000000000199</v>
      </c>
      <c r="Y253" s="7"/>
      <c r="Z253" s="7"/>
      <c r="AA253" s="7"/>
      <c r="AB253" s="7"/>
      <c r="AC253" s="7"/>
      <c r="AD253" s="7"/>
    </row>
    <row r="254" spans="1:30" x14ac:dyDescent="0.25">
      <c r="A254" s="7" t="s">
        <v>1659</v>
      </c>
      <c r="B254" s="9">
        <v>45510.418749999997</v>
      </c>
      <c r="C254" s="12" t="s">
        <v>1660</v>
      </c>
      <c r="D254" s="7" t="s">
        <v>1661</v>
      </c>
      <c r="E254" s="7" t="s">
        <v>1662</v>
      </c>
      <c r="F254" s="8">
        <v>71250</v>
      </c>
      <c r="G254" s="7"/>
      <c r="H254" s="7" t="s">
        <v>1663</v>
      </c>
      <c r="I254" s="7" t="s">
        <v>71</v>
      </c>
      <c r="J254" s="8">
        <v>666902241</v>
      </c>
      <c r="K254" s="7" t="s">
        <v>1664</v>
      </c>
      <c r="L254" s="7" t="s">
        <v>382</v>
      </c>
      <c r="M254" s="8">
        <v>1</v>
      </c>
      <c r="N254" s="7" t="s">
        <v>31</v>
      </c>
      <c r="O254" s="7" t="s">
        <v>1665</v>
      </c>
      <c r="P254" s="7" t="s">
        <v>812</v>
      </c>
      <c r="Q254" s="7" t="s">
        <v>785</v>
      </c>
      <c r="S254" s="8">
        <v>1</v>
      </c>
      <c r="T254" s="7">
        <v>1.39</v>
      </c>
      <c r="U254" s="7">
        <f t="shared" si="0"/>
        <v>0.39</v>
      </c>
      <c r="V254" s="8">
        <v>3.0800000000000201</v>
      </c>
      <c r="W254" s="7"/>
      <c r="X254" s="7">
        <f t="shared" si="1"/>
        <v>4.8600000000000199</v>
      </c>
      <c r="Y254" s="7"/>
      <c r="Z254" s="7"/>
      <c r="AA254" s="7"/>
      <c r="AB254" s="7"/>
      <c r="AC254" s="7"/>
      <c r="AD254" s="7"/>
    </row>
    <row r="255" spans="1:30" x14ac:dyDescent="0.25">
      <c r="A255" s="7" t="s">
        <v>1666</v>
      </c>
      <c r="B255" s="11">
        <v>45509.515972222223</v>
      </c>
      <c r="C255" s="12" t="s">
        <v>1667</v>
      </c>
      <c r="D255" s="7" t="s">
        <v>1668</v>
      </c>
      <c r="E255" s="7" t="s">
        <v>1669</v>
      </c>
      <c r="F255" s="8">
        <v>37460</v>
      </c>
      <c r="G255" s="7"/>
      <c r="H255" s="7" t="s">
        <v>1670</v>
      </c>
      <c r="I255" s="7" t="s">
        <v>71</v>
      </c>
      <c r="J255" s="8">
        <v>685050607</v>
      </c>
      <c r="K255" s="7" t="s">
        <v>1671</v>
      </c>
      <c r="L255" s="7" t="s">
        <v>364</v>
      </c>
      <c r="M255" s="8">
        <v>1</v>
      </c>
      <c r="N255" s="7" t="s">
        <v>581</v>
      </c>
      <c r="O255" s="7" t="s">
        <v>1672</v>
      </c>
      <c r="P255" s="7" t="s">
        <v>812</v>
      </c>
      <c r="Q255" s="7" t="s">
        <v>785</v>
      </c>
      <c r="S255" s="8">
        <v>1</v>
      </c>
      <c r="T255" s="7">
        <v>1.39</v>
      </c>
      <c r="U255" s="7">
        <f t="shared" si="0"/>
        <v>0.39</v>
      </c>
      <c r="V255" s="8">
        <v>3.0800000000000201</v>
      </c>
      <c r="W255" s="7"/>
      <c r="X255" s="7">
        <f t="shared" si="1"/>
        <v>4.8600000000000199</v>
      </c>
      <c r="Y255" s="7"/>
      <c r="Z255" s="7"/>
      <c r="AA255" s="7"/>
      <c r="AB255" s="7"/>
      <c r="AC255" s="7"/>
      <c r="AD255" s="7"/>
    </row>
    <row r="256" spans="1:30" x14ac:dyDescent="0.25">
      <c r="A256" s="7" t="s">
        <v>1673</v>
      </c>
      <c r="B256" s="9">
        <v>45508.304166666669</v>
      </c>
      <c r="C256" s="12" t="s">
        <v>1674</v>
      </c>
      <c r="D256" s="7" t="s">
        <v>1675</v>
      </c>
      <c r="E256" s="7" t="s">
        <v>1676</v>
      </c>
      <c r="F256" s="8">
        <v>13013</v>
      </c>
      <c r="G256" s="7"/>
      <c r="H256" s="7" t="s">
        <v>1677</v>
      </c>
      <c r="I256" s="7" t="s">
        <v>71</v>
      </c>
      <c r="J256" s="8">
        <v>688339826</v>
      </c>
      <c r="K256" s="7"/>
      <c r="L256" s="7" t="s">
        <v>1678</v>
      </c>
      <c r="M256" s="8">
        <v>1</v>
      </c>
      <c r="N256" s="7" t="s">
        <v>31</v>
      </c>
      <c r="O256" s="7" t="s">
        <v>1679</v>
      </c>
      <c r="P256" s="7" t="s">
        <v>812</v>
      </c>
      <c r="Q256" s="7" t="s">
        <v>785</v>
      </c>
      <c r="S256" s="8">
        <v>1</v>
      </c>
      <c r="T256" s="7">
        <v>1.39</v>
      </c>
      <c r="U256" s="7">
        <f t="shared" si="0"/>
        <v>0.39</v>
      </c>
      <c r="V256" s="8">
        <v>3.0800000000000201</v>
      </c>
      <c r="W256" s="7"/>
      <c r="X256" s="7">
        <f t="shared" si="1"/>
        <v>4.8600000000000199</v>
      </c>
      <c r="Y256" s="7"/>
      <c r="Z256" s="7"/>
      <c r="AA256" s="7"/>
      <c r="AB256" s="7"/>
      <c r="AC256" s="7"/>
      <c r="AD256" s="7"/>
    </row>
    <row r="257" spans="1:30" x14ac:dyDescent="0.25">
      <c r="A257" s="7" t="s">
        <v>1680</v>
      </c>
      <c r="B257" s="9">
        <v>45507.486111111109</v>
      </c>
      <c r="C257" s="12" t="s">
        <v>1681</v>
      </c>
      <c r="D257" s="7" t="s">
        <v>1682</v>
      </c>
      <c r="E257" s="7" t="s">
        <v>1683</v>
      </c>
      <c r="F257" s="8">
        <v>33920</v>
      </c>
      <c r="G257" s="7"/>
      <c r="H257" s="7" t="s">
        <v>1684</v>
      </c>
      <c r="I257" s="7" t="s">
        <v>71</v>
      </c>
      <c r="J257" s="8">
        <v>622864977</v>
      </c>
      <c r="K257" s="7" t="s">
        <v>1685</v>
      </c>
      <c r="L257" s="7" t="s">
        <v>1678</v>
      </c>
      <c r="M257" s="8">
        <v>1</v>
      </c>
      <c r="N257" s="7" t="s">
        <v>31</v>
      </c>
      <c r="O257" s="7" t="s">
        <v>1686</v>
      </c>
      <c r="P257" s="7" t="s">
        <v>812</v>
      </c>
      <c r="Q257" s="7" t="s">
        <v>785</v>
      </c>
      <c r="S257" s="8">
        <v>1</v>
      </c>
      <c r="T257" s="7">
        <v>1.39</v>
      </c>
      <c r="U257" s="7">
        <f t="shared" ref="U257:U271" si="4">SUM(S257*0.39)</f>
        <v>0.39</v>
      </c>
      <c r="V257" s="8">
        <v>3.0800000000000201</v>
      </c>
      <c r="W257" s="7"/>
      <c r="X257" s="7">
        <f t="shared" ref="X257:X271" si="5">SUM(T257:W257)</f>
        <v>4.8600000000000199</v>
      </c>
      <c r="Y257" s="7"/>
      <c r="Z257" s="7"/>
      <c r="AA257" s="7"/>
      <c r="AB257" s="7"/>
      <c r="AC257" s="7"/>
      <c r="AD257" s="7"/>
    </row>
    <row r="258" spans="1:30" x14ac:dyDescent="0.25">
      <c r="A258" s="7" t="s">
        <v>1687</v>
      </c>
      <c r="B258" s="11">
        <v>45509.947222222225</v>
      </c>
      <c r="C258" s="12" t="s">
        <v>1688</v>
      </c>
      <c r="D258" s="7" t="s">
        <v>1689</v>
      </c>
      <c r="E258" s="7" t="s">
        <v>1690</v>
      </c>
      <c r="F258" s="8">
        <v>6000</v>
      </c>
      <c r="G258" s="7"/>
      <c r="H258" s="7" t="s">
        <v>1563</v>
      </c>
      <c r="I258" s="7" t="s">
        <v>71</v>
      </c>
      <c r="J258" s="8">
        <v>632677827</v>
      </c>
      <c r="K258" s="7" t="s">
        <v>1691</v>
      </c>
      <c r="L258" s="7" t="s">
        <v>1678</v>
      </c>
      <c r="M258" s="8">
        <v>1</v>
      </c>
      <c r="N258" s="7" t="s">
        <v>581</v>
      </c>
      <c r="O258" s="7" t="s">
        <v>1692</v>
      </c>
      <c r="P258" s="7" t="s">
        <v>812</v>
      </c>
      <c r="Q258" s="7" t="s">
        <v>785</v>
      </c>
      <c r="S258" s="8">
        <v>1</v>
      </c>
      <c r="T258" s="7">
        <v>1.39</v>
      </c>
      <c r="U258" s="7">
        <f t="shared" si="4"/>
        <v>0.39</v>
      </c>
      <c r="V258" s="8">
        <v>3.0800000000000201</v>
      </c>
      <c r="W258" s="7"/>
      <c r="X258" s="7">
        <f t="shared" si="5"/>
        <v>4.8600000000000199</v>
      </c>
      <c r="Y258" s="7"/>
      <c r="Z258" s="7"/>
      <c r="AA258" s="7"/>
      <c r="AB258" s="7"/>
      <c r="AC258" s="7"/>
      <c r="AD258" s="7"/>
    </row>
    <row r="259" spans="1:30" x14ac:dyDescent="0.25">
      <c r="A259" s="7" t="s">
        <v>1693</v>
      </c>
      <c r="B259" s="9">
        <v>45504.906944444447</v>
      </c>
      <c r="C259" s="12" t="s">
        <v>1694</v>
      </c>
      <c r="D259" s="7" t="s">
        <v>1695</v>
      </c>
      <c r="E259" s="7" t="s">
        <v>1696</v>
      </c>
      <c r="F259" s="8">
        <v>54200</v>
      </c>
      <c r="G259" s="7"/>
      <c r="H259" s="7" t="s">
        <v>1697</v>
      </c>
      <c r="I259" s="7" t="s">
        <v>71</v>
      </c>
      <c r="J259" s="8">
        <v>769784605</v>
      </c>
      <c r="K259" s="7" t="s">
        <v>1698</v>
      </c>
      <c r="L259" s="7" t="s">
        <v>1699</v>
      </c>
      <c r="M259" s="8">
        <v>1</v>
      </c>
      <c r="N259" s="7"/>
      <c r="O259" s="7" t="s">
        <v>1700</v>
      </c>
      <c r="P259" s="7" t="s">
        <v>812</v>
      </c>
      <c r="Q259" s="7" t="s">
        <v>785</v>
      </c>
      <c r="S259" s="8">
        <v>1</v>
      </c>
      <c r="T259" s="7">
        <v>1.39</v>
      </c>
      <c r="U259" s="7">
        <f t="shared" si="4"/>
        <v>0.39</v>
      </c>
      <c r="V259" s="8">
        <v>3.0800000000000201</v>
      </c>
      <c r="W259" s="7"/>
      <c r="X259" s="7">
        <f t="shared" si="5"/>
        <v>4.8600000000000199</v>
      </c>
      <c r="Y259" s="7"/>
      <c r="Z259" s="7"/>
      <c r="AA259" s="7"/>
      <c r="AB259" s="7"/>
      <c r="AC259" s="7"/>
      <c r="AD259" s="7"/>
    </row>
    <row r="260" spans="1:30" x14ac:dyDescent="0.25">
      <c r="A260" s="7" t="s">
        <v>1701</v>
      </c>
      <c r="B260" s="9">
        <v>45489.786805555559</v>
      </c>
      <c r="C260" s="12" t="s">
        <v>1702</v>
      </c>
      <c r="D260" s="7" t="s">
        <v>1703</v>
      </c>
      <c r="E260" s="7" t="s">
        <v>1704</v>
      </c>
      <c r="F260" s="8">
        <v>89470</v>
      </c>
      <c r="G260" s="7"/>
      <c r="H260" s="7" t="s">
        <v>1705</v>
      </c>
      <c r="I260" s="7" t="s">
        <v>71</v>
      </c>
      <c r="J260" s="8">
        <v>643635729</v>
      </c>
      <c r="K260" s="7" t="s">
        <v>1706</v>
      </c>
      <c r="L260" s="7" t="s">
        <v>1707</v>
      </c>
      <c r="M260" s="8">
        <v>1</v>
      </c>
      <c r="N260" s="7" t="s">
        <v>31</v>
      </c>
      <c r="O260" s="7" t="s">
        <v>1708</v>
      </c>
      <c r="P260" s="7" t="s">
        <v>812</v>
      </c>
      <c r="Q260" s="7" t="s">
        <v>785</v>
      </c>
      <c r="S260" s="8">
        <v>2</v>
      </c>
      <c r="T260" s="7">
        <v>1.39</v>
      </c>
      <c r="U260" s="7">
        <f t="shared" si="4"/>
        <v>0.78</v>
      </c>
      <c r="V260" s="8">
        <v>3.0800000000000201</v>
      </c>
      <c r="W260" s="7"/>
      <c r="X260" s="7">
        <f t="shared" si="5"/>
        <v>5.2500000000000195</v>
      </c>
      <c r="Y260" s="7"/>
      <c r="Z260" s="7"/>
      <c r="AA260" s="7"/>
      <c r="AB260" s="7"/>
      <c r="AC260" s="7"/>
      <c r="AD260" s="7"/>
    </row>
    <row r="261" spans="1:30" x14ac:dyDescent="0.25">
      <c r="A261" s="7" t="s">
        <v>1709</v>
      </c>
      <c r="B261" s="9">
        <v>45510.725694444445</v>
      </c>
      <c r="C261" s="12" t="s">
        <v>1710</v>
      </c>
      <c r="D261" s="7" t="s">
        <v>1711</v>
      </c>
      <c r="E261" s="7" t="s">
        <v>1712</v>
      </c>
      <c r="F261" s="8">
        <v>76890</v>
      </c>
      <c r="G261" s="7"/>
      <c r="H261" s="7" t="s">
        <v>1713</v>
      </c>
      <c r="I261" s="7" t="s">
        <v>71</v>
      </c>
      <c r="J261" s="8">
        <v>33681119137</v>
      </c>
      <c r="K261" s="7" t="s">
        <v>1714</v>
      </c>
      <c r="L261" s="7" t="s">
        <v>1715</v>
      </c>
      <c r="M261" s="8">
        <v>1</v>
      </c>
      <c r="N261" s="7" t="s">
        <v>31</v>
      </c>
      <c r="O261" s="7" t="s">
        <v>1716</v>
      </c>
      <c r="P261" s="7" t="s">
        <v>812</v>
      </c>
      <c r="Q261" s="7" t="s">
        <v>785</v>
      </c>
      <c r="S261" s="8">
        <v>2</v>
      </c>
      <c r="T261" s="7">
        <v>1.39</v>
      </c>
      <c r="U261" s="7">
        <f t="shared" si="4"/>
        <v>0.78</v>
      </c>
      <c r="V261" s="8">
        <v>3.0800000000000201</v>
      </c>
      <c r="W261" s="7"/>
      <c r="X261" s="7">
        <f t="shared" si="5"/>
        <v>5.2500000000000195</v>
      </c>
      <c r="Y261" s="7"/>
      <c r="Z261" s="7"/>
      <c r="AA261" s="7"/>
      <c r="AB261" s="7"/>
      <c r="AC261" s="7"/>
      <c r="AD261" s="7"/>
    </row>
    <row r="262" spans="1:30" x14ac:dyDescent="0.25">
      <c r="A262" s="7" t="s">
        <v>1717</v>
      </c>
      <c r="B262" s="9">
        <v>45504.66805555555</v>
      </c>
      <c r="C262" s="12" t="s">
        <v>1718</v>
      </c>
      <c r="D262" s="7" t="s">
        <v>1719</v>
      </c>
      <c r="E262" s="7" t="s">
        <v>1720</v>
      </c>
      <c r="F262" s="8">
        <v>77100</v>
      </c>
      <c r="G262" s="7"/>
      <c r="H262" s="7" t="s">
        <v>1721</v>
      </c>
      <c r="I262" s="7" t="s">
        <v>71</v>
      </c>
      <c r="J262" s="8">
        <v>761737316</v>
      </c>
      <c r="K262" s="7"/>
      <c r="L262" s="7" t="s">
        <v>1722</v>
      </c>
      <c r="M262" s="8">
        <v>1</v>
      </c>
      <c r="N262" s="7" t="s">
        <v>31</v>
      </c>
      <c r="O262" s="7" t="s">
        <v>1723</v>
      </c>
      <c r="P262" s="7" t="s">
        <v>812</v>
      </c>
      <c r="Q262" s="7" t="s">
        <v>785</v>
      </c>
      <c r="S262" s="8">
        <v>4</v>
      </c>
      <c r="T262" s="7">
        <v>1.39</v>
      </c>
      <c r="U262" s="7">
        <f t="shared" si="4"/>
        <v>1.56</v>
      </c>
      <c r="V262" s="8">
        <v>3.0800000000000201</v>
      </c>
      <c r="W262" s="7"/>
      <c r="X262" s="7">
        <f t="shared" si="5"/>
        <v>6.0300000000000207</v>
      </c>
      <c r="Y262" s="7"/>
      <c r="Z262" s="7"/>
      <c r="AA262" s="7"/>
      <c r="AB262" s="7"/>
      <c r="AC262" s="7"/>
      <c r="AD262" s="7"/>
    </row>
    <row r="263" spans="1:30" x14ac:dyDescent="0.25">
      <c r="A263" s="7" t="s">
        <v>1724</v>
      </c>
      <c r="B263" s="9">
        <v>45508.544444444444</v>
      </c>
      <c r="C263" s="12" t="s">
        <v>1725</v>
      </c>
      <c r="D263" s="7" t="s">
        <v>1726</v>
      </c>
      <c r="E263" s="7" t="s">
        <v>1727</v>
      </c>
      <c r="F263" s="8">
        <v>50260</v>
      </c>
      <c r="G263" s="7"/>
      <c r="H263" s="7" t="s">
        <v>1728</v>
      </c>
      <c r="I263" s="7" t="s">
        <v>71</v>
      </c>
      <c r="J263" s="8">
        <v>682279113</v>
      </c>
      <c r="K263" s="7" t="s">
        <v>1729</v>
      </c>
      <c r="L263" s="7" t="s">
        <v>1730</v>
      </c>
      <c r="M263" s="8">
        <v>1</v>
      </c>
      <c r="N263" s="7" t="s">
        <v>31</v>
      </c>
      <c r="O263" s="7" t="s">
        <v>1731</v>
      </c>
      <c r="P263" s="7" t="s">
        <v>812</v>
      </c>
      <c r="Q263" s="7" t="s">
        <v>785</v>
      </c>
      <c r="S263" s="8">
        <v>5</v>
      </c>
      <c r="T263" s="7">
        <v>1.39</v>
      </c>
      <c r="U263" s="7">
        <f t="shared" si="4"/>
        <v>1.9500000000000002</v>
      </c>
      <c r="V263" s="8">
        <v>3.0800000000000201</v>
      </c>
      <c r="W263" s="7"/>
      <c r="X263" s="7">
        <f t="shared" si="5"/>
        <v>6.4200000000000195</v>
      </c>
      <c r="Y263" s="7"/>
      <c r="Z263" s="7"/>
      <c r="AA263" s="7"/>
      <c r="AB263" s="7"/>
      <c r="AC263" s="7"/>
      <c r="AD263" s="7"/>
    </row>
    <row r="264" spans="1:30" x14ac:dyDescent="0.25">
      <c r="A264" s="7" t="s">
        <v>1732</v>
      </c>
      <c r="B264" s="9">
        <v>45489.546527777777</v>
      </c>
      <c r="C264" s="12" t="s">
        <v>1733</v>
      </c>
      <c r="D264" s="7" t="s">
        <v>1734</v>
      </c>
      <c r="E264" s="7" t="s">
        <v>1735</v>
      </c>
      <c r="F264" s="8">
        <v>57280</v>
      </c>
      <c r="G264" s="7" t="s">
        <v>1736</v>
      </c>
      <c r="H264" s="7" t="s">
        <v>1737</v>
      </c>
      <c r="I264" s="7" t="s">
        <v>71</v>
      </c>
      <c r="J264" s="8">
        <v>677031459</v>
      </c>
      <c r="K264" s="7"/>
      <c r="L264" s="7" t="s">
        <v>419</v>
      </c>
      <c r="M264" s="8">
        <v>2</v>
      </c>
      <c r="N264" s="7" t="s">
        <v>31</v>
      </c>
      <c r="O264" s="7" t="s">
        <v>1738</v>
      </c>
      <c r="P264" s="7" t="s">
        <v>812</v>
      </c>
      <c r="Q264" s="7" t="s">
        <v>785</v>
      </c>
      <c r="S264" s="8">
        <v>2</v>
      </c>
      <c r="T264" s="7">
        <v>1.39</v>
      </c>
      <c r="U264" s="7">
        <f t="shared" si="4"/>
        <v>0.78</v>
      </c>
      <c r="V264" s="8">
        <v>3.0800000000000201</v>
      </c>
      <c r="W264" s="7"/>
      <c r="X264" s="7">
        <f t="shared" si="5"/>
        <v>5.2500000000000195</v>
      </c>
      <c r="Y264" s="7"/>
      <c r="Z264" s="7"/>
      <c r="AA264" s="7"/>
      <c r="AB264" s="7"/>
      <c r="AC264" s="7"/>
      <c r="AD264" s="7"/>
    </row>
    <row r="265" spans="1:30" x14ac:dyDescent="0.25">
      <c r="A265" s="7" t="s">
        <v>1739</v>
      </c>
      <c r="B265" s="9">
        <v>45507.041666666672</v>
      </c>
      <c r="C265" s="12" t="s">
        <v>1740</v>
      </c>
      <c r="D265" s="7" t="s">
        <v>1741</v>
      </c>
      <c r="E265" s="7" t="s">
        <v>1742</v>
      </c>
      <c r="F265" s="8">
        <v>91700</v>
      </c>
      <c r="G265" s="7"/>
      <c r="H265" s="7" t="s">
        <v>1097</v>
      </c>
      <c r="I265" s="7" t="s">
        <v>71</v>
      </c>
      <c r="J265" s="8">
        <v>695049988</v>
      </c>
      <c r="K265" s="7" t="s">
        <v>1743</v>
      </c>
      <c r="L265" s="7" t="s">
        <v>1641</v>
      </c>
      <c r="M265" s="8">
        <v>2</v>
      </c>
      <c r="N265" s="7" t="s">
        <v>31</v>
      </c>
      <c r="O265" s="7" t="s">
        <v>1744</v>
      </c>
      <c r="P265" s="7" t="s">
        <v>812</v>
      </c>
      <c r="Q265" s="7" t="s">
        <v>785</v>
      </c>
      <c r="S265" s="8">
        <v>2</v>
      </c>
      <c r="T265" s="7">
        <v>1.39</v>
      </c>
      <c r="U265" s="7">
        <f t="shared" si="4"/>
        <v>0.78</v>
      </c>
      <c r="V265" s="8">
        <v>3.0800000000000201</v>
      </c>
      <c r="W265" s="7"/>
      <c r="X265" s="7">
        <f t="shared" si="5"/>
        <v>5.2500000000000195</v>
      </c>
      <c r="Y265" s="7"/>
      <c r="Z265" s="7"/>
      <c r="AA265" s="7"/>
      <c r="AB265" s="7"/>
      <c r="AC265" s="7"/>
      <c r="AD265" s="7"/>
    </row>
    <row r="266" spans="1:30" x14ac:dyDescent="0.25">
      <c r="A266" s="7" t="s">
        <v>1745</v>
      </c>
      <c r="B266" s="9">
        <v>45496.693055555559</v>
      </c>
      <c r="C266" s="12" t="s">
        <v>1746</v>
      </c>
      <c r="D266" s="7" t="s">
        <v>1747</v>
      </c>
      <c r="E266" s="7" t="s">
        <v>1748</v>
      </c>
      <c r="F266" s="8">
        <v>94310</v>
      </c>
      <c r="G266" s="7"/>
      <c r="H266" s="7" t="s">
        <v>1749</v>
      </c>
      <c r="I266" s="7" t="s">
        <v>71</v>
      </c>
      <c r="J266" s="8">
        <v>33607060587</v>
      </c>
      <c r="K266" s="7" t="s">
        <v>1750</v>
      </c>
      <c r="L266" s="7" t="s">
        <v>1510</v>
      </c>
      <c r="M266" s="8">
        <v>2</v>
      </c>
      <c r="N266" s="7" t="s">
        <v>31</v>
      </c>
      <c r="O266" s="7" t="s">
        <v>1751</v>
      </c>
      <c r="P266" s="7" t="s">
        <v>812</v>
      </c>
      <c r="Q266" s="7" t="s">
        <v>785</v>
      </c>
      <c r="S266" s="8">
        <v>2</v>
      </c>
      <c r="T266" s="7">
        <v>1.39</v>
      </c>
      <c r="U266" s="7">
        <f t="shared" si="4"/>
        <v>0.78</v>
      </c>
      <c r="V266" s="8">
        <v>3.0800000000000201</v>
      </c>
      <c r="W266" s="7"/>
      <c r="X266" s="7">
        <f t="shared" si="5"/>
        <v>5.2500000000000195</v>
      </c>
      <c r="Y266" s="7"/>
      <c r="Z266" s="7"/>
      <c r="AA266" s="7"/>
      <c r="AB266" s="7"/>
      <c r="AC266" s="7"/>
      <c r="AD266" s="7"/>
    </row>
    <row r="267" spans="1:30" x14ac:dyDescent="0.25">
      <c r="A267" s="7" t="s">
        <v>1752</v>
      </c>
      <c r="B267" s="9">
        <v>45493.868055555555</v>
      </c>
      <c r="C267" s="12" t="s">
        <v>1753</v>
      </c>
      <c r="D267" s="7" t="s">
        <v>1754</v>
      </c>
      <c r="E267" s="7" t="s">
        <v>1755</v>
      </c>
      <c r="F267" s="8">
        <v>73300</v>
      </c>
      <c r="G267" s="7"/>
      <c r="H267" s="7" t="s">
        <v>1756</v>
      </c>
      <c r="I267" s="7" t="s">
        <v>71</v>
      </c>
      <c r="J267" s="8">
        <v>33650864201</v>
      </c>
      <c r="K267" s="7" t="s">
        <v>1757</v>
      </c>
      <c r="L267" s="7" t="s">
        <v>443</v>
      </c>
      <c r="M267" s="8">
        <v>2</v>
      </c>
      <c r="N267" s="7" t="s">
        <v>31</v>
      </c>
      <c r="O267" s="7" t="s">
        <v>1758</v>
      </c>
      <c r="P267" s="7" t="s">
        <v>812</v>
      </c>
      <c r="Q267" s="7" t="s">
        <v>785</v>
      </c>
      <c r="S267" s="8">
        <v>2</v>
      </c>
      <c r="T267" s="7">
        <v>1.39</v>
      </c>
      <c r="U267" s="7">
        <f t="shared" si="4"/>
        <v>0.78</v>
      </c>
      <c r="V267" s="8">
        <v>3.0800000000000201</v>
      </c>
      <c r="W267" s="7"/>
      <c r="X267" s="7">
        <f t="shared" si="5"/>
        <v>5.2500000000000195</v>
      </c>
      <c r="Y267" s="7"/>
      <c r="Z267" s="7"/>
      <c r="AA267" s="7"/>
      <c r="AB267" s="7"/>
      <c r="AC267" s="7"/>
      <c r="AD267" s="7"/>
    </row>
    <row r="268" spans="1:30" x14ac:dyDescent="0.25">
      <c r="A268" s="7" t="s">
        <v>1759</v>
      </c>
      <c r="B268" s="11">
        <v>45510.111805555556</v>
      </c>
      <c r="C268" s="12" t="s">
        <v>1760</v>
      </c>
      <c r="D268" s="7" t="s">
        <v>1761</v>
      </c>
      <c r="E268" s="7" t="s">
        <v>1762</v>
      </c>
      <c r="F268" s="8">
        <v>25170</v>
      </c>
      <c r="G268" s="7"/>
      <c r="H268" s="7" t="s">
        <v>1763</v>
      </c>
      <c r="I268" s="7" t="s">
        <v>71</v>
      </c>
      <c r="J268" s="8">
        <v>683827103</v>
      </c>
      <c r="K268" s="7" t="s">
        <v>1764</v>
      </c>
      <c r="L268" s="7" t="s">
        <v>443</v>
      </c>
      <c r="M268" s="8">
        <v>2</v>
      </c>
      <c r="N268" s="7" t="s">
        <v>581</v>
      </c>
      <c r="O268" s="7" t="s">
        <v>1765</v>
      </c>
      <c r="P268" s="7" t="s">
        <v>812</v>
      </c>
      <c r="Q268" s="7" t="s">
        <v>785</v>
      </c>
      <c r="S268" s="8">
        <v>2</v>
      </c>
      <c r="T268" s="7">
        <v>1.39</v>
      </c>
      <c r="U268" s="7">
        <f t="shared" si="4"/>
        <v>0.78</v>
      </c>
      <c r="V268" s="8">
        <v>3.0800000000000201</v>
      </c>
      <c r="W268" s="7"/>
      <c r="X268" s="7">
        <f t="shared" si="5"/>
        <v>5.2500000000000195</v>
      </c>
      <c r="Y268" s="7"/>
      <c r="Z268" s="7"/>
      <c r="AA268" s="7"/>
      <c r="AB268" s="7"/>
      <c r="AC268" s="7"/>
      <c r="AD268" s="7"/>
    </row>
    <row r="269" spans="1:30" x14ac:dyDescent="0.25">
      <c r="A269" s="7" t="s">
        <v>1766</v>
      </c>
      <c r="B269" s="9">
        <v>45507.218055555553</v>
      </c>
      <c r="C269" s="12" t="s">
        <v>1767</v>
      </c>
      <c r="D269" s="7" t="s">
        <v>1768</v>
      </c>
      <c r="E269" s="7" t="s">
        <v>1769</v>
      </c>
      <c r="F269" s="8">
        <v>87200</v>
      </c>
      <c r="G269" s="7"/>
      <c r="H269" s="7" t="s">
        <v>1770</v>
      </c>
      <c r="I269" s="7" t="s">
        <v>71</v>
      </c>
      <c r="J269" s="8">
        <v>637217802</v>
      </c>
      <c r="K269" s="7" t="s">
        <v>1771</v>
      </c>
      <c r="L269" s="7" t="s">
        <v>1604</v>
      </c>
      <c r="M269" s="8">
        <v>2</v>
      </c>
      <c r="N269" s="7" t="s">
        <v>31</v>
      </c>
      <c r="O269" s="7" t="s">
        <v>1772</v>
      </c>
      <c r="P269" s="7" t="s">
        <v>812</v>
      </c>
      <c r="Q269" s="7" t="s">
        <v>785</v>
      </c>
      <c r="S269" s="8">
        <v>2</v>
      </c>
      <c r="T269" s="7">
        <v>1.39</v>
      </c>
      <c r="U269" s="7">
        <f t="shared" si="4"/>
        <v>0.78</v>
      </c>
      <c r="V269" s="8">
        <v>3.0800000000000201</v>
      </c>
      <c r="W269" s="7"/>
      <c r="X269" s="7">
        <f t="shared" si="5"/>
        <v>5.2500000000000195</v>
      </c>
      <c r="Y269" s="7"/>
      <c r="Z269" s="7"/>
      <c r="AA269" s="7"/>
      <c r="AB269" s="7"/>
      <c r="AC269" s="7"/>
      <c r="AD269" s="7"/>
    </row>
    <row r="270" spans="1:30" x14ac:dyDescent="0.25">
      <c r="A270" s="7" t="s">
        <v>1773</v>
      </c>
      <c r="B270" s="9">
        <v>45497.979166666672</v>
      </c>
      <c r="C270" s="12" t="s">
        <v>1774</v>
      </c>
      <c r="D270" s="7" t="s">
        <v>1775</v>
      </c>
      <c r="E270" s="7" t="s">
        <v>1776</v>
      </c>
      <c r="F270" s="8">
        <v>39260</v>
      </c>
      <c r="G270" s="7"/>
      <c r="H270" s="7" t="s">
        <v>1777</v>
      </c>
      <c r="I270" s="7" t="s">
        <v>71</v>
      </c>
      <c r="J270" s="8">
        <v>613465216</v>
      </c>
      <c r="K270" s="7" t="s">
        <v>1778</v>
      </c>
      <c r="L270" s="7" t="s">
        <v>1461</v>
      </c>
      <c r="M270" s="8">
        <v>4</v>
      </c>
      <c r="N270" s="7" t="s">
        <v>31</v>
      </c>
      <c r="O270" s="7" t="s">
        <v>1779</v>
      </c>
      <c r="P270" s="7" t="s">
        <v>812</v>
      </c>
      <c r="Q270" s="7" t="s">
        <v>785</v>
      </c>
      <c r="S270" s="8">
        <v>4</v>
      </c>
      <c r="T270" s="7">
        <v>1.39</v>
      </c>
      <c r="U270" s="7">
        <f t="shared" si="4"/>
        <v>1.56</v>
      </c>
      <c r="V270" s="8">
        <v>3.0800000000000201</v>
      </c>
      <c r="W270" s="7"/>
      <c r="X270" s="7">
        <f t="shared" si="5"/>
        <v>6.0300000000000207</v>
      </c>
      <c r="Y270" s="7"/>
      <c r="Z270" s="7"/>
      <c r="AA270" s="7"/>
      <c r="AB270" s="7"/>
      <c r="AC270" s="7"/>
      <c r="AD270" s="7"/>
    </row>
    <row r="271" spans="1:30" x14ac:dyDescent="0.25">
      <c r="A271" s="7" t="s">
        <v>1780</v>
      </c>
      <c r="B271" s="11">
        <v>45509.565972222219</v>
      </c>
      <c r="C271" s="12" t="s">
        <v>1781</v>
      </c>
      <c r="D271" s="7" t="s">
        <v>1782</v>
      </c>
      <c r="E271" s="7" t="s">
        <v>1783</v>
      </c>
      <c r="F271" s="8">
        <v>13350</v>
      </c>
      <c r="G271" s="7"/>
      <c r="H271" s="7" t="s">
        <v>1784</v>
      </c>
      <c r="I271" s="7" t="s">
        <v>71</v>
      </c>
      <c r="J271" s="8">
        <v>33765256435</v>
      </c>
      <c r="K271" s="7" t="s">
        <v>1785</v>
      </c>
      <c r="L271" s="7" t="s">
        <v>1461</v>
      </c>
      <c r="M271" s="8">
        <v>5</v>
      </c>
      <c r="N271" s="7" t="s">
        <v>581</v>
      </c>
      <c r="O271" s="7" t="s">
        <v>1786</v>
      </c>
      <c r="P271" s="7" t="s">
        <v>812</v>
      </c>
      <c r="Q271" s="7" t="s">
        <v>785</v>
      </c>
      <c r="S271" s="8">
        <v>5</v>
      </c>
      <c r="T271" s="7">
        <v>1.39</v>
      </c>
      <c r="U271" s="7">
        <f t="shared" si="4"/>
        <v>1.9500000000000002</v>
      </c>
      <c r="V271" s="8">
        <v>3.0800000000000201</v>
      </c>
      <c r="W271" s="7"/>
      <c r="X271" s="7">
        <f t="shared" si="5"/>
        <v>6.4200000000000195</v>
      </c>
      <c r="Y271" s="7"/>
      <c r="Z271" s="7"/>
      <c r="AA271" s="7"/>
      <c r="AB271" s="7"/>
      <c r="AC271" s="7"/>
      <c r="AD2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240809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2024-08-09T04:31:24Z</dcterms:modified>
</cp:coreProperties>
</file>