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aran\Downloads\"/>
    </mc:Choice>
  </mc:AlternateContent>
  <xr:revisionPtr revIDLastSave="0" documentId="13_ncr:1_{680B6CD9-4B3B-4F60-866C-7D860DBF03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4092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6" i="2" l="1"/>
  <c r="V126" i="2" s="1"/>
  <c r="V125" i="2"/>
  <c r="S125" i="2"/>
  <c r="S124" i="2"/>
  <c r="V124" i="2" s="1"/>
  <c r="S123" i="2"/>
  <c r="V123" i="2" s="1"/>
  <c r="S122" i="2"/>
  <c r="V122" i="2" s="1"/>
  <c r="S121" i="2"/>
  <c r="V121" i="2" s="1"/>
  <c r="S120" i="2"/>
  <c r="V120" i="2" s="1"/>
  <c r="S119" i="2"/>
  <c r="V119" i="2" s="1"/>
  <c r="S118" i="2"/>
  <c r="V118" i="2" s="1"/>
  <c r="S117" i="2"/>
  <c r="V117" i="2" s="1"/>
  <c r="S116" i="2"/>
  <c r="V116" i="2" s="1"/>
  <c r="S115" i="2"/>
  <c r="V115" i="2" s="1"/>
  <c r="S114" i="2"/>
  <c r="V114" i="2" s="1"/>
  <c r="V113" i="2"/>
  <c r="S113" i="2"/>
  <c r="S112" i="2"/>
  <c r="V112" i="2" s="1"/>
  <c r="S111" i="2"/>
  <c r="V111" i="2" s="1"/>
  <c r="S110" i="2"/>
  <c r="V110" i="2" s="1"/>
  <c r="S109" i="2"/>
  <c r="V109" i="2" s="1"/>
  <c r="S108" i="2"/>
  <c r="V108" i="2" s="1"/>
  <c r="V107" i="2"/>
  <c r="S107" i="2"/>
  <c r="S106" i="2"/>
  <c r="V106" i="2" s="1"/>
  <c r="S105" i="2"/>
  <c r="V105" i="2" s="1"/>
  <c r="S104" i="2"/>
  <c r="V104" i="2" s="1"/>
  <c r="S103" i="2"/>
  <c r="V103" i="2" s="1"/>
  <c r="S102" i="2"/>
  <c r="V102" i="2" s="1"/>
  <c r="S101" i="2"/>
  <c r="V101" i="2" s="1"/>
  <c r="S100" i="2"/>
  <c r="V100" i="2" s="1"/>
  <c r="S99" i="2"/>
  <c r="V99" i="2" s="1"/>
  <c r="S98" i="2"/>
  <c r="V98" i="2" s="1"/>
  <c r="S97" i="2"/>
  <c r="V97" i="2" s="1"/>
  <c r="S96" i="2"/>
  <c r="V96" i="2" s="1"/>
  <c r="V95" i="2"/>
  <c r="S95" i="2"/>
  <c r="S94" i="2"/>
  <c r="V94" i="2" s="1"/>
  <c r="S93" i="2"/>
  <c r="V93" i="2" s="1"/>
  <c r="S92" i="2"/>
  <c r="V92" i="2" s="1"/>
  <c r="S91" i="2"/>
  <c r="V91" i="2" s="1"/>
  <c r="S90" i="2"/>
  <c r="V90" i="2" s="1"/>
  <c r="V89" i="2"/>
  <c r="S89" i="2"/>
  <c r="S88" i="2"/>
  <c r="V88" i="2" s="1"/>
  <c r="S87" i="2"/>
  <c r="V87" i="2" s="1"/>
  <c r="S86" i="2"/>
  <c r="V86" i="2" s="1"/>
  <c r="S85" i="2"/>
  <c r="V85" i="2" s="1"/>
  <c r="S84" i="2"/>
  <c r="V84" i="2" s="1"/>
  <c r="S83" i="2"/>
  <c r="V83" i="2" s="1"/>
  <c r="S82" i="2"/>
  <c r="V82" i="2" s="1"/>
  <c r="S81" i="2"/>
  <c r="V81" i="2" s="1"/>
  <c r="S80" i="2"/>
  <c r="V80" i="2" s="1"/>
  <c r="S79" i="2"/>
  <c r="V79" i="2" s="1"/>
  <c r="S78" i="2"/>
  <c r="V78" i="2" s="1"/>
  <c r="V77" i="2"/>
  <c r="S77" i="2"/>
  <c r="S76" i="2"/>
  <c r="V76" i="2" s="1"/>
  <c r="S75" i="2"/>
  <c r="V75" i="2" s="1"/>
  <c r="S74" i="2"/>
  <c r="V74" i="2" s="1"/>
  <c r="S73" i="2"/>
  <c r="V73" i="2" s="1"/>
  <c r="S72" i="2"/>
  <c r="V72" i="2" s="1"/>
  <c r="V71" i="2"/>
  <c r="S71" i="2"/>
  <c r="S70" i="2"/>
  <c r="V70" i="2" s="1"/>
  <c r="S69" i="2"/>
  <c r="V69" i="2" s="1"/>
  <c r="S68" i="2"/>
  <c r="V68" i="2" s="1"/>
  <c r="S67" i="2"/>
  <c r="V67" i="2" s="1"/>
  <c r="S66" i="2"/>
  <c r="V66" i="2" s="1"/>
  <c r="S65" i="2"/>
  <c r="V65" i="2" s="1"/>
  <c r="S64" i="2"/>
  <c r="V64" i="2" s="1"/>
  <c r="S63" i="2"/>
  <c r="V63" i="2" s="1"/>
  <c r="S62" i="2"/>
  <c r="V62" i="2" s="1"/>
  <c r="S61" i="2"/>
  <c r="V61" i="2" s="1"/>
  <c r="S60" i="2"/>
  <c r="V60" i="2" s="1"/>
  <c r="V59" i="2"/>
  <c r="S59" i="2"/>
  <c r="S58" i="2"/>
  <c r="V58" i="2" s="1"/>
  <c r="S57" i="2"/>
  <c r="V57" i="2" s="1"/>
  <c r="S56" i="2"/>
  <c r="V56" i="2" s="1"/>
  <c r="S55" i="2"/>
  <c r="V55" i="2" s="1"/>
  <c r="S54" i="2"/>
  <c r="V54" i="2" s="1"/>
  <c r="V53" i="2"/>
  <c r="S53" i="2"/>
  <c r="S52" i="2"/>
  <c r="V52" i="2" s="1"/>
  <c r="S51" i="2"/>
  <c r="V51" i="2" s="1"/>
  <c r="S50" i="2"/>
  <c r="V50" i="2" s="1"/>
  <c r="S49" i="2"/>
  <c r="V49" i="2" s="1"/>
  <c r="S48" i="2"/>
  <c r="V48" i="2" s="1"/>
  <c r="S47" i="2"/>
  <c r="V47" i="2" s="1"/>
  <c r="S46" i="2"/>
  <c r="V46" i="2" s="1"/>
  <c r="S45" i="2"/>
  <c r="V45" i="2" s="1"/>
  <c r="S44" i="2"/>
  <c r="V44" i="2" s="1"/>
  <c r="S43" i="2"/>
  <c r="V43" i="2" s="1"/>
  <c r="S42" i="2"/>
  <c r="V42" i="2" s="1"/>
  <c r="V41" i="2"/>
  <c r="S41" i="2"/>
  <c r="S40" i="2"/>
  <c r="V40" i="2" s="1"/>
  <c r="S39" i="2"/>
  <c r="V39" i="2" s="1"/>
  <c r="S38" i="2"/>
  <c r="V38" i="2" s="1"/>
  <c r="S37" i="2"/>
  <c r="V37" i="2" s="1"/>
  <c r="S36" i="2"/>
  <c r="V36" i="2" s="1"/>
  <c r="V35" i="2"/>
  <c r="S35" i="2"/>
  <c r="S34" i="2"/>
  <c r="V34" i="2" s="1"/>
  <c r="S33" i="2"/>
  <c r="V33" i="2" s="1"/>
  <c r="S32" i="2"/>
  <c r="V32" i="2" s="1"/>
  <c r="S31" i="2"/>
  <c r="V31" i="2" s="1"/>
  <c r="S30" i="2"/>
  <c r="V30" i="2" s="1"/>
  <c r="S29" i="2"/>
  <c r="V29" i="2" s="1"/>
  <c r="S28" i="2"/>
  <c r="V28" i="2" s="1"/>
  <c r="S27" i="2"/>
  <c r="V27" i="2" s="1"/>
  <c r="S26" i="2"/>
  <c r="V26" i="2" s="1"/>
  <c r="S25" i="2"/>
  <c r="V25" i="2" s="1"/>
  <c r="S24" i="2"/>
  <c r="V24" i="2" s="1"/>
  <c r="V23" i="2"/>
  <c r="S23" i="2"/>
  <c r="S22" i="2"/>
  <c r="V22" i="2" s="1"/>
  <c r="S21" i="2"/>
  <c r="V21" i="2" s="1"/>
  <c r="S20" i="2"/>
  <c r="V20" i="2" s="1"/>
  <c r="S19" i="2"/>
  <c r="V19" i="2" s="1"/>
  <c r="S18" i="2"/>
  <c r="V18" i="2" s="1"/>
  <c r="V17" i="2"/>
  <c r="S17" i="2"/>
  <c r="S16" i="2"/>
  <c r="V16" i="2" s="1"/>
  <c r="S15" i="2"/>
  <c r="V15" i="2" s="1"/>
  <c r="S14" i="2"/>
  <c r="V14" i="2" s="1"/>
  <c r="S13" i="2"/>
  <c r="V13" i="2" s="1"/>
  <c r="S12" i="2"/>
  <c r="V12" i="2" s="1"/>
  <c r="S11" i="2"/>
  <c r="V11" i="2" s="1"/>
  <c r="S10" i="2"/>
  <c r="V10" i="2" s="1"/>
  <c r="S9" i="2"/>
  <c r="V9" i="2" s="1"/>
  <c r="S8" i="2"/>
  <c r="V8" i="2" s="1"/>
  <c r="S7" i="2"/>
  <c r="V7" i="2" s="1"/>
  <c r="S6" i="2"/>
  <c r="V6" i="2" s="1"/>
  <c r="V5" i="2"/>
  <c r="S5" i="2"/>
  <c r="S4" i="2"/>
  <c r="V4" i="2" s="1"/>
  <c r="S3" i="2"/>
  <c r="V3" i="2" s="1"/>
  <c r="S2" i="2"/>
  <c r="V2" i="2" s="1"/>
</calcChain>
</file>

<file path=xl/sharedStrings.xml><?xml version="1.0" encoding="utf-8"?>
<sst xmlns="http://schemas.openxmlformats.org/spreadsheetml/2006/main" count="1256" uniqueCount="847">
  <si>
    <t>N° FR</t>
  </si>
  <si>
    <t>Sip. Tarihi</t>
  </si>
  <si>
    <t>Sipariş No</t>
  </si>
  <si>
    <t>Sevk - Müşteri</t>
  </si>
  <si>
    <t>Sevk - Adres</t>
  </si>
  <si>
    <t>Sevk - Posta Kodu</t>
  </si>
  <si>
    <t>Sevk - İlçe</t>
  </si>
  <si>
    <t>Sevk - İl</t>
  </si>
  <si>
    <t>Sevk - Ülke</t>
  </si>
  <si>
    <t>Telefon</t>
  </si>
  <si>
    <t>Mail</t>
  </si>
  <si>
    <t>Stok Kodu</t>
  </si>
  <si>
    <t>Adet</t>
  </si>
  <si>
    <t>Depo</t>
  </si>
  <si>
    <t>TAKIPNO</t>
  </si>
  <si>
    <t>ZONE</t>
  </si>
  <si>
    <t>Toplam Adet</t>
  </si>
  <si>
    <t>Siparis Alim</t>
  </si>
  <si>
    <t>Urun Toplama</t>
  </si>
  <si>
    <t>Gonderi Ucreti</t>
  </si>
  <si>
    <t>Yakit Ucreti</t>
  </si>
  <si>
    <t>Toplam</t>
  </si>
  <si>
    <t>240917-FR-G-1</t>
  </si>
  <si>
    <t>3041674546452632</t>
  </si>
  <si>
    <t>Orosz Robert</t>
  </si>
  <si>
    <t>Marco Pololaan 355 355</t>
  </si>
  <si>
    <t>Netherlands</t>
  </si>
  <si>
    <t>DLR2218-2</t>
  </si>
  <si>
    <t>Fransa</t>
  </si>
  <si>
    <t>ZWLCOFNB</t>
  </si>
  <si>
    <t>LAGL</t>
  </si>
  <si>
    <t>240917-FR-G-2</t>
  </si>
  <si>
    <t>2409111929O5VRO</t>
  </si>
  <si>
    <t>Mr NOTORIOUS Cars</t>
  </si>
  <si>
    <t>7 Rue Jean Gabin</t>
  </si>
  <si>
    <t>France</t>
  </si>
  <si>
    <t>DH2212-FR</t>
  </si>
  <si>
    <t>00IWMAOY</t>
  </si>
  <si>
    <t>240917-FR-G-3</t>
  </si>
  <si>
    <t>2409111534O4ZL8</t>
  </si>
  <si>
    <t>Mr MERCIER Arnaud gannat</t>
  </si>
  <si>
    <t>15 RUE DE CHATELLENIER</t>
  </si>
  <si>
    <t>MR2215</t>
  </si>
  <si>
    <t>00IWMAMA</t>
  </si>
  <si>
    <t>240917-FR-G-4</t>
  </si>
  <si>
    <t>407-1655793-7417168</t>
  </si>
  <si>
    <t>Silvia - Ivan Taboada Betetos</t>
  </si>
  <si>
    <t>Romanin 42</t>
  </si>
  <si>
    <t>Spain</t>
  </si>
  <si>
    <t>OT2315-FR</t>
  </si>
  <si>
    <t>ZWLCOFMD</t>
  </si>
  <si>
    <t>240917-FR-G-5</t>
  </si>
  <si>
    <t>405-2392702-3930757</t>
  </si>
  <si>
    <t>Massimo - Devoti Massimo Ok Mister Gomme</t>
  </si>
  <si>
    <t>via dei Mastai,7</t>
  </si>
  <si>
    <t>Italy</t>
  </si>
  <si>
    <t>FD113414-FR</t>
  </si>
  <si>
    <t>ZWLCOFM7</t>
  </si>
  <si>
    <t>240917-FR-G-6</t>
  </si>
  <si>
    <t>3041657260226272</t>
  </si>
  <si>
    <t>Kristians Sotaks</t>
  </si>
  <si>
    <t>Slokas street 52g</t>
  </si>
  <si>
    <t>Latvia</t>
  </si>
  <si>
    <t>DLR2235-FR</t>
  </si>
  <si>
    <t>ZWLCOFM0</t>
  </si>
  <si>
    <t>240917-FR-G-7</t>
  </si>
  <si>
    <t>8193140122413798</t>
  </si>
  <si>
    <t>Alexandru Cornea</t>
  </si>
  <si>
    <t>Johannes Honterus nr. 3</t>
  </si>
  <si>
    <t>Romania</t>
  </si>
  <si>
    <t>MR2223-FR</t>
  </si>
  <si>
    <t>ZWLCOFLU</t>
  </si>
  <si>
    <t>240917-FR-G-8</t>
  </si>
  <si>
    <t>403-0314437-7483578</t>
  </si>
  <si>
    <t>Jorge Argüelles - Yolanda Saldaña</t>
  </si>
  <si>
    <t>Calle María Cristina 13 3°A</t>
  </si>
  <si>
    <t>WB2218-FR</t>
  </si>
  <si>
    <t>ZWLCOFLN</t>
  </si>
  <si>
    <t>240917-FR-G-9</t>
  </si>
  <si>
    <t>3041388660285464</t>
  </si>
  <si>
    <t>Domingo Esteban García García</t>
  </si>
  <si>
    <t>Calle Pintor Antonio Valdés n2 A chalet</t>
  </si>
  <si>
    <t>LGH2229</t>
  </si>
  <si>
    <t>ZWLCOFLK</t>
  </si>
  <si>
    <t>240917-FR-G-10</t>
  </si>
  <si>
    <t>3041472770306138</t>
  </si>
  <si>
    <t>khachatryan hovhannes</t>
  </si>
  <si>
    <t>molenbergstraat 7</t>
  </si>
  <si>
    <t>Belgium</t>
  </si>
  <si>
    <t>SR2340-FR</t>
  </si>
  <si>
    <t>ZWLCOFLG</t>
  </si>
  <si>
    <t>240917-FR-G-11</t>
  </si>
  <si>
    <t>3041492270740877</t>
  </si>
  <si>
    <t>gabriele accursi</t>
  </si>
  <si>
    <t>Torrita di Siena; Via Monte Rosa 16</t>
  </si>
  <si>
    <t>FD112647-FR</t>
  </si>
  <si>
    <t>ZWLCOFL5</t>
  </si>
  <si>
    <t>240917-FR-G-12</t>
  </si>
  <si>
    <t>2409141952OF8FE</t>
  </si>
  <si>
    <t>Mrs DERNONCOURT Marie</t>
  </si>
  <si>
    <t>015b Address28 RUE DE LA TOUR</t>
  </si>
  <si>
    <t>DLR2218-2-1</t>
  </si>
  <si>
    <t>00IWWQVX</t>
  </si>
  <si>
    <t>240917-FR-G-13</t>
  </si>
  <si>
    <t>3041814065636778</t>
  </si>
  <si>
    <t>Ramiro garcia C</t>
  </si>
  <si>
    <t>Calle Las Dalias 48 1 C</t>
  </si>
  <si>
    <t>SR2267-1-FR</t>
  </si>
  <si>
    <t>ZWLCQCMF</t>
  </si>
  <si>
    <t>240917-FR-G-14</t>
  </si>
  <si>
    <t>3041471136507008</t>
  </si>
  <si>
    <t>Anouk van Veen</t>
  </si>
  <si>
    <t>Goudenregenlaan 49</t>
  </si>
  <si>
    <t>ZWLCQCL9</t>
  </si>
  <si>
    <t>240917-FR-G-15</t>
  </si>
  <si>
    <t>3041457538561167</t>
  </si>
  <si>
    <t>Daria</t>
  </si>
  <si>
    <t>Carrer de l'Ebre 29 casa</t>
  </si>
  <si>
    <t>SR2248-FR</t>
  </si>
  <si>
    <t>ZWLCQCKR</t>
  </si>
  <si>
    <t>240917-FR-G-16</t>
  </si>
  <si>
    <t>405-8534549-0511559</t>
  </si>
  <si>
    <t>Javier Vallejo - Javier Vallejo Fernandez</t>
  </si>
  <si>
    <t>C/ Miguel Servet, 20 C/ Miguel Servet, 20</t>
  </si>
  <si>
    <t>ZWLCQCKB</t>
  </si>
  <si>
    <t>240917-FR-G-17</t>
  </si>
  <si>
    <t>2409122118O9U45</t>
  </si>
  <si>
    <t>Mr SÉBASTIEN Dominguez</t>
  </si>
  <si>
    <t>30 Rue Jean Zay</t>
  </si>
  <si>
    <t>ACG2216-1</t>
  </si>
  <si>
    <t>00IWSYZK</t>
  </si>
  <si>
    <t>240917-FR-G-18</t>
  </si>
  <si>
    <t>3041583812353501</t>
  </si>
  <si>
    <t>Tihomir Dimov</t>
  </si>
  <si>
    <t>C/ Cueto, 6 Puente Villarente</t>
  </si>
  <si>
    <t>FD112936</t>
  </si>
  <si>
    <t>ZWLCQCJV</t>
  </si>
  <si>
    <t>240917-FR-G-19</t>
  </si>
  <si>
    <t>3041604357610906</t>
  </si>
  <si>
    <t>Alexandre Baudouin</t>
  </si>
  <si>
    <t>Street of Occitania 31860 Justaret Pine</t>
  </si>
  <si>
    <t>FD113085</t>
  </si>
  <si>
    <t>00IWWNEK</t>
  </si>
  <si>
    <t>240917-FR-G-20</t>
  </si>
  <si>
    <t>3041335365624367</t>
  </si>
  <si>
    <t>DMITRY PAVLYUKOV ORLOV</t>
  </si>
  <si>
    <t>calle KAREAGA, 19 2°, IZQ. (DETRAS DEL MERCADONA, CUESTA ARRIBA)</t>
  </si>
  <si>
    <t>HB2212-FR</t>
  </si>
  <si>
    <t>ZWLCQCIF</t>
  </si>
  <si>
    <t>240917-FR-G-21</t>
  </si>
  <si>
    <t>3041733421414408</t>
  </si>
  <si>
    <t>Carlos Manique</t>
  </si>
  <si>
    <t>Travessa Poeta Antonio NOBRE Manjoeira</t>
  </si>
  <si>
    <t>Portugal</t>
  </si>
  <si>
    <t>WR2176-FR</t>
  </si>
  <si>
    <t>ZWLCQCHK</t>
  </si>
  <si>
    <t>240917-FR-G-22</t>
  </si>
  <si>
    <t>3041402018602242</t>
  </si>
  <si>
    <t>Eva Aspiritou Aznag</t>
  </si>
  <si>
    <t>Calle Extremadura Número 19 bajo c</t>
  </si>
  <si>
    <t>SR2413-FR</t>
  </si>
  <si>
    <t>ZWLCQCH3</t>
  </si>
  <si>
    <t>240917-FR-G-23</t>
  </si>
  <si>
    <t>402-3638363-1857931</t>
  </si>
  <si>
    <t>Mirela</t>
  </si>
  <si>
    <t>Calle Canonge Sabate 11</t>
  </si>
  <si>
    <t>ZWLCOQFB</t>
  </si>
  <si>
    <t>240917-FR-G-24</t>
  </si>
  <si>
    <t>405-2944854-0963557</t>
  </si>
  <si>
    <t>HARDE DRIVE SL - HARDEN DRIVE SL</t>
  </si>
  <si>
    <t>CALLE LIBERTAD 27 2B</t>
  </si>
  <si>
    <t>FD113501</t>
  </si>
  <si>
    <t>ZWLCOQF6</t>
  </si>
  <si>
    <t>240917-FR-G-25</t>
  </si>
  <si>
    <t>408-4297065-1735568</t>
  </si>
  <si>
    <t>jose folgosa - jose Luis Folgosa</t>
  </si>
  <si>
    <t>Rua de Belém nº 28</t>
  </si>
  <si>
    <t>WB2220-C</t>
  </si>
  <si>
    <t>ZWLCOQEY</t>
  </si>
  <si>
    <t>240917-FR-G-26</t>
  </si>
  <si>
    <t>3041387133140534</t>
  </si>
  <si>
    <t>ANDREAS KYRIAKOPOULOS</t>
  </si>
  <si>
    <t>PATRON PIRGOY 257</t>
  </si>
  <si>
    <t>Greece</t>
  </si>
  <si>
    <t>OT2324-FR</t>
  </si>
  <si>
    <t>ZWLCOQEP</t>
  </si>
  <si>
    <t>240917-FR-G-27</t>
  </si>
  <si>
    <t>miroslav jambrek</t>
  </si>
  <si>
    <t>Ante Starcevica 48, Cazma</t>
  </si>
  <si>
    <t>Croatia</t>
  </si>
  <si>
    <t>RB2207-1</t>
  </si>
  <si>
    <t>ZWLCOQEA</t>
  </si>
  <si>
    <t>240917-FR-G-28</t>
  </si>
  <si>
    <t>Balla Andras</t>
  </si>
  <si>
    <t>Dombtető utca 2 5/22</t>
  </si>
  <si>
    <t>Hungary</t>
  </si>
  <si>
    <t>WR2262-FR</t>
  </si>
  <si>
    <t>ZWLCQCGQ</t>
  </si>
  <si>
    <t>240917-FR-G-29</t>
  </si>
  <si>
    <t>3041233052527342</t>
  </si>
  <si>
    <t>Jose herrera</t>
  </si>
  <si>
    <t>C/ pepe osorio, 29, 2b, 2 esc</t>
  </si>
  <si>
    <t>ZWLCOQDX</t>
  </si>
  <si>
    <t>402-7328566-3938729</t>
  </si>
  <si>
    <t>Jaquesson - JAQUESSON DE SOUZA VIANA</t>
  </si>
  <si>
    <t>Av Pangim N 11 Apt 5DRT</t>
  </si>
  <si>
    <t>ACG2237-FR</t>
  </si>
  <si>
    <t>ZWLCQY48</t>
  </si>
  <si>
    <t>402-3428333-4793908</t>
  </si>
  <si>
    <t>Viorel Rada</t>
  </si>
  <si>
    <t>Calle PARADERO ‘26 -2B</t>
  </si>
  <si>
    <t>FD112693</t>
  </si>
  <si>
    <t>ZWLCQY3W</t>
  </si>
  <si>
    <t>3041539611158583</t>
  </si>
  <si>
    <t>Ricardo Gomes</t>
  </si>
  <si>
    <t>Auto Miramar, Lda.,Estrada da Lapa da Serra</t>
  </si>
  <si>
    <t>LGH2255</t>
  </si>
  <si>
    <t>ZWLCQY3K</t>
  </si>
  <si>
    <t>3041620662620233</t>
  </si>
  <si>
    <t>Hugo Patarra</t>
  </si>
  <si>
    <t>Rua manuel basilio 12 cabanas</t>
  </si>
  <si>
    <t>MTR2327-FR</t>
  </si>
  <si>
    <t>ZWLCQY2U</t>
  </si>
  <si>
    <t>406-3594677-7217912</t>
  </si>
  <si>
    <t>Xavier Peralta - Peralta Francisco</t>
  </si>
  <si>
    <t>Via Brescia 5</t>
  </si>
  <si>
    <t>ZWLCQY2M</t>
  </si>
  <si>
    <t>407-0982721-3440361</t>
  </si>
  <si>
    <t>Gianni - Bar l'angolo del caffe</t>
  </si>
  <si>
    <t>corso felice Cavallotti 30/D</t>
  </si>
  <si>
    <t>WR2226-FR</t>
  </si>
  <si>
    <t>ZWLCQY27</t>
  </si>
  <si>
    <t>3041933277088686</t>
  </si>
  <si>
    <t>Aleksander Jekimtsev</t>
  </si>
  <si>
    <t>moisa tee 20 20</t>
  </si>
  <si>
    <t>Estonia</t>
  </si>
  <si>
    <t>SR2264-3-1</t>
  </si>
  <si>
    <t>ZWLCQY1Y</t>
  </si>
  <si>
    <t>407-8528458-0108361</t>
  </si>
  <si>
    <t>jonas garcia carneiro - jonas David Garcia carneiro</t>
  </si>
  <si>
    <t>Lugar Ponteo - San Claudio</t>
  </si>
  <si>
    <t>OT2322-FR</t>
  </si>
  <si>
    <t>ZWLCQY1L</t>
  </si>
  <si>
    <t>3041689656330842</t>
  </si>
  <si>
    <t>Márcia Pimenta</t>
  </si>
  <si>
    <t>Rua Florbela Espanca 19 2 DRT</t>
  </si>
  <si>
    <t>SR2311-FR</t>
  </si>
  <si>
    <t>ZWLCQY1A</t>
  </si>
  <si>
    <t>3041444405747995</t>
  </si>
  <si>
    <t>carlos santoro</t>
  </si>
  <si>
    <t>Calle de Grugliasco 25</t>
  </si>
  <si>
    <t>SR2358</t>
  </si>
  <si>
    <t>ZWLCQY14</t>
  </si>
  <si>
    <t>3041843108762024</t>
  </si>
  <si>
    <t>Evert Boshuis</t>
  </si>
  <si>
    <t>lekdijk west 33</t>
  </si>
  <si>
    <t>LGH2225</t>
  </si>
  <si>
    <t>ZWLCQY0S</t>
  </si>
  <si>
    <t>3041914795238808</t>
  </si>
  <si>
    <t>Julio Otero</t>
  </si>
  <si>
    <t>Rua Arealonga N 7</t>
  </si>
  <si>
    <t>ZWLCQY0H</t>
  </si>
  <si>
    <t>3041658529483911</t>
  </si>
  <si>
    <t>Orazio Ridolfi</t>
  </si>
  <si>
    <t>Faenza; Via Bernardi 42/A</t>
  </si>
  <si>
    <t>ZWLCQY07</t>
  </si>
  <si>
    <t>240918-FR-G-1</t>
  </si>
  <si>
    <t>403-4334784-6248329</t>
  </si>
  <si>
    <t>meri - DAKAR SRL</t>
  </si>
  <si>
    <t>via luigi comoli 97 carrozzeria zenoni</t>
  </si>
  <si>
    <t>HB2220-FR</t>
  </si>
  <si>
    <t>240918-FR-G-2</t>
  </si>
  <si>
    <t>408-4575777-5049125</t>
  </si>
  <si>
    <t>carlo - carlo pisa</t>
  </si>
  <si>
    <t>via lidi ferraresi 4 via lidi ferraresi 4</t>
  </si>
  <si>
    <t>WR2355-1</t>
  </si>
  <si>
    <t>240918-FR-G-3</t>
  </si>
  <si>
    <t>404-4530601-1284300</t>
  </si>
  <si>
    <t>Nexo Motor Group - NEXO MOTOR GROUP S.L.U</t>
  </si>
  <si>
    <t>C/ Trigo, 19-21</t>
  </si>
  <si>
    <t>MR2214-FR</t>
  </si>
  <si>
    <t>240918-FR-G-4</t>
  </si>
  <si>
    <t>3041504166222847</t>
  </si>
  <si>
    <t>Antonio Estrella rodriguez</t>
  </si>
  <si>
    <t>El Mas Móra, Tordera, Catalonia, Spain Calle clavell n3</t>
  </si>
  <si>
    <t>240918-FR-G-5</t>
  </si>
  <si>
    <t>nouveau Jean-Pierre</t>
  </si>
  <si>
    <t>1 RUE DU DOCTEUR CAILLARD</t>
  </si>
  <si>
    <t>FD112623-FR</t>
  </si>
  <si>
    <t>240918-FR-G-6</t>
  </si>
  <si>
    <t>3041888063521857</t>
  </si>
  <si>
    <t>Marco Jardim</t>
  </si>
  <si>
    <t>Rua de Ribeirais, 260 - Requião</t>
  </si>
  <si>
    <t>CTR2203-FR</t>
  </si>
  <si>
    <t>240919-FR-G-1</t>
  </si>
  <si>
    <t>404-0968230-9209936</t>
  </si>
  <si>
    <t>CT Services</t>
  </si>
  <si>
    <t>Eversestraat 113</t>
  </si>
  <si>
    <t>ZWLCRR3O</t>
  </si>
  <si>
    <t>240919-FR-G-2</t>
  </si>
  <si>
    <t>406-1486352-9823504</t>
  </si>
  <si>
    <t>Ivan - Ivan Guixe Perez</t>
  </si>
  <si>
    <t>C/ Constelacion de Perseo N°11, Chalet</t>
  </si>
  <si>
    <t>SR2249-FR</t>
  </si>
  <si>
    <t>ZWLCRR2D</t>
  </si>
  <si>
    <t>240919-FR-G-3</t>
  </si>
  <si>
    <t>3042042478244922</t>
  </si>
  <si>
    <t>juan antonio villalba rivas</t>
  </si>
  <si>
    <t>Calle Baena, 10 bajo derecha, 14900 Lucena (Córdoba), Spain</t>
  </si>
  <si>
    <t>ZWLCRR29</t>
  </si>
  <si>
    <t>240919-FR-G-4</t>
  </si>
  <si>
    <t>403-3548195-5699564</t>
  </si>
  <si>
    <t>Juan Jose Rivas Vargas</t>
  </si>
  <si>
    <t>Avda. Luis Buñuel Nº98 (TALLERES JUANJO)</t>
  </si>
  <si>
    <t>SR2263-5</t>
  </si>
  <si>
    <t>ZWLCRR25</t>
  </si>
  <si>
    <t>240919-FR-G-5</t>
  </si>
  <si>
    <t>3041961518087533</t>
  </si>
  <si>
    <t>Simas Vilimaitis</t>
  </si>
  <si>
    <t>Pienių g. 5A-10, Užliedžiai</t>
  </si>
  <si>
    <t>Lithuania</t>
  </si>
  <si>
    <t>DLR2207</t>
  </si>
  <si>
    <t>ZWLCRR3U</t>
  </si>
  <si>
    <t>240918-FR-L-6</t>
  </si>
  <si>
    <t>3041494489638648</t>
  </si>
  <si>
    <t>Dino Diplacido</t>
  </si>
  <si>
    <t>7 ST Michaels Villas</t>
  </si>
  <si>
    <t>V95 W1A2</t>
  </si>
  <si>
    <t>Ennis</t>
  </si>
  <si>
    <t>Co. Clare</t>
  </si>
  <si>
    <t>Ireland</t>
  </si>
  <si>
    <t>WB2219</t>
  </si>
  <si>
    <t>2. Fransa</t>
  </si>
  <si>
    <t>LW989043503FR</t>
  </si>
  <si>
    <t>EU</t>
  </si>
  <si>
    <t>240919-FR-L-11</t>
  </si>
  <si>
    <t>3041767406826033</t>
  </si>
  <si>
    <t>Jose antonio casal pombo</t>
  </si>
  <si>
    <t>Lugar esperela n 6 mosteiron</t>
  </si>
  <si>
    <t>Sada</t>
  </si>
  <si>
    <t>A Coruna</t>
  </si>
  <si>
    <t>LW989043525FR</t>
  </si>
  <si>
    <t>240919-FR-L-10</t>
  </si>
  <si>
    <t>Jose manuel</t>
  </si>
  <si>
    <t>Alquitectura 9</t>
  </si>
  <si>
    <t>Guillena</t>
  </si>
  <si>
    <t>Sevilla</t>
  </si>
  <si>
    <t>LW989043517FR</t>
  </si>
  <si>
    <t>240916-FR-L-2</t>
  </si>
  <si>
    <t>3041581256308232</t>
  </si>
  <si>
    <t>Rafael Anerillas Paricio</t>
  </si>
  <si>
    <t>Calle Espantalobos 3</t>
  </si>
  <si>
    <t>Quicena</t>
  </si>
  <si>
    <t>LD192165690FR</t>
  </si>
  <si>
    <t>240917-FR-L-14</t>
  </si>
  <si>
    <t>3041601387718891</t>
  </si>
  <si>
    <t>Francisco Garcia Muñoz</t>
  </si>
  <si>
    <t>Calle Cala Castell, 5 Bajos</t>
  </si>
  <si>
    <t>Palma</t>
  </si>
  <si>
    <t>Balearic Islands</t>
  </si>
  <si>
    <t>LW988994975FR</t>
  </si>
  <si>
    <t>240920-FR-L-10</t>
  </si>
  <si>
    <t>3041826041620931</t>
  </si>
  <si>
    <t>Eduardo Batista</t>
  </si>
  <si>
    <t>Rua Quelha da Carreira Avenida do Adro n45</t>
  </si>
  <si>
    <t>6300-225</t>
  </si>
  <si>
    <t>Guarda</t>
  </si>
  <si>
    <t>Trinta</t>
  </si>
  <si>
    <t>WB2220-A</t>
  </si>
  <si>
    <t>LW989043548FR</t>
  </si>
  <si>
    <t>240920-FR-L-9</t>
  </si>
  <si>
    <t>3042015583806181</t>
  </si>
  <si>
    <t>Alexander Berduguez</t>
  </si>
  <si>
    <t>Pol. Ind. Talluntxe, Calle C, nave 12 Tapicería Rene (Noain)</t>
  </si>
  <si>
    <t>Pamplona/Iruna</t>
  </si>
  <si>
    <t>Navarra</t>
  </si>
  <si>
    <t>SR2213-FR</t>
  </si>
  <si>
    <t>LW989043534FR</t>
  </si>
  <si>
    <t>240916-FR-L-1</t>
  </si>
  <si>
    <t>3041676788813405</t>
  </si>
  <si>
    <t>Mario Mateus</t>
  </si>
  <si>
    <t>45A Vrbno</t>
  </si>
  <si>
    <t>Bednja</t>
  </si>
  <si>
    <t>WR2176-5</t>
  </si>
  <si>
    <t>LD192165709FR</t>
  </si>
  <si>
    <t>240917-FR-L-13</t>
  </si>
  <si>
    <t>3041525217732982</t>
  </si>
  <si>
    <t>carra' fabrizio</t>
  </si>
  <si>
    <t>via murganzio 130(parrucchiere per uomo )</t>
  </si>
  <si>
    <t>lentini</t>
  </si>
  <si>
    <t>siracusa(sicilia)</t>
  </si>
  <si>
    <t>LW988994961FR</t>
  </si>
  <si>
    <t>240916-FR-L-27</t>
  </si>
  <si>
    <t>3041485144889892</t>
  </si>
  <si>
    <t>PIGNOT Christophe</t>
  </si>
  <si>
    <t>12 rue des pierres blanches</t>
  </si>
  <si>
    <t>Esternay</t>
  </si>
  <si>
    <t>2L02365026701</t>
  </si>
  <si>
    <t>FR</t>
  </si>
  <si>
    <t>240917-FR-L-9</t>
  </si>
  <si>
    <t>3041534338504354</t>
  </si>
  <si>
    <t>Gigan Nelson</t>
  </si>
  <si>
    <t>LIEU DIT LE VERDIER</t>
  </si>
  <si>
    <t>La chapelle-agnon</t>
  </si>
  <si>
    <t>DH2242-FR</t>
  </si>
  <si>
    <t>2L02365026831</t>
  </si>
  <si>
    <t>240918-FR-L-4</t>
  </si>
  <si>
    <t>405-7751674-5525167</t>
  </si>
  <si>
    <t>Guinet Davaux Mathieu</t>
  </si>
  <si>
    <t>1/15 alleé du sequoia</t>
  </si>
  <si>
    <t>Moneteau</t>
  </si>
  <si>
    <t>2fqmb8nkq606wds@marketplace.amazon.fr</t>
  </si>
  <si>
    <t>2L02365026909</t>
  </si>
  <si>
    <t>240920-FR-L-6</t>
  </si>
  <si>
    <t>3042013027214681</t>
  </si>
  <si>
    <t>DE JESUS Philippe</t>
  </si>
  <si>
    <t>22 Avenue Jules Ferry</t>
  </si>
  <si>
    <t>MORCENX-LA-NOUVELLE</t>
  </si>
  <si>
    <t>OT2244-FR</t>
  </si>
  <si>
    <t>2L02365027067</t>
  </si>
  <si>
    <t>240916-FR-L-11</t>
  </si>
  <si>
    <t>403-4237294-9079561</t>
  </si>
  <si>
    <t>Fabre - Fabre julie</t>
  </si>
  <si>
    <t>5 Rue François Mouzies</t>
  </si>
  <si>
    <t>Montauban</t>
  </si>
  <si>
    <t>jzf403m15ljkd2f@marketplace.amazon.fr</t>
  </si>
  <si>
    <t>2L02365026541</t>
  </si>
  <si>
    <t>240916-FR-L-5</t>
  </si>
  <si>
    <t>3041684919877042</t>
  </si>
  <si>
    <t>ibbari mehdi</t>
  </si>
  <si>
    <t>23 ROUTE DE FOUAY</t>
  </si>
  <si>
    <t>Saint-chamond</t>
  </si>
  <si>
    <t>SG2213-FR</t>
  </si>
  <si>
    <t>2L02365026480</t>
  </si>
  <si>
    <t>240917-FR-L-4</t>
  </si>
  <si>
    <t>407-6752988-3154719</t>
  </si>
  <si>
    <t>Veloso Jorge</t>
  </si>
  <si>
    <t>18 route de Gacé</t>
  </si>
  <si>
    <t>Nonant le pin</t>
  </si>
  <si>
    <t>k0frqzxfs4pxtg7@marketplace.amazon.fr</t>
  </si>
  <si>
    <t>SR2283-FR</t>
  </si>
  <si>
    <t>2L02365026787</t>
  </si>
  <si>
    <t>240917-FR-L-6</t>
  </si>
  <si>
    <t>405-7107840-8800313</t>
  </si>
  <si>
    <t>lesquelen jeremy</t>
  </si>
  <si>
    <t>5 B Avenue Claude Debussy</t>
  </si>
  <si>
    <t>lanton</t>
  </si>
  <si>
    <t>2pxhls19xckslxj@marketplace.amazon.fr</t>
  </si>
  <si>
    <t>WR2197-FR</t>
  </si>
  <si>
    <t>2L02365026800</t>
  </si>
  <si>
    <t>240916-FR-L-7</t>
  </si>
  <si>
    <t>404-9481180-1040349</t>
  </si>
  <si>
    <t>dimitry lelandois - Lelandois dimitry</t>
  </si>
  <si>
    <t>22 Rue René Bazin</t>
  </si>
  <si>
    <t>St Vigor Le Grand</t>
  </si>
  <si>
    <t>20nsjkfvzhgqr4r@marketplace.amazon.fr</t>
  </si>
  <si>
    <t>2L02365026503</t>
  </si>
  <si>
    <t>240916-FR-L-13</t>
  </si>
  <si>
    <t>406-8512289-0037909</t>
  </si>
  <si>
    <t>Alexandre cardoso - Alexandre cardoso Ferreira</t>
  </si>
  <si>
    <t>33 B Rue Gambetta Apartament 121 2 étage</t>
  </si>
  <si>
    <t>Gretz Armainvilliers</t>
  </si>
  <si>
    <t>lkbcvw6d4hgb0w1@marketplace.amazon.fr</t>
  </si>
  <si>
    <t>2L02365026565</t>
  </si>
  <si>
    <t>240917-FR-L-12</t>
  </si>
  <si>
    <t>3041841666920258</t>
  </si>
  <si>
    <t>housseau alain</t>
  </si>
  <si>
    <t>3 Rue du Beau Rietz Lorgies</t>
  </si>
  <si>
    <t>Lorgies</t>
  </si>
  <si>
    <t>2L02365026862</t>
  </si>
  <si>
    <t>240920-FR-L-2</t>
  </si>
  <si>
    <t>406-2801353-0001934</t>
  </si>
  <si>
    <t>Redouane khelifa</t>
  </si>
  <si>
    <t>Body Care 16 Rue Poyer</t>
  </si>
  <si>
    <t>Clichy</t>
  </si>
  <si>
    <t>ks2m83z607z7rg9@marketplace.amazon.fr</t>
  </si>
  <si>
    <t>FD113453</t>
  </si>
  <si>
    <t>2L02365027029</t>
  </si>
  <si>
    <t>240917-FR-L-2</t>
  </si>
  <si>
    <t>408-6533153-4850736</t>
  </si>
  <si>
    <t>Jérôme Thouant</t>
  </si>
  <si>
    <t>5 Rue Nationale</t>
  </si>
  <si>
    <t>Angles</t>
  </si>
  <si>
    <t>rx39m1crn1kvsq1@marketplace.amazon.fr</t>
  </si>
  <si>
    <t>RB2214-3</t>
  </si>
  <si>
    <t>2L02365026763</t>
  </si>
  <si>
    <t>240917-FR-L-11</t>
  </si>
  <si>
    <t>403-3542820-2751509</t>
  </si>
  <si>
    <t>Christophe azevedo</t>
  </si>
  <si>
    <t>24, Rue Séverin Lacoste Apt 3</t>
  </si>
  <si>
    <t>Lescar</t>
  </si>
  <si>
    <t>zzh5j1ksrhxv4s4@marketplace.amazon.fr</t>
  </si>
  <si>
    <t>FD113449</t>
  </si>
  <si>
    <t>2L02365026855</t>
  </si>
  <si>
    <t>240917-FR-L-5</t>
  </si>
  <si>
    <t>404-2850650-1408342</t>
  </si>
  <si>
    <t>laurenn lhermite</t>
  </si>
  <si>
    <t>LA CHAPELLE</t>
  </si>
  <si>
    <t>LA ROCHE SUR YON</t>
  </si>
  <si>
    <t>nz34lpnlxm43vp3@marketplace.amazon.fr</t>
  </si>
  <si>
    <t>SR2420</t>
  </si>
  <si>
    <t>2L02365026794</t>
  </si>
  <si>
    <t>240917-FR-L-3</t>
  </si>
  <si>
    <t>404-3689779-5011565</t>
  </si>
  <si>
    <t>damien marrec</t>
  </si>
  <si>
    <t>8 rue du four app 33</t>
  </si>
  <si>
    <t>Bain De Bretagne</t>
  </si>
  <si>
    <t>rpk4wdk7yyl7kyn@marketplace.amazon.fr</t>
  </si>
  <si>
    <t>SR2260-1</t>
  </si>
  <si>
    <t>2L02365026770</t>
  </si>
  <si>
    <t>240916-FR-L-15</t>
  </si>
  <si>
    <t>404-9471056-3503548</t>
  </si>
  <si>
    <t>lataud philippe</t>
  </si>
  <si>
    <t>ferme de maison neuve 45 rue de la serpentine</t>
  </si>
  <si>
    <t>CHARRON</t>
  </si>
  <si>
    <t>4z5sncvbm9xjj68@marketplace.amazon.fr</t>
  </si>
  <si>
    <t>LGH2230-1</t>
  </si>
  <si>
    <t>2L02365026572</t>
  </si>
  <si>
    <t>240918-FR-L-5</t>
  </si>
  <si>
    <t>3041740053685585</t>
  </si>
  <si>
    <t>Jean-François CALAC</t>
  </si>
  <si>
    <t>636 ROUTE DE VACQUIERS</t>
  </si>
  <si>
    <t>Haute-Garonne</t>
  </si>
  <si>
    <t>ACG2214-1</t>
  </si>
  <si>
    <t>2L02365026916​</t>
  </si>
  <si>
    <t>240920-FR-L-4</t>
  </si>
  <si>
    <t>408-3451101-2342753</t>
  </si>
  <si>
    <t>Desbled Laurence</t>
  </si>
  <si>
    <t>79 rue Dufour</t>
  </si>
  <si>
    <t>Noroy</t>
  </si>
  <si>
    <t>844pkvmm3yprtqk@marketplace.amazon.fr</t>
  </si>
  <si>
    <t>2L02365027043</t>
  </si>
  <si>
    <t>240916-FR-L-26</t>
  </si>
  <si>
    <t>3041494666445804</t>
  </si>
  <si>
    <t>Abdellah MAHBOUBI</t>
  </si>
  <si>
    <t>31 MONTEE DU VERNAY</t>
  </si>
  <si>
    <t>Caluire-et-cuire</t>
  </si>
  <si>
    <t>SR2327-2</t>
  </si>
  <si>
    <t>2L02365026695</t>
  </si>
  <si>
    <t>240919-FR-L-5</t>
  </si>
  <si>
    <t>406-6637546-3885968</t>
  </si>
  <si>
    <t>VIRGINIE ROLLOT</t>
  </si>
  <si>
    <t>146 rue des Etangs</t>
  </si>
  <si>
    <t>URIMENIL</t>
  </si>
  <si>
    <t>1r2lpkm21cvkdkx@marketplace.amazon.fr</t>
  </si>
  <si>
    <t>SR2243-1-1</t>
  </si>
  <si>
    <t>2L02365026961</t>
  </si>
  <si>
    <t>240916-FR-L-8</t>
  </si>
  <si>
    <t>406-4443209-8153942</t>
  </si>
  <si>
    <t>delliaux hélène - Etienne DELLIAUX</t>
  </si>
  <si>
    <t>57 T Avenue de la Libération</t>
  </si>
  <si>
    <t>Ste Cecile Les Vignes</t>
  </si>
  <si>
    <t>zz293xzlskgr22k@marketplace.amazon.fr</t>
  </si>
  <si>
    <t>FD112677-FR</t>
  </si>
  <si>
    <t>2L02365026510</t>
  </si>
  <si>
    <t>240916-FR-L-29</t>
  </si>
  <si>
    <t>404-4278094-6485916</t>
  </si>
  <si>
    <t>lopez victorien</t>
  </si>
  <si>
    <t>39 rue de l'hermitage</t>
  </si>
  <si>
    <t>St Gilles</t>
  </si>
  <si>
    <t>j8nn4ln6p117y46@marketplace.amazon.fr</t>
  </si>
  <si>
    <t>2L02365026725</t>
  </si>
  <si>
    <t>240916-FR-L-16</t>
  </si>
  <si>
    <t>3041801987840747</t>
  </si>
  <si>
    <t>Andrew BASTA</t>
  </si>
  <si>
    <t>22 route de Bray</t>
  </si>
  <si>
    <t>Longueville</t>
  </si>
  <si>
    <t>2L02365026602</t>
  </si>
  <si>
    <t>240916-FR-L-18</t>
  </si>
  <si>
    <t>8192927871211437</t>
  </si>
  <si>
    <t>Sebastien Leplat</t>
  </si>
  <si>
    <t>34 Rue du Saint-Laurent</t>
  </si>
  <si>
    <t>Honfleur</t>
  </si>
  <si>
    <t>2L02365026619</t>
  </si>
  <si>
    <t>240916-FR-L-24</t>
  </si>
  <si>
    <t>3041615071192474</t>
  </si>
  <si>
    <t>Najim HASSANI</t>
  </si>
  <si>
    <t>25 rue Louis Demarest Residence jeanne barret</t>
  </si>
  <si>
    <t>Sotteville-les-rouen</t>
  </si>
  <si>
    <t>2L02365026671</t>
  </si>
  <si>
    <t>240916-FR-L-25</t>
  </si>
  <si>
    <t>405-7135726-5997930</t>
  </si>
  <si>
    <t>LAFFON Marc</t>
  </si>
  <si>
    <t>83 rue Godard domaine de Piquecailloux</t>
  </si>
  <si>
    <t>BORDEAUX</t>
  </si>
  <si>
    <t>q8117bn3m36wh7z@marketplace.amazon.fr</t>
  </si>
  <si>
    <t>2L02365026688</t>
  </si>
  <si>
    <t>240916-FR-L-30</t>
  </si>
  <si>
    <t>407-1607471-4964306</t>
  </si>
  <si>
    <t>De Brito Gomes Magali</t>
  </si>
  <si>
    <t>27 rue de la Guette</t>
  </si>
  <si>
    <t>CROSNE</t>
  </si>
  <si>
    <t>zg208f3sw5htqb8@marketplace.amazon.fr</t>
  </si>
  <si>
    <t>2L02365026732</t>
  </si>
  <si>
    <t>240917-FR-L-10</t>
  </si>
  <si>
    <t>3041462801408945</t>
  </si>
  <si>
    <t>Vachon Rodolphe</t>
  </si>
  <si>
    <t>1642 rte de st andre</t>
  </si>
  <si>
    <t>Saint-cyr-les-vignes</t>
  </si>
  <si>
    <t>2L02365026848</t>
  </si>
  <si>
    <t>240918-FR-L-1</t>
  </si>
  <si>
    <t>408-9938941-6981125</t>
  </si>
  <si>
    <t>VALENTIN Carole</t>
  </si>
  <si>
    <t xml:space="preserve">805 Chemin des Faisses </t>
  </si>
  <si>
    <t>SIX FOURS les plages</t>
  </si>
  <si>
    <t>073tjdh8k587sd5@marketplace.amazon.fr</t>
  </si>
  <si>
    <t>2L02365026879</t>
  </si>
  <si>
    <t>240918-FR-L-3</t>
  </si>
  <si>
    <t>402-5012579-6400356</t>
  </si>
  <si>
    <t>Raynaud pauline</t>
  </si>
  <si>
    <t>91 rue de bellevue</t>
  </si>
  <si>
    <t>Vendat</t>
  </si>
  <si>
    <t>4s83sm3gt94h3wc@marketplace.amazon.fr</t>
  </si>
  <si>
    <t>2L02365026893</t>
  </si>
  <si>
    <t>240919-FR-L-1</t>
  </si>
  <si>
    <t>403-7131708-0001100</t>
  </si>
  <si>
    <t>VINCENT Alicia</t>
  </si>
  <si>
    <t>7, Avenue Joseph Combier</t>
  </si>
  <si>
    <t>Livron Sur Drome</t>
  </si>
  <si>
    <t>rl7s5gtr8w486y7@marketplace.amazon.fr</t>
  </si>
  <si>
    <t>2L02365026930</t>
  </si>
  <si>
    <t>240919-FR-L-3</t>
  </si>
  <si>
    <t>171-8734309-4468303</t>
  </si>
  <si>
    <t>AMFI Sarl</t>
  </si>
  <si>
    <t>17 Boulevard Jean Duplessis</t>
  </si>
  <si>
    <t>MARSEILLE</t>
  </si>
  <si>
    <t>c7pvnwxfxn7hm9m@marketplace.amazon.fr</t>
  </si>
  <si>
    <t>2L02365026947</t>
  </si>
  <si>
    <t>240919-FR-L-4</t>
  </si>
  <si>
    <t>3041805016990983</t>
  </si>
  <si>
    <t>Matis Cheranti</t>
  </si>
  <si>
    <t>20 RUE JEAN BOCCACE</t>
  </si>
  <si>
    <t>Grabels</t>
  </si>
  <si>
    <t>2L02365026954</t>
  </si>
  <si>
    <t>240919-FR-L-6</t>
  </si>
  <si>
    <t>406-1343103-0323540</t>
  </si>
  <si>
    <t>Le guen clémence</t>
  </si>
  <si>
    <t xml:space="preserve">6, Rue Bel Orient </t>
  </si>
  <si>
    <t>Plédran</t>
  </si>
  <si>
    <t>1sq30qz3wm7hzd0@marketplace.amazon.fr</t>
  </si>
  <si>
    <t>2L02365026978</t>
  </si>
  <si>
    <t>240916-FR-L-23</t>
  </si>
  <si>
    <t>3041585327351411</t>
  </si>
  <si>
    <t>Quentin Pertuiset</t>
  </si>
  <si>
    <t>20 AV MARECHAL LOUIS HUBERT LYAUTEY</t>
  </si>
  <si>
    <t>Toulon</t>
  </si>
  <si>
    <t>2L02365026664</t>
  </si>
  <si>
    <t>240916-FR-L-31</t>
  </si>
  <si>
    <t>408-8375361-1181146</t>
  </si>
  <si>
    <t>Aurele Walger - Walger</t>
  </si>
  <si>
    <t>77 chemin des saumons, pont-augan</t>
  </si>
  <si>
    <t>Languidic</t>
  </si>
  <si>
    <t>0zbhw6mh9jktlmv@marketplace.amazon.fr</t>
  </si>
  <si>
    <t>2L02365026749</t>
  </si>
  <si>
    <t>240920-FR-L-3</t>
  </si>
  <si>
    <t>171-1892129-0600345</t>
  </si>
  <si>
    <t>Kamel benatallah</t>
  </si>
  <si>
    <t>19 Rue d'Athènes</t>
  </si>
  <si>
    <t>Elancourt</t>
  </si>
  <si>
    <t>76dlh4fgwhc9c7q@marketplace.amazon.fr</t>
  </si>
  <si>
    <t>2L02365027036</t>
  </si>
  <si>
    <t>240917-FR-L-7</t>
  </si>
  <si>
    <t>407-1402962-5849954</t>
  </si>
  <si>
    <t>Sieber Dustin</t>
  </si>
  <si>
    <t>5 avenue de verdun</t>
  </si>
  <si>
    <t>Menton</t>
  </si>
  <si>
    <t>29vn0jc0s1ksq9h@marketplace.amazon.fr</t>
  </si>
  <si>
    <t>WB2229-FR</t>
  </si>
  <si>
    <t>2L02365026817</t>
  </si>
  <si>
    <t>240916-FR-L-17</t>
  </si>
  <si>
    <t>3041618684712393</t>
  </si>
  <si>
    <t>KLEIN Matthieu</t>
  </si>
  <si>
    <t>37 ROUTE DE MONTÉLIMAR</t>
  </si>
  <si>
    <t>Aubenas</t>
  </si>
  <si>
    <t>WB2261-FR</t>
  </si>
  <si>
    <t>2L02365026589</t>
  </si>
  <si>
    <t>240916-FR-L-14</t>
  </si>
  <si>
    <t>404-1499754-9420363</t>
  </si>
  <si>
    <t>granier - granier cecile</t>
  </si>
  <si>
    <t>9 route du donjon,neuilly en donjon</t>
  </si>
  <si>
    <t>neuilly en donjon</t>
  </si>
  <si>
    <t>1cjbp3s99mc851l@marketplace.amazon.fr</t>
  </si>
  <si>
    <t>2L02365026626</t>
  </si>
  <si>
    <t>240919-FR-L-9</t>
  </si>
  <si>
    <t>3041606419167289</t>
  </si>
  <si>
    <t>Brebel jeremy</t>
  </si>
  <si>
    <t>4 rue de rougent</t>
  </si>
  <si>
    <t>Saint Pere Marc En Poulet</t>
  </si>
  <si>
    <t>SR2329-1</t>
  </si>
  <si>
    <t>2L02365027005​</t>
  </si>
  <si>
    <t>240920-FR-L-5</t>
  </si>
  <si>
    <t>407-1905624-2045931</t>
  </si>
  <si>
    <t>PAFUMI Lionel</t>
  </si>
  <si>
    <t>11 Allée Philippe Brocard</t>
  </si>
  <si>
    <t>VITROLLES</t>
  </si>
  <si>
    <t>42z31vp061fsk44@marketplace.amazon.fr</t>
  </si>
  <si>
    <t>FD112865-FR</t>
  </si>
  <si>
    <t>2L02365027050</t>
  </si>
  <si>
    <t>240919-FR-L-7</t>
  </si>
  <si>
    <t>405-6843774-7564314</t>
  </si>
  <si>
    <t>vicente</t>
  </si>
  <si>
    <t>11, Rue des Pins</t>
  </si>
  <si>
    <t>Thilouze</t>
  </si>
  <si>
    <t>b90134lgf04bd9q@marketplace.amazon.fr</t>
  </si>
  <si>
    <t>FD112929-FR</t>
  </si>
  <si>
    <t>2L02365026985</t>
  </si>
  <si>
    <t>240920-FR-L-1</t>
  </si>
  <si>
    <t>404-6455193-0679510</t>
  </si>
  <si>
    <t>Turckx morgan</t>
  </si>
  <si>
    <t>18 Rue Léon Blum</t>
  </si>
  <si>
    <t>cappelle la grande</t>
  </si>
  <si>
    <t>vkmprtzy31gqqvj@marketplace.amazon.fr</t>
  </si>
  <si>
    <t>FD113384-FR</t>
  </si>
  <si>
    <t>2L02365027012</t>
  </si>
  <si>
    <t>240916-FR-L-22</t>
  </si>
  <si>
    <t>407-7977229-2804369</t>
  </si>
  <si>
    <t>florence - Caillat Florence</t>
  </si>
  <si>
    <t>12 Chemin de l'Etang</t>
  </si>
  <si>
    <t>Millery</t>
  </si>
  <si>
    <t>qlh1znf538x8cr1@marketplace.amazon.fr</t>
  </si>
  <si>
    <t>2L02365026657</t>
  </si>
  <si>
    <t>240917-FR-L-1</t>
  </si>
  <si>
    <t>407-2081022-7889152</t>
  </si>
  <si>
    <t>HABIMANA Adolphe</t>
  </si>
  <si>
    <t>6 Rue Franz Schubert</t>
  </si>
  <si>
    <t>La Chapelle St Mesmin</t>
  </si>
  <si>
    <t>5fdds31wthkxmzl@marketplace.amazon.fr</t>
  </si>
  <si>
    <t>WB2207-FR</t>
  </si>
  <si>
    <t>2L02365026756</t>
  </si>
  <si>
    <t>240920-FR-L-8</t>
  </si>
  <si>
    <t>406-3507231-0254760</t>
  </si>
  <si>
    <t>pascal piton</t>
  </si>
  <si>
    <t xml:space="preserve">1 route des cevennes </t>
  </si>
  <si>
    <t>laval-pradel</t>
  </si>
  <si>
    <t>0674 426 11 7</t>
  </si>
  <si>
    <t>2L02365027081​</t>
  </si>
  <si>
    <t>240916-FR-L-10</t>
  </si>
  <si>
    <t>408-2434635-5729104</t>
  </si>
  <si>
    <t>HAYER - HAYER PATRICK</t>
  </si>
  <si>
    <t>4 RUE DE L'AMOUR</t>
  </si>
  <si>
    <t>St Georges D Orques</t>
  </si>
  <si>
    <t>2lsr522dxbql7zm@marketplace.amazon.fr</t>
  </si>
  <si>
    <t>WB2209-FR</t>
  </si>
  <si>
    <t>2L02365026534</t>
  </si>
  <si>
    <t>240917-FR-L-8</t>
  </si>
  <si>
    <t>3041724519183899</t>
  </si>
  <si>
    <t>Remy Cassian</t>
  </si>
  <si>
    <t>43 CITE SAINTE CECILE</t>
  </si>
  <si>
    <t>Meurchin</t>
  </si>
  <si>
    <t>ACG2235-FR</t>
  </si>
  <si>
    <t>2L02365026824</t>
  </si>
  <si>
    <t>240916-FR-L-12</t>
  </si>
  <si>
    <t>406-0826624-2909164</t>
  </si>
  <si>
    <t>aefka - Mathias Desblaches</t>
  </si>
  <si>
    <t>8, Place Saint-Romain</t>
  </si>
  <si>
    <t>Château-Chinon (Ville)</t>
  </si>
  <si>
    <t>p2z1vym7cqtvnxm@marketplace.amazon.fr</t>
  </si>
  <si>
    <t>WR2213-FR</t>
  </si>
  <si>
    <t>2L02365026558</t>
  </si>
  <si>
    <t>240916-FR-L-21</t>
  </si>
  <si>
    <t>403-8011822-2930748</t>
  </si>
  <si>
    <t>Dominique GABIS</t>
  </si>
  <si>
    <t>25 grande rue</t>
  </si>
  <si>
    <t>Survilliers</t>
  </si>
  <si>
    <t>zk92jpk48xwbfpl@marketplace.amazon.fr</t>
  </si>
  <si>
    <t>MR2289</t>
  </si>
  <si>
    <t>2L02365026640</t>
  </si>
  <si>
    <t>240916-FR-L-9</t>
  </si>
  <si>
    <t>406-1992126-4038768</t>
  </si>
  <si>
    <t>Ayache Karim</t>
  </si>
  <si>
    <t>35 Route sous les Côtes Good Garage</t>
  </si>
  <si>
    <t>Monthion</t>
  </si>
  <si>
    <t>g9hhbm9sp361jfm@marketplace.amazon.fr</t>
  </si>
  <si>
    <t>SR2415</t>
  </si>
  <si>
    <t>2L02365026527</t>
  </si>
  <si>
    <t>240916-FR-L-28</t>
  </si>
  <si>
    <t>408-0172923-9855541</t>
  </si>
  <si>
    <t>SALES CELINE</t>
  </si>
  <si>
    <t>1 avenue Alphonse daudet</t>
  </si>
  <si>
    <t>Vitrolles</t>
  </si>
  <si>
    <t>gsftz9834wsj52v@marketplace.amazon.fr</t>
  </si>
  <si>
    <t>WR2176-A</t>
  </si>
  <si>
    <t>2L02365026718</t>
  </si>
  <si>
    <t>240916-FR-L-19</t>
  </si>
  <si>
    <t>3041602609117774</t>
  </si>
  <si>
    <t>Marco Nogueira</t>
  </si>
  <si>
    <t>576 ROUTE DE CASTELJALOUX</t>
  </si>
  <si>
    <t>Villeton</t>
  </si>
  <si>
    <t>2L02365026596</t>
  </si>
  <si>
    <t>240916-FR-L-4</t>
  </si>
  <si>
    <t>3041499532253845</t>
  </si>
  <si>
    <t>PASCAL COTTET</t>
  </si>
  <si>
    <t>692 rue de paris</t>
  </si>
  <si>
    <t>La chapelle-en-serval</t>
  </si>
  <si>
    <t>2L02365026473</t>
  </si>
  <si>
    <t>240916-FR-L-3</t>
  </si>
  <si>
    <t>404-4433711-4846718</t>
  </si>
  <si>
    <t>Maxence Duvallet</t>
  </si>
  <si>
    <t>3 impasse des vignes basses</t>
  </si>
  <si>
    <t>Fontaine-la-Guyon</t>
  </si>
  <si>
    <t>mrrnh5yhjjck2dw@marketplace.amazon.fr</t>
  </si>
  <si>
    <t>MTR2262-FR</t>
  </si>
  <si>
    <t>2L02365026466</t>
  </si>
  <si>
    <t>240918-FR-L-2</t>
  </si>
  <si>
    <t>403-0456712-8211523</t>
  </si>
  <si>
    <t>Brégeon - giovanni brégeon</t>
  </si>
  <si>
    <t>11, Rue de l'Hérault</t>
  </si>
  <si>
    <t>Mouilleron-Saint-Germain</t>
  </si>
  <si>
    <t>8d6lw68mbtxjrrn@marketplace.amazon.fr</t>
  </si>
  <si>
    <t>2L02365026886</t>
  </si>
  <si>
    <t>240920-FR-L-7</t>
  </si>
  <si>
    <t>3041846597978147</t>
  </si>
  <si>
    <t>Martinez Joseph</t>
  </si>
  <si>
    <t>62 rue des Ecoles</t>
  </si>
  <si>
    <t>Jonquerettes</t>
  </si>
  <si>
    <t>2L02365027074</t>
  </si>
  <si>
    <t>240916-FR-L-6</t>
  </si>
  <si>
    <t>403-3537647-1428314</t>
  </si>
  <si>
    <t>Portista - JACOB Véronique</t>
  </si>
  <si>
    <t>3, Place d'Ixelles</t>
  </si>
  <si>
    <t>Chatelaillon Plage</t>
  </si>
  <si>
    <t>thxnx23vhxf5g6x@marketplace.amazon.fr</t>
  </si>
  <si>
    <t>MTR2301-FR</t>
  </si>
  <si>
    <t>2L02365026497</t>
  </si>
  <si>
    <t>240919-FR-L-8</t>
  </si>
  <si>
    <t>3041790295557769</t>
  </si>
  <si>
    <t>aouass bendjafer</t>
  </si>
  <si>
    <t>74 allee des tourelle 11</t>
  </si>
  <si>
    <t>Bethisy-saint-pierre</t>
  </si>
  <si>
    <t>CTR2204-FR</t>
  </si>
  <si>
    <t>2L02365026992</t>
  </si>
  <si>
    <t>240919-FR-L-2</t>
  </si>
  <si>
    <t>402-8169860-3559509</t>
  </si>
  <si>
    <t>Justine Pépin</t>
  </si>
  <si>
    <t>24 B Rue de Solférino</t>
  </si>
  <si>
    <t>BOULOGNE BILLANCOURT</t>
  </si>
  <si>
    <t>z866dvhp54zv4fq@marketplace.amazon.fr</t>
  </si>
  <si>
    <t>OT2219-FR</t>
  </si>
  <si>
    <t>2L02365026923</t>
  </si>
  <si>
    <t>240916-FR-L-20</t>
  </si>
  <si>
    <t>403-5172419-2354742</t>
  </si>
  <si>
    <t>Maamar - michel maamar</t>
  </si>
  <si>
    <t>12 rue de guyenne</t>
  </si>
  <si>
    <t>blagnac</t>
  </si>
  <si>
    <t>hdqyn4vx93ym2wr@marketplace.amazon.fr</t>
  </si>
  <si>
    <t>OT2238-FR</t>
  </si>
  <si>
    <t>2L02365026633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</si>
</sst>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h:mm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164" fontId="1" fillId="0" borderId="2" xfId="0" applyNumberFormat="1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1" xfId="0" applyFont="1" applyBorder="1"/>
    <xf numFmtId="11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27"/>
  <sheetViews>
    <sheetView tabSelected="1" topLeftCell="L115" workbookViewId="0">
      <selection activeCell="V127" sqref="V127"/>
    </sheetView>
  </sheetViews>
  <sheetFormatPr baseColWidth="10" defaultColWidth="12.6640625" defaultRowHeight="15" customHeight="1" x14ac:dyDescent="0.25"/>
  <cols>
    <col min="1" max="1" width="16" customWidth="1"/>
    <col min="2" max="3" width="17.88671875" customWidth="1"/>
    <col min="4" max="4" width="31.88671875" customWidth="1"/>
    <col min="5" max="5" width="66.88671875" customWidth="1"/>
    <col min="6" max="6" width="14.77734375" customWidth="1"/>
    <col min="7" max="7" width="8.77734375" customWidth="1"/>
    <col min="8" max="8" width="8.44140625" customWidth="1"/>
    <col min="9" max="9" width="9.44140625" customWidth="1"/>
    <col min="10" max="10" width="9.33203125" customWidth="1"/>
    <col min="11" max="11" width="4" customWidth="1"/>
    <col min="12" max="12" width="98.44140625" customWidth="1"/>
    <col min="13" max="13" width="4.33203125" customWidth="1"/>
    <col min="14" max="14" width="6.109375" customWidth="1"/>
    <col min="15" max="15" width="17.44140625" customWidth="1"/>
    <col min="16" max="16" width="5.6640625" customWidth="1"/>
  </cols>
  <sheetData>
    <row r="1" spans="1:3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3" t="s">
        <v>15</v>
      </c>
      <c r="Q1" s="5" t="s">
        <v>16</v>
      </c>
      <c r="R1" s="6" t="s">
        <v>17</v>
      </c>
      <c r="S1" s="5" t="s">
        <v>18</v>
      </c>
      <c r="T1" s="5" t="s">
        <v>19</v>
      </c>
      <c r="U1" s="5" t="s">
        <v>20</v>
      </c>
      <c r="V1" s="5" t="s">
        <v>21</v>
      </c>
    </row>
    <row r="2" spans="1:33" x14ac:dyDescent="0.25">
      <c r="A2" s="7" t="s">
        <v>22</v>
      </c>
      <c r="B2" s="8" t="s">
        <v>23</v>
      </c>
      <c r="C2" s="7" t="s">
        <v>24</v>
      </c>
      <c r="D2" s="7" t="s">
        <v>25</v>
      </c>
      <c r="E2" s="7"/>
      <c r="F2" s="7"/>
      <c r="G2" s="7"/>
      <c r="H2" s="7"/>
      <c r="I2" s="7" t="s">
        <v>26</v>
      </c>
      <c r="J2" s="7"/>
      <c r="L2" s="7" t="s">
        <v>27</v>
      </c>
      <c r="M2" s="9">
        <v>1</v>
      </c>
      <c r="N2" s="7" t="s">
        <v>28</v>
      </c>
      <c r="O2" s="7" t="s">
        <v>29</v>
      </c>
      <c r="P2" s="7" t="s">
        <v>30</v>
      </c>
      <c r="Q2" s="9">
        <v>2</v>
      </c>
      <c r="R2" s="10">
        <v>1.38</v>
      </c>
      <c r="S2" s="10">
        <f t="shared" ref="S2:S126" si="0">SUM(Q2*0.39)</f>
        <v>0.78</v>
      </c>
      <c r="T2" s="7"/>
      <c r="U2" s="7"/>
      <c r="V2" s="7">
        <f t="shared" ref="V2:V126" si="1">SUM(R2:U2)</f>
        <v>2.16</v>
      </c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7" t="s">
        <v>31</v>
      </c>
      <c r="B3" s="8" t="s">
        <v>32</v>
      </c>
      <c r="C3" s="7" t="s">
        <v>33</v>
      </c>
      <c r="D3" s="7" t="s">
        <v>34</v>
      </c>
      <c r="E3" s="7"/>
      <c r="F3" s="7"/>
      <c r="G3" s="7"/>
      <c r="H3" s="7"/>
      <c r="I3" s="7" t="s">
        <v>35</v>
      </c>
      <c r="J3" s="7"/>
      <c r="L3" s="7" t="s">
        <v>36</v>
      </c>
      <c r="M3" s="9">
        <v>1</v>
      </c>
      <c r="N3" s="7" t="s">
        <v>28</v>
      </c>
      <c r="O3" s="7" t="s">
        <v>37</v>
      </c>
      <c r="P3" s="7" t="s">
        <v>30</v>
      </c>
      <c r="Q3" s="9">
        <v>1</v>
      </c>
      <c r="R3" s="10">
        <v>1.38</v>
      </c>
      <c r="S3" s="10">
        <f t="shared" si="0"/>
        <v>0.39</v>
      </c>
      <c r="T3" s="7"/>
      <c r="U3" s="7"/>
      <c r="V3" s="7">
        <f t="shared" si="1"/>
        <v>1.77</v>
      </c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 x14ac:dyDescent="0.25">
      <c r="A4" s="7" t="s">
        <v>38</v>
      </c>
      <c r="B4" s="8" t="s">
        <v>39</v>
      </c>
      <c r="C4" s="7" t="s">
        <v>40</v>
      </c>
      <c r="D4" s="7" t="s">
        <v>41</v>
      </c>
      <c r="E4" s="7"/>
      <c r="F4" s="7"/>
      <c r="G4" s="7"/>
      <c r="H4" s="7"/>
      <c r="I4" s="7" t="s">
        <v>35</v>
      </c>
      <c r="J4" s="7"/>
      <c r="L4" s="7" t="s">
        <v>42</v>
      </c>
      <c r="M4" s="9">
        <v>1</v>
      </c>
      <c r="N4" s="7" t="s">
        <v>28</v>
      </c>
      <c r="O4" s="7" t="s">
        <v>43</v>
      </c>
      <c r="P4" s="7" t="s">
        <v>30</v>
      </c>
      <c r="Q4" s="9">
        <v>2</v>
      </c>
      <c r="R4" s="10">
        <v>1.38</v>
      </c>
      <c r="S4" s="10">
        <f t="shared" si="0"/>
        <v>0.78</v>
      </c>
      <c r="T4" s="7"/>
      <c r="U4" s="7"/>
      <c r="V4" s="7">
        <f t="shared" si="1"/>
        <v>2.16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3" x14ac:dyDescent="0.25">
      <c r="A5" s="7" t="s">
        <v>44</v>
      </c>
      <c r="B5" s="8" t="s">
        <v>45</v>
      </c>
      <c r="C5" s="7" t="s">
        <v>46</v>
      </c>
      <c r="D5" s="7" t="s">
        <v>47</v>
      </c>
      <c r="E5" s="7"/>
      <c r="F5" s="7"/>
      <c r="G5" s="7"/>
      <c r="H5" s="7"/>
      <c r="I5" s="7" t="s">
        <v>48</v>
      </c>
      <c r="J5" s="7"/>
      <c r="L5" s="7" t="s">
        <v>49</v>
      </c>
      <c r="M5" s="9">
        <v>1</v>
      </c>
      <c r="N5" s="7" t="s">
        <v>28</v>
      </c>
      <c r="O5" s="7" t="s">
        <v>50</v>
      </c>
      <c r="P5" s="7" t="s">
        <v>30</v>
      </c>
      <c r="Q5" s="9">
        <v>1</v>
      </c>
      <c r="R5" s="10">
        <v>1.38</v>
      </c>
      <c r="S5" s="10">
        <f t="shared" si="0"/>
        <v>0.39</v>
      </c>
      <c r="T5" s="7"/>
      <c r="U5" s="7"/>
      <c r="V5" s="7">
        <f t="shared" si="1"/>
        <v>1.77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3" x14ac:dyDescent="0.25">
      <c r="A6" s="7" t="s">
        <v>51</v>
      </c>
      <c r="B6" s="8" t="s">
        <v>52</v>
      </c>
      <c r="C6" s="7" t="s">
        <v>53</v>
      </c>
      <c r="D6" s="7" t="s">
        <v>54</v>
      </c>
      <c r="E6" s="7"/>
      <c r="F6" s="7"/>
      <c r="G6" s="7"/>
      <c r="H6" s="7"/>
      <c r="I6" s="7" t="s">
        <v>55</v>
      </c>
      <c r="J6" s="7"/>
      <c r="L6" s="7" t="s">
        <v>56</v>
      </c>
      <c r="M6" s="9">
        <v>1</v>
      </c>
      <c r="N6" s="7" t="s">
        <v>28</v>
      </c>
      <c r="O6" s="7" t="s">
        <v>57</v>
      </c>
      <c r="P6" s="7" t="s">
        <v>30</v>
      </c>
      <c r="Q6" s="9">
        <v>1</v>
      </c>
      <c r="R6" s="10">
        <v>1.38</v>
      </c>
      <c r="S6" s="10">
        <f t="shared" si="0"/>
        <v>0.39</v>
      </c>
      <c r="T6" s="7"/>
      <c r="U6" s="7"/>
      <c r="V6" s="7">
        <f t="shared" si="1"/>
        <v>1.77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1:33" x14ac:dyDescent="0.25">
      <c r="A7" s="7" t="s">
        <v>58</v>
      </c>
      <c r="B7" s="8" t="s">
        <v>59</v>
      </c>
      <c r="C7" s="7" t="s">
        <v>60</v>
      </c>
      <c r="D7" s="7" t="s">
        <v>61</v>
      </c>
      <c r="E7" s="7"/>
      <c r="F7" s="7"/>
      <c r="G7" s="7"/>
      <c r="H7" s="7"/>
      <c r="I7" s="7" t="s">
        <v>62</v>
      </c>
      <c r="J7" s="7"/>
      <c r="L7" s="7" t="s">
        <v>63</v>
      </c>
      <c r="M7" s="9">
        <v>2</v>
      </c>
      <c r="N7" s="7" t="s">
        <v>28</v>
      </c>
      <c r="O7" s="7" t="s">
        <v>64</v>
      </c>
      <c r="P7" s="7" t="s">
        <v>30</v>
      </c>
      <c r="Q7" s="9">
        <v>2</v>
      </c>
      <c r="R7" s="10">
        <v>1.38</v>
      </c>
      <c r="S7" s="10">
        <f t="shared" si="0"/>
        <v>0.78</v>
      </c>
      <c r="T7" s="7"/>
      <c r="U7" s="7"/>
      <c r="V7" s="7">
        <f t="shared" si="1"/>
        <v>2.16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x14ac:dyDescent="0.25">
      <c r="A8" s="7" t="s">
        <v>65</v>
      </c>
      <c r="B8" s="8" t="s">
        <v>66</v>
      </c>
      <c r="C8" s="7" t="s">
        <v>67</v>
      </c>
      <c r="D8" s="7" t="s">
        <v>68</v>
      </c>
      <c r="E8" s="7"/>
      <c r="F8" s="7"/>
      <c r="G8" s="7"/>
      <c r="H8" s="7"/>
      <c r="I8" s="7" t="s">
        <v>69</v>
      </c>
      <c r="J8" s="7"/>
      <c r="L8" s="7" t="s">
        <v>70</v>
      </c>
      <c r="M8" s="9">
        <v>1</v>
      </c>
      <c r="N8" s="7" t="s">
        <v>28</v>
      </c>
      <c r="O8" s="7" t="s">
        <v>71</v>
      </c>
      <c r="P8" s="7" t="s">
        <v>30</v>
      </c>
      <c r="Q8" s="9">
        <v>1</v>
      </c>
      <c r="R8" s="10">
        <v>1.38</v>
      </c>
      <c r="S8" s="10">
        <f t="shared" si="0"/>
        <v>0.39</v>
      </c>
      <c r="T8" s="7"/>
      <c r="U8" s="7"/>
      <c r="V8" s="7">
        <f t="shared" si="1"/>
        <v>1.77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x14ac:dyDescent="0.25">
      <c r="A9" s="7" t="s">
        <v>72</v>
      </c>
      <c r="B9" s="8" t="s">
        <v>73</v>
      </c>
      <c r="C9" s="7" t="s">
        <v>74</v>
      </c>
      <c r="D9" s="7" t="s">
        <v>75</v>
      </c>
      <c r="E9" s="7"/>
      <c r="F9" s="7"/>
      <c r="G9" s="7"/>
      <c r="H9" s="7"/>
      <c r="I9" s="7" t="s">
        <v>48</v>
      </c>
      <c r="J9" s="7"/>
      <c r="L9" s="7" t="s">
        <v>76</v>
      </c>
      <c r="M9" s="9">
        <v>2</v>
      </c>
      <c r="N9" s="7" t="s">
        <v>28</v>
      </c>
      <c r="O9" s="7" t="s">
        <v>77</v>
      </c>
      <c r="P9" s="7" t="s">
        <v>30</v>
      </c>
      <c r="Q9" s="9">
        <v>2</v>
      </c>
      <c r="R9" s="10">
        <v>1.38</v>
      </c>
      <c r="S9" s="10">
        <f t="shared" si="0"/>
        <v>0.78</v>
      </c>
      <c r="T9" s="7"/>
      <c r="U9" s="7"/>
      <c r="V9" s="7">
        <f t="shared" si="1"/>
        <v>2.16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x14ac:dyDescent="0.25">
      <c r="A10" s="7" t="s">
        <v>78</v>
      </c>
      <c r="B10" s="8" t="s">
        <v>79</v>
      </c>
      <c r="C10" s="7" t="s">
        <v>80</v>
      </c>
      <c r="D10" s="7" t="s">
        <v>81</v>
      </c>
      <c r="E10" s="7"/>
      <c r="F10" s="7"/>
      <c r="G10" s="7"/>
      <c r="H10" s="7"/>
      <c r="I10" s="7" t="s">
        <v>48</v>
      </c>
      <c r="J10" s="7"/>
      <c r="L10" s="7" t="s">
        <v>82</v>
      </c>
      <c r="M10" s="9">
        <v>1</v>
      </c>
      <c r="N10" s="7" t="s">
        <v>28</v>
      </c>
      <c r="O10" s="7" t="s">
        <v>83</v>
      </c>
      <c r="P10" s="7" t="s">
        <v>30</v>
      </c>
      <c r="Q10" s="9">
        <v>2</v>
      </c>
      <c r="R10" s="10">
        <v>1.38</v>
      </c>
      <c r="S10" s="10">
        <f t="shared" si="0"/>
        <v>0.78</v>
      </c>
      <c r="T10" s="7"/>
      <c r="U10" s="7"/>
      <c r="V10" s="7">
        <f t="shared" si="1"/>
        <v>2.16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x14ac:dyDescent="0.25">
      <c r="A11" s="7" t="s">
        <v>84</v>
      </c>
      <c r="B11" s="8" t="s">
        <v>85</v>
      </c>
      <c r="C11" s="7" t="s">
        <v>86</v>
      </c>
      <c r="D11" s="7" t="s">
        <v>87</v>
      </c>
      <c r="E11" s="7"/>
      <c r="F11" s="7"/>
      <c r="G11" s="7"/>
      <c r="H11" s="7"/>
      <c r="I11" s="7" t="s">
        <v>88</v>
      </c>
      <c r="J11" s="7"/>
      <c r="L11" s="7" t="s">
        <v>89</v>
      </c>
      <c r="M11" s="9">
        <v>1</v>
      </c>
      <c r="N11" s="7" t="s">
        <v>28</v>
      </c>
      <c r="O11" s="7" t="s">
        <v>90</v>
      </c>
      <c r="P11" s="7" t="s">
        <v>30</v>
      </c>
      <c r="Q11" s="9">
        <v>1</v>
      </c>
      <c r="R11" s="10">
        <v>1.38</v>
      </c>
      <c r="S11" s="10">
        <f t="shared" si="0"/>
        <v>0.39</v>
      </c>
      <c r="T11" s="7"/>
      <c r="U11" s="7"/>
      <c r="V11" s="7">
        <f t="shared" si="1"/>
        <v>1.77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x14ac:dyDescent="0.25">
      <c r="A12" s="7" t="s">
        <v>91</v>
      </c>
      <c r="B12" s="8" t="s">
        <v>92</v>
      </c>
      <c r="C12" s="7" t="s">
        <v>93</v>
      </c>
      <c r="D12" s="7" t="s">
        <v>94</v>
      </c>
      <c r="E12" s="7"/>
      <c r="F12" s="7"/>
      <c r="G12" s="7"/>
      <c r="H12" s="7"/>
      <c r="I12" s="7" t="s">
        <v>55</v>
      </c>
      <c r="J12" s="7"/>
      <c r="L12" s="7" t="s">
        <v>95</v>
      </c>
      <c r="M12" s="9">
        <v>1</v>
      </c>
      <c r="N12" s="7" t="s">
        <v>28</v>
      </c>
      <c r="O12" s="7" t="s">
        <v>96</v>
      </c>
      <c r="P12" s="7" t="s">
        <v>30</v>
      </c>
      <c r="Q12" s="9">
        <v>1</v>
      </c>
      <c r="R12" s="10">
        <v>1.38</v>
      </c>
      <c r="S12" s="10">
        <f t="shared" si="0"/>
        <v>0.39</v>
      </c>
      <c r="T12" s="7"/>
      <c r="U12" s="7"/>
      <c r="V12" s="7">
        <f t="shared" si="1"/>
        <v>1.77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x14ac:dyDescent="0.25">
      <c r="A13" s="7" t="s">
        <v>97</v>
      </c>
      <c r="B13" s="8" t="s">
        <v>98</v>
      </c>
      <c r="C13" s="7" t="s">
        <v>99</v>
      </c>
      <c r="D13" s="7" t="s">
        <v>100</v>
      </c>
      <c r="E13" s="7"/>
      <c r="F13" s="7"/>
      <c r="G13" s="7"/>
      <c r="H13" s="7"/>
      <c r="I13" s="7" t="s">
        <v>35</v>
      </c>
      <c r="J13" s="7"/>
      <c r="L13" s="7" t="s">
        <v>101</v>
      </c>
      <c r="M13" s="9">
        <v>1</v>
      </c>
      <c r="N13" s="7" t="s">
        <v>28</v>
      </c>
      <c r="O13" s="7" t="s">
        <v>102</v>
      </c>
      <c r="P13" s="7" t="s">
        <v>30</v>
      </c>
      <c r="Q13" s="9">
        <v>1</v>
      </c>
      <c r="R13" s="10">
        <v>1.38</v>
      </c>
      <c r="S13" s="10">
        <f t="shared" si="0"/>
        <v>0.39</v>
      </c>
      <c r="T13" s="7"/>
      <c r="U13" s="7"/>
      <c r="V13" s="7">
        <f t="shared" si="1"/>
        <v>1.77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1:33" x14ac:dyDescent="0.25">
      <c r="A14" s="7" t="s">
        <v>103</v>
      </c>
      <c r="B14" s="8" t="s">
        <v>104</v>
      </c>
      <c r="C14" s="7" t="s">
        <v>105</v>
      </c>
      <c r="D14" s="7" t="s">
        <v>106</v>
      </c>
      <c r="E14" s="7"/>
      <c r="F14" s="7"/>
      <c r="G14" s="7"/>
      <c r="H14" s="7"/>
      <c r="I14" s="7" t="s">
        <v>48</v>
      </c>
      <c r="J14" s="7"/>
      <c r="L14" s="7" t="s">
        <v>107</v>
      </c>
      <c r="M14" s="9">
        <v>1</v>
      </c>
      <c r="N14" s="7" t="s">
        <v>28</v>
      </c>
      <c r="O14" s="7" t="s">
        <v>108</v>
      </c>
      <c r="P14" s="7" t="s">
        <v>30</v>
      </c>
      <c r="Q14" s="9">
        <v>1</v>
      </c>
      <c r="R14" s="10">
        <v>1.38</v>
      </c>
      <c r="S14" s="10">
        <f t="shared" si="0"/>
        <v>0.39</v>
      </c>
      <c r="T14" s="7"/>
      <c r="U14" s="7"/>
      <c r="V14" s="7">
        <f t="shared" si="1"/>
        <v>1.77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 x14ac:dyDescent="0.25">
      <c r="A15" s="7" t="s">
        <v>109</v>
      </c>
      <c r="B15" s="8" t="s">
        <v>110</v>
      </c>
      <c r="C15" s="7" t="s">
        <v>111</v>
      </c>
      <c r="D15" s="7" t="s">
        <v>112</v>
      </c>
      <c r="E15" s="7"/>
      <c r="F15" s="7"/>
      <c r="G15" s="7"/>
      <c r="H15" s="7"/>
      <c r="I15" s="7" t="s">
        <v>26</v>
      </c>
      <c r="J15" s="7"/>
      <c r="L15" s="7" t="s">
        <v>89</v>
      </c>
      <c r="M15" s="9">
        <v>1</v>
      </c>
      <c r="N15" s="7" t="s">
        <v>28</v>
      </c>
      <c r="O15" s="7" t="s">
        <v>113</v>
      </c>
      <c r="P15" s="7" t="s">
        <v>30</v>
      </c>
      <c r="Q15" s="9">
        <v>1</v>
      </c>
      <c r="R15" s="10">
        <v>1.38</v>
      </c>
      <c r="S15" s="10">
        <f t="shared" si="0"/>
        <v>0.39</v>
      </c>
      <c r="T15" s="7"/>
      <c r="U15" s="7"/>
      <c r="V15" s="7">
        <f t="shared" si="1"/>
        <v>1.77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 x14ac:dyDescent="0.25">
      <c r="A16" s="7" t="s">
        <v>114</v>
      </c>
      <c r="B16" s="8" t="s">
        <v>115</v>
      </c>
      <c r="C16" s="7" t="s">
        <v>116</v>
      </c>
      <c r="D16" s="7" t="s">
        <v>117</v>
      </c>
      <c r="E16" s="7"/>
      <c r="F16" s="7"/>
      <c r="G16" s="7"/>
      <c r="H16" s="7"/>
      <c r="I16" s="7" t="s">
        <v>48</v>
      </c>
      <c r="J16" s="7"/>
      <c r="L16" s="7" t="s">
        <v>118</v>
      </c>
      <c r="M16" s="9">
        <v>1</v>
      </c>
      <c r="N16" s="7" t="s">
        <v>28</v>
      </c>
      <c r="O16" s="7" t="s">
        <v>119</v>
      </c>
      <c r="P16" s="7" t="s">
        <v>30</v>
      </c>
      <c r="Q16" s="9">
        <v>1</v>
      </c>
      <c r="R16" s="10">
        <v>1.38</v>
      </c>
      <c r="S16" s="10">
        <f t="shared" si="0"/>
        <v>0.39</v>
      </c>
      <c r="T16" s="7"/>
      <c r="U16" s="7"/>
      <c r="V16" s="7">
        <f t="shared" si="1"/>
        <v>1.77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 x14ac:dyDescent="0.25">
      <c r="A17" s="7" t="s">
        <v>120</v>
      </c>
      <c r="B17" s="8" t="s">
        <v>121</v>
      </c>
      <c r="C17" s="7" t="s">
        <v>122</v>
      </c>
      <c r="D17" s="7" t="s">
        <v>123</v>
      </c>
      <c r="E17" s="7"/>
      <c r="F17" s="7"/>
      <c r="G17" s="7"/>
      <c r="H17" s="7"/>
      <c r="I17" s="7" t="s">
        <v>48</v>
      </c>
      <c r="J17" s="7"/>
      <c r="L17" s="7" t="s">
        <v>89</v>
      </c>
      <c r="M17" s="9">
        <v>1</v>
      </c>
      <c r="N17" s="7" t="s">
        <v>28</v>
      </c>
      <c r="O17" s="7" t="s">
        <v>124</v>
      </c>
      <c r="P17" s="7" t="s">
        <v>30</v>
      </c>
      <c r="Q17" s="9">
        <v>1</v>
      </c>
      <c r="R17" s="10">
        <v>1.38</v>
      </c>
      <c r="S17" s="10">
        <f t="shared" si="0"/>
        <v>0.39</v>
      </c>
      <c r="T17" s="7"/>
      <c r="U17" s="7"/>
      <c r="V17" s="7">
        <f t="shared" si="1"/>
        <v>1.77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 x14ac:dyDescent="0.25">
      <c r="A18" s="7" t="s">
        <v>125</v>
      </c>
      <c r="B18" s="8" t="s">
        <v>126</v>
      </c>
      <c r="C18" s="7" t="s">
        <v>127</v>
      </c>
      <c r="D18" s="7" t="s">
        <v>128</v>
      </c>
      <c r="E18" s="7"/>
      <c r="F18" s="7"/>
      <c r="G18" s="7"/>
      <c r="H18" s="7"/>
      <c r="I18" s="7" t="s">
        <v>35</v>
      </c>
      <c r="J18" s="7"/>
      <c r="L18" s="7" t="s">
        <v>129</v>
      </c>
      <c r="M18" s="9">
        <v>1</v>
      </c>
      <c r="N18" s="7" t="s">
        <v>28</v>
      </c>
      <c r="O18" s="7" t="s">
        <v>130</v>
      </c>
      <c r="P18" s="7" t="s">
        <v>30</v>
      </c>
      <c r="Q18" s="9">
        <v>1</v>
      </c>
      <c r="R18" s="10">
        <v>1.38</v>
      </c>
      <c r="S18" s="10">
        <f t="shared" si="0"/>
        <v>0.39</v>
      </c>
      <c r="T18" s="7"/>
      <c r="U18" s="7"/>
      <c r="V18" s="7">
        <f t="shared" si="1"/>
        <v>1.77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 x14ac:dyDescent="0.25">
      <c r="A19" s="7" t="s">
        <v>131</v>
      </c>
      <c r="B19" s="8" t="s">
        <v>132</v>
      </c>
      <c r="C19" s="7" t="s">
        <v>133</v>
      </c>
      <c r="D19" s="7" t="s">
        <v>134</v>
      </c>
      <c r="E19" s="7"/>
      <c r="F19" s="7"/>
      <c r="G19" s="7"/>
      <c r="H19" s="7"/>
      <c r="I19" s="7" t="s">
        <v>48</v>
      </c>
      <c r="J19" s="7"/>
      <c r="L19" s="7" t="s">
        <v>135</v>
      </c>
      <c r="M19" s="9">
        <v>1</v>
      </c>
      <c r="N19" s="7" t="s">
        <v>28</v>
      </c>
      <c r="O19" s="7" t="s">
        <v>136</v>
      </c>
      <c r="P19" s="7" t="s">
        <v>30</v>
      </c>
      <c r="Q19" s="9">
        <v>2</v>
      </c>
      <c r="R19" s="10">
        <v>1.38</v>
      </c>
      <c r="S19" s="10">
        <f t="shared" si="0"/>
        <v>0.78</v>
      </c>
      <c r="T19" s="7"/>
      <c r="U19" s="7"/>
      <c r="V19" s="7">
        <f t="shared" si="1"/>
        <v>2.16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 x14ac:dyDescent="0.25">
      <c r="A20" s="7" t="s">
        <v>137</v>
      </c>
      <c r="B20" s="8" t="s">
        <v>138</v>
      </c>
      <c r="C20" s="7" t="s">
        <v>139</v>
      </c>
      <c r="D20" s="7" t="s">
        <v>140</v>
      </c>
      <c r="E20" s="7"/>
      <c r="F20" s="7"/>
      <c r="G20" s="7"/>
      <c r="H20" s="7"/>
      <c r="I20" s="7" t="s">
        <v>35</v>
      </c>
      <c r="J20" s="7"/>
      <c r="L20" s="7" t="s">
        <v>141</v>
      </c>
      <c r="M20" s="9">
        <v>1</v>
      </c>
      <c r="N20" s="7" t="s">
        <v>28</v>
      </c>
      <c r="O20" s="7" t="s">
        <v>142</v>
      </c>
      <c r="P20" s="7" t="s">
        <v>30</v>
      </c>
      <c r="Q20" s="9">
        <v>3</v>
      </c>
      <c r="R20" s="10">
        <v>1.38</v>
      </c>
      <c r="S20" s="10">
        <f t="shared" si="0"/>
        <v>1.17</v>
      </c>
      <c r="T20" s="7"/>
      <c r="U20" s="7"/>
      <c r="V20" s="7">
        <f t="shared" si="1"/>
        <v>2.5499999999999998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x14ac:dyDescent="0.25">
      <c r="A21" s="7" t="s">
        <v>143</v>
      </c>
      <c r="B21" s="8" t="s">
        <v>144</v>
      </c>
      <c r="C21" s="7" t="s">
        <v>145</v>
      </c>
      <c r="D21" s="7" t="s">
        <v>146</v>
      </c>
      <c r="E21" s="7"/>
      <c r="F21" s="7"/>
      <c r="G21" s="7"/>
      <c r="H21" s="7"/>
      <c r="I21" s="7" t="s">
        <v>48</v>
      </c>
      <c r="J21" s="7"/>
      <c r="L21" s="7" t="s">
        <v>147</v>
      </c>
      <c r="M21" s="9">
        <v>1</v>
      </c>
      <c r="N21" s="7" t="s">
        <v>28</v>
      </c>
      <c r="O21" s="7" t="s">
        <v>148</v>
      </c>
      <c r="P21" s="7" t="s">
        <v>30</v>
      </c>
      <c r="Q21" s="9">
        <v>1</v>
      </c>
      <c r="R21" s="10">
        <v>1.38</v>
      </c>
      <c r="S21" s="10">
        <f t="shared" si="0"/>
        <v>0.39</v>
      </c>
      <c r="T21" s="7"/>
      <c r="U21" s="7"/>
      <c r="V21" s="7">
        <f t="shared" si="1"/>
        <v>1.77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x14ac:dyDescent="0.25">
      <c r="A22" s="7" t="s">
        <v>149</v>
      </c>
      <c r="B22" s="8" t="s">
        <v>150</v>
      </c>
      <c r="C22" s="7" t="s">
        <v>151</v>
      </c>
      <c r="D22" s="7" t="s">
        <v>152</v>
      </c>
      <c r="E22" s="7"/>
      <c r="F22" s="7"/>
      <c r="G22" s="7"/>
      <c r="H22" s="7"/>
      <c r="I22" s="7" t="s">
        <v>153</v>
      </c>
      <c r="J22" s="7"/>
      <c r="L22" s="7" t="s">
        <v>154</v>
      </c>
      <c r="M22" s="9">
        <v>1</v>
      </c>
      <c r="N22" s="7" t="s">
        <v>28</v>
      </c>
      <c r="O22" s="7" t="s">
        <v>155</v>
      </c>
      <c r="P22" s="7" t="s">
        <v>30</v>
      </c>
      <c r="Q22" s="9">
        <v>1</v>
      </c>
      <c r="R22" s="10">
        <v>1.38</v>
      </c>
      <c r="S22" s="10">
        <f t="shared" si="0"/>
        <v>0.39</v>
      </c>
      <c r="T22" s="7"/>
      <c r="U22" s="7"/>
      <c r="V22" s="7">
        <f t="shared" si="1"/>
        <v>1.77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x14ac:dyDescent="0.25">
      <c r="A23" s="7" t="s">
        <v>156</v>
      </c>
      <c r="B23" s="8" t="s">
        <v>157</v>
      </c>
      <c r="C23" s="7" t="s">
        <v>158</v>
      </c>
      <c r="D23" s="7" t="s">
        <v>159</v>
      </c>
      <c r="E23" s="7"/>
      <c r="F23" s="7"/>
      <c r="G23" s="7"/>
      <c r="H23" s="7"/>
      <c r="I23" s="7" t="s">
        <v>48</v>
      </c>
      <c r="J23" s="7"/>
      <c r="L23" s="7" t="s">
        <v>160</v>
      </c>
      <c r="M23" s="9">
        <v>2</v>
      </c>
      <c r="N23" s="7" t="s">
        <v>28</v>
      </c>
      <c r="O23" s="7" t="s">
        <v>161</v>
      </c>
      <c r="P23" s="7" t="s">
        <v>30</v>
      </c>
      <c r="Q23" s="9">
        <v>2</v>
      </c>
      <c r="R23" s="10">
        <v>1.38</v>
      </c>
      <c r="S23" s="10">
        <f t="shared" si="0"/>
        <v>0.78</v>
      </c>
      <c r="T23" s="7"/>
      <c r="U23" s="7"/>
      <c r="V23" s="7">
        <f t="shared" si="1"/>
        <v>2.16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 x14ac:dyDescent="0.25">
      <c r="A24" s="7" t="s">
        <v>162</v>
      </c>
      <c r="B24" s="8" t="s">
        <v>163</v>
      </c>
      <c r="C24" s="7" t="s">
        <v>164</v>
      </c>
      <c r="D24" s="7" t="s">
        <v>165</v>
      </c>
      <c r="E24" s="7"/>
      <c r="F24" s="7"/>
      <c r="G24" s="7"/>
      <c r="H24" s="7"/>
      <c r="I24" s="7" t="s">
        <v>48</v>
      </c>
      <c r="J24" s="7"/>
      <c r="L24" s="7" t="s">
        <v>107</v>
      </c>
      <c r="M24" s="9">
        <v>1</v>
      </c>
      <c r="N24" s="7" t="s">
        <v>28</v>
      </c>
      <c r="O24" s="7" t="s">
        <v>166</v>
      </c>
      <c r="P24" s="7" t="s">
        <v>30</v>
      </c>
      <c r="Q24" s="9">
        <v>1</v>
      </c>
      <c r="R24" s="10">
        <v>1.38</v>
      </c>
      <c r="S24" s="10">
        <f t="shared" si="0"/>
        <v>0.39</v>
      </c>
      <c r="T24" s="7"/>
      <c r="U24" s="7"/>
      <c r="V24" s="7">
        <f t="shared" si="1"/>
        <v>1.77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x14ac:dyDescent="0.25">
      <c r="A25" s="7" t="s">
        <v>167</v>
      </c>
      <c r="B25" s="8" t="s">
        <v>168</v>
      </c>
      <c r="C25" s="7" t="s">
        <v>169</v>
      </c>
      <c r="D25" s="7" t="s">
        <v>170</v>
      </c>
      <c r="E25" s="7"/>
      <c r="F25" s="7"/>
      <c r="G25" s="7"/>
      <c r="H25" s="7"/>
      <c r="I25" s="7" t="s">
        <v>48</v>
      </c>
      <c r="J25" s="7"/>
      <c r="L25" s="7" t="s">
        <v>171</v>
      </c>
      <c r="M25" s="9">
        <v>1</v>
      </c>
      <c r="N25" s="7" t="s">
        <v>28</v>
      </c>
      <c r="O25" s="7" t="s">
        <v>172</v>
      </c>
      <c r="P25" s="7" t="s">
        <v>30</v>
      </c>
      <c r="Q25" s="9">
        <v>3</v>
      </c>
      <c r="R25" s="10">
        <v>1.38</v>
      </c>
      <c r="S25" s="10">
        <f t="shared" si="0"/>
        <v>1.17</v>
      </c>
      <c r="T25" s="7"/>
      <c r="U25" s="7"/>
      <c r="V25" s="7">
        <f t="shared" si="1"/>
        <v>2.5499999999999998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x14ac:dyDescent="0.25">
      <c r="A26" s="7" t="s">
        <v>173</v>
      </c>
      <c r="B26" s="8" t="s">
        <v>174</v>
      </c>
      <c r="C26" s="7" t="s">
        <v>175</v>
      </c>
      <c r="D26" s="7" t="s">
        <v>176</v>
      </c>
      <c r="E26" s="7"/>
      <c r="F26" s="7"/>
      <c r="G26" s="7"/>
      <c r="H26" s="7"/>
      <c r="I26" s="7" t="s">
        <v>153</v>
      </c>
      <c r="J26" s="7"/>
      <c r="L26" s="7" t="s">
        <v>177</v>
      </c>
      <c r="M26" s="9">
        <v>1</v>
      </c>
      <c r="N26" s="7" t="s">
        <v>28</v>
      </c>
      <c r="O26" s="7" t="s">
        <v>178</v>
      </c>
      <c r="P26" s="7" t="s">
        <v>30</v>
      </c>
      <c r="Q26" s="9">
        <v>4</v>
      </c>
      <c r="R26" s="10">
        <v>1.38</v>
      </c>
      <c r="S26" s="10">
        <f t="shared" si="0"/>
        <v>1.56</v>
      </c>
      <c r="T26" s="7"/>
      <c r="U26" s="7"/>
      <c r="V26" s="7">
        <f t="shared" si="1"/>
        <v>2.94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1:33" x14ac:dyDescent="0.25">
      <c r="A27" s="7" t="s">
        <v>179</v>
      </c>
      <c r="B27" s="8" t="s">
        <v>180</v>
      </c>
      <c r="C27" s="7" t="s">
        <v>181</v>
      </c>
      <c r="D27" s="7" t="s">
        <v>182</v>
      </c>
      <c r="E27" s="7"/>
      <c r="F27" s="7"/>
      <c r="G27" s="7"/>
      <c r="H27" s="7"/>
      <c r="I27" s="7" t="s">
        <v>183</v>
      </c>
      <c r="J27" s="7"/>
      <c r="L27" s="7" t="s">
        <v>184</v>
      </c>
      <c r="M27" s="9">
        <v>1</v>
      </c>
      <c r="N27" s="7" t="s">
        <v>28</v>
      </c>
      <c r="O27" s="7" t="s">
        <v>185</v>
      </c>
      <c r="P27" s="7" t="s">
        <v>30</v>
      </c>
      <c r="Q27" s="9">
        <v>1</v>
      </c>
      <c r="R27" s="10">
        <v>1.38</v>
      </c>
      <c r="S27" s="10">
        <f t="shared" si="0"/>
        <v>0.39</v>
      </c>
      <c r="T27" s="7"/>
      <c r="U27" s="7"/>
      <c r="V27" s="7">
        <f t="shared" si="1"/>
        <v>1.77</v>
      </c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1:33" x14ac:dyDescent="0.25">
      <c r="A28" s="7" t="s">
        <v>186</v>
      </c>
      <c r="B28" s="11">
        <v>3041350000000000</v>
      </c>
      <c r="C28" s="7" t="s">
        <v>187</v>
      </c>
      <c r="D28" s="7" t="s">
        <v>188</v>
      </c>
      <c r="E28" s="7"/>
      <c r="F28" s="7"/>
      <c r="G28" s="7"/>
      <c r="H28" s="7"/>
      <c r="I28" s="7" t="s">
        <v>189</v>
      </c>
      <c r="J28" s="7"/>
      <c r="L28" s="7" t="s">
        <v>190</v>
      </c>
      <c r="M28" s="9">
        <v>1</v>
      </c>
      <c r="N28" s="7" t="s">
        <v>28</v>
      </c>
      <c r="O28" s="7" t="s">
        <v>191</v>
      </c>
      <c r="P28" s="7" t="s">
        <v>30</v>
      </c>
      <c r="Q28" s="9">
        <v>1</v>
      </c>
      <c r="R28" s="10">
        <v>1.38</v>
      </c>
      <c r="S28" s="10">
        <f t="shared" si="0"/>
        <v>0.39</v>
      </c>
      <c r="T28" s="7"/>
      <c r="U28" s="7"/>
      <c r="V28" s="7">
        <f t="shared" si="1"/>
        <v>1.77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 x14ac:dyDescent="0.25">
      <c r="A29" s="7" t="s">
        <v>192</v>
      </c>
      <c r="B29" s="11">
        <v>3041500000000000</v>
      </c>
      <c r="C29" s="7" t="s">
        <v>193</v>
      </c>
      <c r="D29" s="7" t="s">
        <v>194</v>
      </c>
      <c r="E29" s="7"/>
      <c r="F29" s="7"/>
      <c r="G29" s="7"/>
      <c r="H29" s="7"/>
      <c r="I29" s="7" t="s">
        <v>195</v>
      </c>
      <c r="J29" s="7"/>
      <c r="L29" s="7" t="s">
        <v>196</v>
      </c>
      <c r="M29" s="9">
        <v>11</v>
      </c>
      <c r="N29" s="7" t="s">
        <v>28</v>
      </c>
      <c r="O29" s="7" t="s">
        <v>197</v>
      </c>
      <c r="P29" s="7" t="s">
        <v>30</v>
      </c>
      <c r="Q29" s="9">
        <v>11</v>
      </c>
      <c r="R29" s="10">
        <v>1.38</v>
      </c>
      <c r="S29" s="10">
        <f t="shared" si="0"/>
        <v>4.29</v>
      </c>
      <c r="T29" s="7"/>
      <c r="U29" s="7"/>
      <c r="V29" s="7">
        <f t="shared" si="1"/>
        <v>5.67</v>
      </c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33" x14ac:dyDescent="0.25">
      <c r="A30" s="7" t="s">
        <v>198</v>
      </c>
      <c r="B30" s="8" t="s">
        <v>199</v>
      </c>
      <c r="C30" s="7" t="s">
        <v>200</v>
      </c>
      <c r="D30" s="7" t="s">
        <v>201</v>
      </c>
      <c r="E30" s="7"/>
      <c r="F30" s="7"/>
      <c r="G30" s="7"/>
      <c r="H30" s="7"/>
      <c r="I30" s="7" t="s">
        <v>48</v>
      </c>
      <c r="J30" s="7"/>
      <c r="L30" s="7" t="s">
        <v>154</v>
      </c>
      <c r="M30" s="9">
        <v>1</v>
      </c>
      <c r="N30" s="7" t="s">
        <v>28</v>
      </c>
      <c r="O30" s="7" t="s">
        <v>202</v>
      </c>
      <c r="P30" s="7" t="s">
        <v>30</v>
      </c>
      <c r="Q30" s="9">
        <v>1</v>
      </c>
      <c r="R30" s="10">
        <v>1.38</v>
      </c>
      <c r="S30" s="10">
        <f t="shared" si="0"/>
        <v>0.39</v>
      </c>
      <c r="T30" s="7"/>
      <c r="U30" s="7"/>
      <c r="V30" s="7">
        <f t="shared" si="1"/>
        <v>1.77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33" x14ac:dyDescent="0.25">
      <c r="A31" s="7" t="s">
        <v>22</v>
      </c>
      <c r="B31" s="8" t="s">
        <v>203</v>
      </c>
      <c r="C31" s="7" t="s">
        <v>204</v>
      </c>
      <c r="D31" s="7" t="s">
        <v>205</v>
      </c>
      <c r="E31" s="7"/>
      <c r="F31" s="7"/>
      <c r="G31" s="7"/>
      <c r="H31" s="7"/>
      <c r="I31" s="7" t="s">
        <v>153</v>
      </c>
      <c r="J31" s="7"/>
      <c r="L31" s="7" t="s">
        <v>206</v>
      </c>
      <c r="M31" s="9">
        <v>1</v>
      </c>
      <c r="N31" s="7" t="s">
        <v>28</v>
      </c>
      <c r="O31" s="7" t="s">
        <v>207</v>
      </c>
      <c r="P31" s="7" t="s">
        <v>30</v>
      </c>
      <c r="Q31" s="9">
        <v>1</v>
      </c>
      <c r="R31" s="10">
        <v>1.38</v>
      </c>
      <c r="S31" s="10">
        <f t="shared" si="0"/>
        <v>0.39</v>
      </c>
      <c r="T31" s="7"/>
      <c r="U31" s="7"/>
      <c r="V31" s="7">
        <f t="shared" si="1"/>
        <v>1.77</v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 x14ac:dyDescent="0.25">
      <c r="A32" s="7" t="s">
        <v>31</v>
      </c>
      <c r="B32" s="8" t="s">
        <v>208</v>
      </c>
      <c r="C32" s="7" t="s">
        <v>209</v>
      </c>
      <c r="D32" s="7" t="s">
        <v>210</v>
      </c>
      <c r="E32" s="7"/>
      <c r="F32" s="7"/>
      <c r="G32" s="7"/>
      <c r="H32" s="7"/>
      <c r="I32" s="7" t="s">
        <v>48</v>
      </c>
      <c r="J32" s="7"/>
      <c r="L32" s="7" t="s">
        <v>211</v>
      </c>
      <c r="M32" s="9">
        <v>1</v>
      </c>
      <c r="N32" s="7" t="s">
        <v>28</v>
      </c>
      <c r="O32" s="7" t="s">
        <v>212</v>
      </c>
      <c r="P32" s="7" t="s">
        <v>30</v>
      </c>
      <c r="Q32" s="9">
        <v>2</v>
      </c>
      <c r="R32" s="10">
        <v>1.38</v>
      </c>
      <c r="S32" s="10">
        <f t="shared" si="0"/>
        <v>0.78</v>
      </c>
      <c r="T32" s="7"/>
      <c r="U32" s="7"/>
      <c r="V32" s="7">
        <f t="shared" si="1"/>
        <v>2.16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1:33" x14ac:dyDescent="0.25">
      <c r="A33" s="7" t="s">
        <v>38</v>
      </c>
      <c r="B33" s="8" t="s">
        <v>213</v>
      </c>
      <c r="C33" s="7" t="s">
        <v>214</v>
      </c>
      <c r="D33" s="7" t="s">
        <v>215</v>
      </c>
      <c r="E33" s="7"/>
      <c r="F33" s="7"/>
      <c r="G33" s="7"/>
      <c r="H33" s="7"/>
      <c r="I33" s="7" t="s">
        <v>153</v>
      </c>
      <c r="J33" s="7"/>
      <c r="L33" s="7" t="s">
        <v>216</v>
      </c>
      <c r="M33" s="9">
        <v>1</v>
      </c>
      <c r="N33" s="7" t="s">
        <v>28</v>
      </c>
      <c r="O33" s="7" t="s">
        <v>217</v>
      </c>
      <c r="P33" s="7" t="s">
        <v>30</v>
      </c>
      <c r="Q33" s="9">
        <v>2</v>
      </c>
      <c r="R33" s="10">
        <v>1.38</v>
      </c>
      <c r="S33" s="10">
        <f t="shared" si="0"/>
        <v>0.78</v>
      </c>
      <c r="T33" s="7"/>
      <c r="U33" s="7"/>
      <c r="V33" s="7">
        <f t="shared" si="1"/>
        <v>2.16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1:33" x14ac:dyDescent="0.25">
      <c r="A34" s="7" t="s">
        <v>44</v>
      </c>
      <c r="B34" s="8" t="s">
        <v>218</v>
      </c>
      <c r="C34" s="7" t="s">
        <v>219</v>
      </c>
      <c r="D34" s="7" t="s">
        <v>220</v>
      </c>
      <c r="E34" s="7"/>
      <c r="F34" s="7"/>
      <c r="G34" s="7"/>
      <c r="H34" s="7"/>
      <c r="I34" s="7" t="s">
        <v>153</v>
      </c>
      <c r="J34" s="7"/>
      <c r="L34" s="7" t="s">
        <v>221</v>
      </c>
      <c r="M34" s="9">
        <v>1</v>
      </c>
      <c r="N34" s="7" t="s">
        <v>28</v>
      </c>
      <c r="O34" s="7" t="s">
        <v>222</v>
      </c>
      <c r="P34" s="7" t="s">
        <v>30</v>
      </c>
      <c r="Q34" s="9">
        <v>1</v>
      </c>
      <c r="R34" s="10">
        <v>1.38</v>
      </c>
      <c r="S34" s="10">
        <f t="shared" si="0"/>
        <v>0.39</v>
      </c>
      <c r="T34" s="7"/>
      <c r="U34" s="7"/>
      <c r="V34" s="7">
        <f t="shared" si="1"/>
        <v>1.77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1:33" x14ac:dyDescent="0.25">
      <c r="A35" s="7" t="s">
        <v>51</v>
      </c>
      <c r="B35" s="8" t="s">
        <v>223</v>
      </c>
      <c r="C35" s="7" t="s">
        <v>224</v>
      </c>
      <c r="D35" s="7" t="s">
        <v>225</v>
      </c>
      <c r="E35" s="7"/>
      <c r="F35" s="7"/>
      <c r="G35" s="7"/>
      <c r="H35" s="7"/>
      <c r="I35" s="7" t="s">
        <v>55</v>
      </c>
      <c r="J35" s="7"/>
      <c r="L35" s="7" t="s">
        <v>141</v>
      </c>
      <c r="M35" s="9">
        <v>1</v>
      </c>
      <c r="N35" s="7" t="s">
        <v>28</v>
      </c>
      <c r="O35" s="7" t="s">
        <v>226</v>
      </c>
      <c r="P35" s="7" t="s">
        <v>30</v>
      </c>
      <c r="Q35" s="9">
        <v>3</v>
      </c>
      <c r="R35" s="10">
        <v>1.38</v>
      </c>
      <c r="S35" s="10">
        <f t="shared" si="0"/>
        <v>1.17</v>
      </c>
      <c r="T35" s="7"/>
      <c r="U35" s="7"/>
      <c r="V35" s="7">
        <f t="shared" si="1"/>
        <v>2.5499999999999998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3" x14ac:dyDescent="0.25">
      <c r="A36" s="7" t="s">
        <v>58</v>
      </c>
      <c r="B36" s="8" t="s">
        <v>227</v>
      </c>
      <c r="C36" s="7" t="s">
        <v>228</v>
      </c>
      <c r="D36" s="7" t="s">
        <v>229</v>
      </c>
      <c r="E36" s="7"/>
      <c r="F36" s="7"/>
      <c r="G36" s="7"/>
      <c r="H36" s="7"/>
      <c r="I36" s="7" t="s">
        <v>55</v>
      </c>
      <c r="J36" s="7"/>
      <c r="L36" s="7" t="s">
        <v>230</v>
      </c>
      <c r="M36" s="9">
        <v>1</v>
      </c>
      <c r="N36" s="7" t="s">
        <v>28</v>
      </c>
      <c r="O36" s="7" t="s">
        <v>231</v>
      </c>
      <c r="P36" s="7" t="s">
        <v>30</v>
      </c>
      <c r="Q36" s="9">
        <v>1</v>
      </c>
      <c r="R36" s="10">
        <v>1.38</v>
      </c>
      <c r="S36" s="10">
        <f t="shared" si="0"/>
        <v>0.39</v>
      </c>
      <c r="T36" s="7"/>
      <c r="U36" s="7"/>
      <c r="V36" s="7">
        <f t="shared" si="1"/>
        <v>1.77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1:33" x14ac:dyDescent="0.25">
      <c r="A37" s="7" t="s">
        <v>65</v>
      </c>
      <c r="B37" s="8" t="s">
        <v>232</v>
      </c>
      <c r="C37" s="7" t="s">
        <v>233</v>
      </c>
      <c r="D37" s="7" t="s">
        <v>234</v>
      </c>
      <c r="E37" s="7"/>
      <c r="F37" s="7"/>
      <c r="G37" s="7"/>
      <c r="H37" s="7"/>
      <c r="I37" s="7" t="s">
        <v>235</v>
      </c>
      <c r="J37" s="7"/>
      <c r="L37" s="7" t="s">
        <v>236</v>
      </c>
      <c r="M37" s="9">
        <v>1</v>
      </c>
      <c r="N37" s="7" t="s">
        <v>28</v>
      </c>
      <c r="O37" s="7" t="s">
        <v>237</v>
      </c>
      <c r="P37" s="7" t="s">
        <v>30</v>
      </c>
      <c r="Q37" s="9">
        <v>2</v>
      </c>
      <c r="R37" s="10">
        <v>1.38</v>
      </c>
      <c r="S37" s="10">
        <f t="shared" si="0"/>
        <v>0.78</v>
      </c>
      <c r="T37" s="7"/>
      <c r="U37" s="7"/>
      <c r="V37" s="7">
        <f t="shared" si="1"/>
        <v>2.16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1:33" x14ac:dyDescent="0.25">
      <c r="A38" s="7" t="s">
        <v>72</v>
      </c>
      <c r="B38" s="8" t="s">
        <v>238</v>
      </c>
      <c r="C38" s="7" t="s">
        <v>239</v>
      </c>
      <c r="D38" s="7" t="s">
        <v>240</v>
      </c>
      <c r="E38" s="7"/>
      <c r="F38" s="7"/>
      <c r="G38" s="7"/>
      <c r="H38" s="7"/>
      <c r="I38" s="7" t="s">
        <v>48</v>
      </c>
      <c r="J38" s="7"/>
      <c r="L38" s="7" t="s">
        <v>241</v>
      </c>
      <c r="M38" s="9">
        <v>1</v>
      </c>
      <c r="N38" s="7" t="s">
        <v>28</v>
      </c>
      <c r="O38" s="7" t="s">
        <v>242</v>
      </c>
      <c r="P38" s="7" t="s">
        <v>30</v>
      </c>
      <c r="Q38" s="9">
        <v>1</v>
      </c>
      <c r="R38" s="10">
        <v>1.38</v>
      </c>
      <c r="S38" s="10">
        <f t="shared" si="0"/>
        <v>0.39</v>
      </c>
      <c r="T38" s="7"/>
      <c r="U38" s="7"/>
      <c r="V38" s="7">
        <f t="shared" si="1"/>
        <v>1.77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1:33" x14ac:dyDescent="0.25">
      <c r="A39" s="7" t="s">
        <v>78</v>
      </c>
      <c r="B39" s="8" t="s">
        <v>243</v>
      </c>
      <c r="C39" s="7" t="s">
        <v>244</v>
      </c>
      <c r="D39" s="7" t="s">
        <v>245</v>
      </c>
      <c r="E39" s="7"/>
      <c r="F39" s="7"/>
      <c r="G39" s="7"/>
      <c r="H39" s="7"/>
      <c r="I39" s="7" t="s">
        <v>153</v>
      </c>
      <c r="J39" s="7"/>
      <c r="L39" s="7" t="s">
        <v>246</v>
      </c>
      <c r="M39" s="9">
        <v>1</v>
      </c>
      <c r="N39" s="7" t="s">
        <v>28</v>
      </c>
      <c r="O39" s="7" t="s">
        <v>247</v>
      </c>
      <c r="P39" s="7" t="s">
        <v>30</v>
      </c>
      <c r="Q39" s="9">
        <v>1</v>
      </c>
      <c r="R39" s="10">
        <v>1.38</v>
      </c>
      <c r="S39" s="10">
        <f t="shared" si="0"/>
        <v>0.39</v>
      </c>
      <c r="T39" s="7"/>
      <c r="U39" s="7"/>
      <c r="V39" s="7">
        <f t="shared" si="1"/>
        <v>1.77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1:33" x14ac:dyDescent="0.25">
      <c r="A40" s="7" t="s">
        <v>84</v>
      </c>
      <c r="B40" s="8" t="s">
        <v>248</v>
      </c>
      <c r="C40" s="7" t="s">
        <v>249</v>
      </c>
      <c r="D40" s="7" t="s">
        <v>250</v>
      </c>
      <c r="E40" s="7"/>
      <c r="F40" s="7"/>
      <c r="G40" s="7"/>
      <c r="H40" s="7"/>
      <c r="I40" s="7" t="s">
        <v>48</v>
      </c>
      <c r="J40" s="7"/>
      <c r="L40" s="7" t="s">
        <v>251</v>
      </c>
      <c r="M40" s="9">
        <v>1</v>
      </c>
      <c r="N40" s="7" t="s">
        <v>28</v>
      </c>
      <c r="O40" s="7" t="s">
        <v>252</v>
      </c>
      <c r="P40" s="7" t="s">
        <v>30</v>
      </c>
      <c r="Q40" s="9">
        <v>2</v>
      </c>
      <c r="R40" s="10">
        <v>1.38</v>
      </c>
      <c r="S40" s="10">
        <f t="shared" si="0"/>
        <v>0.78</v>
      </c>
      <c r="T40" s="7"/>
      <c r="U40" s="7"/>
      <c r="V40" s="7">
        <f t="shared" si="1"/>
        <v>2.16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1:33" x14ac:dyDescent="0.25">
      <c r="A41" s="7" t="s">
        <v>91</v>
      </c>
      <c r="B41" s="8" t="s">
        <v>253</v>
      </c>
      <c r="C41" s="7" t="s">
        <v>254</v>
      </c>
      <c r="D41" s="7" t="s">
        <v>255</v>
      </c>
      <c r="E41" s="7"/>
      <c r="F41" s="7"/>
      <c r="G41" s="7"/>
      <c r="H41" s="7"/>
      <c r="I41" s="7" t="s">
        <v>26</v>
      </c>
      <c r="J41" s="7"/>
      <c r="L41" s="7" t="s">
        <v>256</v>
      </c>
      <c r="M41" s="9">
        <v>1</v>
      </c>
      <c r="N41" s="7" t="s">
        <v>28</v>
      </c>
      <c r="O41" s="7" t="s">
        <v>257</v>
      </c>
      <c r="P41" s="7" t="s">
        <v>30</v>
      </c>
      <c r="Q41" s="9">
        <v>2</v>
      </c>
      <c r="R41" s="10">
        <v>1.38</v>
      </c>
      <c r="S41" s="10">
        <f t="shared" si="0"/>
        <v>0.78</v>
      </c>
      <c r="T41" s="7"/>
      <c r="U41" s="7"/>
      <c r="V41" s="7">
        <f t="shared" si="1"/>
        <v>2.16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spans="1:33" x14ac:dyDescent="0.25">
      <c r="A42" s="7" t="s">
        <v>97</v>
      </c>
      <c r="B42" s="8" t="s">
        <v>258</v>
      </c>
      <c r="C42" s="7" t="s">
        <v>259</v>
      </c>
      <c r="D42" s="7" t="s">
        <v>260</v>
      </c>
      <c r="E42" s="7"/>
      <c r="F42" s="7"/>
      <c r="G42" s="7"/>
      <c r="H42" s="7"/>
      <c r="I42" s="7" t="s">
        <v>48</v>
      </c>
      <c r="J42" s="7"/>
      <c r="L42" s="7" t="s">
        <v>70</v>
      </c>
      <c r="M42" s="9">
        <v>1</v>
      </c>
      <c r="N42" s="7" t="s">
        <v>28</v>
      </c>
      <c r="O42" s="7" t="s">
        <v>261</v>
      </c>
      <c r="P42" s="7" t="s">
        <v>30</v>
      </c>
      <c r="Q42" s="9">
        <v>1</v>
      </c>
      <c r="R42" s="10">
        <v>1.38</v>
      </c>
      <c r="S42" s="10">
        <f t="shared" si="0"/>
        <v>0.39</v>
      </c>
      <c r="T42" s="7"/>
      <c r="U42" s="7"/>
      <c r="V42" s="7">
        <f t="shared" si="1"/>
        <v>1.77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33" x14ac:dyDescent="0.25">
      <c r="A43" s="7" t="s">
        <v>103</v>
      </c>
      <c r="B43" s="8" t="s">
        <v>262</v>
      </c>
      <c r="C43" s="7" t="s">
        <v>263</v>
      </c>
      <c r="D43" s="7" t="s">
        <v>264</v>
      </c>
      <c r="E43" s="7"/>
      <c r="F43" s="7"/>
      <c r="G43" s="7"/>
      <c r="H43" s="7"/>
      <c r="I43" s="7" t="s">
        <v>55</v>
      </c>
      <c r="J43" s="7"/>
      <c r="L43" s="7" t="s">
        <v>95</v>
      </c>
      <c r="M43" s="9">
        <v>2</v>
      </c>
      <c r="N43" s="7" t="s">
        <v>28</v>
      </c>
      <c r="O43" s="7" t="s">
        <v>265</v>
      </c>
      <c r="P43" s="7" t="s">
        <v>30</v>
      </c>
      <c r="Q43" s="9">
        <v>2</v>
      </c>
      <c r="R43" s="10">
        <v>1.38</v>
      </c>
      <c r="S43" s="10">
        <f t="shared" si="0"/>
        <v>0.78</v>
      </c>
      <c r="T43" s="7"/>
      <c r="U43" s="7"/>
      <c r="V43" s="7">
        <f t="shared" si="1"/>
        <v>2.16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33" x14ac:dyDescent="0.25">
      <c r="A44" s="7" t="s">
        <v>266</v>
      </c>
      <c r="B44" s="8" t="s">
        <v>267</v>
      </c>
      <c r="C44" s="7" t="s">
        <v>268</v>
      </c>
      <c r="D44" s="7" t="s">
        <v>269</v>
      </c>
      <c r="E44" s="7"/>
      <c r="F44" s="7"/>
      <c r="G44" s="7"/>
      <c r="H44" s="7"/>
      <c r="I44" s="7" t="s">
        <v>55</v>
      </c>
      <c r="J44" s="7"/>
      <c r="L44" s="7" t="s">
        <v>270</v>
      </c>
      <c r="M44" s="9">
        <v>2</v>
      </c>
      <c r="N44" s="7" t="s">
        <v>28</v>
      </c>
      <c r="O44" s="7" t="s">
        <v>207</v>
      </c>
      <c r="P44" s="7" t="s">
        <v>30</v>
      </c>
      <c r="Q44" s="9">
        <v>2</v>
      </c>
      <c r="R44" s="10">
        <v>1.38</v>
      </c>
      <c r="S44" s="10">
        <f t="shared" si="0"/>
        <v>0.78</v>
      </c>
      <c r="T44" s="7"/>
      <c r="U44" s="7"/>
      <c r="V44" s="7">
        <f t="shared" si="1"/>
        <v>2.16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1:33" x14ac:dyDescent="0.25">
      <c r="A45" s="7" t="s">
        <v>271</v>
      </c>
      <c r="B45" s="8" t="s">
        <v>272</v>
      </c>
      <c r="C45" s="7" t="s">
        <v>273</v>
      </c>
      <c r="D45" s="7" t="s">
        <v>274</v>
      </c>
      <c r="E45" s="7"/>
      <c r="F45" s="7"/>
      <c r="G45" s="7"/>
      <c r="H45" s="7"/>
      <c r="I45" s="7" t="s">
        <v>55</v>
      </c>
      <c r="J45" s="7"/>
      <c r="L45" s="7" t="s">
        <v>275</v>
      </c>
      <c r="M45" s="9">
        <v>1</v>
      </c>
      <c r="N45" s="7" t="s">
        <v>28</v>
      </c>
      <c r="O45" s="7" t="s">
        <v>212</v>
      </c>
      <c r="P45" s="7" t="s">
        <v>30</v>
      </c>
      <c r="Q45" s="9">
        <v>1</v>
      </c>
      <c r="R45" s="10">
        <v>1.38</v>
      </c>
      <c r="S45" s="10">
        <f t="shared" si="0"/>
        <v>0.39</v>
      </c>
      <c r="T45" s="7"/>
      <c r="U45" s="7"/>
      <c r="V45" s="7">
        <f t="shared" si="1"/>
        <v>1.77</v>
      </c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1:33" x14ac:dyDescent="0.25">
      <c r="A46" s="7" t="s">
        <v>276</v>
      </c>
      <c r="B46" s="8" t="s">
        <v>277</v>
      </c>
      <c r="C46" s="7" t="s">
        <v>278</v>
      </c>
      <c r="D46" s="7" t="s">
        <v>279</v>
      </c>
      <c r="E46" s="7"/>
      <c r="F46" s="7"/>
      <c r="G46" s="7"/>
      <c r="H46" s="7"/>
      <c r="I46" s="7" t="s">
        <v>48</v>
      </c>
      <c r="J46" s="7"/>
      <c r="L46" s="7" t="s">
        <v>280</v>
      </c>
      <c r="M46" s="9">
        <v>1</v>
      </c>
      <c r="N46" s="7" t="s">
        <v>28</v>
      </c>
      <c r="O46" s="7" t="s">
        <v>217</v>
      </c>
      <c r="P46" s="7" t="s">
        <v>30</v>
      </c>
      <c r="Q46" s="9">
        <v>1</v>
      </c>
      <c r="R46" s="10">
        <v>1.38</v>
      </c>
      <c r="S46" s="10">
        <f t="shared" si="0"/>
        <v>0.39</v>
      </c>
      <c r="T46" s="7"/>
      <c r="U46" s="7"/>
      <c r="V46" s="7">
        <f t="shared" si="1"/>
        <v>1.77</v>
      </c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x14ac:dyDescent="0.25">
      <c r="A47" s="7" t="s">
        <v>281</v>
      </c>
      <c r="B47" s="8" t="s">
        <v>282</v>
      </c>
      <c r="C47" s="7" t="s">
        <v>283</v>
      </c>
      <c r="D47" s="7" t="s">
        <v>284</v>
      </c>
      <c r="E47" s="7"/>
      <c r="F47" s="7"/>
      <c r="G47" s="7"/>
      <c r="H47" s="7"/>
      <c r="I47" s="7" t="s">
        <v>48</v>
      </c>
      <c r="J47" s="7"/>
      <c r="L47" s="7" t="s">
        <v>184</v>
      </c>
      <c r="M47" s="9">
        <v>1</v>
      </c>
      <c r="N47" s="7" t="s">
        <v>28</v>
      </c>
      <c r="O47" s="7" t="s">
        <v>222</v>
      </c>
      <c r="P47" s="7" t="s">
        <v>30</v>
      </c>
      <c r="Q47" s="9">
        <v>1</v>
      </c>
      <c r="R47" s="10">
        <v>1.38</v>
      </c>
      <c r="S47" s="10">
        <f t="shared" si="0"/>
        <v>0.39</v>
      </c>
      <c r="T47" s="7"/>
      <c r="U47" s="7"/>
      <c r="V47" s="7">
        <f t="shared" si="1"/>
        <v>1.77</v>
      </c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 x14ac:dyDescent="0.25">
      <c r="A48" s="7" t="s">
        <v>285</v>
      </c>
      <c r="B48" s="11">
        <v>3041490000000000</v>
      </c>
      <c r="C48" s="7" t="s">
        <v>286</v>
      </c>
      <c r="D48" s="7" t="s">
        <v>287</v>
      </c>
      <c r="E48" s="7"/>
      <c r="F48" s="7"/>
      <c r="G48" s="7"/>
      <c r="H48" s="7"/>
      <c r="I48" s="7" t="s">
        <v>35</v>
      </c>
      <c r="J48" s="7"/>
      <c r="L48" s="7" t="s">
        <v>288</v>
      </c>
      <c r="M48" s="9">
        <v>1</v>
      </c>
      <c r="N48" s="7" t="s">
        <v>28</v>
      </c>
      <c r="O48" s="7" t="s">
        <v>226</v>
      </c>
      <c r="P48" s="7" t="s">
        <v>30</v>
      </c>
      <c r="Q48" s="9">
        <v>1</v>
      </c>
      <c r="R48" s="10">
        <v>1.38</v>
      </c>
      <c r="S48" s="10">
        <f t="shared" si="0"/>
        <v>0.39</v>
      </c>
      <c r="T48" s="7"/>
      <c r="U48" s="7"/>
      <c r="V48" s="7">
        <f t="shared" si="1"/>
        <v>1.77</v>
      </c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 x14ac:dyDescent="0.25">
      <c r="A49" s="7" t="s">
        <v>289</v>
      </c>
      <c r="B49" s="8" t="s">
        <v>290</v>
      </c>
      <c r="C49" s="7" t="s">
        <v>291</v>
      </c>
      <c r="D49" s="7" t="s">
        <v>292</v>
      </c>
      <c r="E49" s="7"/>
      <c r="F49" s="7"/>
      <c r="G49" s="7"/>
      <c r="H49" s="7"/>
      <c r="I49" s="7" t="s">
        <v>153</v>
      </c>
      <c r="J49" s="7"/>
      <c r="L49" s="7" t="s">
        <v>293</v>
      </c>
      <c r="M49" s="9">
        <v>1</v>
      </c>
      <c r="N49" s="7" t="s">
        <v>28</v>
      </c>
      <c r="O49" s="7" t="s">
        <v>231</v>
      </c>
      <c r="P49" s="7" t="s">
        <v>30</v>
      </c>
      <c r="Q49" s="9">
        <v>1</v>
      </c>
      <c r="R49" s="10">
        <v>1.38</v>
      </c>
      <c r="S49" s="10">
        <f t="shared" si="0"/>
        <v>0.39</v>
      </c>
      <c r="T49" s="7"/>
      <c r="U49" s="7"/>
      <c r="V49" s="7">
        <f t="shared" si="1"/>
        <v>1.77</v>
      </c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 x14ac:dyDescent="0.25">
      <c r="A50" s="7" t="s">
        <v>294</v>
      </c>
      <c r="B50" s="8" t="s">
        <v>295</v>
      </c>
      <c r="C50" s="7" t="s">
        <v>296</v>
      </c>
      <c r="D50" s="7" t="s">
        <v>297</v>
      </c>
      <c r="E50" s="7"/>
      <c r="F50" s="7"/>
      <c r="G50" s="7"/>
      <c r="H50" s="7"/>
      <c r="I50" s="7" t="s">
        <v>88</v>
      </c>
      <c r="J50" s="7"/>
      <c r="L50" s="7" t="s">
        <v>82</v>
      </c>
      <c r="M50" s="9">
        <v>1</v>
      </c>
      <c r="N50" s="7" t="s">
        <v>28</v>
      </c>
      <c r="O50" s="7" t="s">
        <v>298</v>
      </c>
      <c r="P50" s="7" t="s">
        <v>30</v>
      </c>
      <c r="Q50" s="9">
        <v>2</v>
      </c>
      <c r="R50" s="10">
        <v>1.38</v>
      </c>
      <c r="S50" s="10">
        <f t="shared" si="0"/>
        <v>0.78</v>
      </c>
      <c r="T50" s="7"/>
      <c r="U50" s="7"/>
      <c r="V50" s="7">
        <f t="shared" si="1"/>
        <v>2.16</v>
      </c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x14ac:dyDescent="0.25">
      <c r="A51" s="7" t="s">
        <v>299</v>
      </c>
      <c r="B51" s="8" t="s">
        <v>300</v>
      </c>
      <c r="C51" s="7" t="s">
        <v>301</v>
      </c>
      <c r="D51" s="7" t="s">
        <v>302</v>
      </c>
      <c r="E51" s="7"/>
      <c r="F51" s="7"/>
      <c r="G51" s="7"/>
      <c r="H51" s="7"/>
      <c r="I51" s="7" t="s">
        <v>48</v>
      </c>
      <c r="J51" s="7"/>
      <c r="L51" s="7" t="s">
        <v>303</v>
      </c>
      <c r="M51" s="9">
        <v>1</v>
      </c>
      <c r="N51" s="7" t="s">
        <v>28</v>
      </c>
      <c r="O51" s="7" t="s">
        <v>304</v>
      </c>
      <c r="P51" s="7" t="s">
        <v>30</v>
      </c>
      <c r="Q51" s="9">
        <v>1</v>
      </c>
      <c r="R51" s="10">
        <v>1.38</v>
      </c>
      <c r="S51" s="10">
        <f t="shared" si="0"/>
        <v>0.39</v>
      </c>
      <c r="T51" s="7"/>
      <c r="U51" s="7"/>
      <c r="V51" s="7">
        <f t="shared" si="1"/>
        <v>1.77</v>
      </c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x14ac:dyDescent="0.25">
      <c r="A52" s="7" t="s">
        <v>305</v>
      </c>
      <c r="B52" s="8" t="s">
        <v>306</v>
      </c>
      <c r="C52" s="7" t="s">
        <v>307</v>
      </c>
      <c r="D52" s="7" t="s">
        <v>308</v>
      </c>
      <c r="E52" s="7"/>
      <c r="F52" s="7"/>
      <c r="G52" s="7"/>
      <c r="H52" s="7"/>
      <c r="I52" s="7" t="s">
        <v>48</v>
      </c>
      <c r="J52" s="7"/>
      <c r="L52" s="7" t="s">
        <v>241</v>
      </c>
      <c r="M52" s="9">
        <v>1</v>
      </c>
      <c r="N52" s="7" t="s">
        <v>28</v>
      </c>
      <c r="O52" s="7" t="s">
        <v>309</v>
      </c>
      <c r="P52" s="7" t="s">
        <v>30</v>
      </c>
      <c r="Q52" s="9">
        <v>1</v>
      </c>
      <c r="R52" s="10">
        <v>1.38</v>
      </c>
      <c r="S52" s="10">
        <f t="shared" si="0"/>
        <v>0.39</v>
      </c>
      <c r="T52" s="7"/>
      <c r="U52" s="7"/>
      <c r="V52" s="7">
        <f t="shared" si="1"/>
        <v>1.77</v>
      </c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x14ac:dyDescent="0.25">
      <c r="A53" s="7" t="s">
        <v>310</v>
      </c>
      <c r="B53" s="8" t="s">
        <v>311</v>
      </c>
      <c r="C53" s="7" t="s">
        <v>312</v>
      </c>
      <c r="D53" s="7" t="s">
        <v>313</v>
      </c>
      <c r="E53" s="7"/>
      <c r="F53" s="7"/>
      <c r="G53" s="7"/>
      <c r="H53" s="7"/>
      <c r="I53" s="7" t="s">
        <v>48</v>
      </c>
      <c r="J53" s="7"/>
      <c r="L53" s="7" t="s">
        <v>314</v>
      </c>
      <c r="M53" s="9">
        <v>1</v>
      </c>
      <c r="N53" s="7" t="s">
        <v>28</v>
      </c>
      <c r="O53" s="7" t="s">
        <v>315</v>
      </c>
      <c r="P53" s="7" t="s">
        <v>30</v>
      </c>
      <c r="Q53" s="9">
        <v>2</v>
      </c>
      <c r="R53" s="10">
        <v>1.38</v>
      </c>
      <c r="S53" s="10">
        <f t="shared" si="0"/>
        <v>0.78</v>
      </c>
      <c r="T53" s="7"/>
      <c r="U53" s="7"/>
      <c r="V53" s="7">
        <f t="shared" si="1"/>
        <v>2.16</v>
      </c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x14ac:dyDescent="0.25">
      <c r="A54" s="7" t="s">
        <v>316</v>
      </c>
      <c r="B54" s="8" t="s">
        <v>317</v>
      </c>
      <c r="C54" s="7" t="s">
        <v>318</v>
      </c>
      <c r="D54" s="7" t="s">
        <v>319</v>
      </c>
      <c r="E54" s="7"/>
      <c r="F54" s="7"/>
      <c r="G54" s="7"/>
      <c r="H54" s="7"/>
      <c r="I54" s="7" t="s">
        <v>320</v>
      </c>
      <c r="J54" s="7"/>
      <c r="L54" s="7" t="s">
        <v>321</v>
      </c>
      <c r="M54" s="9">
        <v>1</v>
      </c>
      <c r="N54" s="7" t="s">
        <v>28</v>
      </c>
      <c r="O54" s="7" t="s">
        <v>322</v>
      </c>
      <c r="P54" s="7" t="s">
        <v>30</v>
      </c>
      <c r="Q54" s="9">
        <v>2</v>
      </c>
      <c r="R54" s="10">
        <v>1.38</v>
      </c>
      <c r="S54" s="10">
        <f t="shared" si="0"/>
        <v>0.78</v>
      </c>
      <c r="T54" s="7"/>
      <c r="U54" s="7"/>
      <c r="V54" s="7">
        <f t="shared" si="1"/>
        <v>2.16</v>
      </c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x14ac:dyDescent="0.25">
      <c r="A55" s="7" t="s">
        <v>323</v>
      </c>
      <c r="B55" s="12">
        <v>45552.304166666669</v>
      </c>
      <c r="C55" s="7" t="s">
        <v>324</v>
      </c>
      <c r="D55" s="7" t="s">
        <v>325</v>
      </c>
      <c r="E55" s="7" t="s">
        <v>326</v>
      </c>
      <c r="F55" s="7" t="s">
        <v>327</v>
      </c>
      <c r="G55" s="7" t="s">
        <v>328</v>
      </c>
      <c r="H55" s="7" t="s">
        <v>329</v>
      </c>
      <c r="I55" s="7" t="s">
        <v>330</v>
      </c>
      <c r="J55" s="9">
        <v>857640194</v>
      </c>
      <c r="K55" s="7"/>
      <c r="L55" s="7" t="s">
        <v>331</v>
      </c>
      <c r="M55" s="9">
        <v>1</v>
      </c>
      <c r="N55" s="7" t="s">
        <v>332</v>
      </c>
      <c r="O55" s="7" t="s">
        <v>333</v>
      </c>
      <c r="P55" s="7" t="s">
        <v>334</v>
      </c>
      <c r="Q55" s="9">
        <v>2</v>
      </c>
      <c r="R55" s="10">
        <v>1.38</v>
      </c>
      <c r="S55" s="10">
        <f t="shared" si="0"/>
        <v>0.78</v>
      </c>
      <c r="T55" s="7">
        <v>6.95</v>
      </c>
      <c r="U55" s="7"/>
      <c r="V55" s="7">
        <f t="shared" si="1"/>
        <v>9.11</v>
      </c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x14ac:dyDescent="0.25">
      <c r="A56" s="7" t="s">
        <v>335</v>
      </c>
      <c r="B56" s="12">
        <v>45553.133333333331</v>
      </c>
      <c r="C56" s="7" t="s">
        <v>336</v>
      </c>
      <c r="D56" s="7" t="s">
        <v>337</v>
      </c>
      <c r="E56" s="7" t="s">
        <v>338</v>
      </c>
      <c r="F56" s="9">
        <v>15168</v>
      </c>
      <c r="G56" s="7" t="s">
        <v>339</v>
      </c>
      <c r="H56" s="7" t="s">
        <v>340</v>
      </c>
      <c r="I56" s="7" t="s">
        <v>48</v>
      </c>
      <c r="J56" s="9">
        <v>650954804</v>
      </c>
      <c r="K56" s="7"/>
      <c r="L56" s="7" t="s">
        <v>36</v>
      </c>
      <c r="M56" s="9">
        <v>1</v>
      </c>
      <c r="N56" s="7"/>
      <c r="O56" s="7" t="s">
        <v>341</v>
      </c>
      <c r="P56" s="7" t="s">
        <v>334</v>
      </c>
      <c r="Q56" s="9">
        <v>1</v>
      </c>
      <c r="R56" s="10">
        <v>1.38</v>
      </c>
      <c r="S56" s="10">
        <f t="shared" si="0"/>
        <v>0.39</v>
      </c>
      <c r="T56" s="7">
        <v>6.95</v>
      </c>
      <c r="U56" s="7"/>
      <c r="V56" s="7">
        <f t="shared" si="1"/>
        <v>8.7200000000000006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x14ac:dyDescent="0.25">
      <c r="A57" s="7" t="s">
        <v>342</v>
      </c>
      <c r="B57" s="12">
        <v>45553.531944444447</v>
      </c>
      <c r="C57" s="9">
        <v>3041630000000000</v>
      </c>
      <c r="D57" s="7" t="s">
        <v>343</v>
      </c>
      <c r="E57" s="7" t="s">
        <v>344</v>
      </c>
      <c r="F57" s="9">
        <v>41210</v>
      </c>
      <c r="G57" s="7" t="s">
        <v>345</v>
      </c>
      <c r="H57" s="7" t="s">
        <v>346</v>
      </c>
      <c r="I57" s="7" t="s">
        <v>48</v>
      </c>
      <c r="J57" s="9">
        <v>615657628</v>
      </c>
      <c r="K57" s="7"/>
      <c r="L57" s="7" t="s">
        <v>256</v>
      </c>
      <c r="M57" s="9">
        <v>1</v>
      </c>
      <c r="N57" s="7"/>
      <c r="O57" s="7" t="s">
        <v>347</v>
      </c>
      <c r="P57" s="7" t="s">
        <v>334</v>
      </c>
      <c r="Q57" s="9">
        <v>2</v>
      </c>
      <c r="R57" s="10">
        <v>1.38</v>
      </c>
      <c r="S57" s="10">
        <f t="shared" si="0"/>
        <v>0.78</v>
      </c>
      <c r="T57" s="7">
        <v>6.95</v>
      </c>
      <c r="U57" s="7"/>
      <c r="V57" s="7">
        <f t="shared" si="1"/>
        <v>9.11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x14ac:dyDescent="0.25">
      <c r="A58" s="7" t="s">
        <v>348</v>
      </c>
      <c r="B58" s="12">
        <v>45549.329861111109</v>
      </c>
      <c r="C58" s="7" t="s">
        <v>349</v>
      </c>
      <c r="D58" s="7" t="s">
        <v>350</v>
      </c>
      <c r="E58" s="7" t="s">
        <v>351</v>
      </c>
      <c r="F58" s="9">
        <v>22191</v>
      </c>
      <c r="G58" s="7"/>
      <c r="H58" s="7" t="s">
        <v>352</v>
      </c>
      <c r="I58" s="7" t="s">
        <v>48</v>
      </c>
      <c r="J58" s="9">
        <v>680225022</v>
      </c>
      <c r="K58" s="7"/>
      <c r="L58" s="7" t="s">
        <v>190</v>
      </c>
      <c r="M58" s="9">
        <v>1</v>
      </c>
      <c r="N58" s="7" t="s">
        <v>332</v>
      </c>
      <c r="O58" s="7" t="s">
        <v>353</v>
      </c>
      <c r="P58" s="7" t="s">
        <v>334</v>
      </c>
      <c r="Q58" s="9">
        <v>1</v>
      </c>
      <c r="R58" s="10">
        <v>1.38</v>
      </c>
      <c r="S58" s="10">
        <f t="shared" si="0"/>
        <v>0.39</v>
      </c>
      <c r="T58" s="7">
        <v>6.95</v>
      </c>
      <c r="U58" s="7"/>
      <c r="V58" s="7">
        <f t="shared" si="1"/>
        <v>8.7200000000000006</v>
      </c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x14ac:dyDescent="0.25">
      <c r="A59" s="7" t="s">
        <v>354</v>
      </c>
      <c r="B59" s="12">
        <v>45551.274305555555</v>
      </c>
      <c r="C59" s="7" t="s">
        <v>355</v>
      </c>
      <c r="D59" s="7" t="s">
        <v>356</v>
      </c>
      <c r="E59" s="7" t="s">
        <v>357</v>
      </c>
      <c r="F59" s="9">
        <v>7009</v>
      </c>
      <c r="G59" s="7" t="s">
        <v>358</v>
      </c>
      <c r="H59" s="7" t="s">
        <v>359</v>
      </c>
      <c r="I59" s="7" t="s">
        <v>48</v>
      </c>
      <c r="J59" s="9">
        <v>655956041</v>
      </c>
      <c r="K59" s="7"/>
      <c r="L59" s="7" t="s">
        <v>135</v>
      </c>
      <c r="M59" s="9">
        <v>1</v>
      </c>
      <c r="N59" s="7" t="s">
        <v>332</v>
      </c>
      <c r="O59" s="7" t="s">
        <v>360</v>
      </c>
      <c r="P59" s="7" t="s">
        <v>334</v>
      </c>
      <c r="Q59" s="9">
        <v>2</v>
      </c>
      <c r="R59" s="10">
        <v>1.38</v>
      </c>
      <c r="S59" s="10">
        <f t="shared" si="0"/>
        <v>0.78</v>
      </c>
      <c r="T59" s="7">
        <v>6.95</v>
      </c>
      <c r="U59" s="7"/>
      <c r="V59" s="7">
        <f t="shared" si="1"/>
        <v>9.11</v>
      </c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x14ac:dyDescent="0.25">
      <c r="A60" s="7" t="s">
        <v>361</v>
      </c>
      <c r="B60" s="12">
        <v>45554.420138888891</v>
      </c>
      <c r="C60" s="7" t="s">
        <v>362</v>
      </c>
      <c r="D60" s="7" t="s">
        <v>363</v>
      </c>
      <c r="E60" s="7" t="s">
        <v>364</v>
      </c>
      <c r="F60" s="7" t="s">
        <v>365</v>
      </c>
      <c r="G60" s="7" t="s">
        <v>366</v>
      </c>
      <c r="H60" s="7" t="s">
        <v>367</v>
      </c>
      <c r="I60" s="7" t="s">
        <v>153</v>
      </c>
      <c r="J60" s="9">
        <v>963860540</v>
      </c>
      <c r="K60" s="7"/>
      <c r="L60" s="7" t="s">
        <v>368</v>
      </c>
      <c r="M60" s="9">
        <v>4</v>
      </c>
      <c r="N60" s="7" t="s">
        <v>332</v>
      </c>
      <c r="O60" s="7" t="s">
        <v>369</v>
      </c>
      <c r="P60" s="7" t="s">
        <v>334</v>
      </c>
      <c r="Q60" s="9">
        <v>5</v>
      </c>
      <c r="R60" s="10">
        <v>1.38</v>
      </c>
      <c r="S60" s="10">
        <f t="shared" si="0"/>
        <v>1.9500000000000002</v>
      </c>
      <c r="T60" s="7">
        <v>6.95</v>
      </c>
      <c r="U60" s="7"/>
      <c r="V60" s="7">
        <f t="shared" si="1"/>
        <v>10.280000000000001</v>
      </c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x14ac:dyDescent="0.25">
      <c r="A61" s="7" t="s">
        <v>370</v>
      </c>
      <c r="B61" s="12">
        <v>45554.524305555555</v>
      </c>
      <c r="C61" s="7" t="s">
        <v>371</v>
      </c>
      <c r="D61" s="7" t="s">
        <v>372</v>
      </c>
      <c r="E61" s="7" t="s">
        <v>373</v>
      </c>
      <c r="F61" s="9">
        <v>31110</v>
      </c>
      <c r="G61" s="7" t="s">
        <v>374</v>
      </c>
      <c r="H61" s="7" t="s">
        <v>375</v>
      </c>
      <c r="I61" s="7" t="s">
        <v>48</v>
      </c>
      <c r="J61" s="9">
        <v>628860127</v>
      </c>
      <c r="K61" s="7"/>
      <c r="L61" s="7" t="s">
        <v>376</v>
      </c>
      <c r="M61" s="9">
        <v>2</v>
      </c>
      <c r="N61" s="7" t="s">
        <v>332</v>
      </c>
      <c r="O61" s="7" t="s">
        <v>377</v>
      </c>
      <c r="P61" s="7" t="s">
        <v>334</v>
      </c>
      <c r="Q61" s="9">
        <v>2</v>
      </c>
      <c r="R61" s="10">
        <v>1.38</v>
      </c>
      <c r="S61" s="10">
        <f t="shared" si="0"/>
        <v>0.78</v>
      </c>
      <c r="T61" s="7">
        <v>6.95</v>
      </c>
      <c r="U61" s="7"/>
      <c r="V61" s="7">
        <f t="shared" si="1"/>
        <v>9.11</v>
      </c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x14ac:dyDescent="0.25">
      <c r="A62" s="7" t="s">
        <v>378</v>
      </c>
      <c r="B62" s="12">
        <v>45548.008333333331</v>
      </c>
      <c r="C62" s="7" t="s">
        <v>379</v>
      </c>
      <c r="D62" s="7" t="s">
        <v>380</v>
      </c>
      <c r="E62" s="7" t="s">
        <v>381</v>
      </c>
      <c r="F62" s="9">
        <v>42253</v>
      </c>
      <c r="G62" s="7"/>
      <c r="H62" s="7" t="s">
        <v>382</v>
      </c>
      <c r="I62" s="7" t="s">
        <v>189</v>
      </c>
      <c r="J62" s="9">
        <v>995513380</v>
      </c>
      <c r="K62" s="7"/>
      <c r="L62" s="7" t="s">
        <v>383</v>
      </c>
      <c r="M62" s="9">
        <v>1</v>
      </c>
      <c r="N62" s="7" t="s">
        <v>332</v>
      </c>
      <c r="O62" s="7" t="s">
        <v>384</v>
      </c>
      <c r="P62" s="7" t="s">
        <v>334</v>
      </c>
      <c r="Q62" s="9">
        <v>1</v>
      </c>
      <c r="R62" s="10">
        <v>1.38</v>
      </c>
      <c r="S62" s="10">
        <f t="shared" si="0"/>
        <v>0.39</v>
      </c>
      <c r="T62" s="7">
        <v>7.9</v>
      </c>
      <c r="U62" s="7"/>
      <c r="V62" s="7">
        <f t="shared" si="1"/>
        <v>9.67</v>
      </c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x14ac:dyDescent="0.25">
      <c r="A63" s="7" t="s">
        <v>385</v>
      </c>
      <c r="B63" s="12">
        <v>45551.408333333333</v>
      </c>
      <c r="C63" s="7" t="s">
        <v>386</v>
      </c>
      <c r="D63" s="7" t="s">
        <v>387</v>
      </c>
      <c r="E63" s="7" t="s">
        <v>388</v>
      </c>
      <c r="F63" s="9">
        <v>96016</v>
      </c>
      <c r="G63" s="7" t="s">
        <v>389</v>
      </c>
      <c r="H63" s="7" t="s">
        <v>390</v>
      </c>
      <c r="I63" s="7" t="s">
        <v>55</v>
      </c>
      <c r="J63" s="9">
        <v>3334730074</v>
      </c>
      <c r="K63" s="7"/>
      <c r="L63" s="7" t="s">
        <v>70</v>
      </c>
      <c r="M63" s="9">
        <v>1</v>
      </c>
      <c r="N63" s="7" t="s">
        <v>332</v>
      </c>
      <c r="O63" s="7" t="s">
        <v>391</v>
      </c>
      <c r="P63" s="7" t="s">
        <v>334</v>
      </c>
      <c r="Q63" s="9">
        <v>1</v>
      </c>
      <c r="R63" s="10">
        <v>1.38</v>
      </c>
      <c r="S63" s="10">
        <f t="shared" si="0"/>
        <v>0.39</v>
      </c>
      <c r="T63" s="7">
        <v>6.95</v>
      </c>
      <c r="U63" s="7"/>
      <c r="V63" s="7">
        <f t="shared" si="1"/>
        <v>8.7200000000000006</v>
      </c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x14ac:dyDescent="0.25">
      <c r="A64" s="7" t="s">
        <v>392</v>
      </c>
      <c r="B64" s="12">
        <v>45549.110416666663</v>
      </c>
      <c r="C64" s="7" t="s">
        <v>393</v>
      </c>
      <c r="D64" s="7" t="s">
        <v>394</v>
      </c>
      <c r="E64" s="7" t="s">
        <v>395</v>
      </c>
      <c r="F64" s="9">
        <v>51310</v>
      </c>
      <c r="G64" s="7"/>
      <c r="H64" s="7" t="s">
        <v>396</v>
      </c>
      <c r="I64" s="7" t="s">
        <v>35</v>
      </c>
      <c r="J64" s="9">
        <v>782507763</v>
      </c>
      <c r="K64" s="7"/>
      <c r="L64" s="7" t="s">
        <v>293</v>
      </c>
      <c r="M64" s="9">
        <v>1</v>
      </c>
      <c r="N64" s="7" t="s">
        <v>332</v>
      </c>
      <c r="O64" s="7" t="s">
        <v>397</v>
      </c>
      <c r="P64" s="7" t="s">
        <v>398</v>
      </c>
      <c r="Q64" s="9">
        <v>1</v>
      </c>
      <c r="R64" s="10">
        <v>1.38</v>
      </c>
      <c r="S64" s="10">
        <f t="shared" si="0"/>
        <v>0.39</v>
      </c>
      <c r="T64" s="7">
        <v>3.08</v>
      </c>
      <c r="U64" s="7"/>
      <c r="V64" s="7">
        <f t="shared" si="1"/>
        <v>4.8499999999999996</v>
      </c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 x14ac:dyDescent="0.25">
      <c r="A65" s="7" t="s">
        <v>399</v>
      </c>
      <c r="B65" s="12">
        <v>45551.52847222222</v>
      </c>
      <c r="C65" s="7" t="s">
        <v>400</v>
      </c>
      <c r="D65" s="7" t="s">
        <v>401</v>
      </c>
      <c r="E65" s="7" t="s">
        <v>402</v>
      </c>
      <c r="F65" s="9">
        <v>63590</v>
      </c>
      <c r="G65" s="7"/>
      <c r="H65" s="7" t="s">
        <v>403</v>
      </c>
      <c r="I65" s="7" t="s">
        <v>35</v>
      </c>
      <c r="J65" s="9">
        <v>782337916</v>
      </c>
      <c r="K65" s="7"/>
      <c r="L65" s="7" t="s">
        <v>404</v>
      </c>
      <c r="M65" s="9">
        <v>1</v>
      </c>
      <c r="N65" s="7" t="s">
        <v>332</v>
      </c>
      <c r="O65" s="7" t="s">
        <v>405</v>
      </c>
      <c r="P65" s="7" t="s">
        <v>398</v>
      </c>
      <c r="Q65" s="9">
        <v>1</v>
      </c>
      <c r="R65" s="10">
        <v>1.38</v>
      </c>
      <c r="S65" s="10">
        <f t="shared" si="0"/>
        <v>0.39</v>
      </c>
      <c r="T65" s="7">
        <v>3.08</v>
      </c>
      <c r="U65" s="7"/>
      <c r="V65" s="7">
        <f t="shared" si="1"/>
        <v>4.8499999999999996</v>
      </c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x14ac:dyDescent="0.25">
      <c r="A66" s="7" t="s">
        <v>406</v>
      </c>
      <c r="B66" s="12">
        <v>45552.75277777778</v>
      </c>
      <c r="C66" s="7" t="s">
        <v>407</v>
      </c>
      <c r="D66" s="7" t="s">
        <v>408</v>
      </c>
      <c r="E66" s="7" t="s">
        <v>409</v>
      </c>
      <c r="F66" s="9">
        <v>89470</v>
      </c>
      <c r="G66" s="7"/>
      <c r="H66" s="7" t="s">
        <v>410</v>
      </c>
      <c r="I66" s="7" t="s">
        <v>35</v>
      </c>
      <c r="J66" s="9">
        <v>643635729</v>
      </c>
      <c r="K66" s="7" t="s">
        <v>411</v>
      </c>
      <c r="L66" s="7" t="s">
        <v>63</v>
      </c>
      <c r="M66" s="9">
        <v>2</v>
      </c>
      <c r="N66" s="7" t="s">
        <v>332</v>
      </c>
      <c r="O66" s="7" t="s">
        <v>412</v>
      </c>
      <c r="P66" s="7" t="s">
        <v>398</v>
      </c>
      <c r="Q66" s="9">
        <v>2</v>
      </c>
      <c r="R66" s="10">
        <v>1.38</v>
      </c>
      <c r="S66" s="10">
        <f t="shared" si="0"/>
        <v>0.78</v>
      </c>
      <c r="T66" s="7">
        <v>3.08</v>
      </c>
      <c r="U66" s="7"/>
      <c r="V66" s="7">
        <f t="shared" si="1"/>
        <v>5.24</v>
      </c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 x14ac:dyDescent="0.25">
      <c r="A67" s="7" t="s">
        <v>413</v>
      </c>
      <c r="B67" s="12">
        <v>45554.496527777781</v>
      </c>
      <c r="C67" s="7" t="s">
        <v>414</v>
      </c>
      <c r="D67" s="7" t="s">
        <v>415</v>
      </c>
      <c r="E67" s="7" t="s">
        <v>416</v>
      </c>
      <c r="F67" s="9">
        <v>40110</v>
      </c>
      <c r="G67" s="7"/>
      <c r="H67" s="7" t="s">
        <v>417</v>
      </c>
      <c r="I67" s="7" t="s">
        <v>35</v>
      </c>
      <c r="J67" s="9">
        <v>630016942</v>
      </c>
      <c r="K67" s="7"/>
      <c r="L67" s="7" t="s">
        <v>418</v>
      </c>
      <c r="M67" s="9">
        <v>1</v>
      </c>
      <c r="N67" s="7" t="s">
        <v>332</v>
      </c>
      <c r="O67" s="7" t="s">
        <v>419</v>
      </c>
      <c r="P67" s="7" t="s">
        <v>398</v>
      </c>
      <c r="Q67" s="9">
        <v>1</v>
      </c>
      <c r="R67" s="10">
        <v>1.38</v>
      </c>
      <c r="S67" s="10">
        <f t="shared" si="0"/>
        <v>0.39</v>
      </c>
      <c r="T67" s="7">
        <v>3.08</v>
      </c>
      <c r="U67" s="7"/>
      <c r="V67" s="7">
        <f t="shared" si="1"/>
        <v>4.8499999999999996</v>
      </c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x14ac:dyDescent="0.25">
      <c r="A68" s="7" t="s">
        <v>420</v>
      </c>
      <c r="B68" s="12">
        <v>45550.685416666667</v>
      </c>
      <c r="C68" s="7" t="s">
        <v>421</v>
      </c>
      <c r="D68" s="7" t="s">
        <v>422</v>
      </c>
      <c r="E68" s="7" t="s">
        <v>423</v>
      </c>
      <c r="F68" s="9">
        <v>82000</v>
      </c>
      <c r="G68" s="7"/>
      <c r="H68" s="7" t="s">
        <v>424</v>
      </c>
      <c r="I68" s="7" t="s">
        <v>35</v>
      </c>
      <c r="J68" s="9">
        <v>669568612</v>
      </c>
      <c r="K68" s="7" t="s">
        <v>425</v>
      </c>
      <c r="L68" s="7" t="s">
        <v>49</v>
      </c>
      <c r="M68" s="9">
        <v>1</v>
      </c>
      <c r="N68" s="7" t="s">
        <v>332</v>
      </c>
      <c r="O68" s="7" t="s">
        <v>426</v>
      </c>
      <c r="P68" s="7" t="s">
        <v>398</v>
      </c>
      <c r="Q68" s="9">
        <v>1</v>
      </c>
      <c r="R68" s="10">
        <v>1.38</v>
      </c>
      <c r="S68" s="10">
        <f t="shared" si="0"/>
        <v>0.39</v>
      </c>
      <c r="T68" s="7">
        <v>3.08</v>
      </c>
      <c r="U68" s="7"/>
      <c r="V68" s="7">
        <f t="shared" si="1"/>
        <v>4.8499999999999996</v>
      </c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x14ac:dyDescent="0.25">
      <c r="A69" s="7" t="s">
        <v>427</v>
      </c>
      <c r="B69" s="12">
        <v>45550.97152777778</v>
      </c>
      <c r="C69" s="7" t="s">
        <v>428</v>
      </c>
      <c r="D69" s="7" t="s">
        <v>429</v>
      </c>
      <c r="E69" s="7" t="s">
        <v>430</v>
      </c>
      <c r="F69" s="9">
        <v>42400</v>
      </c>
      <c r="G69" s="7"/>
      <c r="H69" s="7" t="s">
        <v>431</v>
      </c>
      <c r="I69" s="7" t="s">
        <v>35</v>
      </c>
      <c r="J69" s="9">
        <v>615815009</v>
      </c>
      <c r="K69" s="7"/>
      <c r="L69" s="7" t="s">
        <v>432</v>
      </c>
      <c r="M69" s="9">
        <v>1</v>
      </c>
      <c r="N69" s="7" t="s">
        <v>332</v>
      </c>
      <c r="O69" s="7" t="s">
        <v>433</v>
      </c>
      <c r="P69" s="7" t="s">
        <v>398</v>
      </c>
      <c r="Q69" s="9">
        <v>1</v>
      </c>
      <c r="R69" s="10">
        <v>1.38</v>
      </c>
      <c r="S69" s="10">
        <f t="shared" si="0"/>
        <v>0.39</v>
      </c>
      <c r="T69" s="7">
        <v>3.08</v>
      </c>
      <c r="U69" s="7"/>
      <c r="V69" s="7">
        <f t="shared" si="1"/>
        <v>4.8499999999999996</v>
      </c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 x14ac:dyDescent="0.25">
      <c r="A70" s="7" t="s">
        <v>434</v>
      </c>
      <c r="B70" s="12">
        <v>45551.81527777778</v>
      </c>
      <c r="C70" s="7" t="s">
        <v>435</v>
      </c>
      <c r="D70" s="7" t="s">
        <v>436</v>
      </c>
      <c r="E70" s="7" t="s">
        <v>437</v>
      </c>
      <c r="F70" s="9">
        <v>61240</v>
      </c>
      <c r="G70" s="7"/>
      <c r="H70" s="7" t="s">
        <v>438</v>
      </c>
      <c r="I70" s="7" t="s">
        <v>35</v>
      </c>
      <c r="J70" s="9">
        <v>664054581</v>
      </c>
      <c r="K70" s="7" t="s">
        <v>439</v>
      </c>
      <c r="L70" s="7" t="s">
        <v>440</v>
      </c>
      <c r="M70" s="9">
        <v>1</v>
      </c>
      <c r="N70" s="7" t="s">
        <v>332</v>
      </c>
      <c r="O70" s="7" t="s">
        <v>441</v>
      </c>
      <c r="P70" s="7" t="s">
        <v>398</v>
      </c>
      <c r="Q70" s="9">
        <v>1</v>
      </c>
      <c r="R70" s="10">
        <v>1.38</v>
      </c>
      <c r="S70" s="10">
        <f t="shared" si="0"/>
        <v>0.39</v>
      </c>
      <c r="T70" s="7">
        <v>3.08</v>
      </c>
      <c r="U70" s="7"/>
      <c r="V70" s="7">
        <f t="shared" si="1"/>
        <v>4.8499999999999996</v>
      </c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1:33" x14ac:dyDescent="0.25">
      <c r="A71" s="7" t="s">
        <v>442</v>
      </c>
      <c r="B71" s="12">
        <v>45551.693055555559</v>
      </c>
      <c r="C71" s="7" t="s">
        <v>443</v>
      </c>
      <c r="D71" s="7" t="s">
        <v>444</v>
      </c>
      <c r="E71" s="7" t="s">
        <v>445</v>
      </c>
      <c r="F71" s="9">
        <v>33138</v>
      </c>
      <c r="G71" s="7"/>
      <c r="H71" s="7" t="s">
        <v>446</v>
      </c>
      <c r="I71" s="7" t="s">
        <v>35</v>
      </c>
      <c r="J71" s="9">
        <v>781242314</v>
      </c>
      <c r="K71" s="7" t="s">
        <v>447</v>
      </c>
      <c r="L71" s="7" t="s">
        <v>448</v>
      </c>
      <c r="M71" s="9">
        <v>1</v>
      </c>
      <c r="N71" s="7" t="s">
        <v>332</v>
      </c>
      <c r="O71" s="7" t="s">
        <v>449</v>
      </c>
      <c r="P71" s="7" t="s">
        <v>398</v>
      </c>
      <c r="Q71" s="9">
        <v>1</v>
      </c>
      <c r="R71" s="10">
        <v>1.38</v>
      </c>
      <c r="S71" s="10">
        <f t="shared" si="0"/>
        <v>0.39</v>
      </c>
      <c r="T71" s="7">
        <v>3.08</v>
      </c>
      <c r="U71" s="7"/>
      <c r="V71" s="7">
        <f t="shared" si="1"/>
        <v>4.8499999999999996</v>
      </c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x14ac:dyDescent="0.25">
      <c r="A72" s="7" t="s">
        <v>450</v>
      </c>
      <c r="B72" s="12">
        <v>45550.81527777778</v>
      </c>
      <c r="C72" s="7" t="s">
        <v>451</v>
      </c>
      <c r="D72" s="7" t="s">
        <v>452</v>
      </c>
      <c r="E72" s="7" t="s">
        <v>453</v>
      </c>
      <c r="F72" s="9">
        <v>14400</v>
      </c>
      <c r="G72" s="7"/>
      <c r="H72" s="7" t="s">
        <v>454</v>
      </c>
      <c r="I72" s="7" t="s">
        <v>35</v>
      </c>
      <c r="J72" s="9">
        <v>649371799</v>
      </c>
      <c r="K72" s="7" t="s">
        <v>455</v>
      </c>
      <c r="L72" s="7" t="s">
        <v>27</v>
      </c>
      <c r="M72" s="9">
        <v>1</v>
      </c>
      <c r="N72" s="7" t="s">
        <v>332</v>
      </c>
      <c r="O72" s="7" t="s">
        <v>456</v>
      </c>
      <c r="P72" s="7" t="s">
        <v>398</v>
      </c>
      <c r="Q72" s="9">
        <v>2</v>
      </c>
      <c r="R72" s="10">
        <v>1.38</v>
      </c>
      <c r="S72" s="10">
        <f t="shared" si="0"/>
        <v>0.78</v>
      </c>
      <c r="T72" s="7">
        <v>3.08</v>
      </c>
      <c r="U72" s="7"/>
      <c r="V72" s="7">
        <f t="shared" si="1"/>
        <v>5.24</v>
      </c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3" x14ac:dyDescent="0.25">
      <c r="A73" s="7" t="s">
        <v>457</v>
      </c>
      <c r="B73" s="12">
        <v>45550.557638888888</v>
      </c>
      <c r="C73" s="7" t="s">
        <v>458</v>
      </c>
      <c r="D73" s="7" t="s">
        <v>459</v>
      </c>
      <c r="E73" s="7" t="s">
        <v>460</v>
      </c>
      <c r="F73" s="9">
        <v>77220</v>
      </c>
      <c r="G73" s="7"/>
      <c r="H73" s="7" t="s">
        <v>461</v>
      </c>
      <c r="I73" s="7" t="s">
        <v>35</v>
      </c>
      <c r="J73" s="9">
        <v>625917642</v>
      </c>
      <c r="K73" s="7" t="s">
        <v>462</v>
      </c>
      <c r="L73" s="7" t="s">
        <v>82</v>
      </c>
      <c r="M73" s="9">
        <v>1</v>
      </c>
      <c r="N73" s="7" t="s">
        <v>332</v>
      </c>
      <c r="O73" s="7" t="s">
        <v>463</v>
      </c>
      <c r="P73" s="7" t="s">
        <v>398</v>
      </c>
      <c r="Q73" s="9">
        <v>2</v>
      </c>
      <c r="R73" s="10">
        <v>1.38</v>
      </c>
      <c r="S73" s="10">
        <f t="shared" si="0"/>
        <v>0.78</v>
      </c>
      <c r="T73" s="7">
        <v>3.08</v>
      </c>
      <c r="U73" s="7"/>
      <c r="V73" s="7">
        <f t="shared" si="1"/>
        <v>5.24</v>
      </c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3" x14ac:dyDescent="0.25">
      <c r="A74" s="7" t="s">
        <v>464</v>
      </c>
      <c r="B74" s="12">
        <v>45551.181250000001</v>
      </c>
      <c r="C74" s="7" t="s">
        <v>465</v>
      </c>
      <c r="D74" s="7" t="s">
        <v>466</v>
      </c>
      <c r="E74" s="7" t="s">
        <v>467</v>
      </c>
      <c r="F74" s="9">
        <v>62840</v>
      </c>
      <c r="G74" s="7"/>
      <c r="H74" s="7" t="s">
        <v>468</v>
      </c>
      <c r="I74" s="7" t="s">
        <v>35</v>
      </c>
      <c r="J74" s="9">
        <v>619522160</v>
      </c>
      <c r="K74" s="7"/>
      <c r="L74" s="7" t="s">
        <v>216</v>
      </c>
      <c r="M74" s="9">
        <v>1</v>
      </c>
      <c r="N74" s="7" t="s">
        <v>332</v>
      </c>
      <c r="O74" s="7" t="s">
        <v>469</v>
      </c>
      <c r="P74" s="7" t="s">
        <v>398</v>
      </c>
      <c r="Q74" s="9">
        <v>2</v>
      </c>
      <c r="R74" s="10">
        <v>1.38</v>
      </c>
      <c r="S74" s="10">
        <f t="shared" si="0"/>
        <v>0.78</v>
      </c>
      <c r="T74" s="7">
        <v>3.08</v>
      </c>
      <c r="U74" s="7"/>
      <c r="V74" s="7">
        <f t="shared" si="1"/>
        <v>5.24</v>
      </c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 x14ac:dyDescent="0.25">
      <c r="A75" s="7" t="s">
        <v>470</v>
      </c>
      <c r="B75" s="12">
        <v>45555.270138888889</v>
      </c>
      <c r="C75" s="7" t="s">
        <v>471</v>
      </c>
      <c r="D75" s="7" t="s">
        <v>472</v>
      </c>
      <c r="E75" s="7" t="s">
        <v>473</v>
      </c>
      <c r="F75" s="9">
        <v>92110</v>
      </c>
      <c r="G75" s="7"/>
      <c r="H75" s="7" t="s">
        <v>474</v>
      </c>
      <c r="I75" s="7" t="s">
        <v>35</v>
      </c>
      <c r="J75" s="9">
        <v>33603700557</v>
      </c>
      <c r="K75" s="7" t="s">
        <v>475</v>
      </c>
      <c r="L75" s="7" t="s">
        <v>476</v>
      </c>
      <c r="M75" s="9">
        <v>1</v>
      </c>
      <c r="N75" s="7" t="s">
        <v>332</v>
      </c>
      <c r="O75" s="7" t="s">
        <v>477</v>
      </c>
      <c r="P75" s="7" t="s">
        <v>398</v>
      </c>
      <c r="Q75" s="9">
        <v>2</v>
      </c>
      <c r="R75" s="10">
        <v>1.38</v>
      </c>
      <c r="S75" s="10">
        <f t="shared" si="0"/>
        <v>0.78</v>
      </c>
      <c r="T75" s="7">
        <v>3.08</v>
      </c>
      <c r="U75" s="7"/>
      <c r="V75" s="7">
        <f t="shared" si="1"/>
        <v>5.24</v>
      </c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3" x14ac:dyDescent="0.25">
      <c r="A76" s="7" t="s">
        <v>478</v>
      </c>
      <c r="B76" s="12">
        <v>45551.854166666672</v>
      </c>
      <c r="C76" s="7" t="s">
        <v>479</v>
      </c>
      <c r="D76" s="7" t="s">
        <v>480</v>
      </c>
      <c r="E76" s="7" t="s">
        <v>481</v>
      </c>
      <c r="F76" s="9">
        <v>85750</v>
      </c>
      <c r="G76" s="7"/>
      <c r="H76" s="7" t="s">
        <v>482</v>
      </c>
      <c r="I76" s="7" t="s">
        <v>35</v>
      </c>
      <c r="J76" s="9">
        <v>33782840589</v>
      </c>
      <c r="K76" s="7" t="s">
        <v>483</v>
      </c>
      <c r="L76" s="7" t="s">
        <v>484</v>
      </c>
      <c r="M76" s="9">
        <v>1</v>
      </c>
      <c r="N76" s="7" t="s">
        <v>332</v>
      </c>
      <c r="O76" s="7" t="s">
        <v>485</v>
      </c>
      <c r="P76" s="7" t="s">
        <v>398</v>
      </c>
      <c r="Q76" s="9">
        <v>1</v>
      </c>
      <c r="R76" s="10">
        <v>1.38</v>
      </c>
      <c r="S76" s="10">
        <f t="shared" si="0"/>
        <v>0.39</v>
      </c>
      <c r="T76" s="7">
        <v>3.08</v>
      </c>
      <c r="U76" s="7"/>
      <c r="V76" s="7">
        <f t="shared" si="1"/>
        <v>4.8499999999999996</v>
      </c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1:33" x14ac:dyDescent="0.25">
      <c r="A77" s="7" t="s">
        <v>486</v>
      </c>
      <c r="B77" s="12">
        <v>45551.495833333334</v>
      </c>
      <c r="C77" s="7" t="s">
        <v>487</v>
      </c>
      <c r="D77" s="7" t="s">
        <v>488</v>
      </c>
      <c r="E77" s="7" t="s">
        <v>489</v>
      </c>
      <c r="F77" s="9">
        <v>64230</v>
      </c>
      <c r="G77" s="7"/>
      <c r="H77" s="7" t="s">
        <v>490</v>
      </c>
      <c r="I77" s="7" t="s">
        <v>35</v>
      </c>
      <c r="J77" s="9">
        <v>33618796200</v>
      </c>
      <c r="K77" s="7" t="s">
        <v>491</v>
      </c>
      <c r="L77" s="7" t="s">
        <v>492</v>
      </c>
      <c r="M77" s="9">
        <v>1</v>
      </c>
      <c r="N77" s="7" t="s">
        <v>332</v>
      </c>
      <c r="O77" s="7" t="s">
        <v>493</v>
      </c>
      <c r="P77" s="7" t="s">
        <v>398</v>
      </c>
      <c r="Q77" s="9">
        <v>3</v>
      </c>
      <c r="R77" s="10">
        <v>1.38</v>
      </c>
      <c r="S77" s="10">
        <f t="shared" si="0"/>
        <v>1.17</v>
      </c>
      <c r="T77" s="7">
        <v>3.08</v>
      </c>
      <c r="U77" s="7"/>
      <c r="V77" s="7">
        <f t="shared" si="1"/>
        <v>5.63</v>
      </c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 x14ac:dyDescent="0.25">
      <c r="A78" s="7" t="s">
        <v>494</v>
      </c>
      <c r="B78" s="12">
        <v>45551.72152777778</v>
      </c>
      <c r="C78" s="7" t="s">
        <v>495</v>
      </c>
      <c r="D78" s="7" t="s">
        <v>496</v>
      </c>
      <c r="E78" s="7" t="s">
        <v>497</v>
      </c>
      <c r="F78" s="9">
        <v>85000</v>
      </c>
      <c r="G78" s="7"/>
      <c r="H78" s="7" t="s">
        <v>498</v>
      </c>
      <c r="I78" s="7" t="s">
        <v>35</v>
      </c>
      <c r="J78" s="9">
        <v>251370000</v>
      </c>
      <c r="K78" s="7" t="s">
        <v>499</v>
      </c>
      <c r="L78" s="7" t="s">
        <v>500</v>
      </c>
      <c r="M78" s="9">
        <v>1</v>
      </c>
      <c r="N78" s="7" t="s">
        <v>332</v>
      </c>
      <c r="O78" s="7" t="s">
        <v>501</v>
      </c>
      <c r="P78" s="7" t="s">
        <v>398</v>
      </c>
      <c r="Q78" s="9">
        <v>2</v>
      </c>
      <c r="R78" s="10">
        <v>1.38</v>
      </c>
      <c r="S78" s="10">
        <f t="shared" si="0"/>
        <v>0.78</v>
      </c>
      <c r="T78" s="7">
        <v>3.08</v>
      </c>
      <c r="U78" s="7"/>
      <c r="V78" s="7">
        <f t="shared" si="1"/>
        <v>5.24</v>
      </c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1:33" x14ac:dyDescent="0.25">
      <c r="A79" s="7" t="s">
        <v>502</v>
      </c>
      <c r="B79" s="12">
        <v>45551.829861111109</v>
      </c>
      <c r="C79" s="7" t="s">
        <v>503</v>
      </c>
      <c r="D79" s="7" t="s">
        <v>504</v>
      </c>
      <c r="E79" s="7" t="s">
        <v>505</v>
      </c>
      <c r="F79" s="9">
        <v>35470</v>
      </c>
      <c r="G79" s="7"/>
      <c r="H79" s="7" t="s">
        <v>506</v>
      </c>
      <c r="I79" s="7" t="s">
        <v>35</v>
      </c>
      <c r="J79" s="9">
        <v>623545375</v>
      </c>
      <c r="K79" s="7" t="s">
        <v>507</v>
      </c>
      <c r="L79" s="7" t="s">
        <v>508</v>
      </c>
      <c r="M79" s="9">
        <v>1</v>
      </c>
      <c r="N79" s="7" t="s">
        <v>332</v>
      </c>
      <c r="O79" s="7" t="s">
        <v>509</v>
      </c>
      <c r="P79" s="7" t="s">
        <v>398</v>
      </c>
      <c r="Q79" s="9">
        <v>1</v>
      </c>
      <c r="R79" s="10">
        <v>1.38</v>
      </c>
      <c r="S79" s="10">
        <f t="shared" si="0"/>
        <v>0.39</v>
      </c>
      <c r="T79" s="7">
        <v>3.08</v>
      </c>
      <c r="U79" s="7"/>
      <c r="V79" s="7">
        <f t="shared" si="1"/>
        <v>4.8499999999999996</v>
      </c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 x14ac:dyDescent="0.25">
      <c r="A80" s="7" t="s">
        <v>510</v>
      </c>
      <c r="B80" s="12">
        <v>45550.39444444445</v>
      </c>
      <c r="C80" s="7" t="s">
        <v>511</v>
      </c>
      <c r="D80" s="7" t="s">
        <v>512</v>
      </c>
      <c r="E80" s="7" t="s">
        <v>513</v>
      </c>
      <c r="F80" s="9">
        <v>17230</v>
      </c>
      <c r="G80" s="7"/>
      <c r="H80" s="7" t="s">
        <v>514</v>
      </c>
      <c r="I80" s="7" t="s">
        <v>35</v>
      </c>
      <c r="J80" s="9">
        <v>546357655</v>
      </c>
      <c r="K80" s="7" t="s">
        <v>515</v>
      </c>
      <c r="L80" s="7" t="s">
        <v>516</v>
      </c>
      <c r="M80" s="9">
        <v>1</v>
      </c>
      <c r="N80" s="7" t="s">
        <v>332</v>
      </c>
      <c r="O80" s="7" t="s">
        <v>517</v>
      </c>
      <c r="P80" s="7" t="s">
        <v>398</v>
      </c>
      <c r="Q80" s="9">
        <v>2</v>
      </c>
      <c r="R80" s="10">
        <v>1.38</v>
      </c>
      <c r="S80" s="10">
        <f t="shared" si="0"/>
        <v>0.78</v>
      </c>
      <c r="T80" s="7">
        <v>3.08</v>
      </c>
      <c r="U80" s="7"/>
      <c r="V80" s="7">
        <f t="shared" si="1"/>
        <v>5.24</v>
      </c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1:33" x14ac:dyDescent="0.25">
      <c r="A81" s="7" t="s">
        <v>518</v>
      </c>
      <c r="B81" s="12">
        <v>45552.352083333331</v>
      </c>
      <c r="C81" s="7" t="s">
        <v>519</v>
      </c>
      <c r="D81" s="7" t="s">
        <v>520</v>
      </c>
      <c r="E81" s="7" t="s">
        <v>521</v>
      </c>
      <c r="F81" s="9">
        <v>31620</v>
      </c>
      <c r="G81" s="7"/>
      <c r="H81" s="7" t="s">
        <v>522</v>
      </c>
      <c r="I81" s="7" t="s">
        <v>35</v>
      </c>
      <c r="J81" s="9">
        <v>782769683</v>
      </c>
      <c r="K81" s="7"/>
      <c r="L81" s="7" t="s">
        <v>523</v>
      </c>
      <c r="M81" s="9">
        <v>1</v>
      </c>
      <c r="N81" s="7" t="s">
        <v>332</v>
      </c>
      <c r="O81" s="7" t="s">
        <v>524</v>
      </c>
      <c r="P81" s="7" t="s">
        <v>398</v>
      </c>
      <c r="Q81" s="9">
        <v>4</v>
      </c>
      <c r="R81" s="10">
        <v>1.38</v>
      </c>
      <c r="S81" s="10">
        <f t="shared" si="0"/>
        <v>1.56</v>
      </c>
      <c r="T81" s="7">
        <v>3.08</v>
      </c>
      <c r="U81" s="7"/>
      <c r="V81" s="7">
        <f t="shared" si="1"/>
        <v>6.02</v>
      </c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33" x14ac:dyDescent="0.25">
      <c r="A82" s="7" t="s">
        <v>525</v>
      </c>
      <c r="B82" s="12">
        <v>45554.822916666672</v>
      </c>
      <c r="C82" s="7" t="s">
        <v>526</v>
      </c>
      <c r="D82" s="7" t="s">
        <v>527</v>
      </c>
      <c r="E82" s="7" t="s">
        <v>528</v>
      </c>
      <c r="F82" s="9">
        <v>60130</v>
      </c>
      <c r="G82" s="7"/>
      <c r="H82" s="7" t="s">
        <v>529</v>
      </c>
      <c r="I82" s="7" t="s">
        <v>35</v>
      </c>
      <c r="J82" s="9">
        <v>681887407</v>
      </c>
      <c r="K82" s="7" t="s">
        <v>530</v>
      </c>
      <c r="L82" s="7" t="s">
        <v>523</v>
      </c>
      <c r="M82" s="9">
        <v>1</v>
      </c>
      <c r="N82" s="7" t="s">
        <v>332</v>
      </c>
      <c r="O82" s="7" t="s">
        <v>531</v>
      </c>
      <c r="P82" s="7" t="s">
        <v>398</v>
      </c>
      <c r="Q82" s="9">
        <v>4</v>
      </c>
      <c r="R82" s="10">
        <v>1.38</v>
      </c>
      <c r="S82" s="10">
        <f t="shared" si="0"/>
        <v>1.56</v>
      </c>
      <c r="T82" s="7">
        <v>3.08</v>
      </c>
      <c r="U82" s="7"/>
      <c r="V82" s="7">
        <f t="shared" si="1"/>
        <v>6.02</v>
      </c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 x14ac:dyDescent="0.25">
      <c r="A83" s="7" t="s">
        <v>532</v>
      </c>
      <c r="B83" s="12">
        <v>45549.265277777777</v>
      </c>
      <c r="C83" s="7" t="s">
        <v>533</v>
      </c>
      <c r="D83" s="7" t="s">
        <v>534</v>
      </c>
      <c r="E83" s="7" t="s">
        <v>535</v>
      </c>
      <c r="F83" s="9">
        <v>69300</v>
      </c>
      <c r="G83" s="7"/>
      <c r="H83" s="7" t="s">
        <v>536</v>
      </c>
      <c r="I83" s="7" t="s">
        <v>35</v>
      </c>
      <c r="J83" s="9">
        <v>665070567</v>
      </c>
      <c r="K83" s="7"/>
      <c r="L83" s="7" t="s">
        <v>537</v>
      </c>
      <c r="M83" s="9">
        <v>1</v>
      </c>
      <c r="N83" s="7" t="s">
        <v>332</v>
      </c>
      <c r="O83" s="7" t="s">
        <v>538</v>
      </c>
      <c r="P83" s="7" t="s">
        <v>398</v>
      </c>
      <c r="Q83" s="9">
        <v>4</v>
      </c>
      <c r="R83" s="10">
        <v>1.38</v>
      </c>
      <c r="S83" s="10">
        <f t="shared" si="0"/>
        <v>1.56</v>
      </c>
      <c r="T83" s="7">
        <v>3.08</v>
      </c>
      <c r="U83" s="7"/>
      <c r="V83" s="7">
        <f t="shared" si="1"/>
        <v>6.02</v>
      </c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 x14ac:dyDescent="0.25">
      <c r="A84" s="7" t="s">
        <v>539</v>
      </c>
      <c r="B84" s="12">
        <v>45553.567361111112</v>
      </c>
      <c r="C84" s="7" t="s">
        <v>540</v>
      </c>
      <c r="D84" s="7" t="s">
        <v>541</v>
      </c>
      <c r="E84" s="7" t="s">
        <v>542</v>
      </c>
      <c r="F84" s="9">
        <v>88220</v>
      </c>
      <c r="G84" s="7"/>
      <c r="H84" s="7" t="s">
        <v>543</v>
      </c>
      <c r="I84" s="7" t="s">
        <v>35</v>
      </c>
      <c r="J84" s="9">
        <v>628675503</v>
      </c>
      <c r="K84" s="7" t="s">
        <v>544</v>
      </c>
      <c r="L84" s="7" t="s">
        <v>545</v>
      </c>
      <c r="M84" s="9">
        <v>1</v>
      </c>
      <c r="N84" s="7"/>
      <c r="O84" s="7" t="s">
        <v>546</v>
      </c>
      <c r="P84" s="7" t="s">
        <v>398</v>
      </c>
      <c r="Q84" s="9">
        <v>5</v>
      </c>
      <c r="R84" s="10">
        <v>1.38</v>
      </c>
      <c r="S84" s="10">
        <f t="shared" si="0"/>
        <v>1.9500000000000002</v>
      </c>
      <c r="T84" s="7">
        <v>3.08</v>
      </c>
      <c r="U84" s="7"/>
      <c r="V84" s="7">
        <f t="shared" si="1"/>
        <v>6.41</v>
      </c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33" x14ac:dyDescent="0.25">
      <c r="A85" s="7" t="s">
        <v>547</v>
      </c>
      <c r="B85" s="12">
        <v>45550.801388888889</v>
      </c>
      <c r="C85" s="7" t="s">
        <v>548</v>
      </c>
      <c r="D85" s="7" t="s">
        <v>549</v>
      </c>
      <c r="E85" s="7" t="s">
        <v>550</v>
      </c>
      <c r="F85" s="9">
        <v>84290</v>
      </c>
      <c r="G85" s="7"/>
      <c r="H85" s="7" t="s">
        <v>551</v>
      </c>
      <c r="I85" s="7" t="s">
        <v>35</v>
      </c>
      <c r="J85" s="9">
        <v>789710591</v>
      </c>
      <c r="K85" s="7" t="s">
        <v>552</v>
      </c>
      <c r="L85" s="7" t="s">
        <v>553</v>
      </c>
      <c r="M85" s="9">
        <v>1</v>
      </c>
      <c r="N85" s="7" t="s">
        <v>332</v>
      </c>
      <c r="O85" s="7" t="s">
        <v>554</v>
      </c>
      <c r="P85" s="7" t="s">
        <v>398</v>
      </c>
      <c r="Q85" s="9">
        <v>1</v>
      </c>
      <c r="R85" s="10">
        <v>1.38</v>
      </c>
      <c r="S85" s="10">
        <f t="shared" si="0"/>
        <v>0.39</v>
      </c>
      <c r="T85" s="7">
        <v>3.08</v>
      </c>
      <c r="U85" s="7"/>
      <c r="V85" s="7">
        <f t="shared" si="1"/>
        <v>4.8499999999999996</v>
      </c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 x14ac:dyDescent="0.25">
      <c r="A86" s="7" t="s">
        <v>555</v>
      </c>
      <c r="B86" s="12">
        <v>45549.008333333331</v>
      </c>
      <c r="C86" s="7" t="s">
        <v>556</v>
      </c>
      <c r="D86" s="7" t="s">
        <v>557</v>
      </c>
      <c r="E86" s="7" t="s">
        <v>558</v>
      </c>
      <c r="F86" s="9">
        <v>30800</v>
      </c>
      <c r="G86" s="7"/>
      <c r="H86" s="7" t="s">
        <v>559</v>
      </c>
      <c r="I86" s="7" t="s">
        <v>35</v>
      </c>
      <c r="J86" s="9">
        <v>789592799</v>
      </c>
      <c r="K86" s="7" t="s">
        <v>560</v>
      </c>
      <c r="L86" s="7" t="s">
        <v>553</v>
      </c>
      <c r="M86" s="9">
        <v>1</v>
      </c>
      <c r="N86" s="7" t="s">
        <v>332</v>
      </c>
      <c r="O86" s="7" t="s">
        <v>561</v>
      </c>
      <c r="P86" s="7" t="s">
        <v>398</v>
      </c>
      <c r="Q86" s="9">
        <v>1</v>
      </c>
      <c r="R86" s="10">
        <v>1.38</v>
      </c>
      <c r="S86" s="10">
        <f t="shared" si="0"/>
        <v>0.39</v>
      </c>
      <c r="T86" s="7">
        <v>3.08</v>
      </c>
      <c r="U86" s="7"/>
      <c r="V86" s="7">
        <f t="shared" si="1"/>
        <v>4.8499999999999996</v>
      </c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33" x14ac:dyDescent="0.25">
      <c r="A87" s="7" t="s">
        <v>562</v>
      </c>
      <c r="B87" s="12">
        <v>45550.381944444445</v>
      </c>
      <c r="C87" s="7" t="s">
        <v>563</v>
      </c>
      <c r="D87" s="7" t="s">
        <v>564</v>
      </c>
      <c r="E87" s="7" t="s">
        <v>565</v>
      </c>
      <c r="F87" s="9">
        <v>77650</v>
      </c>
      <c r="G87" s="7"/>
      <c r="H87" s="7" t="s">
        <v>566</v>
      </c>
      <c r="I87" s="7" t="s">
        <v>35</v>
      </c>
      <c r="J87" s="9">
        <v>664803430</v>
      </c>
      <c r="K87" s="7"/>
      <c r="L87" s="7" t="s">
        <v>270</v>
      </c>
      <c r="M87" s="9">
        <v>1</v>
      </c>
      <c r="N87" s="7" t="s">
        <v>332</v>
      </c>
      <c r="O87" s="7" t="s">
        <v>567</v>
      </c>
      <c r="P87" s="7" t="s">
        <v>398</v>
      </c>
      <c r="Q87" s="9">
        <v>1</v>
      </c>
      <c r="R87" s="10">
        <v>1.38</v>
      </c>
      <c r="S87" s="10">
        <f t="shared" si="0"/>
        <v>0.39</v>
      </c>
      <c r="T87" s="7">
        <v>3.08</v>
      </c>
      <c r="U87" s="7"/>
      <c r="V87" s="7">
        <f t="shared" si="1"/>
        <v>4.8499999999999996</v>
      </c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 x14ac:dyDescent="0.25">
      <c r="A88" s="7" t="s">
        <v>568</v>
      </c>
      <c r="B88" s="12">
        <v>45550.201388888891</v>
      </c>
      <c r="C88" s="7" t="s">
        <v>569</v>
      </c>
      <c r="D88" s="7" t="s">
        <v>570</v>
      </c>
      <c r="E88" s="7" t="s">
        <v>571</v>
      </c>
      <c r="F88" s="9">
        <v>14600</v>
      </c>
      <c r="G88" s="7"/>
      <c r="H88" s="7" t="s">
        <v>572</v>
      </c>
      <c r="I88" s="7" t="s">
        <v>35</v>
      </c>
      <c r="J88" s="9">
        <v>633508863</v>
      </c>
      <c r="K88" s="7"/>
      <c r="L88" s="7" t="s">
        <v>270</v>
      </c>
      <c r="M88" s="9">
        <v>1</v>
      </c>
      <c r="N88" s="7" t="s">
        <v>332</v>
      </c>
      <c r="O88" s="7" t="s">
        <v>573</v>
      </c>
      <c r="P88" s="7" t="s">
        <v>398</v>
      </c>
      <c r="Q88" s="9">
        <v>1</v>
      </c>
      <c r="R88" s="10">
        <v>1.38</v>
      </c>
      <c r="S88" s="10">
        <f t="shared" si="0"/>
        <v>0.39</v>
      </c>
      <c r="T88" s="7">
        <v>3.08</v>
      </c>
      <c r="U88" s="7"/>
      <c r="V88" s="7">
        <f t="shared" si="1"/>
        <v>4.8499999999999996</v>
      </c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 x14ac:dyDescent="0.25">
      <c r="A89" s="7" t="s">
        <v>574</v>
      </c>
      <c r="B89" s="12">
        <v>45549.483333333337</v>
      </c>
      <c r="C89" s="7" t="s">
        <v>575</v>
      </c>
      <c r="D89" s="7" t="s">
        <v>576</v>
      </c>
      <c r="E89" s="7" t="s">
        <v>577</v>
      </c>
      <c r="F89" s="9">
        <v>76300</v>
      </c>
      <c r="G89" s="7"/>
      <c r="H89" s="7" t="s">
        <v>578</v>
      </c>
      <c r="I89" s="7" t="s">
        <v>35</v>
      </c>
      <c r="J89" s="9">
        <v>783360299</v>
      </c>
      <c r="K89" s="7"/>
      <c r="L89" s="7" t="s">
        <v>270</v>
      </c>
      <c r="M89" s="9">
        <v>1</v>
      </c>
      <c r="N89" s="7" t="s">
        <v>332</v>
      </c>
      <c r="O89" s="7" t="s">
        <v>579</v>
      </c>
      <c r="P89" s="7" t="s">
        <v>398</v>
      </c>
      <c r="Q89" s="9">
        <v>1</v>
      </c>
      <c r="R89" s="10">
        <v>1.38</v>
      </c>
      <c r="S89" s="10">
        <f t="shared" si="0"/>
        <v>0.39</v>
      </c>
      <c r="T89" s="7">
        <v>3.08</v>
      </c>
      <c r="U89" s="7"/>
      <c r="V89" s="7">
        <f t="shared" si="1"/>
        <v>4.8499999999999996</v>
      </c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33" x14ac:dyDescent="0.25">
      <c r="A90" s="7" t="s">
        <v>580</v>
      </c>
      <c r="B90" s="12">
        <v>45549.402083333334</v>
      </c>
      <c r="C90" s="7" t="s">
        <v>581</v>
      </c>
      <c r="D90" s="7" t="s">
        <v>582</v>
      </c>
      <c r="E90" s="7" t="s">
        <v>583</v>
      </c>
      <c r="F90" s="9">
        <v>33200</v>
      </c>
      <c r="G90" s="7"/>
      <c r="H90" s="7" t="s">
        <v>584</v>
      </c>
      <c r="I90" s="7" t="s">
        <v>35</v>
      </c>
      <c r="J90" s="9">
        <v>664791599</v>
      </c>
      <c r="K90" s="7" t="s">
        <v>585</v>
      </c>
      <c r="L90" s="7" t="s">
        <v>270</v>
      </c>
      <c r="M90" s="9">
        <v>1</v>
      </c>
      <c r="N90" s="7" t="s">
        <v>332</v>
      </c>
      <c r="O90" s="7" t="s">
        <v>586</v>
      </c>
      <c r="P90" s="7" t="s">
        <v>398</v>
      </c>
      <c r="Q90" s="9">
        <v>1</v>
      </c>
      <c r="R90" s="10">
        <v>1.38</v>
      </c>
      <c r="S90" s="10">
        <f t="shared" si="0"/>
        <v>0.39</v>
      </c>
      <c r="T90" s="7">
        <v>3.08</v>
      </c>
      <c r="U90" s="7"/>
      <c r="V90" s="7">
        <f t="shared" si="1"/>
        <v>4.8499999999999996</v>
      </c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 x14ac:dyDescent="0.25">
      <c r="A91" s="7" t="s">
        <v>587</v>
      </c>
      <c r="B91" s="12">
        <v>45548.959722222222</v>
      </c>
      <c r="C91" s="7" t="s">
        <v>588</v>
      </c>
      <c r="D91" s="7" t="s">
        <v>589</v>
      </c>
      <c r="E91" s="7" t="s">
        <v>590</v>
      </c>
      <c r="F91" s="9">
        <v>91560</v>
      </c>
      <c r="G91" s="7"/>
      <c r="H91" s="7" t="s">
        <v>591</v>
      </c>
      <c r="I91" s="7" t="s">
        <v>35</v>
      </c>
      <c r="J91" s="9">
        <v>633631796</v>
      </c>
      <c r="K91" s="7" t="s">
        <v>592</v>
      </c>
      <c r="L91" s="7" t="s">
        <v>270</v>
      </c>
      <c r="M91" s="9">
        <v>1</v>
      </c>
      <c r="N91" s="7" t="s">
        <v>332</v>
      </c>
      <c r="O91" s="7" t="s">
        <v>593</v>
      </c>
      <c r="P91" s="7" t="s">
        <v>398</v>
      </c>
      <c r="Q91" s="9">
        <v>1</v>
      </c>
      <c r="R91" s="10">
        <v>1.38</v>
      </c>
      <c r="S91" s="10">
        <f t="shared" si="0"/>
        <v>0.39</v>
      </c>
      <c r="T91" s="7">
        <v>3.08</v>
      </c>
      <c r="U91" s="7"/>
      <c r="V91" s="7">
        <f t="shared" si="1"/>
        <v>4.8499999999999996</v>
      </c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33" x14ac:dyDescent="0.25">
      <c r="A92" s="7" t="s">
        <v>594</v>
      </c>
      <c r="B92" s="12">
        <v>45551.507638888885</v>
      </c>
      <c r="C92" s="7" t="s">
        <v>595</v>
      </c>
      <c r="D92" s="7" t="s">
        <v>596</v>
      </c>
      <c r="E92" s="7" t="s">
        <v>597</v>
      </c>
      <c r="F92" s="9">
        <v>42210</v>
      </c>
      <c r="G92" s="7"/>
      <c r="H92" s="7" t="s">
        <v>598</v>
      </c>
      <c r="I92" s="7" t="s">
        <v>35</v>
      </c>
      <c r="J92" s="9">
        <v>0</v>
      </c>
      <c r="K92" s="7"/>
      <c r="L92" s="7" t="s">
        <v>270</v>
      </c>
      <c r="M92" s="9">
        <v>1</v>
      </c>
      <c r="N92" s="7" t="s">
        <v>332</v>
      </c>
      <c r="O92" s="7" t="s">
        <v>599</v>
      </c>
      <c r="P92" s="7" t="s">
        <v>398</v>
      </c>
      <c r="Q92" s="9">
        <v>1</v>
      </c>
      <c r="R92" s="10">
        <v>1.38</v>
      </c>
      <c r="S92" s="10">
        <f t="shared" si="0"/>
        <v>0.39</v>
      </c>
      <c r="T92" s="7">
        <v>3.08</v>
      </c>
      <c r="U92" s="7"/>
      <c r="V92" s="7">
        <f t="shared" si="1"/>
        <v>4.8499999999999996</v>
      </c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33" x14ac:dyDescent="0.25">
      <c r="A93" s="7" t="s">
        <v>600</v>
      </c>
      <c r="B93" s="12">
        <v>45553.370833333334</v>
      </c>
      <c r="C93" s="7" t="s">
        <v>601</v>
      </c>
      <c r="D93" s="7" t="s">
        <v>602</v>
      </c>
      <c r="E93" s="7" t="s">
        <v>603</v>
      </c>
      <c r="F93" s="9">
        <v>83140</v>
      </c>
      <c r="G93" s="7"/>
      <c r="H93" s="7" t="s">
        <v>604</v>
      </c>
      <c r="I93" s="7" t="s">
        <v>35</v>
      </c>
      <c r="J93" s="9">
        <v>610302611</v>
      </c>
      <c r="K93" s="7" t="s">
        <v>605</v>
      </c>
      <c r="L93" s="7" t="s">
        <v>270</v>
      </c>
      <c r="M93" s="9">
        <v>1</v>
      </c>
      <c r="N93" s="7" t="s">
        <v>332</v>
      </c>
      <c r="O93" s="7" t="s">
        <v>606</v>
      </c>
      <c r="P93" s="7" t="s">
        <v>398</v>
      </c>
      <c r="Q93" s="9">
        <v>1</v>
      </c>
      <c r="R93" s="10">
        <v>1.38</v>
      </c>
      <c r="S93" s="10">
        <f t="shared" si="0"/>
        <v>0.39</v>
      </c>
      <c r="T93" s="7">
        <v>3.08</v>
      </c>
      <c r="U93" s="7"/>
      <c r="V93" s="7">
        <f t="shared" si="1"/>
        <v>4.8499999999999996</v>
      </c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 x14ac:dyDescent="0.25">
      <c r="A94" s="7" t="s">
        <v>607</v>
      </c>
      <c r="B94" s="12">
        <v>45552.850694444445</v>
      </c>
      <c r="C94" s="7" t="s">
        <v>608</v>
      </c>
      <c r="D94" s="7" t="s">
        <v>609</v>
      </c>
      <c r="E94" s="7" t="s">
        <v>610</v>
      </c>
      <c r="F94" s="9">
        <v>3110</v>
      </c>
      <c r="G94" s="7"/>
      <c r="H94" s="7" t="s">
        <v>611</v>
      </c>
      <c r="I94" s="7" t="s">
        <v>35</v>
      </c>
      <c r="J94" s="9">
        <v>669662875</v>
      </c>
      <c r="K94" s="7" t="s">
        <v>612</v>
      </c>
      <c r="L94" s="7" t="s">
        <v>270</v>
      </c>
      <c r="M94" s="9">
        <v>1</v>
      </c>
      <c r="N94" s="7" t="s">
        <v>332</v>
      </c>
      <c r="O94" s="7" t="s">
        <v>613</v>
      </c>
      <c r="P94" s="7" t="s">
        <v>398</v>
      </c>
      <c r="Q94" s="9">
        <v>1</v>
      </c>
      <c r="R94" s="10">
        <v>1.38</v>
      </c>
      <c r="S94" s="10">
        <f t="shared" si="0"/>
        <v>0.39</v>
      </c>
      <c r="T94" s="7">
        <v>3.08</v>
      </c>
      <c r="U94" s="7"/>
      <c r="V94" s="7">
        <f t="shared" si="1"/>
        <v>4.8499999999999996</v>
      </c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33" x14ac:dyDescent="0.25">
      <c r="A95" s="7" t="s">
        <v>614</v>
      </c>
      <c r="B95" s="12">
        <v>45553.929861111115</v>
      </c>
      <c r="C95" s="7" t="s">
        <v>615</v>
      </c>
      <c r="D95" s="7" t="s">
        <v>616</v>
      </c>
      <c r="E95" s="7" t="s">
        <v>617</v>
      </c>
      <c r="F95" s="9">
        <v>26250</v>
      </c>
      <c r="G95" s="7"/>
      <c r="H95" s="7" t="s">
        <v>618</v>
      </c>
      <c r="I95" s="7" t="s">
        <v>35</v>
      </c>
      <c r="J95" s="9">
        <v>33675014510</v>
      </c>
      <c r="K95" s="7" t="s">
        <v>619</v>
      </c>
      <c r="L95" s="7" t="s">
        <v>270</v>
      </c>
      <c r="M95" s="9">
        <v>1</v>
      </c>
      <c r="N95" s="7"/>
      <c r="O95" s="7" t="s">
        <v>620</v>
      </c>
      <c r="P95" s="7" t="s">
        <v>398</v>
      </c>
      <c r="Q95" s="9">
        <v>1</v>
      </c>
      <c r="R95" s="10">
        <v>1.38</v>
      </c>
      <c r="S95" s="10">
        <f t="shared" si="0"/>
        <v>0.39</v>
      </c>
      <c r="T95" s="7">
        <v>3.08</v>
      </c>
      <c r="U95" s="7"/>
      <c r="V95" s="7">
        <f t="shared" si="1"/>
        <v>4.8499999999999996</v>
      </c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33" x14ac:dyDescent="0.25">
      <c r="A96" s="7" t="s">
        <v>621</v>
      </c>
      <c r="B96" s="12">
        <v>45553.804166666669</v>
      </c>
      <c r="C96" s="7" t="s">
        <v>622</v>
      </c>
      <c r="D96" s="7" t="s">
        <v>623</v>
      </c>
      <c r="E96" s="7" t="s">
        <v>624</v>
      </c>
      <c r="F96" s="9">
        <v>13014</v>
      </c>
      <c r="G96" s="7"/>
      <c r="H96" s="7" t="s">
        <v>625</v>
      </c>
      <c r="I96" s="7" t="s">
        <v>35</v>
      </c>
      <c r="J96" s="9">
        <v>491082040</v>
      </c>
      <c r="K96" s="7" t="s">
        <v>626</v>
      </c>
      <c r="L96" s="7" t="s">
        <v>270</v>
      </c>
      <c r="M96" s="9">
        <v>1</v>
      </c>
      <c r="N96" s="7"/>
      <c r="O96" s="7" t="s">
        <v>627</v>
      </c>
      <c r="P96" s="7" t="s">
        <v>398</v>
      </c>
      <c r="Q96" s="9">
        <v>1</v>
      </c>
      <c r="R96" s="10">
        <v>1.38</v>
      </c>
      <c r="S96" s="10">
        <f t="shared" si="0"/>
        <v>0.39</v>
      </c>
      <c r="T96" s="7">
        <v>3.08</v>
      </c>
      <c r="U96" s="7"/>
      <c r="V96" s="7">
        <f t="shared" si="1"/>
        <v>4.8499999999999996</v>
      </c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1:33" x14ac:dyDescent="0.25">
      <c r="A97" s="7" t="s">
        <v>628</v>
      </c>
      <c r="B97" s="12">
        <v>45553.592361111107</v>
      </c>
      <c r="C97" s="7" t="s">
        <v>629</v>
      </c>
      <c r="D97" s="7" t="s">
        <v>630</v>
      </c>
      <c r="E97" s="7" t="s">
        <v>631</v>
      </c>
      <c r="F97" s="9">
        <v>34790</v>
      </c>
      <c r="G97" s="7"/>
      <c r="H97" s="7" t="s">
        <v>632</v>
      </c>
      <c r="I97" s="7" t="s">
        <v>35</v>
      </c>
      <c r="J97" s="9">
        <v>768087993</v>
      </c>
      <c r="K97" s="7"/>
      <c r="L97" s="7" t="s">
        <v>270</v>
      </c>
      <c r="M97" s="9">
        <v>1</v>
      </c>
      <c r="N97" s="7"/>
      <c r="O97" s="7" t="s">
        <v>633</v>
      </c>
      <c r="P97" s="7" t="s">
        <v>398</v>
      </c>
      <c r="Q97" s="9">
        <v>1</v>
      </c>
      <c r="R97" s="10">
        <v>1.38</v>
      </c>
      <c r="S97" s="10">
        <f t="shared" si="0"/>
        <v>0.39</v>
      </c>
      <c r="T97" s="7">
        <v>3.08</v>
      </c>
      <c r="U97" s="7"/>
      <c r="V97" s="7">
        <f t="shared" si="1"/>
        <v>4.8499999999999996</v>
      </c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1:33" x14ac:dyDescent="0.25">
      <c r="A98" s="7" t="s">
        <v>634</v>
      </c>
      <c r="B98" s="12">
        <v>45553.479861111111</v>
      </c>
      <c r="C98" s="7" t="s">
        <v>635</v>
      </c>
      <c r="D98" s="7" t="s">
        <v>636</v>
      </c>
      <c r="E98" s="7" t="s">
        <v>637</v>
      </c>
      <c r="F98" s="9">
        <v>22960</v>
      </c>
      <c r="G98" s="7"/>
      <c r="H98" s="7" t="s">
        <v>638</v>
      </c>
      <c r="I98" s="7" t="s">
        <v>35</v>
      </c>
      <c r="J98" s="9">
        <v>768355034</v>
      </c>
      <c r="K98" s="7" t="s">
        <v>639</v>
      </c>
      <c r="L98" s="7" t="s">
        <v>270</v>
      </c>
      <c r="M98" s="9">
        <v>1</v>
      </c>
      <c r="N98" s="7"/>
      <c r="O98" s="7" t="s">
        <v>640</v>
      </c>
      <c r="P98" s="7" t="s">
        <v>398</v>
      </c>
      <c r="Q98" s="9">
        <v>1</v>
      </c>
      <c r="R98" s="10">
        <v>1.38</v>
      </c>
      <c r="S98" s="10">
        <f t="shared" si="0"/>
        <v>0.39</v>
      </c>
      <c r="T98" s="7">
        <v>3.08</v>
      </c>
      <c r="U98" s="7"/>
      <c r="V98" s="7">
        <f t="shared" si="1"/>
        <v>4.8499999999999996</v>
      </c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1:33" x14ac:dyDescent="0.25">
      <c r="A99" s="7" t="s">
        <v>641</v>
      </c>
      <c r="B99" s="12">
        <v>45549.63680555555</v>
      </c>
      <c r="C99" s="7" t="s">
        <v>642</v>
      </c>
      <c r="D99" s="7" t="s">
        <v>643</v>
      </c>
      <c r="E99" s="7" t="s">
        <v>644</v>
      </c>
      <c r="F99" s="9">
        <v>83000</v>
      </c>
      <c r="G99" s="7"/>
      <c r="H99" s="7" t="s">
        <v>645</v>
      </c>
      <c r="I99" s="7" t="s">
        <v>35</v>
      </c>
      <c r="J99" s="9">
        <v>618653699</v>
      </c>
      <c r="K99" s="7"/>
      <c r="L99" s="7" t="s">
        <v>246</v>
      </c>
      <c r="M99" s="9">
        <v>1</v>
      </c>
      <c r="N99" s="7" t="s">
        <v>332</v>
      </c>
      <c r="O99" s="7" t="s">
        <v>646</v>
      </c>
      <c r="P99" s="7" t="s">
        <v>398</v>
      </c>
      <c r="Q99" s="9">
        <v>1</v>
      </c>
      <c r="R99" s="10">
        <v>1.38</v>
      </c>
      <c r="S99" s="10">
        <f t="shared" si="0"/>
        <v>0.39</v>
      </c>
      <c r="T99" s="7">
        <v>3.08</v>
      </c>
      <c r="U99" s="7"/>
      <c r="V99" s="7">
        <f t="shared" si="1"/>
        <v>4.8499999999999996</v>
      </c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1:33" x14ac:dyDescent="0.25">
      <c r="A100" s="7" t="s">
        <v>647</v>
      </c>
      <c r="B100" s="12">
        <v>45548.807638888888</v>
      </c>
      <c r="C100" s="7" t="s">
        <v>648</v>
      </c>
      <c r="D100" s="7" t="s">
        <v>649</v>
      </c>
      <c r="E100" s="7" t="s">
        <v>650</v>
      </c>
      <c r="F100" s="9">
        <v>56440</v>
      </c>
      <c r="G100" s="7"/>
      <c r="H100" s="7" t="s">
        <v>651</v>
      </c>
      <c r="I100" s="7" t="s">
        <v>35</v>
      </c>
      <c r="J100" s="9">
        <v>614833996</v>
      </c>
      <c r="K100" s="7" t="s">
        <v>652</v>
      </c>
      <c r="L100" s="7" t="s">
        <v>246</v>
      </c>
      <c r="M100" s="9">
        <v>1</v>
      </c>
      <c r="N100" s="7" t="s">
        <v>332</v>
      </c>
      <c r="O100" s="7" t="s">
        <v>653</v>
      </c>
      <c r="P100" s="7" t="s">
        <v>398</v>
      </c>
      <c r="Q100" s="9">
        <v>1</v>
      </c>
      <c r="R100" s="10">
        <v>1.38</v>
      </c>
      <c r="S100" s="10">
        <f t="shared" si="0"/>
        <v>0.39</v>
      </c>
      <c r="T100" s="7">
        <v>3.08</v>
      </c>
      <c r="U100" s="7"/>
      <c r="V100" s="7">
        <f t="shared" si="1"/>
        <v>4.8499999999999996</v>
      </c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1:33" x14ac:dyDescent="0.25">
      <c r="A101" s="7" t="s">
        <v>654</v>
      </c>
      <c r="B101" s="12">
        <v>45555.035416666666</v>
      </c>
      <c r="C101" s="7" t="s">
        <v>655</v>
      </c>
      <c r="D101" s="7" t="s">
        <v>656</v>
      </c>
      <c r="E101" s="7" t="s">
        <v>657</v>
      </c>
      <c r="F101" s="9">
        <v>78990</v>
      </c>
      <c r="G101" s="7"/>
      <c r="H101" s="7" t="s">
        <v>658</v>
      </c>
      <c r="I101" s="7" t="s">
        <v>35</v>
      </c>
      <c r="J101" s="9">
        <v>76892713</v>
      </c>
      <c r="K101" s="7" t="s">
        <v>659</v>
      </c>
      <c r="L101" s="7" t="s">
        <v>246</v>
      </c>
      <c r="M101" s="9">
        <v>1</v>
      </c>
      <c r="N101" s="7" t="s">
        <v>332</v>
      </c>
      <c r="O101" s="7" t="s">
        <v>660</v>
      </c>
      <c r="P101" s="7" t="s">
        <v>398</v>
      </c>
      <c r="Q101" s="9">
        <v>1</v>
      </c>
      <c r="R101" s="10">
        <v>1.38</v>
      </c>
      <c r="S101" s="10">
        <f t="shared" si="0"/>
        <v>0.39</v>
      </c>
      <c r="T101" s="7">
        <v>3.08</v>
      </c>
      <c r="U101" s="7"/>
      <c r="V101" s="7">
        <f t="shared" si="1"/>
        <v>4.8499999999999996</v>
      </c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1:33" x14ac:dyDescent="0.25">
      <c r="A102" s="7" t="s">
        <v>661</v>
      </c>
      <c r="B102" s="12">
        <v>45551.676388888889</v>
      </c>
      <c r="C102" s="7" t="s">
        <v>662</v>
      </c>
      <c r="D102" s="7" t="s">
        <v>663</v>
      </c>
      <c r="E102" s="7" t="s">
        <v>664</v>
      </c>
      <c r="F102" s="9">
        <v>6500</v>
      </c>
      <c r="G102" s="7"/>
      <c r="H102" s="7" t="s">
        <v>665</v>
      </c>
      <c r="I102" s="7" t="s">
        <v>35</v>
      </c>
      <c r="J102" s="9">
        <v>682619334</v>
      </c>
      <c r="K102" s="7" t="s">
        <v>666</v>
      </c>
      <c r="L102" s="7" t="s">
        <v>667</v>
      </c>
      <c r="M102" s="9">
        <v>1</v>
      </c>
      <c r="N102" s="7" t="s">
        <v>332</v>
      </c>
      <c r="O102" s="7" t="s">
        <v>668</v>
      </c>
      <c r="P102" s="7" t="s">
        <v>398</v>
      </c>
      <c r="Q102" s="9">
        <v>1</v>
      </c>
      <c r="R102" s="10">
        <v>1.38</v>
      </c>
      <c r="S102" s="10">
        <f t="shared" si="0"/>
        <v>0.39</v>
      </c>
      <c r="T102" s="7">
        <v>3.08</v>
      </c>
      <c r="U102" s="7"/>
      <c r="V102" s="7">
        <f t="shared" si="1"/>
        <v>4.8499999999999996</v>
      </c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 x14ac:dyDescent="0.25">
      <c r="A103" s="7" t="s">
        <v>669</v>
      </c>
      <c r="B103" s="12">
        <v>45550.337500000001</v>
      </c>
      <c r="C103" s="7" t="s">
        <v>670</v>
      </c>
      <c r="D103" s="7" t="s">
        <v>671</v>
      </c>
      <c r="E103" s="7" t="s">
        <v>672</v>
      </c>
      <c r="F103" s="9">
        <v>7200</v>
      </c>
      <c r="G103" s="7"/>
      <c r="H103" s="7" t="s">
        <v>673</v>
      </c>
      <c r="I103" s="7" t="s">
        <v>35</v>
      </c>
      <c r="J103" s="9">
        <v>682575673</v>
      </c>
      <c r="K103" s="7"/>
      <c r="L103" s="7" t="s">
        <v>674</v>
      </c>
      <c r="M103" s="9">
        <v>1</v>
      </c>
      <c r="N103" s="7" t="s">
        <v>332</v>
      </c>
      <c r="O103" s="7" t="s">
        <v>675</v>
      </c>
      <c r="P103" s="7" t="s">
        <v>398</v>
      </c>
      <c r="Q103" s="9">
        <v>1</v>
      </c>
      <c r="R103" s="10">
        <v>1.38</v>
      </c>
      <c r="S103" s="10">
        <f t="shared" si="0"/>
        <v>0.39</v>
      </c>
      <c r="T103" s="7">
        <v>3.08</v>
      </c>
      <c r="U103" s="7"/>
      <c r="V103" s="7">
        <f t="shared" si="1"/>
        <v>4.8499999999999996</v>
      </c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1:33" x14ac:dyDescent="0.25">
      <c r="A104" s="7" t="s">
        <v>676</v>
      </c>
      <c r="B104" s="12">
        <v>45550.479861111111</v>
      </c>
      <c r="C104" s="7" t="s">
        <v>677</v>
      </c>
      <c r="D104" s="7" t="s">
        <v>678</v>
      </c>
      <c r="E104" s="7" t="s">
        <v>679</v>
      </c>
      <c r="F104" s="9">
        <v>3130</v>
      </c>
      <c r="G104" s="7"/>
      <c r="H104" s="7" t="s">
        <v>680</v>
      </c>
      <c r="I104" s="7" t="s">
        <v>35</v>
      </c>
      <c r="J104" s="9">
        <v>649649012</v>
      </c>
      <c r="K104" s="7" t="s">
        <v>681</v>
      </c>
      <c r="L104" s="7" t="s">
        <v>553</v>
      </c>
      <c r="M104" s="9">
        <v>2</v>
      </c>
      <c r="N104" s="7" t="s">
        <v>332</v>
      </c>
      <c r="O104" s="7" t="s">
        <v>682</v>
      </c>
      <c r="P104" s="7" t="s">
        <v>398</v>
      </c>
      <c r="Q104" s="9">
        <v>2</v>
      </c>
      <c r="R104" s="10">
        <v>1.38</v>
      </c>
      <c r="S104" s="10">
        <f t="shared" si="0"/>
        <v>0.78</v>
      </c>
      <c r="T104" s="7">
        <v>3.08</v>
      </c>
      <c r="U104" s="7"/>
      <c r="V104" s="7">
        <f t="shared" si="1"/>
        <v>5.24</v>
      </c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1:33" x14ac:dyDescent="0.25">
      <c r="A105" s="7" t="s">
        <v>683</v>
      </c>
      <c r="B105" s="12">
        <v>45553.082638888889</v>
      </c>
      <c r="C105" s="7" t="s">
        <v>684</v>
      </c>
      <c r="D105" s="7" t="s">
        <v>685</v>
      </c>
      <c r="E105" s="7" t="s">
        <v>686</v>
      </c>
      <c r="F105" s="9">
        <v>35430</v>
      </c>
      <c r="G105" s="7"/>
      <c r="H105" s="7" t="s">
        <v>687</v>
      </c>
      <c r="I105" s="7" t="s">
        <v>35</v>
      </c>
      <c r="J105" s="9">
        <v>649046813</v>
      </c>
      <c r="K105" s="7"/>
      <c r="L105" s="7" t="s">
        <v>688</v>
      </c>
      <c r="M105" s="9">
        <v>2</v>
      </c>
      <c r="N105" s="7"/>
      <c r="O105" s="7" t="s">
        <v>689</v>
      </c>
      <c r="P105" s="7" t="s">
        <v>398</v>
      </c>
      <c r="Q105" s="9">
        <v>4</v>
      </c>
      <c r="R105" s="10">
        <v>1.38</v>
      </c>
      <c r="S105" s="10">
        <f t="shared" si="0"/>
        <v>1.56</v>
      </c>
      <c r="T105" s="7">
        <v>3.08</v>
      </c>
      <c r="U105" s="7"/>
      <c r="V105" s="7">
        <f t="shared" si="1"/>
        <v>6.02</v>
      </c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1:33" x14ac:dyDescent="0.25">
      <c r="A106" s="7" t="s">
        <v>690</v>
      </c>
      <c r="B106" s="12">
        <v>45554.802083333328</v>
      </c>
      <c r="C106" s="7" t="s">
        <v>691</v>
      </c>
      <c r="D106" s="7" t="s">
        <v>692</v>
      </c>
      <c r="E106" s="7" t="s">
        <v>693</v>
      </c>
      <c r="F106" s="9">
        <v>13127</v>
      </c>
      <c r="G106" s="7"/>
      <c r="H106" s="7" t="s">
        <v>694</v>
      </c>
      <c r="I106" s="7" t="s">
        <v>35</v>
      </c>
      <c r="J106" s="9">
        <v>664168672</v>
      </c>
      <c r="K106" s="7" t="s">
        <v>695</v>
      </c>
      <c r="L106" s="7" t="s">
        <v>696</v>
      </c>
      <c r="M106" s="9">
        <v>1</v>
      </c>
      <c r="N106" s="7" t="s">
        <v>332</v>
      </c>
      <c r="O106" s="7" t="s">
        <v>697</v>
      </c>
      <c r="P106" s="7" t="s">
        <v>398</v>
      </c>
      <c r="Q106" s="9">
        <v>1</v>
      </c>
      <c r="R106" s="10">
        <v>1.38</v>
      </c>
      <c r="S106" s="10">
        <f t="shared" si="0"/>
        <v>0.39</v>
      </c>
      <c r="T106" s="7">
        <v>3.08</v>
      </c>
      <c r="U106" s="7"/>
      <c r="V106" s="7">
        <f t="shared" si="1"/>
        <v>4.8499999999999996</v>
      </c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1:33" x14ac:dyDescent="0.25">
      <c r="A107" s="7" t="s">
        <v>698</v>
      </c>
      <c r="B107" s="12">
        <v>45553.456250000003</v>
      </c>
      <c r="C107" s="7" t="s">
        <v>699</v>
      </c>
      <c r="D107" s="7" t="s">
        <v>700</v>
      </c>
      <c r="E107" s="7" t="s">
        <v>701</v>
      </c>
      <c r="F107" s="9">
        <v>37260</v>
      </c>
      <c r="G107" s="7"/>
      <c r="H107" s="7" t="s">
        <v>702</v>
      </c>
      <c r="I107" s="7" t="s">
        <v>35</v>
      </c>
      <c r="J107" s="9">
        <v>33667481324</v>
      </c>
      <c r="K107" s="7" t="s">
        <v>703</v>
      </c>
      <c r="L107" s="7" t="s">
        <v>704</v>
      </c>
      <c r="M107" s="9">
        <v>1</v>
      </c>
      <c r="N107" s="7"/>
      <c r="O107" s="7" t="s">
        <v>705</v>
      </c>
      <c r="P107" s="7" t="s">
        <v>398</v>
      </c>
      <c r="Q107" s="9">
        <v>1</v>
      </c>
      <c r="R107" s="10">
        <v>1.38</v>
      </c>
      <c r="S107" s="10">
        <f t="shared" si="0"/>
        <v>0.39</v>
      </c>
      <c r="T107" s="7">
        <v>3.08</v>
      </c>
      <c r="U107" s="7"/>
      <c r="V107" s="7">
        <f t="shared" si="1"/>
        <v>4.8499999999999996</v>
      </c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33" x14ac:dyDescent="0.25">
      <c r="A108" s="7" t="s">
        <v>706</v>
      </c>
      <c r="B108" s="12">
        <v>45555.368750000001</v>
      </c>
      <c r="C108" s="7" t="s">
        <v>707</v>
      </c>
      <c r="D108" s="7" t="s">
        <v>708</v>
      </c>
      <c r="E108" s="7" t="s">
        <v>709</v>
      </c>
      <c r="F108" s="9">
        <v>59180</v>
      </c>
      <c r="G108" s="7"/>
      <c r="H108" s="7" t="s">
        <v>710</v>
      </c>
      <c r="I108" s="7" t="s">
        <v>35</v>
      </c>
      <c r="J108" s="9">
        <v>649607752</v>
      </c>
      <c r="K108" s="7" t="s">
        <v>711</v>
      </c>
      <c r="L108" s="7" t="s">
        <v>712</v>
      </c>
      <c r="M108" s="9">
        <v>1</v>
      </c>
      <c r="N108" s="7" t="s">
        <v>332</v>
      </c>
      <c r="O108" s="7" t="s">
        <v>713</v>
      </c>
      <c r="P108" s="7" t="s">
        <v>398</v>
      </c>
      <c r="Q108" s="9">
        <v>1</v>
      </c>
      <c r="R108" s="10">
        <v>1.38</v>
      </c>
      <c r="S108" s="10">
        <f t="shared" si="0"/>
        <v>0.39</v>
      </c>
      <c r="T108" s="7">
        <v>3.08</v>
      </c>
      <c r="U108" s="7"/>
      <c r="V108" s="7">
        <f t="shared" si="1"/>
        <v>4.8499999999999996</v>
      </c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33" x14ac:dyDescent="0.25">
      <c r="A109" s="7" t="s">
        <v>714</v>
      </c>
      <c r="B109" s="12">
        <v>45549.986111111109</v>
      </c>
      <c r="C109" s="7" t="s">
        <v>715</v>
      </c>
      <c r="D109" s="7" t="s">
        <v>716</v>
      </c>
      <c r="E109" s="7" t="s">
        <v>717</v>
      </c>
      <c r="F109" s="9">
        <v>69390</v>
      </c>
      <c r="G109" s="7"/>
      <c r="H109" s="7" t="s">
        <v>718</v>
      </c>
      <c r="I109" s="7" t="s">
        <v>35</v>
      </c>
      <c r="J109" s="9">
        <v>680253094</v>
      </c>
      <c r="K109" s="7" t="s">
        <v>719</v>
      </c>
      <c r="L109" s="7" t="s">
        <v>89</v>
      </c>
      <c r="M109" s="9">
        <v>1</v>
      </c>
      <c r="N109" s="7" t="s">
        <v>332</v>
      </c>
      <c r="O109" s="7" t="s">
        <v>720</v>
      </c>
      <c r="P109" s="7" t="s">
        <v>398</v>
      </c>
      <c r="Q109" s="9">
        <v>1</v>
      </c>
      <c r="R109" s="10">
        <v>1.38</v>
      </c>
      <c r="S109" s="10">
        <f t="shared" si="0"/>
        <v>0.39</v>
      </c>
      <c r="T109" s="7">
        <v>3.08</v>
      </c>
      <c r="U109" s="7"/>
      <c r="V109" s="7">
        <f t="shared" si="1"/>
        <v>4.8499999999999996</v>
      </c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33" x14ac:dyDescent="0.25">
      <c r="A110" s="7" t="s">
        <v>721</v>
      </c>
      <c r="B110" s="12">
        <v>45552.01180555555</v>
      </c>
      <c r="C110" s="7" t="s">
        <v>722</v>
      </c>
      <c r="D110" s="7" t="s">
        <v>723</v>
      </c>
      <c r="E110" s="7" t="s">
        <v>724</v>
      </c>
      <c r="F110" s="9">
        <v>45380</v>
      </c>
      <c r="G110" s="7"/>
      <c r="H110" s="7" t="s">
        <v>725</v>
      </c>
      <c r="I110" s="7" t="s">
        <v>35</v>
      </c>
      <c r="J110" s="9">
        <v>781147129</v>
      </c>
      <c r="K110" s="7" t="s">
        <v>726</v>
      </c>
      <c r="L110" s="7" t="s">
        <v>727</v>
      </c>
      <c r="M110" s="9">
        <v>1</v>
      </c>
      <c r="N110" s="7" t="s">
        <v>332</v>
      </c>
      <c r="O110" s="7" t="s">
        <v>728</v>
      </c>
      <c r="P110" s="7" t="s">
        <v>398</v>
      </c>
      <c r="Q110" s="9">
        <v>1</v>
      </c>
      <c r="R110" s="10">
        <v>1.38</v>
      </c>
      <c r="S110" s="10">
        <f t="shared" si="0"/>
        <v>0.39</v>
      </c>
      <c r="T110" s="7">
        <v>3.08</v>
      </c>
      <c r="U110" s="7"/>
      <c r="V110" s="7">
        <f t="shared" si="1"/>
        <v>4.8499999999999996</v>
      </c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1:33" x14ac:dyDescent="0.25">
      <c r="A111" s="7" t="s">
        <v>729</v>
      </c>
      <c r="B111" s="8"/>
      <c r="C111" s="7" t="s">
        <v>730</v>
      </c>
      <c r="D111" s="7" t="s">
        <v>731</v>
      </c>
      <c r="E111" s="7" t="s">
        <v>732</v>
      </c>
      <c r="F111" s="9">
        <v>30110</v>
      </c>
      <c r="G111" s="7"/>
      <c r="H111" s="7" t="s">
        <v>733</v>
      </c>
      <c r="I111" s="7" t="s">
        <v>35</v>
      </c>
      <c r="J111" s="7" t="s">
        <v>734</v>
      </c>
      <c r="K111" s="7"/>
      <c r="L111" s="7" t="s">
        <v>727</v>
      </c>
      <c r="M111" s="9">
        <v>1</v>
      </c>
      <c r="N111" s="7" t="s">
        <v>332</v>
      </c>
      <c r="O111" s="7" t="s">
        <v>735</v>
      </c>
      <c r="P111" s="7" t="s">
        <v>398</v>
      </c>
      <c r="Q111" s="9">
        <v>1</v>
      </c>
      <c r="R111" s="10">
        <v>1.38</v>
      </c>
      <c r="S111" s="10">
        <f t="shared" si="0"/>
        <v>0.39</v>
      </c>
      <c r="T111" s="7">
        <v>3.08</v>
      </c>
      <c r="U111" s="7"/>
      <c r="V111" s="7">
        <f t="shared" si="1"/>
        <v>4.8499999999999996</v>
      </c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1:33" x14ac:dyDescent="0.25">
      <c r="A112" s="7" t="s">
        <v>736</v>
      </c>
      <c r="B112" s="12">
        <v>45550.71597222222</v>
      </c>
      <c r="C112" s="7" t="s">
        <v>737</v>
      </c>
      <c r="D112" s="7" t="s">
        <v>738</v>
      </c>
      <c r="E112" s="7" t="s">
        <v>739</v>
      </c>
      <c r="F112" s="9">
        <v>34680</v>
      </c>
      <c r="G112" s="7"/>
      <c r="H112" s="7" t="s">
        <v>740</v>
      </c>
      <c r="I112" s="7" t="s">
        <v>35</v>
      </c>
      <c r="J112" s="9">
        <v>689509439</v>
      </c>
      <c r="K112" s="7" t="s">
        <v>741</v>
      </c>
      <c r="L112" s="7" t="s">
        <v>742</v>
      </c>
      <c r="M112" s="9">
        <v>1</v>
      </c>
      <c r="N112" s="7" t="s">
        <v>332</v>
      </c>
      <c r="O112" s="7" t="s">
        <v>743</v>
      </c>
      <c r="P112" s="7" t="s">
        <v>398</v>
      </c>
      <c r="Q112" s="9">
        <v>1</v>
      </c>
      <c r="R112" s="10">
        <v>1.38</v>
      </c>
      <c r="S112" s="10">
        <f t="shared" si="0"/>
        <v>0.39</v>
      </c>
      <c r="T112" s="7">
        <v>3.08</v>
      </c>
      <c r="U112" s="7"/>
      <c r="V112" s="7">
        <f t="shared" si="1"/>
        <v>4.8499999999999996</v>
      </c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1:33" x14ac:dyDescent="0.25">
      <c r="A113" s="7" t="s">
        <v>744</v>
      </c>
      <c r="B113" s="12">
        <v>45551.555555555555</v>
      </c>
      <c r="C113" s="7" t="s">
        <v>745</v>
      </c>
      <c r="D113" s="7" t="s">
        <v>746</v>
      </c>
      <c r="E113" s="7" t="s">
        <v>747</v>
      </c>
      <c r="F113" s="9">
        <v>62410</v>
      </c>
      <c r="G113" s="7"/>
      <c r="H113" s="7" t="s">
        <v>748</v>
      </c>
      <c r="I113" s="7" t="s">
        <v>35</v>
      </c>
      <c r="J113" s="9">
        <v>750208452</v>
      </c>
      <c r="K113" s="7"/>
      <c r="L113" s="7" t="s">
        <v>749</v>
      </c>
      <c r="M113" s="9">
        <v>1</v>
      </c>
      <c r="N113" s="7" t="s">
        <v>332</v>
      </c>
      <c r="O113" s="7" t="s">
        <v>750</v>
      </c>
      <c r="P113" s="7" t="s">
        <v>398</v>
      </c>
      <c r="Q113" s="9">
        <v>1</v>
      </c>
      <c r="R113" s="10">
        <v>1.38</v>
      </c>
      <c r="S113" s="10">
        <f t="shared" si="0"/>
        <v>0.39</v>
      </c>
      <c r="T113" s="7">
        <v>4.99</v>
      </c>
      <c r="U113" s="7"/>
      <c r="V113" s="7">
        <f t="shared" si="1"/>
        <v>6.76</v>
      </c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1:33" x14ac:dyDescent="0.25">
      <c r="A114" s="7" t="s">
        <v>751</v>
      </c>
      <c r="B114" s="12">
        <v>45550.629861111112</v>
      </c>
      <c r="C114" s="7" t="s">
        <v>752</v>
      </c>
      <c r="D114" s="7" t="s">
        <v>753</v>
      </c>
      <c r="E114" s="7" t="s">
        <v>754</v>
      </c>
      <c r="F114" s="9">
        <v>58120</v>
      </c>
      <c r="G114" s="7"/>
      <c r="H114" s="7" t="s">
        <v>755</v>
      </c>
      <c r="I114" s="7" t="s">
        <v>35</v>
      </c>
      <c r="J114" s="9">
        <v>33659925999</v>
      </c>
      <c r="K114" s="7" t="s">
        <v>756</v>
      </c>
      <c r="L114" s="7" t="s">
        <v>757</v>
      </c>
      <c r="M114" s="9">
        <v>1</v>
      </c>
      <c r="N114" s="7" t="s">
        <v>332</v>
      </c>
      <c r="O114" s="7" t="s">
        <v>758</v>
      </c>
      <c r="P114" s="7" t="s">
        <v>398</v>
      </c>
      <c r="Q114" s="9">
        <v>1</v>
      </c>
      <c r="R114" s="10">
        <v>1.38</v>
      </c>
      <c r="S114" s="10">
        <f t="shared" si="0"/>
        <v>0.39</v>
      </c>
      <c r="T114" s="7">
        <v>4.99</v>
      </c>
      <c r="U114" s="7"/>
      <c r="V114" s="7">
        <f t="shared" si="1"/>
        <v>6.76</v>
      </c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1:33" x14ac:dyDescent="0.25">
      <c r="A115" s="7" t="s">
        <v>759</v>
      </c>
      <c r="B115" s="12">
        <v>45550.001388888893</v>
      </c>
      <c r="C115" s="7" t="s">
        <v>760</v>
      </c>
      <c r="D115" s="7" t="s">
        <v>761</v>
      </c>
      <c r="E115" s="7" t="s">
        <v>762</v>
      </c>
      <c r="F115" s="9">
        <v>95470</v>
      </c>
      <c r="G115" s="7"/>
      <c r="H115" s="7" t="s">
        <v>763</v>
      </c>
      <c r="I115" s="7" t="s">
        <v>35</v>
      </c>
      <c r="J115" s="9">
        <v>610352106</v>
      </c>
      <c r="K115" s="7" t="s">
        <v>764</v>
      </c>
      <c r="L115" s="7" t="s">
        <v>765</v>
      </c>
      <c r="M115" s="9">
        <v>1</v>
      </c>
      <c r="N115" s="7" t="s">
        <v>332</v>
      </c>
      <c r="O115" s="7" t="s">
        <v>766</v>
      </c>
      <c r="P115" s="7" t="s">
        <v>398</v>
      </c>
      <c r="Q115" s="9">
        <v>7</v>
      </c>
      <c r="R115" s="10">
        <v>1.38</v>
      </c>
      <c r="S115" s="10">
        <f t="shared" si="0"/>
        <v>2.73</v>
      </c>
      <c r="T115" s="7">
        <v>4.99</v>
      </c>
      <c r="U115" s="7"/>
      <c r="V115" s="7">
        <f t="shared" si="1"/>
        <v>9.1</v>
      </c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1:33" x14ac:dyDescent="0.25">
      <c r="A116" s="7" t="s">
        <v>767</v>
      </c>
      <c r="B116" s="12">
        <v>45550.71597222222</v>
      </c>
      <c r="C116" s="7" t="s">
        <v>768</v>
      </c>
      <c r="D116" s="7" t="s">
        <v>769</v>
      </c>
      <c r="E116" s="7" t="s">
        <v>770</v>
      </c>
      <c r="F116" s="9">
        <v>73200</v>
      </c>
      <c r="G116" s="7"/>
      <c r="H116" s="7" t="s">
        <v>771</v>
      </c>
      <c r="I116" s="7" t="s">
        <v>35</v>
      </c>
      <c r="J116" s="9">
        <v>33782204016</v>
      </c>
      <c r="K116" s="7" t="s">
        <v>772</v>
      </c>
      <c r="L116" s="7" t="s">
        <v>773</v>
      </c>
      <c r="M116" s="9">
        <v>1</v>
      </c>
      <c r="N116" s="7" t="s">
        <v>332</v>
      </c>
      <c r="O116" s="7" t="s">
        <v>774</v>
      </c>
      <c r="P116" s="7" t="s">
        <v>398</v>
      </c>
      <c r="Q116" s="9">
        <v>2</v>
      </c>
      <c r="R116" s="10">
        <v>1.38</v>
      </c>
      <c r="S116" s="10">
        <f t="shared" si="0"/>
        <v>0.78</v>
      </c>
      <c r="T116" s="7">
        <v>4.99</v>
      </c>
      <c r="U116" s="7"/>
      <c r="V116" s="7">
        <f t="shared" si="1"/>
        <v>7.15</v>
      </c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1:33" x14ac:dyDescent="0.25">
      <c r="A117" s="7" t="s">
        <v>775</v>
      </c>
      <c r="B117" s="12">
        <v>45549.072916666672</v>
      </c>
      <c r="C117" s="7" t="s">
        <v>776</v>
      </c>
      <c r="D117" s="7" t="s">
        <v>777</v>
      </c>
      <c r="E117" s="7" t="s">
        <v>778</v>
      </c>
      <c r="F117" s="9">
        <v>13127</v>
      </c>
      <c r="G117" s="7"/>
      <c r="H117" s="7" t="s">
        <v>779</v>
      </c>
      <c r="I117" s="7" t="s">
        <v>35</v>
      </c>
      <c r="J117" s="9">
        <v>651323243</v>
      </c>
      <c r="K117" s="7" t="s">
        <v>780</v>
      </c>
      <c r="L117" s="7" t="s">
        <v>781</v>
      </c>
      <c r="M117" s="9">
        <v>1</v>
      </c>
      <c r="N117" s="7" t="s">
        <v>332</v>
      </c>
      <c r="O117" s="7" t="s">
        <v>782</v>
      </c>
      <c r="P117" s="7" t="s">
        <v>398</v>
      </c>
      <c r="Q117" s="9">
        <v>2</v>
      </c>
      <c r="R117" s="10">
        <v>1.38</v>
      </c>
      <c r="S117" s="10">
        <f t="shared" si="0"/>
        <v>0.78</v>
      </c>
      <c r="T117" s="7">
        <v>4.99</v>
      </c>
      <c r="U117" s="7"/>
      <c r="V117" s="7">
        <f t="shared" si="1"/>
        <v>7.15</v>
      </c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1:33" x14ac:dyDescent="0.25">
      <c r="A118" s="7" t="s">
        <v>783</v>
      </c>
      <c r="B118" s="12">
        <v>45550.15</v>
      </c>
      <c r="C118" s="7" t="s">
        <v>784</v>
      </c>
      <c r="D118" s="7" t="s">
        <v>785</v>
      </c>
      <c r="E118" s="7" t="s">
        <v>786</v>
      </c>
      <c r="F118" s="9">
        <v>47400</v>
      </c>
      <c r="G118" s="7"/>
      <c r="H118" s="7" t="s">
        <v>787</v>
      </c>
      <c r="I118" s="7" t="s">
        <v>35</v>
      </c>
      <c r="J118" s="9">
        <v>785734891</v>
      </c>
      <c r="K118" s="7"/>
      <c r="L118" s="7" t="s">
        <v>63</v>
      </c>
      <c r="M118" s="9">
        <v>1</v>
      </c>
      <c r="N118" s="7" t="s">
        <v>332</v>
      </c>
      <c r="O118" s="7" t="s">
        <v>788</v>
      </c>
      <c r="P118" s="7" t="s">
        <v>398</v>
      </c>
      <c r="Q118" s="9">
        <v>1</v>
      </c>
      <c r="R118" s="10">
        <v>1.38</v>
      </c>
      <c r="S118" s="10">
        <f t="shared" si="0"/>
        <v>0.39</v>
      </c>
      <c r="T118" s="7">
        <v>3.08</v>
      </c>
      <c r="U118" s="7"/>
      <c r="V118" s="7">
        <f t="shared" si="1"/>
        <v>4.8499999999999996</v>
      </c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1:33" x14ac:dyDescent="0.25">
      <c r="A119" s="7" t="s">
        <v>789</v>
      </c>
      <c r="B119" s="12">
        <v>45550.978472222225</v>
      </c>
      <c r="C119" s="7" t="s">
        <v>790</v>
      </c>
      <c r="D119" s="7" t="s">
        <v>791</v>
      </c>
      <c r="E119" s="7" t="s">
        <v>792</v>
      </c>
      <c r="F119" s="9">
        <v>60520</v>
      </c>
      <c r="G119" s="7"/>
      <c r="H119" s="7" t="s">
        <v>793</v>
      </c>
      <c r="I119" s="7" t="s">
        <v>35</v>
      </c>
      <c r="J119" s="9">
        <v>615078528</v>
      </c>
      <c r="K119" s="7"/>
      <c r="L119" s="7" t="s">
        <v>70</v>
      </c>
      <c r="M119" s="9">
        <v>1</v>
      </c>
      <c r="N119" s="7" t="s">
        <v>332</v>
      </c>
      <c r="O119" s="7" t="s">
        <v>794</v>
      </c>
      <c r="P119" s="7" t="s">
        <v>398</v>
      </c>
      <c r="Q119" s="9">
        <v>1</v>
      </c>
      <c r="R119" s="10">
        <v>1.38</v>
      </c>
      <c r="S119" s="10">
        <f t="shared" si="0"/>
        <v>0.39</v>
      </c>
      <c r="T119" s="7">
        <v>3.08</v>
      </c>
      <c r="U119" s="7"/>
      <c r="V119" s="7">
        <f t="shared" si="1"/>
        <v>4.8499999999999996</v>
      </c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1:33" x14ac:dyDescent="0.25">
      <c r="A120" s="7" t="s">
        <v>795</v>
      </c>
      <c r="B120" s="12">
        <v>45551.404166666667</v>
      </c>
      <c r="C120" s="7" t="s">
        <v>796</v>
      </c>
      <c r="D120" s="7" t="s">
        <v>797</v>
      </c>
      <c r="E120" s="7" t="s">
        <v>798</v>
      </c>
      <c r="F120" s="9">
        <v>28190</v>
      </c>
      <c r="G120" s="7"/>
      <c r="H120" s="7" t="s">
        <v>799</v>
      </c>
      <c r="I120" s="7" t="s">
        <v>35</v>
      </c>
      <c r="J120" s="9">
        <v>635906307</v>
      </c>
      <c r="K120" s="7" t="s">
        <v>800</v>
      </c>
      <c r="L120" s="7" t="s">
        <v>801</v>
      </c>
      <c r="M120" s="9">
        <v>1</v>
      </c>
      <c r="N120" s="7" t="s">
        <v>332</v>
      </c>
      <c r="O120" s="7" t="s">
        <v>802</v>
      </c>
      <c r="P120" s="7" t="s">
        <v>398</v>
      </c>
      <c r="Q120" s="9">
        <v>1</v>
      </c>
      <c r="R120" s="10">
        <v>1.38</v>
      </c>
      <c r="S120" s="10">
        <f t="shared" si="0"/>
        <v>0.39</v>
      </c>
      <c r="T120" s="7">
        <v>3.08</v>
      </c>
      <c r="U120" s="7"/>
      <c r="V120" s="7">
        <f t="shared" si="1"/>
        <v>4.8499999999999996</v>
      </c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33" x14ac:dyDescent="0.25">
      <c r="A121" s="7" t="s">
        <v>803</v>
      </c>
      <c r="B121" s="12">
        <v>45552.943749999999</v>
      </c>
      <c r="C121" s="7" t="s">
        <v>804</v>
      </c>
      <c r="D121" s="7" t="s">
        <v>805</v>
      </c>
      <c r="E121" s="7" t="s">
        <v>806</v>
      </c>
      <c r="F121" s="9">
        <v>85390</v>
      </c>
      <c r="G121" s="7"/>
      <c r="H121" s="7" t="s">
        <v>807</v>
      </c>
      <c r="I121" s="7" t="s">
        <v>35</v>
      </c>
      <c r="J121" s="9">
        <v>761476144</v>
      </c>
      <c r="K121" s="7" t="s">
        <v>808</v>
      </c>
      <c r="L121" s="7" t="s">
        <v>801</v>
      </c>
      <c r="M121" s="9">
        <v>1</v>
      </c>
      <c r="N121" s="7" t="s">
        <v>332</v>
      </c>
      <c r="O121" s="7" t="s">
        <v>809</v>
      </c>
      <c r="P121" s="7" t="s">
        <v>398</v>
      </c>
      <c r="Q121" s="9">
        <v>1</v>
      </c>
      <c r="R121" s="10">
        <v>1.38</v>
      </c>
      <c r="S121" s="10">
        <f t="shared" si="0"/>
        <v>0.39</v>
      </c>
      <c r="T121" s="7">
        <v>3.08</v>
      </c>
      <c r="U121" s="7"/>
      <c r="V121" s="7">
        <f t="shared" si="1"/>
        <v>4.8499999999999996</v>
      </c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1:33" x14ac:dyDescent="0.25">
      <c r="A122" s="7" t="s">
        <v>810</v>
      </c>
      <c r="B122" s="12">
        <v>45554.222916666666</v>
      </c>
      <c r="C122" s="7" t="s">
        <v>811</v>
      </c>
      <c r="D122" s="7" t="s">
        <v>812</v>
      </c>
      <c r="E122" s="7" t="s">
        <v>813</v>
      </c>
      <c r="F122" s="9">
        <v>84450</v>
      </c>
      <c r="G122" s="7"/>
      <c r="H122" s="7" t="s">
        <v>814</v>
      </c>
      <c r="I122" s="7" t="s">
        <v>35</v>
      </c>
      <c r="J122" s="9">
        <v>33664796227</v>
      </c>
      <c r="K122" s="7"/>
      <c r="L122" s="7" t="s">
        <v>801</v>
      </c>
      <c r="M122" s="9">
        <v>1</v>
      </c>
      <c r="N122" s="7" t="s">
        <v>332</v>
      </c>
      <c r="O122" s="7" t="s">
        <v>815</v>
      </c>
      <c r="P122" s="7" t="s">
        <v>398</v>
      </c>
      <c r="Q122" s="9">
        <v>1</v>
      </c>
      <c r="R122" s="10">
        <v>1.38</v>
      </c>
      <c r="S122" s="10">
        <f t="shared" si="0"/>
        <v>0.39</v>
      </c>
      <c r="T122" s="7">
        <v>3.08</v>
      </c>
      <c r="U122" s="7"/>
      <c r="V122" s="7">
        <f t="shared" si="1"/>
        <v>4.8499999999999996</v>
      </c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1:33" x14ac:dyDescent="0.25">
      <c r="A123" s="7" t="s">
        <v>816</v>
      </c>
      <c r="B123" s="12">
        <v>45550.911111111112</v>
      </c>
      <c r="C123" s="7" t="s">
        <v>817</v>
      </c>
      <c r="D123" s="7" t="s">
        <v>818</v>
      </c>
      <c r="E123" s="7" t="s">
        <v>819</v>
      </c>
      <c r="F123" s="9">
        <v>17340</v>
      </c>
      <c r="G123" s="7"/>
      <c r="H123" s="7" t="s">
        <v>820</v>
      </c>
      <c r="I123" s="7" t="s">
        <v>35</v>
      </c>
      <c r="J123" s="9">
        <v>684449503</v>
      </c>
      <c r="K123" s="7" t="s">
        <v>821</v>
      </c>
      <c r="L123" s="7" t="s">
        <v>822</v>
      </c>
      <c r="M123" s="9">
        <v>1</v>
      </c>
      <c r="N123" s="7" t="s">
        <v>332</v>
      </c>
      <c r="O123" s="7" t="s">
        <v>823</v>
      </c>
      <c r="P123" s="7" t="s">
        <v>398</v>
      </c>
      <c r="Q123" s="9">
        <v>1</v>
      </c>
      <c r="R123" s="10">
        <v>1.38</v>
      </c>
      <c r="S123" s="10">
        <f t="shared" si="0"/>
        <v>0.39</v>
      </c>
      <c r="T123" s="7">
        <v>3.08</v>
      </c>
      <c r="U123" s="7"/>
      <c r="V123" s="7">
        <f t="shared" si="1"/>
        <v>4.8499999999999996</v>
      </c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 x14ac:dyDescent="0.25">
      <c r="A124" s="7" t="s">
        <v>824</v>
      </c>
      <c r="B124" s="12">
        <v>45553.378472222219</v>
      </c>
      <c r="C124" s="7" t="s">
        <v>825</v>
      </c>
      <c r="D124" s="7" t="s">
        <v>826</v>
      </c>
      <c r="E124" s="7" t="s">
        <v>827</v>
      </c>
      <c r="F124" s="9">
        <v>60320</v>
      </c>
      <c r="G124" s="7"/>
      <c r="H124" s="7" t="s">
        <v>828</v>
      </c>
      <c r="I124" s="7" t="s">
        <v>35</v>
      </c>
      <c r="J124" s="9">
        <v>652602914</v>
      </c>
      <c r="K124" s="7"/>
      <c r="L124" s="7" t="s">
        <v>829</v>
      </c>
      <c r="M124" s="9">
        <v>2</v>
      </c>
      <c r="N124" s="7"/>
      <c r="O124" s="7" t="s">
        <v>830</v>
      </c>
      <c r="P124" s="7" t="s">
        <v>398</v>
      </c>
      <c r="Q124" s="9">
        <v>2</v>
      </c>
      <c r="R124" s="10">
        <v>1.38</v>
      </c>
      <c r="S124" s="10">
        <f t="shared" si="0"/>
        <v>0.78</v>
      </c>
      <c r="T124" s="7">
        <v>3.08</v>
      </c>
      <c r="U124" s="7"/>
      <c r="V124" s="7">
        <f t="shared" si="1"/>
        <v>5.24</v>
      </c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1:33" x14ac:dyDescent="0.25">
      <c r="A125" s="7" t="s">
        <v>831</v>
      </c>
      <c r="B125" s="12">
        <v>45553.897222222222</v>
      </c>
      <c r="C125" s="7" t="s">
        <v>832</v>
      </c>
      <c r="D125" s="7" t="s">
        <v>833</v>
      </c>
      <c r="E125" s="7" t="s">
        <v>834</v>
      </c>
      <c r="F125" s="9">
        <v>92100</v>
      </c>
      <c r="G125" s="7"/>
      <c r="H125" s="7" t="s">
        <v>835</v>
      </c>
      <c r="I125" s="7" t="s">
        <v>35</v>
      </c>
      <c r="J125" s="9">
        <v>603915220</v>
      </c>
      <c r="K125" s="7" t="s">
        <v>836</v>
      </c>
      <c r="L125" s="7" t="s">
        <v>837</v>
      </c>
      <c r="M125" s="9">
        <v>3</v>
      </c>
      <c r="N125" s="7"/>
      <c r="O125" s="7" t="s">
        <v>838</v>
      </c>
      <c r="P125" s="7" t="s">
        <v>398</v>
      </c>
      <c r="Q125" s="9">
        <v>3</v>
      </c>
      <c r="R125" s="10">
        <v>1.38</v>
      </c>
      <c r="S125" s="10">
        <f t="shared" si="0"/>
        <v>1.17</v>
      </c>
      <c r="T125" s="7">
        <v>3.08</v>
      </c>
      <c r="U125" s="7"/>
      <c r="V125" s="7">
        <f t="shared" si="1"/>
        <v>5.63</v>
      </c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1:33" x14ac:dyDescent="0.25">
      <c r="A126" s="7" t="s">
        <v>839</v>
      </c>
      <c r="B126" s="12">
        <v>45550.03125</v>
      </c>
      <c r="C126" s="7" t="s">
        <v>840</v>
      </c>
      <c r="D126" s="7" t="s">
        <v>841</v>
      </c>
      <c r="E126" s="7" t="s">
        <v>842</v>
      </c>
      <c r="F126" s="9">
        <v>31700</v>
      </c>
      <c r="G126" s="7"/>
      <c r="H126" s="7" t="s">
        <v>843</v>
      </c>
      <c r="I126" s="7" t="s">
        <v>35</v>
      </c>
      <c r="J126" s="9">
        <v>783814380</v>
      </c>
      <c r="K126" s="7" t="s">
        <v>844</v>
      </c>
      <c r="L126" s="7" t="s">
        <v>845</v>
      </c>
      <c r="M126" s="9">
        <v>1</v>
      </c>
      <c r="N126" s="7" t="s">
        <v>332</v>
      </c>
      <c r="O126" s="7" t="s">
        <v>846</v>
      </c>
      <c r="P126" s="7" t="s">
        <v>398</v>
      </c>
      <c r="Q126" s="9">
        <v>1</v>
      </c>
      <c r="R126" s="10">
        <v>1.38</v>
      </c>
      <c r="S126" s="10">
        <f t="shared" si="0"/>
        <v>0.39</v>
      </c>
      <c r="T126" s="7">
        <v>6.99</v>
      </c>
      <c r="U126" s="7"/>
      <c r="V126" s="7">
        <f t="shared" si="1"/>
        <v>8.76</v>
      </c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1:33" ht="15" customHeight="1" x14ac:dyDescent="0.25">
      <c r="V12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240920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KK10</cp:lastModifiedBy>
  <dcterms:modified xsi:type="dcterms:W3CDTF">2024-09-22T09:08:04Z</dcterms:modified>
</cp:coreProperties>
</file>