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baran\Downloads\"/>
    </mc:Choice>
  </mc:AlternateContent>
  <xr:revisionPtr revIDLastSave="0" documentId="13_ncr:1_{EF55DC26-3976-456C-8E77-30729DC29F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41004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33" i="2" l="1"/>
  <c r="X133" i="2" s="1"/>
  <c r="U132" i="2"/>
  <c r="X132" i="2" s="1"/>
  <c r="U131" i="2"/>
  <c r="X131" i="2" s="1"/>
  <c r="U130" i="2"/>
  <c r="X130" i="2" s="1"/>
  <c r="U129" i="2"/>
  <c r="X129" i="2" s="1"/>
  <c r="U128" i="2"/>
  <c r="X128" i="2" s="1"/>
  <c r="U127" i="2"/>
  <c r="X127" i="2" s="1"/>
  <c r="U126" i="2"/>
  <c r="X126" i="2" s="1"/>
  <c r="U125" i="2"/>
  <c r="X125" i="2" s="1"/>
  <c r="U124" i="2"/>
  <c r="X124" i="2" s="1"/>
  <c r="U123" i="2"/>
  <c r="X123" i="2" s="1"/>
  <c r="U122" i="2"/>
  <c r="X122" i="2" s="1"/>
  <c r="U121" i="2"/>
  <c r="X121" i="2" s="1"/>
  <c r="U120" i="2"/>
  <c r="X120" i="2" s="1"/>
  <c r="U119" i="2"/>
  <c r="X119" i="2" s="1"/>
  <c r="U118" i="2"/>
  <c r="X118" i="2" s="1"/>
  <c r="U117" i="2"/>
  <c r="X117" i="2" s="1"/>
  <c r="U116" i="2"/>
  <c r="X116" i="2" s="1"/>
  <c r="U115" i="2"/>
  <c r="X115" i="2" s="1"/>
  <c r="U114" i="2"/>
  <c r="X114" i="2" s="1"/>
  <c r="U113" i="2"/>
  <c r="X113" i="2" s="1"/>
  <c r="U112" i="2"/>
  <c r="X112" i="2" s="1"/>
  <c r="U111" i="2"/>
  <c r="X111" i="2" s="1"/>
  <c r="U110" i="2"/>
  <c r="X110" i="2" s="1"/>
  <c r="U109" i="2"/>
  <c r="X109" i="2" s="1"/>
  <c r="X108" i="2"/>
  <c r="U108" i="2"/>
  <c r="U107" i="2"/>
  <c r="X107" i="2" s="1"/>
  <c r="U106" i="2"/>
  <c r="X106" i="2" s="1"/>
  <c r="U105" i="2"/>
  <c r="X105" i="2" s="1"/>
  <c r="U104" i="2"/>
  <c r="X104" i="2" s="1"/>
  <c r="U103" i="2"/>
  <c r="X103" i="2" s="1"/>
  <c r="U102" i="2"/>
  <c r="X102" i="2" s="1"/>
  <c r="U101" i="2"/>
  <c r="X101" i="2" s="1"/>
  <c r="U100" i="2"/>
  <c r="X100" i="2" s="1"/>
  <c r="U99" i="2"/>
  <c r="X99" i="2" s="1"/>
  <c r="U98" i="2"/>
  <c r="X98" i="2" s="1"/>
  <c r="U97" i="2"/>
  <c r="X97" i="2" s="1"/>
  <c r="U96" i="2"/>
  <c r="X96" i="2" s="1"/>
  <c r="U95" i="2"/>
  <c r="X95" i="2" s="1"/>
  <c r="U94" i="2"/>
  <c r="X94" i="2" s="1"/>
  <c r="U93" i="2"/>
  <c r="X93" i="2" s="1"/>
  <c r="U92" i="2"/>
  <c r="X92" i="2" s="1"/>
  <c r="U91" i="2"/>
  <c r="X91" i="2" s="1"/>
  <c r="U90" i="2"/>
  <c r="X90" i="2" s="1"/>
  <c r="U89" i="2"/>
  <c r="X89" i="2" s="1"/>
  <c r="U88" i="2"/>
  <c r="X88" i="2" s="1"/>
  <c r="U87" i="2"/>
  <c r="X87" i="2" s="1"/>
  <c r="U86" i="2"/>
  <c r="X86" i="2" s="1"/>
  <c r="U85" i="2"/>
  <c r="X85" i="2" s="1"/>
  <c r="U84" i="2"/>
  <c r="X84" i="2" s="1"/>
  <c r="U83" i="2"/>
  <c r="X83" i="2" s="1"/>
  <c r="U82" i="2"/>
  <c r="X82" i="2" s="1"/>
  <c r="U81" i="2"/>
  <c r="X81" i="2" s="1"/>
  <c r="U80" i="2"/>
  <c r="X80" i="2" s="1"/>
  <c r="U79" i="2"/>
  <c r="X79" i="2" s="1"/>
  <c r="U78" i="2"/>
  <c r="X78" i="2" s="1"/>
  <c r="U77" i="2"/>
  <c r="X77" i="2" s="1"/>
  <c r="U76" i="2"/>
  <c r="X76" i="2" s="1"/>
  <c r="U75" i="2"/>
  <c r="X75" i="2" s="1"/>
  <c r="X74" i="2"/>
  <c r="U74" i="2"/>
  <c r="U73" i="2"/>
  <c r="X73" i="2" s="1"/>
  <c r="X72" i="2"/>
  <c r="U72" i="2"/>
  <c r="U71" i="2"/>
  <c r="X71" i="2" s="1"/>
  <c r="U70" i="2"/>
  <c r="X70" i="2" s="1"/>
  <c r="U69" i="2"/>
  <c r="X69" i="2" s="1"/>
  <c r="U68" i="2"/>
  <c r="X68" i="2" s="1"/>
  <c r="U67" i="2"/>
  <c r="X67" i="2" s="1"/>
  <c r="U66" i="2"/>
  <c r="X66" i="2" s="1"/>
  <c r="U65" i="2"/>
  <c r="X65" i="2" s="1"/>
  <c r="U64" i="2"/>
  <c r="X64" i="2" s="1"/>
  <c r="U63" i="2"/>
  <c r="X63" i="2" s="1"/>
  <c r="U62" i="2"/>
  <c r="X62" i="2" s="1"/>
  <c r="U61" i="2"/>
  <c r="X61" i="2" s="1"/>
  <c r="U60" i="2"/>
  <c r="X60" i="2" s="1"/>
  <c r="U59" i="2"/>
  <c r="X59" i="2" s="1"/>
  <c r="U58" i="2"/>
  <c r="X58" i="2" s="1"/>
  <c r="U57" i="2"/>
  <c r="X57" i="2" s="1"/>
  <c r="U56" i="2"/>
  <c r="X56" i="2" s="1"/>
  <c r="U55" i="2"/>
  <c r="X55" i="2" s="1"/>
  <c r="U54" i="2"/>
  <c r="X54" i="2" s="1"/>
  <c r="U53" i="2"/>
  <c r="X53" i="2" s="1"/>
  <c r="U52" i="2"/>
  <c r="X52" i="2" s="1"/>
  <c r="U51" i="2"/>
  <c r="X51" i="2" s="1"/>
  <c r="U50" i="2"/>
  <c r="X50" i="2" s="1"/>
  <c r="U49" i="2"/>
  <c r="X49" i="2" s="1"/>
  <c r="U48" i="2"/>
  <c r="X48" i="2" s="1"/>
  <c r="U47" i="2"/>
  <c r="X47" i="2" s="1"/>
  <c r="U46" i="2"/>
  <c r="X46" i="2" s="1"/>
  <c r="U45" i="2"/>
  <c r="X45" i="2" s="1"/>
  <c r="U44" i="2"/>
  <c r="X44" i="2" s="1"/>
  <c r="U43" i="2"/>
  <c r="X43" i="2" s="1"/>
  <c r="U42" i="2"/>
  <c r="X42" i="2" s="1"/>
  <c r="U41" i="2"/>
  <c r="X41" i="2" s="1"/>
  <c r="U40" i="2"/>
  <c r="X40" i="2" s="1"/>
  <c r="U39" i="2"/>
  <c r="X39" i="2" s="1"/>
  <c r="U38" i="2"/>
  <c r="X38" i="2" s="1"/>
  <c r="U37" i="2"/>
  <c r="X37" i="2" s="1"/>
  <c r="X36" i="2"/>
  <c r="U36" i="2"/>
  <c r="U35" i="2"/>
  <c r="X35" i="2" s="1"/>
  <c r="U34" i="2"/>
  <c r="X34" i="2" s="1"/>
  <c r="U33" i="2"/>
  <c r="X33" i="2" s="1"/>
  <c r="U32" i="2"/>
  <c r="X32" i="2" s="1"/>
  <c r="U31" i="2"/>
  <c r="X31" i="2" s="1"/>
  <c r="U30" i="2"/>
  <c r="X30" i="2" s="1"/>
  <c r="U29" i="2"/>
  <c r="X29" i="2" s="1"/>
  <c r="U28" i="2"/>
  <c r="X28" i="2" s="1"/>
  <c r="U27" i="2"/>
  <c r="X27" i="2" s="1"/>
  <c r="U26" i="2"/>
  <c r="X26" i="2" s="1"/>
  <c r="U25" i="2"/>
  <c r="X25" i="2" s="1"/>
  <c r="U24" i="2"/>
  <c r="X24" i="2" s="1"/>
  <c r="U23" i="2"/>
  <c r="X23" i="2" s="1"/>
  <c r="U22" i="2"/>
  <c r="X22" i="2" s="1"/>
  <c r="U21" i="2"/>
  <c r="X21" i="2" s="1"/>
  <c r="U20" i="2"/>
  <c r="X20" i="2" s="1"/>
  <c r="U19" i="2"/>
  <c r="X19" i="2" s="1"/>
  <c r="U18" i="2"/>
  <c r="X18" i="2" s="1"/>
  <c r="U17" i="2"/>
  <c r="X17" i="2" s="1"/>
  <c r="U16" i="2"/>
  <c r="X16" i="2" s="1"/>
  <c r="U15" i="2"/>
  <c r="X15" i="2" s="1"/>
  <c r="U14" i="2"/>
  <c r="X14" i="2" s="1"/>
  <c r="U13" i="2"/>
  <c r="X13" i="2" s="1"/>
  <c r="U12" i="2"/>
  <c r="X12" i="2" s="1"/>
  <c r="U11" i="2"/>
  <c r="X11" i="2" s="1"/>
  <c r="U10" i="2"/>
  <c r="X10" i="2" s="1"/>
  <c r="X9" i="2"/>
  <c r="U9" i="2"/>
  <c r="U8" i="2"/>
  <c r="X8" i="2" s="1"/>
  <c r="U7" i="2"/>
  <c r="X7" i="2" s="1"/>
  <c r="U6" i="2"/>
  <c r="X6" i="2" s="1"/>
  <c r="U5" i="2"/>
  <c r="X5" i="2" s="1"/>
  <c r="U4" i="2"/>
  <c r="X4" i="2" s="1"/>
  <c r="U3" i="2"/>
  <c r="X3" i="2" s="1"/>
  <c r="U2" i="2"/>
  <c r="X2" i="2" s="1"/>
</calcChain>
</file>

<file path=xl/sharedStrings.xml><?xml version="1.0" encoding="utf-8"?>
<sst xmlns="http://schemas.openxmlformats.org/spreadsheetml/2006/main" count="1432" uniqueCount="911">
  <si>
    <t>N° FR</t>
  </si>
  <si>
    <t>Sip. Tarihi</t>
  </si>
  <si>
    <t>Sipariş No</t>
  </si>
  <si>
    <t>Sevk - Müşteri</t>
  </si>
  <si>
    <t>Sevk - Adres</t>
  </si>
  <si>
    <t>Sevk - Posta Kodu</t>
  </si>
  <si>
    <t>Sevk - İlçe</t>
  </si>
  <si>
    <t>Sevk - İl</t>
  </si>
  <si>
    <t>Sevk - Ülke</t>
  </si>
  <si>
    <t>Telefon</t>
  </si>
  <si>
    <t>Mail</t>
  </si>
  <si>
    <t>Stok Kodu</t>
  </si>
  <si>
    <t>Adet</t>
  </si>
  <si>
    <t>Depo</t>
  </si>
  <si>
    <t>TAKIPNO</t>
  </si>
  <si>
    <t>ZONE</t>
  </si>
  <si>
    <t>T</t>
  </si>
  <si>
    <t>P</t>
  </si>
  <si>
    <t>Toplam Adet</t>
  </si>
  <si>
    <t>Siparis Alim</t>
  </si>
  <si>
    <t>Urun Toplama</t>
  </si>
  <si>
    <t>Gonderi Ucreti</t>
  </si>
  <si>
    <t>Yakit Ucreti</t>
  </si>
  <si>
    <t>Toplam</t>
  </si>
  <si>
    <t>240930-FR-L-20</t>
  </si>
  <si>
    <t>407-7096618-7878722</t>
  </si>
  <si>
    <t>zannini fabrizio - fabrizio zannini</t>
  </si>
  <si>
    <t>via conventino 21</t>
  </si>
  <si>
    <t>Viterbo</t>
  </si>
  <si>
    <t>Graffignano</t>
  </si>
  <si>
    <t>Italy</t>
  </si>
  <si>
    <t>b2zs0ytryvrtf8d@marketplace.amazon.it</t>
  </si>
  <si>
    <t>ACG2237-FR</t>
  </si>
  <si>
    <t>LW988994927FR</t>
  </si>
  <si>
    <t>EU</t>
  </si>
  <si>
    <t>K250</t>
  </si>
  <si>
    <t>240930-FR-L-22</t>
  </si>
  <si>
    <t>3042157222556856</t>
  </si>
  <si>
    <t>Adrian Aguiar Seijas</t>
  </si>
  <si>
    <t>Rúa Espadana 10 Casa</t>
  </si>
  <si>
    <t>Oleiros</t>
  </si>
  <si>
    <t>A Coruna</t>
  </si>
  <si>
    <t>Spain</t>
  </si>
  <si>
    <t>FD113249-FR</t>
  </si>
  <si>
    <t>LW989401086FR</t>
  </si>
  <si>
    <t>M100</t>
  </si>
  <si>
    <t>241003-FR-L-10</t>
  </si>
  <si>
    <t>PRA-9589655678</t>
  </si>
  <si>
    <t>Xavier Peralta</t>
  </si>
  <si>
    <t>Via Brescia 5 CAP</t>
  </si>
  <si>
    <t>Busto Arsizio (VA)</t>
  </si>
  <si>
    <t>340 111 39 23</t>
  </si>
  <si>
    <t>FD113085</t>
  </si>
  <si>
    <t>2. Fransa</t>
  </si>
  <si>
    <t>LD193369646FR</t>
  </si>
  <si>
    <t>240930-FR-L-21</t>
  </si>
  <si>
    <t>3042524318558559</t>
  </si>
  <si>
    <t>Christian González</t>
  </si>
  <si>
    <t>Calle La Palmita, número 1B Vivienda 2</t>
  </si>
  <si>
    <t>La Victoria de Acentejo</t>
  </si>
  <si>
    <t>Santa Cruz de Tenerife</t>
  </si>
  <si>
    <t>SR2358</t>
  </si>
  <si>
    <t>LW989401072FR</t>
  </si>
  <si>
    <t>241004-FR-L-5</t>
  </si>
  <si>
    <t>3042544118568136</t>
  </si>
  <si>
    <t>Marta Retolaza</t>
  </si>
  <si>
    <t>Cl Pol Industrial Mugitegi D 43</t>
  </si>
  <si>
    <t>Urretxu</t>
  </si>
  <si>
    <t>WB2261-FR</t>
  </si>
  <si>
    <t>LD193462028FR</t>
  </si>
  <si>
    <t>M20</t>
  </si>
  <si>
    <t>241001-FR-L-11</t>
  </si>
  <si>
    <t>404-3369561-2445906</t>
  </si>
  <si>
    <t>BIZMAHI</t>
  </si>
  <si>
    <t>Poligono Industrial Santa Apolonia 9 Edificio gris con puerta azul</t>
  </si>
  <si>
    <t>Santa Apolonia</t>
  </si>
  <si>
    <t>qlvtv4n11lv79z5@marketplace.amazon.es</t>
  </si>
  <si>
    <t>WB2232-FR</t>
  </si>
  <si>
    <t>LD193192100FR</t>
  </si>
  <si>
    <t>240930-FR-L-8</t>
  </si>
  <si>
    <t>3042098657382008</t>
  </si>
  <si>
    <t>Mateusz Pastuszka</t>
  </si>
  <si>
    <t>Niwy 38B</t>
  </si>
  <si>
    <t>Daleszyce</t>
  </si>
  <si>
    <t>Poland</t>
  </si>
  <si>
    <t>WB2262-FR</t>
  </si>
  <si>
    <t>2L02365027487</t>
  </si>
  <si>
    <t>240930-FR-L-19</t>
  </si>
  <si>
    <t>406-6377332-9113943</t>
  </si>
  <si>
    <t>Olgierd - Olgierd Ryszard Rzepka</t>
  </si>
  <si>
    <t>Calle Mérida 10 4-3</t>
  </si>
  <si>
    <t>Almería</t>
  </si>
  <si>
    <t>Roquetas de Mar</t>
  </si>
  <si>
    <t>8w50v79688n004r@marketplace.amazon.es</t>
  </si>
  <si>
    <t>FD112677-FR</t>
  </si>
  <si>
    <t>LW988994913FR</t>
  </si>
  <si>
    <t>M50</t>
  </si>
  <si>
    <t>241002-FR-L-17</t>
  </si>
  <si>
    <t>3042551346312053</t>
  </si>
  <si>
    <t>corrado</t>
  </si>
  <si>
    <t>plazaola 1.derecha</t>
  </si>
  <si>
    <t>Legazpi</t>
  </si>
  <si>
    <t>Guipuzcoa</t>
  </si>
  <si>
    <t>LGH2230-1</t>
  </si>
  <si>
    <t>LW989389031FR</t>
  </si>
  <si>
    <t>241002-FR-L-18</t>
  </si>
  <si>
    <t>3042158196375872</t>
  </si>
  <si>
    <t xml:space="preserve">	giuliano georgio breda lopez</t>
  </si>
  <si>
    <t>Calle pelayo 55 35600 Puerto del Rosario /</t>
  </si>
  <si>
    <t>Las Palmas</t>
  </si>
  <si>
    <t xml:space="preserve">Spain
</t>
  </si>
  <si>
    <t>666 982 61 3</t>
  </si>
  <si>
    <t>WR2176-3-A</t>
  </si>
  <si>
    <t>LW989389045FR</t>
  </si>
  <si>
    <t>M500</t>
  </si>
  <si>
    <t>240930-FR-L-5</t>
  </si>
  <si>
    <t>402-1268318-4853163</t>
  </si>
  <si>
    <t>Christophe Wepierre</t>
  </si>
  <si>
    <t>37, Route de Samer</t>
  </si>
  <si>
    <t>Longfosse</t>
  </si>
  <si>
    <t>France</t>
  </si>
  <si>
    <t>xyn1p1507mpskrc@marketplace.amazon.fr</t>
  </si>
  <si>
    <t>FD113401-FR</t>
  </si>
  <si>
    <t>2L02365027456</t>
  </si>
  <si>
    <t>240930-FR-L-2</t>
  </si>
  <si>
    <t>405-1188540-3337133</t>
  </si>
  <si>
    <t>Gonçalves Virginie</t>
  </si>
  <si>
    <t>24 Rue des Queudes</t>
  </si>
  <si>
    <t>GAYE</t>
  </si>
  <si>
    <t>zt37vywl2kq0tgm@marketplace.amazon.fr</t>
  </si>
  <si>
    <t>SR2242-FR</t>
  </si>
  <si>
    <t>2L02365027425</t>
  </si>
  <si>
    <t>240930-FR-L-15</t>
  </si>
  <si>
    <t>405-3954803-7481908</t>
  </si>
  <si>
    <t>marwa</t>
  </si>
  <si>
    <t>31, Rue de la Sauge</t>
  </si>
  <si>
    <t>Checy</t>
  </si>
  <si>
    <t>4cvmhb50qg4y9ly@marketplace.amazon.fr</t>
  </si>
  <si>
    <t>SR2359-FR</t>
  </si>
  <si>
    <t>2L02365027555</t>
  </si>
  <si>
    <t>240930-FR-L-18</t>
  </si>
  <si>
    <t>403-3371286-0464316</t>
  </si>
  <si>
    <t>Frederic KANMACHER</t>
  </si>
  <si>
    <t>4 rue de la scierie</t>
  </si>
  <si>
    <t>SURBOURG</t>
  </si>
  <si>
    <t>vsg7rj8jp79vxpd@marketplace.amazon.fr</t>
  </si>
  <si>
    <t>2L02365027586</t>
  </si>
  <si>
    <t>241003-FR-L-9</t>
  </si>
  <si>
    <t>3042192480581211</t>
  </si>
  <si>
    <t>Friez Thierry</t>
  </si>
  <si>
    <t>8 ROUTE DE VANDELANS</t>
  </si>
  <si>
    <t>Rigney</t>
  </si>
  <si>
    <t>CTR2205-FR</t>
  </si>
  <si>
    <t>2L02365027944</t>
  </si>
  <si>
    <t>241002-FR-L-10</t>
  </si>
  <si>
    <t>3042398924060589</t>
  </si>
  <si>
    <t>Laporte johann</t>
  </si>
  <si>
    <t>47 AVENUE MARCELIN BERTHELOT</t>
  </si>
  <si>
    <t>Grenoble</t>
  </si>
  <si>
    <t>LGH2222-FR</t>
  </si>
  <si>
    <t>2L02365027791</t>
  </si>
  <si>
    <t>241003-FR-L-5</t>
  </si>
  <si>
    <t>406-4576119-4630715</t>
  </si>
  <si>
    <t>fleres stanislas</t>
  </si>
  <si>
    <t>21 montée du rêve</t>
  </si>
  <si>
    <t>beaulieu sur mer</t>
  </si>
  <si>
    <t>zm05n3htr23q6lf@marketplace.amazon.fr</t>
  </si>
  <si>
    <t>LGH2230-FR</t>
  </si>
  <si>
    <t>2L02365027906</t>
  </si>
  <si>
    <t>240930-FR-L-3</t>
  </si>
  <si>
    <t>3042291568352552</t>
  </si>
  <si>
    <t>Ikhlef Ines</t>
  </si>
  <si>
    <t>6 chemin des rames</t>
  </si>
  <si>
    <t>Vaulx-en-velin</t>
  </si>
  <si>
    <t>LGH2244-FR</t>
  </si>
  <si>
    <t>2L02365027432</t>
  </si>
  <si>
    <t>240930-FR-L-9</t>
  </si>
  <si>
    <t>402-6775337-4081101</t>
  </si>
  <si>
    <t>Bogey Jérôme</t>
  </si>
  <si>
    <t>5 rue Jules blot</t>
  </si>
  <si>
    <t>Nanteuil les Meaux</t>
  </si>
  <si>
    <t>d03jkm21flrh5n8@marketplace.amazon.fr</t>
  </si>
  <si>
    <t>MTR2301-FR</t>
  </si>
  <si>
    <t>2L02365027494</t>
  </si>
  <si>
    <t>241004-FR-L-3</t>
  </si>
  <si>
    <t>3042256322279569</t>
  </si>
  <si>
    <t>TRAN SAMUEL ET KHADIJA</t>
  </si>
  <si>
    <t>431 RUE DE L EGLISE</t>
  </si>
  <si>
    <t>Gilocourt</t>
  </si>
  <si>
    <t>MTR2308-FR</t>
  </si>
  <si>
    <t>2L02365027975</t>
  </si>
  <si>
    <t>241002-FR-L-11</t>
  </si>
  <si>
    <t>3042157366357621</t>
  </si>
  <si>
    <t>le roch dimitri</t>
  </si>
  <si>
    <t>9 rue des parques</t>
  </si>
  <si>
    <t>Maine-et-Loire</t>
  </si>
  <si>
    <t>OT2267-FR</t>
  </si>
  <si>
    <t>2L02365027807</t>
  </si>
  <si>
    <t>241002-FR-L-14</t>
  </si>
  <si>
    <t>3042315869417463</t>
  </si>
  <si>
    <t>bouche roger paul</t>
  </si>
  <si>
    <t>10 rue françois rude</t>
  </si>
  <si>
    <t>Romilly-sur-seine</t>
  </si>
  <si>
    <t>WR2355-FR</t>
  </si>
  <si>
    <t>2L02365027838</t>
  </si>
  <si>
    <t>241001-FR-L-10</t>
  </si>
  <si>
    <t>Sandalo Pierre</t>
  </si>
  <si>
    <t>92 ter avenue Georges Clemenceau</t>
  </si>
  <si>
    <t>Seine-Saint-Denis</t>
  </si>
  <si>
    <t>785 708 70 2</t>
  </si>
  <si>
    <t>FD112663</t>
  </si>
  <si>
    <t>2L02365027685</t>
  </si>
  <si>
    <t>241002-FR-L-3</t>
  </si>
  <si>
    <t>405-7502665-1241125</t>
  </si>
  <si>
    <t>Adam zell</t>
  </si>
  <si>
    <t>Passage a niveau 74 La sarrasine</t>
  </si>
  <si>
    <t>RECICOURT</t>
  </si>
  <si>
    <t>kfxt7fj2gtxc5w3@marketplace.amazon.fr</t>
  </si>
  <si>
    <t>FD112889-1</t>
  </si>
  <si>
    <t>2L02365027722</t>
  </si>
  <si>
    <t>240930-FR-L-11</t>
  </si>
  <si>
    <t>3042153782570444</t>
  </si>
  <si>
    <t>KHATCHATUROVA ALLA</t>
  </si>
  <si>
    <t>15 BOULEVARD CORNEILLE</t>
  </si>
  <si>
    <t>Guipavas</t>
  </si>
  <si>
    <t>SR2271</t>
  </si>
  <si>
    <t>2L02365027517</t>
  </si>
  <si>
    <t>241002-FR-L-16</t>
  </si>
  <si>
    <t>407-3004645-9739530</t>
  </si>
  <si>
    <t xml:space="preserve">	le clech christophe</t>
  </si>
  <si>
    <t>8 keranquitton null / PONT MELVEZ France</t>
  </si>
  <si>
    <t>PONT MELVEZ</t>
  </si>
  <si>
    <t>0661 058 06 3</t>
  </si>
  <si>
    <t>SR2411</t>
  </si>
  <si>
    <t>2L02365027852</t>
  </si>
  <si>
    <t>241002-FR-L-8</t>
  </si>
  <si>
    <t>3042413572275701</t>
  </si>
  <si>
    <t>REFLOCH Stéphane</t>
  </si>
  <si>
    <t>19 Rue de Watchet</t>
  </si>
  <si>
    <t>Saint-renan</t>
  </si>
  <si>
    <t>LGH2255</t>
  </si>
  <si>
    <t>2L02365027777</t>
  </si>
  <si>
    <t>240930-FR-L-12</t>
  </si>
  <si>
    <t>Isabelle lamarque</t>
  </si>
  <si>
    <t>120 Rue Olivier de serres</t>
  </si>
  <si>
    <t>Villeneuve-de-marsan</t>
  </si>
  <si>
    <t>2L02365027524</t>
  </si>
  <si>
    <t>241004-FR-L-4</t>
  </si>
  <si>
    <t>3042663425106288</t>
  </si>
  <si>
    <t>Carette Cyril</t>
  </si>
  <si>
    <t>RUE EUGÉNIE Residence l’horizon Bat A2</t>
  </si>
  <si>
    <t>Hyeres</t>
  </si>
  <si>
    <t>2L02365027982</t>
  </si>
  <si>
    <t>241001-FR-L-8</t>
  </si>
  <si>
    <t>404-3356033-4413950</t>
  </si>
  <si>
    <t>Nourddine</t>
  </si>
  <si>
    <t>15, Avenue Kléber</t>
  </si>
  <si>
    <t>Trappes</t>
  </si>
  <si>
    <t>337 675 79 37 8</t>
  </si>
  <si>
    <t>SG2205-A</t>
  </si>
  <si>
    <t>2L02365027630</t>
  </si>
  <si>
    <t>241002-FR-L-9</t>
  </si>
  <si>
    <t>3042587982734306</t>
  </si>
  <si>
    <t>Dutreix Orane</t>
  </si>
  <si>
    <t>10 LeTuquet</t>
  </si>
  <si>
    <t>Les cars</t>
  </si>
  <si>
    <t>2L02365027784</t>
  </si>
  <si>
    <t>241002-FR-L-12</t>
  </si>
  <si>
    <t>408-3383516-6689914</t>
  </si>
  <si>
    <t>berge Adeline</t>
  </si>
  <si>
    <t>10, Rue de la Vallée Godu</t>
  </si>
  <si>
    <t>Cisse</t>
  </si>
  <si>
    <t>mvry16k7jbhn1r9@marketplace.amazon.fr</t>
  </si>
  <si>
    <t>2L02365027814</t>
  </si>
  <si>
    <t>241003-FR-L-1</t>
  </si>
  <si>
    <t>405-6837849-1239551</t>
  </si>
  <si>
    <t>BELMOSTEFA Ahmed</t>
  </si>
  <si>
    <t>1 rue de Plaisir</t>
  </si>
  <si>
    <t>St Germain De La Grange</t>
  </si>
  <si>
    <t>lmkwrkjd38b6vrs@marketplace.amazon.fr</t>
  </si>
  <si>
    <t>2L02365027869</t>
  </si>
  <si>
    <t>241002-FR-L-13</t>
  </si>
  <si>
    <t>406-7841338-6008347</t>
  </si>
  <si>
    <t>tomat Jérôme</t>
  </si>
  <si>
    <t>89 Route d'Orléans</t>
  </si>
  <si>
    <t>La Chapelle St Mesmin</t>
  </si>
  <si>
    <t>v75yc12079t7wmf@marketplace.amazon.fr</t>
  </si>
  <si>
    <t>FD112678-D,FD112677-FR</t>
  </si>
  <si>
    <t>2L02365027821</t>
  </si>
  <si>
    <t>240930-FR-L-17</t>
  </si>
  <si>
    <t>171-5911320-9509942</t>
  </si>
  <si>
    <t>peter currey arthur</t>
  </si>
  <si>
    <t xml:space="preserve">132 Route des Mermets </t>
  </si>
  <si>
    <t>Les Deserts</t>
  </si>
  <si>
    <t>5f5vcnlhtb21d30@marketplace.amazon.fr</t>
  </si>
  <si>
    <t>DLR2204-1-FR</t>
  </si>
  <si>
    <t>2L02365027579</t>
  </si>
  <si>
    <t>241001-FR-L-7</t>
  </si>
  <si>
    <t>404-0633468-4158703</t>
  </si>
  <si>
    <t>SARAH BEN MOUSSA</t>
  </si>
  <si>
    <t>2, Rue de Loubanès</t>
  </si>
  <si>
    <t>Saint-Gervasy</t>
  </si>
  <si>
    <t>llghlfpnngghf0m@marketplace.amazon.fr</t>
  </si>
  <si>
    <t>SG2205-FR</t>
  </si>
  <si>
    <t>2L02365027661</t>
  </si>
  <si>
    <t>241002-FR-L-15</t>
  </si>
  <si>
    <t>3042283395418551</t>
  </si>
  <si>
    <t>GAYAUD OLIVIER</t>
  </si>
  <si>
    <t>52 AVENUE DES CHASSEURS</t>
  </si>
  <si>
    <t>Saint-aunes</t>
  </si>
  <si>
    <t>DLR2218-2</t>
  </si>
  <si>
    <t>2L02365027845</t>
  </si>
  <si>
    <t>240930-FR-L-13</t>
  </si>
  <si>
    <t>402-2347471-9247517</t>
  </si>
  <si>
    <t>Barré Sylvie</t>
  </si>
  <si>
    <t>5 Route Nationale 10 Fortunas</t>
  </si>
  <si>
    <t>Pezou</t>
  </si>
  <si>
    <t>glp9wd7p75jvn7j@marketplace.amazon.fr</t>
  </si>
  <si>
    <t>OT2315-FR</t>
  </si>
  <si>
    <t>2L02365027531</t>
  </si>
  <si>
    <t>241003-FR-L-6</t>
  </si>
  <si>
    <t>404-7278957-8174763</t>
  </si>
  <si>
    <t>Gabriel Gibert</t>
  </si>
  <si>
    <t>12 Lieu-dit la Tuilerie</t>
  </si>
  <si>
    <t>Terce</t>
  </si>
  <si>
    <t>dcxtyqlqj9tyhwd@marketplace.amazon.fr</t>
  </si>
  <si>
    <t>2L02365027913</t>
  </si>
  <si>
    <t>241003-FR-L-7</t>
  </si>
  <si>
    <t>404-6056755-7631509</t>
  </si>
  <si>
    <t>2L02365027920</t>
  </si>
  <si>
    <t>240930-FR-L-14</t>
  </si>
  <si>
    <t>171-8714982-3712369</t>
  </si>
  <si>
    <t>AMANDINE GERMON</t>
  </si>
  <si>
    <t>1 LA BUTTE A FUSILLER</t>
  </si>
  <si>
    <t>CLAIX</t>
  </si>
  <si>
    <t>qm96m6zk8zqq4j5@marketplace.amazon.fr</t>
  </si>
  <si>
    <t>RB2209-FR</t>
  </si>
  <si>
    <t>2L02365027548</t>
  </si>
  <si>
    <t>240930-FR-L-4</t>
  </si>
  <si>
    <t>406-1538397-7569153</t>
  </si>
  <si>
    <t>Kevin ligammari</t>
  </si>
  <si>
    <t>13 B Rue Paul Lacroix</t>
  </si>
  <si>
    <t>Arles</t>
  </si>
  <si>
    <t>35tj0388485k5fv@marketplace.amazon.fr</t>
  </si>
  <si>
    <t>ACG2219-FR</t>
  </si>
  <si>
    <t>2L02365027449</t>
  </si>
  <si>
    <t>240930-FR-L-7</t>
  </si>
  <si>
    <t>3042516317243404</t>
  </si>
  <si>
    <t>P2TAC P2TAC</t>
  </si>
  <si>
    <t>50 BOULEVARD STALINGRAD</t>
  </si>
  <si>
    <t>Nice</t>
  </si>
  <si>
    <t>DH2243-FR</t>
  </si>
  <si>
    <t>2L02365027470</t>
  </si>
  <si>
    <t>241002-FR-L-4</t>
  </si>
  <si>
    <t>405-2968420-8334714</t>
  </si>
  <si>
    <t>Youba AZAAT</t>
  </si>
  <si>
    <t>34, Rue Julian Grimau</t>
  </si>
  <si>
    <t>Drancy</t>
  </si>
  <si>
    <t>8njw2qm7p09xgjh@marketplace.amazon.fr</t>
  </si>
  <si>
    <t>2L02365027739</t>
  </si>
  <si>
    <t>241001-FR-L-6</t>
  </si>
  <si>
    <t>404-5126271-6381951</t>
  </si>
  <si>
    <t>muller stephane</t>
  </si>
  <si>
    <t>30 rue de sessenheim</t>
  </si>
  <si>
    <t>Schirrhoffen</t>
  </si>
  <si>
    <t>qyl66dgjpq6zz3h@marketplace.amazon.fr</t>
  </si>
  <si>
    <t>HB2220-FR</t>
  </si>
  <si>
    <t>2L02365027623</t>
  </si>
  <si>
    <t>241002-FR-L-5</t>
  </si>
  <si>
    <t>404-0206710-5345975</t>
  </si>
  <si>
    <t>Sylvain Olivier</t>
  </si>
  <si>
    <t>18 rue saint Martin</t>
  </si>
  <si>
    <t>COULANDON</t>
  </si>
  <si>
    <t>trn24pr8cmq92h5@marketplace.amazon.fr</t>
  </si>
  <si>
    <t>2L02365027746</t>
  </si>
  <si>
    <t>241002-FR-L-7</t>
  </si>
  <si>
    <t>402-8941137-8653145</t>
  </si>
  <si>
    <t>GARAGE TRIANON</t>
  </si>
  <si>
    <t>9 RUE BRICKA</t>
  </si>
  <si>
    <t>JUAN LES PINS</t>
  </si>
  <si>
    <t>802r4k2ws3vmfx2@marketplace.amazon.fr</t>
  </si>
  <si>
    <t>2L02365027760</t>
  </si>
  <si>
    <t>241004-FR-L-1</t>
  </si>
  <si>
    <t>407-5379104-8504320</t>
  </si>
  <si>
    <t>Daisy Namika</t>
  </si>
  <si>
    <t>3 Place de l'Hôtel de Ville APT 1</t>
  </si>
  <si>
    <t>Chateau Thierry</t>
  </si>
  <si>
    <t>m46gd0tz5ps58m3@marketplace.amazon.fr</t>
  </si>
  <si>
    <t>2L02365027951</t>
  </si>
  <si>
    <t>241001-FR-L-2</t>
  </si>
  <si>
    <t>404-3670383-1905160</t>
  </si>
  <si>
    <t>Oleg Bodrov</t>
  </si>
  <si>
    <t>4 Place de la Capelle</t>
  </si>
  <si>
    <t>Millau</t>
  </si>
  <si>
    <t>h8znsn2n1l4ldmd@marketplace.amazon.fr</t>
  </si>
  <si>
    <t>OT2219-FR</t>
  </si>
  <si>
    <t>2L02365027609</t>
  </si>
  <si>
    <t>241003-FR-L-2</t>
  </si>
  <si>
    <t>171-5392034-5001952</t>
  </si>
  <si>
    <t>Hyvernat Sandra</t>
  </si>
  <si>
    <t>386 Route des Tournissons portaille gris</t>
  </si>
  <si>
    <t>Corcelles en Beaujolais</t>
  </si>
  <si>
    <t>trrvjrzhbhyn4bz@marketplace.amazon.fr</t>
  </si>
  <si>
    <t>2L02365027876</t>
  </si>
  <si>
    <t>241003-FR-L-3</t>
  </si>
  <si>
    <t>404-3955118-4634709</t>
  </si>
  <si>
    <t>Clément HENON</t>
  </si>
  <si>
    <t>11 ZA LA POTERIE</t>
  </si>
  <si>
    <t>PRIX LES MEZIERES</t>
  </si>
  <si>
    <t>7dptrxjhhr9bzwn@marketplace.amazon.fr</t>
  </si>
  <si>
    <t>SR2248-FR</t>
  </si>
  <si>
    <t>2L02365027883</t>
  </si>
  <si>
    <t>240930-FR-L-10</t>
  </si>
  <si>
    <t>3042237646615627</t>
  </si>
  <si>
    <t>Mathias MARION</t>
  </si>
  <si>
    <t>24 rue Yvon morandat</t>
  </si>
  <si>
    <t>Chambery</t>
  </si>
  <si>
    <t>SR2311-FR</t>
  </si>
  <si>
    <t>2L02365027500</t>
  </si>
  <si>
    <t>241001-FR-L-4</t>
  </si>
  <si>
    <t>171-9000089-2396357</t>
  </si>
  <si>
    <t>Omar Douira</t>
  </si>
  <si>
    <t>86 rue saint roch</t>
  </si>
  <si>
    <t>Toulouse</t>
  </si>
  <si>
    <t>82jfvbqdtl741h5@marketplace.amazon.fr</t>
  </si>
  <si>
    <t>2L02365027616</t>
  </si>
  <si>
    <t>241002-FR-L-1</t>
  </si>
  <si>
    <t>404-8561322-9571560</t>
  </si>
  <si>
    <t>BUREAU CHRISTOPHE</t>
  </si>
  <si>
    <t>4 Terres de Toutifaut</t>
  </si>
  <si>
    <t>VIMORY</t>
  </si>
  <si>
    <t>ky8yhwdblx420w5@marketplace.amazon.fr</t>
  </si>
  <si>
    <t>2L02365027708</t>
  </si>
  <si>
    <t>240930-FR-L-1</t>
  </si>
  <si>
    <t>406-4600385-2341123</t>
  </si>
  <si>
    <t>Braga da costa</t>
  </si>
  <si>
    <t>22 impasse des messagers Bât :2</t>
  </si>
  <si>
    <t>Saint Étienne les remiremont</t>
  </si>
  <si>
    <t>3ps23ylfb6nln3p@marketplace.amazon.fr</t>
  </si>
  <si>
    <t>WB2229-FR</t>
  </si>
  <si>
    <t>2L02365027418</t>
  </si>
  <si>
    <t>241001-FR-L-3</t>
  </si>
  <si>
    <t>171-4411166-1383556</t>
  </si>
  <si>
    <t>Delebarre juliette</t>
  </si>
  <si>
    <t>17 rue du Général Laperrine</t>
  </si>
  <si>
    <t>Tourcoing</t>
  </si>
  <si>
    <t>gs5jvlds6cvhqr8@marketplace.amazon.fr</t>
  </si>
  <si>
    <t>SR2340-FR</t>
  </si>
  <si>
    <t>2L02365027647</t>
  </si>
  <si>
    <t>241002-FR-L-6</t>
  </si>
  <si>
    <t>403-0224860-7136339</t>
  </si>
  <si>
    <t>hamanou hamache</t>
  </si>
  <si>
    <t>2 Traverse du Charron</t>
  </si>
  <si>
    <t>marseille</t>
  </si>
  <si>
    <t>zn4qmhnjycmncbr@marketplace.amazon.fr</t>
  </si>
  <si>
    <t>WB2203-FR</t>
  </si>
  <si>
    <t>2L02365027753</t>
  </si>
  <si>
    <t>240930-FR-L-16</t>
  </si>
  <si>
    <t>406-5448627-8550735</t>
  </si>
  <si>
    <t>Cécile de Roaldes</t>
  </si>
  <si>
    <t>339 RUE DU ROUCAGNIER</t>
  </si>
  <si>
    <t>LUNEL VIEL</t>
  </si>
  <si>
    <t>2q47rsf0llndxd1@marketplace.amazon.fr</t>
  </si>
  <si>
    <t>WB2207-FR</t>
  </si>
  <si>
    <t>2L02365027562</t>
  </si>
  <si>
    <t>240930-FR-L-6</t>
  </si>
  <si>
    <t>407-3764837-1024310</t>
  </si>
  <si>
    <t>Christophe Mahoué</t>
  </si>
  <si>
    <t>5 rue Mozart Villa180</t>
  </si>
  <si>
    <t>Sausset les pins</t>
  </si>
  <si>
    <t>ly2tx8wxpksm3wg@marketplace.amazon.fr</t>
  </si>
  <si>
    <t>WB2220-FR</t>
  </si>
  <si>
    <t>2L02365027463</t>
  </si>
  <si>
    <t>241002-FR-L-2</t>
  </si>
  <si>
    <t>403-0417750-8205957</t>
  </si>
  <si>
    <t>Pellegrino anne</t>
  </si>
  <si>
    <t>33 RUE DU DOCTEUR BELLETRUD</t>
  </si>
  <si>
    <t>SPERACEDES</t>
  </si>
  <si>
    <t>vjtgskv330q5rpn@marketplace.amazon.fr</t>
  </si>
  <si>
    <t>WR2197-FR</t>
  </si>
  <si>
    <t>2L02365027715</t>
  </si>
  <si>
    <t>241001-FR-L-1</t>
  </si>
  <si>
    <t>171-0515772-1751555</t>
  </si>
  <si>
    <t>SOUDJAOUMA Celine</t>
  </si>
  <si>
    <t>8 rue de mulhouse</t>
  </si>
  <si>
    <t>Sausheim</t>
  </si>
  <si>
    <t>jk3f11j7p8g9g24@marketplace.amazon.fr</t>
  </si>
  <si>
    <t>FD112865-FR</t>
  </si>
  <si>
    <t>2L02365027593</t>
  </si>
  <si>
    <t>M250</t>
  </si>
  <si>
    <t>241004-FR-L-2</t>
  </si>
  <si>
    <t>407-8933005-5694727</t>
  </si>
  <si>
    <t>Murat Eksi</t>
  </si>
  <si>
    <t>2, Place Saint-Exupéry</t>
  </si>
  <si>
    <t>Goussainville</t>
  </si>
  <si>
    <t>tc8914ksbnb91z4@marketplace.amazon.fr</t>
  </si>
  <si>
    <t>2L02365027968</t>
  </si>
  <si>
    <t>241003-FR-L-8</t>
  </si>
  <si>
    <t>3042390663287478</t>
  </si>
  <si>
    <t>AUBIN JEROME</t>
  </si>
  <si>
    <t>107 Avenue Pierre Curie</t>
  </si>
  <si>
    <t>Saint-cyr-l'ecole</t>
  </si>
  <si>
    <t>SR2326-FR</t>
  </si>
  <si>
    <t>2L02365027937</t>
  </si>
  <si>
    <t>241001-FR-L-5</t>
  </si>
  <si>
    <t>404-1815879-9539541</t>
  </si>
  <si>
    <t>Nicolai Jean-Luc</t>
  </si>
  <si>
    <t>52 impasse de la Jonquière</t>
  </si>
  <si>
    <t>Toulon</t>
  </si>
  <si>
    <t>9g2s0fs1qbxrvzv@marketplace.amazon.fr</t>
  </si>
  <si>
    <t>SR2343-FR</t>
  </si>
  <si>
    <t>2L02365027654</t>
  </si>
  <si>
    <t>241003-FR-L-4</t>
  </si>
  <si>
    <t>403-3816771-0285116</t>
  </si>
  <si>
    <t>EXCOFFIER</t>
  </si>
  <si>
    <t>369 R du Gen Charles de Gaulle</t>
  </si>
  <si>
    <t>Puget sur Argens</t>
  </si>
  <si>
    <t>5mb75dg1wblr7xm@marketplace.amazon.fr</t>
  </si>
  <si>
    <t>2L02365027890</t>
  </si>
  <si>
    <t>241001-FR-L-9</t>
  </si>
  <si>
    <t>407-9328362-7969944</t>
  </si>
  <si>
    <t>vincent Ouchene</t>
  </si>
  <si>
    <t>87 Route De Broglie</t>
  </si>
  <si>
    <t>Grand-camp</t>
  </si>
  <si>
    <t>609 683 22 3</t>
  </si>
  <si>
    <t>2L02365027678</t>
  </si>
  <si>
    <t>240930-FR-G-1</t>
  </si>
  <si>
    <t>405-7226154-8325137</t>
  </si>
  <si>
    <t>Isabel1975 - isabel granados garcia</t>
  </si>
  <si>
    <t>Avenida Extremadura 20</t>
  </si>
  <si>
    <t>FD112654-FR</t>
  </si>
  <si>
    <t>0.5</t>
  </si>
  <si>
    <t>Fransa</t>
  </si>
  <si>
    <t>ZWLCWKWG</t>
  </si>
  <si>
    <t>LAGL</t>
  </si>
  <si>
    <t>240930-FR-G-2</t>
  </si>
  <si>
    <t>3042190032065367</t>
  </si>
  <si>
    <t>Juan Antonio Melgar Tejada</t>
  </si>
  <si>
    <t>Joaquin Sama 19</t>
  </si>
  <si>
    <t>WR2177-1-FR</t>
  </si>
  <si>
    <t>ZWLCWKW8</t>
  </si>
  <si>
    <t>240930-FR-G-3</t>
  </si>
  <si>
    <t>407-6165820-4136319</t>
  </si>
  <si>
    <t>Ángela Ruiz Martínez</t>
  </si>
  <si>
    <t>Calle jaen 8</t>
  </si>
  <si>
    <t>SR2365-FR</t>
  </si>
  <si>
    <t>ZWLCWKW5</t>
  </si>
  <si>
    <t>240930-FR-G-4</t>
  </si>
  <si>
    <t>3041998414576514</t>
  </si>
  <si>
    <t>Nuno Ferreira</t>
  </si>
  <si>
    <t>avenida dos combatentes 78 Empresa Mão Livre</t>
  </si>
  <si>
    <t>Portugal</t>
  </si>
  <si>
    <t>DH2242-FR</t>
  </si>
  <si>
    <t>ZWLCWKW4</t>
  </si>
  <si>
    <t>240930-FR-G-5</t>
  </si>
  <si>
    <t>3042167253052707</t>
  </si>
  <si>
    <t>Verónica baños emperador</t>
  </si>
  <si>
    <t>barrio del milagro 30</t>
  </si>
  <si>
    <t>WR2165-FR</t>
  </si>
  <si>
    <t>ZWLCWKVY</t>
  </si>
  <si>
    <t>240930-FR-G-6</t>
  </si>
  <si>
    <t>3042383516539453</t>
  </si>
  <si>
    <t>jeroen van dongen</t>
  </si>
  <si>
    <t>vossendaal 41</t>
  </si>
  <si>
    <t>Netherlands</t>
  </si>
  <si>
    <t>SR2239-FR</t>
  </si>
  <si>
    <t>ZWLCWKV0</t>
  </si>
  <si>
    <t>240930-FR-G-7</t>
  </si>
  <si>
    <t>3042369590769842</t>
  </si>
  <si>
    <t>Mohammed El Aamery</t>
  </si>
  <si>
    <t>Calle Arquitecto Julián Laguna, 35 Planta 3, Puerta 10</t>
  </si>
  <si>
    <t>ZWLCWKUO</t>
  </si>
  <si>
    <t>240930-FR-G-8</t>
  </si>
  <si>
    <t>3041891842015357</t>
  </si>
  <si>
    <t>Dimitris karalis</t>
  </si>
  <si>
    <t>Patron Pirgou 35,35 Patron Pirgou</t>
  </si>
  <si>
    <t>Greece</t>
  </si>
  <si>
    <t>FD112807</t>
  </si>
  <si>
    <t>ZWLCWKTF</t>
  </si>
  <si>
    <t>240930-FR-G-9</t>
  </si>
  <si>
    <t>3042133657588356</t>
  </si>
  <si>
    <t>Fatima Rodrigues</t>
  </si>
  <si>
    <t>Rua Ribeiro do Forno Adaúfe 24</t>
  </si>
  <si>
    <t>ZWLCWKT4</t>
  </si>
  <si>
    <t>240930-FR-G-10</t>
  </si>
  <si>
    <t>3041914086651636</t>
  </si>
  <si>
    <t>Rui Vilela</t>
  </si>
  <si>
    <t>Rua do loureiro , Ferreira Nº 170 4590-813 Pasos de Ferreira / Porto</t>
  </si>
  <si>
    <t>SR2409</t>
  </si>
  <si>
    <t>ZWLCWKVQ</t>
  </si>
  <si>
    <t>240930-FR-G-11</t>
  </si>
  <si>
    <t>2409291309PPY46</t>
  </si>
  <si>
    <t>Mr HARO Martial</t>
  </si>
  <si>
    <t>10 RUE DES ROSES Zip Code</t>
  </si>
  <si>
    <t>SR2209-FR</t>
  </si>
  <si>
    <t>00IYHRA6</t>
  </si>
  <si>
    <t>240930-FR-G-12</t>
  </si>
  <si>
    <t>2409272108PK60I</t>
  </si>
  <si>
    <t>Mr GOUAULT Laurent</t>
  </si>
  <si>
    <t>2 IMPASSE CAMILLE DESMOULINS</t>
  </si>
  <si>
    <t>00IYHR6J</t>
  </si>
  <si>
    <t>240930-FR-G-13</t>
  </si>
  <si>
    <t>405-9331484-2246716</t>
  </si>
  <si>
    <t>Sergio - Sergio Almagro Fernández</t>
  </si>
  <si>
    <t>Calle Málaga 10</t>
  </si>
  <si>
    <t>DLR2201</t>
  </si>
  <si>
    <t>ZWLCXZO3</t>
  </si>
  <si>
    <t>240930-FR-G-14</t>
  </si>
  <si>
    <t>404-7696378-2060313</t>
  </si>
  <si>
    <t>anna - Anna Patetta</t>
  </si>
  <si>
    <t>via Filippo Turati 06</t>
  </si>
  <si>
    <t>WR2355-1</t>
  </si>
  <si>
    <t>ZWLCXZNV</t>
  </si>
  <si>
    <t>240930-FR-G-15</t>
  </si>
  <si>
    <t>404-2248459-1397946</t>
  </si>
  <si>
    <t>Antonio Bonilla Baena</t>
  </si>
  <si>
    <t>Calle Madre Rita 1, 1°A</t>
  </si>
  <si>
    <t>OT2225-1</t>
  </si>
  <si>
    <t>ZWLCXZN4</t>
  </si>
  <si>
    <t>240930-FR-G-16</t>
  </si>
  <si>
    <t>3042062646514048</t>
  </si>
  <si>
    <t>Lijana Drnovsek</t>
  </si>
  <si>
    <t>Izlake 17</t>
  </si>
  <si>
    <t>Slovenia</t>
  </si>
  <si>
    <t>SR2344-FR</t>
  </si>
  <si>
    <t>ZWLCXZLV</t>
  </si>
  <si>
    <t>240930-FR-G-17</t>
  </si>
  <si>
    <t>403-5196179-4463564</t>
  </si>
  <si>
    <t>Joaquín - Joaquín Rincón Suárez</t>
  </si>
  <si>
    <t>Calle Sol n. 10 Arroyo de la Miel</t>
  </si>
  <si>
    <t>SR2311-1</t>
  </si>
  <si>
    <t>ZWLCXZLF</t>
  </si>
  <si>
    <t>240930-FR-G-18</t>
  </si>
  <si>
    <t>3042316031146581</t>
  </si>
  <si>
    <t>JUAN JESUS GONZALEZ HERNANDEZ</t>
  </si>
  <si>
    <t>PROSPERIDAD 1</t>
  </si>
  <si>
    <t>SG2206-FR</t>
  </si>
  <si>
    <t>ZWLCXZI9</t>
  </si>
  <si>
    <t>240930-FR-G-19</t>
  </si>
  <si>
    <t>405-8151037-3529911</t>
  </si>
  <si>
    <t>Priscila Freile - Ana Arias Bermejo</t>
  </si>
  <si>
    <t>Calle de Trafalgar 4. 3C</t>
  </si>
  <si>
    <t>DLR2218-1-1-FR</t>
  </si>
  <si>
    <t>ZWLCXZGP</t>
  </si>
  <si>
    <t>240930-FR-G-20</t>
  </si>
  <si>
    <t>3042261499831279</t>
  </si>
  <si>
    <t>Simone Cardoso</t>
  </si>
  <si>
    <t>Ruela de caldelas n.51 - Martim</t>
  </si>
  <si>
    <t>ZWLCXZEU</t>
  </si>
  <si>
    <t>240930-FR-G-21</t>
  </si>
  <si>
    <t>402-4973095-3902719</t>
  </si>
  <si>
    <t>clavelje - Jesús Carlos Clavel Villanueva</t>
  </si>
  <si>
    <t>Calle San Juan de la Cruz, 52 NIF:</t>
  </si>
  <si>
    <t>MTR2306-FR</t>
  </si>
  <si>
    <t>ZWLCXZDI</t>
  </si>
  <si>
    <t>240930-FR-G-22</t>
  </si>
  <si>
    <t>3041977766336526</t>
  </si>
  <si>
    <t>marina solorzano lopez</t>
  </si>
  <si>
    <t>Calle Mariscal, 26 segundo H Málaga</t>
  </si>
  <si>
    <t>MTR2234-FR</t>
  </si>
  <si>
    <t>ZWLCXZBN</t>
  </si>
  <si>
    <t>240930-FR-G-23</t>
  </si>
  <si>
    <t>408-0692847-9917145</t>
  </si>
  <si>
    <t>Sónia Pereira</t>
  </si>
  <si>
    <t>Rua General Humberto Delgado N.135A</t>
  </si>
  <si>
    <t>ZWLCXZBG</t>
  </si>
  <si>
    <t>240930-FR-G-24</t>
  </si>
  <si>
    <t>2409271244PI1CL</t>
  </si>
  <si>
    <t>Mr JÉRÔME Melin</t>
  </si>
  <si>
    <t>43 RUE DE LA NOREE</t>
  </si>
  <si>
    <t>DH2212-FR</t>
  </si>
  <si>
    <t>00IYEH88</t>
  </si>
  <si>
    <t>240930-FR-G-25</t>
  </si>
  <si>
    <t>2409271002PHCWV</t>
  </si>
  <si>
    <t>Mr FREITAS DA CONCEICAO Joao</t>
  </si>
  <si>
    <t>3 RUE DE L ECLATIER</t>
  </si>
  <si>
    <t>ACG2216-1</t>
  </si>
  <si>
    <t>00IYEH4X</t>
  </si>
  <si>
    <t>240930-FR-G-26</t>
  </si>
  <si>
    <t>3041953288904809</t>
  </si>
  <si>
    <t>Fernando Segovia Talavera</t>
  </si>
  <si>
    <t>Laguna de Dalga 12 Nave A7 ( Almauto )</t>
  </si>
  <si>
    <t>BMP2201-FR</t>
  </si>
  <si>
    <t>ZWLCXZB1</t>
  </si>
  <si>
    <t>240930-FR-G-27</t>
  </si>
  <si>
    <t>3042103067209038</t>
  </si>
  <si>
    <t>BENAISSA AMEL</t>
  </si>
  <si>
    <t>12D rue Helene Boucher</t>
  </si>
  <si>
    <t>00IYGY79</t>
  </si>
  <si>
    <t>240930-FR-G-28</t>
  </si>
  <si>
    <t>3041937121655459</t>
  </si>
  <si>
    <t>Jose Rodriguez Rodriguez</t>
  </si>
  <si>
    <t>03502 Calle denia, 16 , bajo A</t>
  </si>
  <si>
    <t>FD113225-A</t>
  </si>
  <si>
    <t>ZWLCXZ7F</t>
  </si>
  <si>
    <t>240930-FR-G-29</t>
  </si>
  <si>
    <t>3042192274139813</t>
  </si>
  <si>
    <t>RONALD MACHADO TAVARES</t>
  </si>
  <si>
    <t>Rua antonio sergio N8 1C</t>
  </si>
  <si>
    <t>ZWLCXZ6L</t>
  </si>
  <si>
    <t>240930-FR-G-30</t>
  </si>
  <si>
    <t>2409221324P02T2</t>
  </si>
  <si>
    <t>Mr LEMAIRE David</t>
  </si>
  <si>
    <t xml:space="preserve">50 Route Nationale 41 62138 AUCHY LES MINES / AUCHY LES MINES France
</t>
  </si>
  <si>
    <t>00IYHRY2</t>
  </si>
  <si>
    <t>241001-FR-G-1</t>
  </si>
  <si>
    <t>171-4205163-4754735</t>
  </si>
  <si>
    <t xml:space="preserve">	Giovanni - Alessia Parolin</t>
  </si>
  <si>
    <t xml:space="preserve">Via Giuseppe Mazzini 89 36065 Vicenza / Casoni Italy
</t>
  </si>
  <si>
    <t>ZWLCYFPT</t>
  </si>
  <si>
    <t>241001-FR-G-2</t>
  </si>
  <si>
    <t>171-4601698-0989151</t>
  </si>
  <si>
    <t>Laura - Jairo jimenez diaz</t>
  </si>
  <si>
    <t>Calle vicerrector Javier Herrera 22</t>
  </si>
  <si>
    <t>WB2205-FR</t>
  </si>
  <si>
    <t>ZWLCYFPM</t>
  </si>
  <si>
    <t>241001-FR-G-3</t>
  </si>
  <si>
    <t>405-5948475-7984346</t>
  </si>
  <si>
    <t>Adolfo Di Leone - F.lli De Biasio / Graziano De Biasio</t>
  </si>
  <si>
    <t>via Giacomo Matteotti 47</t>
  </si>
  <si>
    <t>WR2200-FR</t>
  </si>
  <si>
    <t>ZWLCYFPE</t>
  </si>
  <si>
    <t>241001-FR-G-4</t>
  </si>
  <si>
    <t>407-3171444-8946716</t>
  </si>
  <si>
    <t>Elisabeth - Elisabeth Urrea Cama</t>
  </si>
  <si>
    <t>Avenida dels Pirineus n5</t>
  </si>
  <si>
    <t>ZWLCYFP3</t>
  </si>
  <si>
    <t>241001-FR-G-5</t>
  </si>
  <si>
    <t>3042594235563629</t>
  </si>
  <si>
    <t>Leonel Marques</t>
  </si>
  <si>
    <t>Largo Matos da Loureira N100 2esq tras</t>
  </si>
  <si>
    <t>SR2341-FR</t>
  </si>
  <si>
    <t>ZWLCYFOA</t>
  </si>
  <si>
    <t>241001-FR-G-6</t>
  </si>
  <si>
    <t>3042377713825294</t>
  </si>
  <si>
    <t>Luis Gomes</t>
  </si>
  <si>
    <t>Rua Manuel Dias 440 Otiima</t>
  </si>
  <si>
    <t>ZWLCYFO1</t>
  </si>
  <si>
    <t>241001-FR-G-7</t>
  </si>
  <si>
    <t>3042350217746667</t>
  </si>
  <si>
    <t>José Luis Ruiz ramos</t>
  </si>
  <si>
    <t>calle Gabriela Mistral 12A Pta 3</t>
  </si>
  <si>
    <t>FD112950</t>
  </si>
  <si>
    <t>ZWLCYFNT</t>
  </si>
  <si>
    <t>241001-FR-G-8</t>
  </si>
  <si>
    <t>2409281911PNP0T</t>
  </si>
  <si>
    <t>Mr PALLU Christian Instructions</t>
  </si>
  <si>
    <t>TILLOU Address10 RUE DE BEAUCHAMP</t>
  </si>
  <si>
    <t>CTR2202-FR</t>
  </si>
  <si>
    <t>00IYPNW5</t>
  </si>
  <si>
    <t>241001-FR-G-9</t>
  </si>
  <si>
    <t>3042495510006095</t>
  </si>
  <si>
    <t>Pedro Jesus Ruiz Garcia</t>
  </si>
  <si>
    <t>Calle Lope de Hoces 8 local</t>
  </si>
  <si>
    <t>ACG2211-FR</t>
  </si>
  <si>
    <t>ZWLCYFNI</t>
  </si>
  <si>
    <t>241001-FR-G-10</t>
  </si>
  <si>
    <t>3042553675980971</t>
  </si>
  <si>
    <t>Rafael Velasco Almedina</t>
  </si>
  <si>
    <t>Calle Capataz Juan Rodríguez n°1 Local comercial Mascoteat</t>
  </si>
  <si>
    <t>SR2329-1</t>
  </si>
  <si>
    <t>ZWLCYFNE</t>
  </si>
  <si>
    <t>241002-FR-G-1</t>
  </si>
  <si>
    <t>171-5224931-3331525</t>
  </si>
  <si>
    <t>Tiziano - Tiziano Zucchi</t>
  </si>
  <si>
    <t>Quartiere l Longo 29</t>
  </si>
  <si>
    <t>ZWLCZ2CT</t>
  </si>
  <si>
    <t>241002-FR-G-2</t>
  </si>
  <si>
    <t>407-1868956-6817907</t>
  </si>
  <si>
    <t>Israel - Israel Sánchez pascual</t>
  </si>
  <si>
    <t>Carrer de l'Om 7 Can margarit</t>
  </si>
  <si>
    <t>ZWLCZ2CL</t>
  </si>
  <si>
    <t>241002-FR-G-3</t>
  </si>
  <si>
    <t>406-3311553-3028329</t>
  </si>
  <si>
    <t>Juan Vidal - juan vidal molina</t>
  </si>
  <si>
    <t>Plaza Segura nº 20</t>
  </si>
  <si>
    <t>OT2274-FR</t>
  </si>
  <si>
    <t>ZWLCZ2CE</t>
  </si>
  <si>
    <t>241002-FR-G-4</t>
  </si>
  <si>
    <t>407-3800988-7440329</t>
  </si>
  <si>
    <t>Ivan - Ivan Gil de Muro</t>
  </si>
  <si>
    <t>Calle Duquesa de la Victoria 22 sexto</t>
  </si>
  <si>
    <t>ZWLCZ2C5</t>
  </si>
  <si>
    <t>241002-FR-G-5</t>
  </si>
  <si>
    <t>408-7268949-1124358</t>
  </si>
  <si>
    <t>rafaela amabile</t>
  </si>
  <si>
    <t>VIA Marsala58/A</t>
  </si>
  <si>
    <t>FD113097-1</t>
  </si>
  <si>
    <t>ZWLCZ2C1</t>
  </si>
  <si>
    <t>241002-FR-G-6</t>
  </si>
  <si>
    <t>404-2932899-3256331</t>
  </si>
  <si>
    <t>DEJARDIN - DEJARDIN Philippe</t>
  </si>
  <si>
    <t>Rue de La Légère Eau,189</t>
  </si>
  <si>
    <t>Belgium</t>
  </si>
  <si>
    <t>GK2227-FR</t>
  </si>
  <si>
    <t>ZWLCZ2BY</t>
  </si>
  <si>
    <t>241002-FR-G-7</t>
  </si>
  <si>
    <t>3042334509425311</t>
  </si>
  <si>
    <t>Lukas Cerny</t>
  </si>
  <si>
    <t>U Michelského lesa 1267 servis Vehix</t>
  </si>
  <si>
    <t>Czech Republic</t>
  </si>
  <si>
    <t>ACG2219-2</t>
  </si>
  <si>
    <t>ZWLCZ2BM</t>
  </si>
  <si>
    <t>241002-FR-G-8</t>
  </si>
  <si>
    <t>408-1296793-0269900</t>
  </si>
  <si>
    <t>Jean Pierre Varas Alonso - Juan pedro varas alonso</t>
  </si>
  <si>
    <t>Calle Mirador 22 Bajo</t>
  </si>
  <si>
    <t>SG2201-FR</t>
  </si>
  <si>
    <t>ZWLCZ2BG</t>
  </si>
  <si>
    <t>241002-FR-G-9</t>
  </si>
  <si>
    <t>3042412858904807</t>
  </si>
  <si>
    <t>Elena Betegón Jiménez</t>
  </si>
  <si>
    <t>Calle Cordel de la Isla, portal 2A, piso 2 puerta B</t>
  </si>
  <si>
    <t>FD112886-FR</t>
  </si>
  <si>
    <t>ZWLCZ2B8</t>
  </si>
  <si>
    <t>241002-FR-G-10</t>
  </si>
  <si>
    <t>3042428752087435</t>
  </si>
  <si>
    <t>ELIGIO ORDAS LOPEZ</t>
  </si>
  <si>
    <t>Calle Las Fuentes Nº 1 - 2ºC</t>
  </si>
  <si>
    <t>DLR2222</t>
  </si>
  <si>
    <t>ZWLCZ2B6</t>
  </si>
  <si>
    <t>241002-FR-G-11</t>
  </si>
  <si>
    <t>3042569106506775</t>
  </si>
  <si>
    <t>Luis Manuel Trigo</t>
  </si>
  <si>
    <t>Calle Juan Pastor El Barbero 87</t>
  </si>
  <si>
    <t>ZWLCZ2B3</t>
  </si>
  <si>
    <t>241002-FR-G-12</t>
  </si>
  <si>
    <t>3042137603074642</t>
  </si>
  <si>
    <t>Luís Alves</t>
  </si>
  <si>
    <t>Rua Mestre Bernardo 124B</t>
  </si>
  <si>
    <t>SR2412-0</t>
  </si>
  <si>
    <t>ZWLCZ2AX</t>
  </si>
  <si>
    <t>241002-FR-G-13</t>
  </si>
  <si>
    <t>3042558542502532</t>
  </si>
  <si>
    <t>Ekonerg d.o.o., Alen Stipetic</t>
  </si>
  <si>
    <t>Koranska 5</t>
  </si>
  <si>
    <t>Croatia</t>
  </si>
  <si>
    <t>ZWLCZ2AV</t>
  </si>
  <si>
    <t>241002-FR-G-14</t>
  </si>
  <si>
    <t>3042614633455368</t>
  </si>
  <si>
    <t>Sofia Santos</t>
  </si>
  <si>
    <t>Rua João Simões N°15</t>
  </si>
  <si>
    <t>OT2327-FR</t>
  </si>
  <si>
    <t>ZWLCZ2AR</t>
  </si>
  <si>
    <t>241002-FR-G-15</t>
  </si>
  <si>
    <t>3042608475063859</t>
  </si>
  <si>
    <t>Imants Bojarciks</t>
  </si>
  <si>
    <t>Zemnieku iela 18</t>
  </si>
  <si>
    <t>Latvia</t>
  </si>
  <si>
    <t>ZWLCZ2A8</t>
  </si>
  <si>
    <t>241002-FR-G-16</t>
  </si>
  <si>
    <t>3042204294490736</t>
  </si>
  <si>
    <t xml:space="preserve">Pablo Alejandro Matias quirante
</t>
  </si>
  <si>
    <t>Calle Violeta Numero 13 . Portal 4. PISO 2 C 06010 Badajoz / Badajoz Spain</t>
  </si>
  <si>
    <t>SR2300-4</t>
  </si>
  <si>
    <t>ZWLCZ2IY</t>
  </si>
  <si>
    <t>241002-FR-G-17</t>
  </si>
  <si>
    <t>3042366219482552</t>
  </si>
  <si>
    <t>Paweł Gajos</t>
  </si>
  <si>
    <t>Trablice 105A 26624 Kowala / Mazowieckie Poland</t>
  </si>
  <si>
    <t>AC8203-FR</t>
  </si>
  <si>
    <t>ZWLCZ29N</t>
  </si>
  <si>
    <t>241003-FR-G-1</t>
  </si>
  <si>
    <t>405-1344463-7407522</t>
  </si>
  <si>
    <t>jose antonio - JOSE ANTONIO RODRIGUEZ ARROYO</t>
  </si>
  <si>
    <t>Cañada Valdestillas 8</t>
  </si>
  <si>
    <t>ZWLCZJU5</t>
  </si>
  <si>
    <t>241003-FR-G-2</t>
  </si>
  <si>
    <t>402-9866548-3235551</t>
  </si>
  <si>
    <t>veronica - veronica nunziante</t>
  </si>
  <si>
    <t>Avenida de Manolete 1 local 42centro comercial plaza Spanish bailarinas</t>
  </si>
  <si>
    <t>SR2249-FR</t>
  </si>
  <si>
    <t>ZWLCZJU3</t>
  </si>
  <si>
    <t>241003-FR-G-3</t>
  </si>
  <si>
    <t>404-7833113-2681169</t>
  </si>
  <si>
    <t>enrique pastor - Enrique Pastor Lopez</t>
  </si>
  <si>
    <t>C/ chisperos 16 Bajo c</t>
  </si>
  <si>
    <t>OT2322-FR</t>
  </si>
  <si>
    <t>ZWLCZJTO</t>
  </si>
  <si>
    <t>241003-FR-G-4</t>
  </si>
  <si>
    <t>3042207682289009</t>
  </si>
  <si>
    <t>Jose Luis Almansa</t>
  </si>
  <si>
    <t>C/ Jose Albi (Poeta) N 4 H 2</t>
  </si>
  <si>
    <t>FD113225-FR</t>
  </si>
  <si>
    <t>ZWLCZJTL</t>
  </si>
  <si>
    <t>241003-FR-G-5</t>
  </si>
  <si>
    <t>3042280178675628</t>
  </si>
  <si>
    <t>Kose Kose</t>
  </si>
  <si>
    <t>AVENUE RENE CASSIN Garage excellence auto</t>
  </si>
  <si>
    <t>00IZ2WTX</t>
  </si>
  <si>
    <t>241003-FR-G-6</t>
  </si>
  <si>
    <t>3042440138963122</t>
  </si>
  <si>
    <t>ARTUR RODRIGUES</t>
  </si>
  <si>
    <t>RUA DA EIRA, FR. A MOURE DE MADALENA Rua da Eira Fr A Moure de Madalena</t>
  </si>
  <si>
    <t>ZWLCZJTB</t>
  </si>
  <si>
    <t>241003-FR-G-7</t>
  </si>
  <si>
    <t>3042431093067275</t>
  </si>
  <si>
    <t>Tin</t>
  </si>
  <si>
    <t>Misinka, Ulica Hrvatskih vitezova 45 home</t>
  </si>
  <si>
    <t>ZWLCZJT5</t>
  </si>
  <si>
    <t>241003-FR-G-8</t>
  </si>
  <si>
    <t>405-3884696-8242727</t>
  </si>
  <si>
    <t>Youssra - Youssra Ziti</t>
  </si>
  <si>
    <t>Venelle Victor Bourgeois 13 Sint-Agatha-Berchem</t>
  </si>
  <si>
    <t>ZWLCZJRO</t>
  </si>
  <si>
    <t>241003-FR-G-9</t>
  </si>
  <si>
    <t>403-5309322-1130712</t>
  </si>
  <si>
    <t>Bagrat Mkrtchyan</t>
  </si>
  <si>
    <t>Calle Ferrocarril d'Alcoi 116 1º C</t>
  </si>
  <si>
    <t>FD113613-1</t>
  </si>
  <si>
    <t>ZWLCZJR4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</si>
</sst>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hh:mm"/>
  </numFmts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164" fontId="1" fillId="0" borderId="2" xfId="0" applyNumberFormat="1" applyFont="1" applyBorder="1"/>
    <xf numFmtId="0" fontId="1" fillId="0" borderId="2" xfId="0" applyFont="1" applyBorder="1"/>
    <xf numFmtId="0" fontId="1" fillId="2" borderId="2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1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I137"/>
  <sheetViews>
    <sheetView tabSelected="1" workbookViewId="0">
      <selection activeCell="Q1" sqref="Q1:Q1048576"/>
    </sheetView>
  </sheetViews>
  <sheetFormatPr baseColWidth="10" defaultColWidth="12.6640625" defaultRowHeight="15" customHeight="1" x14ac:dyDescent="0.25"/>
  <cols>
    <col min="1" max="1" width="13.21875" customWidth="1"/>
    <col min="2" max="2" width="9.33203125" customWidth="1"/>
    <col min="3" max="3" width="17.88671875" customWidth="1"/>
    <col min="4" max="4" width="20.33203125" customWidth="1"/>
    <col min="5" max="5" width="70.44140625" customWidth="1"/>
    <col min="6" max="6" width="14.77734375" customWidth="1"/>
    <col min="7" max="7" width="8.77734375" customWidth="1"/>
    <col min="8" max="8" width="19.109375" customWidth="1"/>
    <col min="9" max="9" width="9.44140625" customWidth="1"/>
    <col min="10" max="10" width="11.6640625" customWidth="1"/>
    <col min="11" max="11" width="34.109375" customWidth="1"/>
    <col min="12" max="12" width="47.6640625" customWidth="1"/>
    <col min="13" max="13" width="4.33203125" customWidth="1"/>
    <col min="14" max="14" width="8" customWidth="1"/>
    <col min="15" max="15" width="13.88671875" customWidth="1"/>
    <col min="16" max="16" width="5.6640625" customWidth="1"/>
    <col min="17" max="17" width="5.77734375" customWidth="1"/>
    <col min="18" max="18" width="2.109375" customWidth="1"/>
    <col min="19" max="19" width="10.21875" customWidth="1"/>
    <col min="20" max="20" width="9.77734375" customWidth="1"/>
    <col min="21" max="21" width="11.33203125" customWidth="1"/>
    <col min="22" max="22" width="11.77734375" customWidth="1"/>
    <col min="23" max="23" width="9.33203125" customWidth="1"/>
    <col min="24" max="24" width="6.33203125" customWidth="1"/>
  </cols>
  <sheetData>
    <row r="1" spans="1:26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5" t="s">
        <v>14</v>
      </c>
      <c r="P1" s="3" t="s">
        <v>15</v>
      </c>
      <c r="Q1" s="3" t="s">
        <v>16</v>
      </c>
      <c r="R1" s="3" t="s">
        <v>17</v>
      </c>
      <c r="S1" s="5" t="s">
        <v>18</v>
      </c>
      <c r="T1" s="6" t="s">
        <v>19</v>
      </c>
      <c r="U1" s="5" t="s">
        <v>20</v>
      </c>
      <c r="V1" s="5" t="s">
        <v>21</v>
      </c>
      <c r="W1" s="5" t="s">
        <v>22</v>
      </c>
      <c r="X1" s="5" t="s">
        <v>23</v>
      </c>
    </row>
    <row r="2" spans="1:26" x14ac:dyDescent="0.25">
      <c r="A2" s="7" t="s">
        <v>24</v>
      </c>
      <c r="B2" s="8">
        <v>45564.595833333333</v>
      </c>
      <c r="C2" s="7" t="s">
        <v>25</v>
      </c>
      <c r="D2" s="7" t="s">
        <v>26</v>
      </c>
      <c r="E2" s="7" t="s">
        <v>27</v>
      </c>
      <c r="F2" s="9">
        <v>1020</v>
      </c>
      <c r="G2" s="7" t="s">
        <v>28</v>
      </c>
      <c r="H2" s="7" t="s">
        <v>29</v>
      </c>
      <c r="I2" s="7" t="s">
        <v>30</v>
      </c>
      <c r="J2" s="9">
        <v>3881181243</v>
      </c>
      <c r="K2" s="7" t="s">
        <v>31</v>
      </c>
      <c r="L2" s="7" t="s">
        <v>32</v>
      </c>
      <c r="M2" s="9">
        <v>1</v>
      </c>
      <c r="N2" s="7"/>
      <c r="O2" s="7" t="s">
        <v>33</v>
      </c>
      <c r="P2" s="7" t="s">
        <v>34</v>
      </c>
      <c r="Q2" s="7" t="s">
        <v>35</v>
      </c>
      <c r="R2" s="7"/>
      <c r="S2" s="9">
        <v>1</v>
      </c>
      <c r="T2" s="7">
        <v>1.38</v>
      </c>
      <c r="U2" s="7">
        <f t="shared" ref="U2:U133" si="0">SUM(S2*0.39)</f>
        <v>0.39</v>
      </c>
      <c r="V2" s="7">
        <v>7.9</v>
      </c>
      <c r="W2" s="7"/>
      <c r="X2" s="7">
        <f t="shared" ref="X2:X133" si="1">SUM(T2:W2)</f>
        <v>9.67</v>
      </c>
      <c r="Y2" s="7"/>
      <c r="Z2" s="7"/>
    </row>
    <row r="3" spans="1:26" x14ac:dyDescent="0.25">
      <c r="A3" s="7" t="s">
        <v>36</v>
      </c>
      <c r="B3" s="8">
        <v>45563.306250000001</v>
      </c>
      <c r="C3" s="7" t="s">
        <v>37</v>
      </c>
      <c r="D3" s="7" t="s">
        <v>38</v>
      </c>
      <c r="E3" s="7" t="s">
        <v>39</v>
      </c>
      <c r="F3" s="9">
        <v>15176</v>
      </c>
      <c r="G3" s="7" t="s">
        <v>40</v>
      </c>
      <c r="H3" s="7" t="s">
        <v>41</v>
      </c>
      <c r="I3" s="7" t="s">
        <v>42</v>
      </c>
      <c r="J3" s="9">
        <v>671840950</v>
      </c>
      <c r="K3" s="7"/>
      <c r="L3" s="7" t="s">
        <v>43</v>
      </c>
      <c r="M3" s="9">
        <v>1</v>
      </c>
      <c r="N3" s="7"/>
      <c r="O3" s="7" t="s">
        <v>44</v>
      </c>
      <c r="P3" s="7" t="s">
        <v>34</v>
      </c>
      <c r="Q3" s="7" t="s">
        <v>45</v>
      </c>
      <c r="R3" s="7"/>
      <c r="S3" s="9">
        <v>1</v>
      </c>
      <c r="T3" s="7">
        <v>1.38</v>
      </c>
      <c r="U3" s="7">
        <f t="shared" si="0"/>
        <v>0.39</v>
      </c>
      <c r="V3" s="7">
        <v>6.95</v>
      </c>
      <c r="W3" s="7"/>
      <c r="X3" s="7">
        <f t="shared" si="1"/>
        <v>8.7200000000000006</v>
      </c>
      <c r="Y3" s="7"/>
      <c r="Z3" s="7"/>
    </row>
    <row r="4" spans="1:26" x14ac:dyDescent="0.25">
      <c r="A4" s="7" t="s">
        <v>46</v>
      </c>
      <c r="B4" s="7"/>
      <c r="C4" s="7" t="s">
        <v>47</v>
      </c>
      <c r="D4" s="7" t="s">
        <v>48</v>
      </c>
      <c r="E4" s="7" t="s">
        <v>49</v>
      </c>
      <c r="F4" s="9">
        <v>21052</v>
      </c>
      <c r="G4" s="7"/>
      <c r="H4" s="7" t="s">
        <v>50</v>
      </c>
      <c r="I4" s="7" t="s">
        <v>30</v>
      </c>
      <c r="J4" s="7" t="s">
        <v>51</v>
      </c>
      <c r="K4" s="7"/>
      <c r="L4" s="7" t="s">
        <v>52</v>
      </c>
      <c r="M4" s="9">
        <v>1</v>
      </c>
      <c r="N4" s="7" t="s">
        <v>53</v>
      </c>
      <c r="O4" s="7" t="s">
        <v>54</v>
      </c>
      <c r="P4" s="7" t="s">
        <v>34</v>
      </c>
      <c r="Q4" s="7" t="s">
        <v>45</v>
      </c>
      <c r="R4" s="7"/>
      <c r="S4" s="9">
        <v>3</v>
      </c>
      <c r="T4" s="7">
        <v>1.38</v>
      </c>
      <c r="U4" s="7">
        <f t="shared" si="0"/>
        <v>1.17</v>
      </c>
      <c r="V4" s="7">
        <v>6.95</v>
      </c>
      <c r="W4" s="7"/>
      <c r="X4" s="7">
        <f t="shared" si="1"/>
        <v>9.5</v>
      </c>
      <c r="Y4" s="7"/>
      <c r="Z4" s="7"/>
    </row>
    <row r="5" spans="1:26" x14ac:dyDescent="0.25">
      <c r="A5" s="7" t="s">
        <v>55</v>
      </c>
      <c r="B5" s="8">
        <v>45564.386111111111</v>
      </c>
      <c r="C5" s="7" t="s">
        <v>56</v>
      </c>
      <c r="D5" s="7" t="s">
        <v>57</v>
      </c>
      <c r="E5" s="7" t="s">
        <v>58</v>
      </c>
      <c r="F5" s="9">
        <v>38380</v>
      </c>
      <c r="G5" s="7" t="s">
        <v>59</v>
      </c>
      <c r="H5" s="7" t="s">
        <v>60</v>
      </c>
      <c r="I5" s="7" t="s">
        <v>42</v>
      </c>
      <c r="J5" s="9">
        <v>650101146</v>
      </c>
      <c r="K5" s="7"/>
      <c r="L5" s="7" t="s">
        <v>61</v>
      </c>
      <c r="M5" s="9">
        <v>1</v>
      </c>
      <c r="N5" s="7"/>
      <c r="O5" s="7" t="s">
        <v>62</v>
      </c>
      <c r="P5" s="7" t="s">
        <v>34</v>
      </c>
      <c r="Q5" s="7" t="s">
        <v>45</v>
      </c>
      <c r="R5" s="7"/>
      <c r="S5" s="9">
        <v>2</v>
      </c>
      <c r="T5" s="7">
        <v>1.38</v>
      </c>
      <c r="U5" s="7">
        <f t="shared" si="0"/>
        <v>0.78</v>
      </c>
      <c r="V5" s="7">
        <v>6.95</v>
      </c>
      <c r="W5" s="7"/>
      <c r="X5" s="7">
        <f t="shared" si="1"/>
        <v>9.11</v>
      </c>
      <c r="Y5" s="7"/>
      <c r="Z5" s="7"/>
    </row>
    <row r="6" spans="1:26" x14ac:dyDescent="0.25">
      <c r="A6" s="7" t="s">
        <v>63</v>
      </c>
      <c r="B6" s="8">
        <v>45568.436111111107</v>
      </c>
      <c r="C6" s="7" t="s">
        <v>64</v>
      </c>
      <c r="D6" s="7" t="s">
        <v>65</v>
      </c>
      <c r="E6" s="7" t="s">
        <v>66</v>
      </c>
      <c r="F6" s="9">
        <v>20700</v>
      </c>
      <c r="G6" s="7"/>
      <c r="H6" s="7" t="s">
        <v>67</v>
      </c>
      <c r="I6" s="7" t="s">
        <v>42</v>
      </c>
      <c r="J6" s="9">
        <v>600263669</v>
      </c>
      <c r="K6" s="7"/>
      <c r="L6" s="7" t="s">
        <v>68</v>
      </c>
      <c r="M6" s="9">
        <v>4</v>
      </c>
      <c r="N6" s="7"/>
      <c r="O6" s="7" t="s">
        <v>69</v>
      </c>
      <c r="P6" s="7" t="s">
        <v>34</v>
      </c>
      <c r="Q6" s="7" t="s">
        <v>70</v>
      </c>
      <c r="R6" s="7"/>
      <c r="S6" s="9">
        <v>4</v>
      </c>
      <c r="T6" s="7">
        <v>1.38</v>
      </c>
      <c r="U6" s="7">
        <f t="shared" si="0"/>
        <v>1.56</v>
      </c>
      <c r="V6" s="7">
        <v>6.95</v>
      </c>
      <c r="W6" s="7"/>
      <c r="X6" s="7">
        <f t="shared" si="1"/>
        <v>9.89</v>
      </c>
      <c r="Y6" s="7"/>
      <c r="Z6" s="7"/>
    </row>
    <row r="7" spans="1:26" x14ac:dyDescent="0.25">
      <c r="A7" s="7" t="s">
        <v>71</v>
      </c>
      <c r="B7" s="8">
        <v>45565.452777777777</v>
      </c>
      <c r="C7" s="7" t="s">
        <v>72</v>
      </c>
      <c r="D7" s="7" t="s">
        <v>73</v>
      </c>
      <c r="E7" s="7" t="s">
        <v>74</v>
      </c>
      <c r="F7" s="9">
        <v>48215</v>
      </c>
      <c r="G7" s="7"/>
      <c r="H7" s="7" t="s">
        <v>75</v>
      </c>
      <c r="I7" s="7" t="s">
        <v>42</v>
      </c>
      <c r="J7" s="9">
        <v>34695307395</v>
      </c>
      <c r="K7" s="7" t="s">
        <v>76</v>
      </c>
      <c r="L7" s="7" t="s">
        <v>77</v>
      </c>
      <c r="M7" s="9">
        <v>1</v>
      </c>
      <c r="N7" s="7" t="s">
        <v>53</v>
      </c>
      <c r="O7" s="7" t="s">
        <v>78</v>
      </c>
      <c r="P7" s="7" t="s">
        <v>34</v>
      </c>
      <c r="Q7" s="7" t="s">
        <v>70</v>
      </c>
      <c r="R7" s="7"/>
      <c r="S7" s="9">
        <v>1</v>
      </c>
      <c r="T7" s="7">
        <v>1.38</v>
      </c>
      <c r="U7" s="7">
        <f t="shared" si="0"/>
        <v>0.39</v>
      </c>
      <c r="V7" s="7">
        <v>6.95</v>
      </c>
      <c r="W7" s="7"/>
      <c r="X7" s="7">
        <f t="shared" si="1"/>
        <v>8.7200000000000006</v>
      </c>
      <c r="Y7" s="7"/>
      <c r="Z7" s="7"/>
    </row>
    <row r="8" spans="1:26" x14ac:dyDescent="0.25">
      <c r="A8" s="7" t="s">
        <v>79</v>
      </c>
      <c r="B8" s="8">
        <v>45563.928472222222</v>
      </c>
      <c r="C8" s="7" t="s">
        <v>80</v>
      </c>
      <c r="D8" s="7" t="s">
        <v>81</v>
      </c>
      <c r="E8" s="7" t="s">
        <v>82</v>
      </c>
      <c r="F8" s="9">
        <v>26021</v>
      </c>
      <c r="G8" s="7"/>
      <c r="H8" s="7" t="s">
        <v>83</v>
      </c>
      <c r="I8" s="7" t="s">
        <v>84</v>
      </c>
      <c r="J8" s="9">
        <v>576445226</v>
      </c>
      <c r="K8" s="7"/>
      <c r="L8" s="7" t="s">
        <v>85</v>
      </c>
      <c r="M8" s="9">
        <v>1</v>
      </c>
      <c r="N8" s="7"/>
      <c r="O8" s="7" t="s">
        <v>86</v>
      </c>
      <c r="P8" s="7" t="s">
        <v>34</v>
      </c>
      <c r="Q8" s="7" t="s">
        <v>70</v>
      </c>
      <c r="R8" s="7"/>
      <c r="S8" s="9">
        <v>1</v>
      </c>
      <c r="T8" s="7">
        <v>1.38</v>
      </c>
      <c r="U8" s="7">
        <f t="shared" si="0"/>
        <v>0.39</v>
      </c>
      <c r="V8" s="7">
        <v>6.95</v>
      </c>
      <c r="W8" s="7"/>
      <c r="X8" s="7">
        <f t="shared" si="1"/>
        <v>8.7200000000000006</v>
      </c>
      <c r="Y8" s="7"/>
      <c r="Z8" s="7"/>
    </row>
    <row r="9" spans="1:26" x14ac:dyDescent="0.25">
      <c r="A9" s="7" t="s">
        <v>87</v>
      </c>
      <c r="B9" s="8">
        <v>45565.061111111107</v>
      </c>
      <c r="C9" s="7" t="s">
        <v>88</v>
      </c>
      <c r="D9" s="7" t="s">
        <v>89</v>
      </c>
      <c r="E9" s="7" t="s">
        <v>90</v>
      </c>
      <c r="F9" s="9">
        <v>4740</v>
      </c>
      <c r="G9" s="7" t="s">
        <v>91</v>
      </c>
      <c r="H9" s="7" t="s">
        <v>92</v>
      </c>
      <c r="I9" s="7" t="s">
        <v>42</v>
      </c>
      <c r="J9" s="9">
        <v>672251004</v>
      </c>
      <c r="K9" s="7" t="s">
        <v>93</v>
      </c>
      <c r="L9" s="7" t="s">
        <v>94</v>
      </c>
      <c r="M9" s="9">
        <v>3</v>
      </c>
      <c r="N9" s="7"/>
      <c r="O9" s="7" t="s">
        <v>95</v>
      </c>
      <c r="P9" s="7" t="s">
        <v>34</v>
      </c>
      <c r="Q9" s="7" t="s">
        <v>96</v>
      </c>
      <c r="R9" s="7"/>
      <c r="S9" s="9">
        <v>3</v>
      </c>
      <c r="T9" s="7">
        <v>1.38</v>
      </c>
      <c r="U9" s="7">
        <f t="shared" si="0"/>
        <v>1.17</v>
      </c>
      <c r="V9" s="7">
        <v>6.95</v>
      </c>
      <c r="W9" s="7"/>
      <c r="X9" s="7">
        <f t="shared" si="1"/>
        <v>9.5</v>
      </c>
      <c r="Y9" s="7"/>
      <c r="Z9" s="7"/>
    </row>
    <row r="10" spans="1:26" x14ac:dyDescent="0.25">
      <c r="A10" s="7" t="s">
        <v>97</v>
      </c>
      <c r="B10" s="8">
        <v>45566.146527777775</v>
      </c>
      <c r="C10" s="7" t="s">
        <v>98</v>
      </c>
      <c r="D10" s="7" t="s">
        <v>99</v>
      </c>
      <c r="E10" s="7" t="s">
        <v>100</v>
      </c>
      <c r="F10" s="9">
        <v>20230</v>
      </c>
      <c r="G10" s="7" t="s">
        <v>101</v>
      </c>
      <c r="H10" s="7" t="s">
        <v>102</v>
      </c>
      <c r="I10" s="7" t="s">
        <v>42</v>
      </c>
      <c r="J10" s="9">
        <v>635748686</v>
      </c>
      <c r="K10" s="7"/>
      <c r="L10" s="7" t="s">
        <v>103</v>
      </c>
      <c r="M10" s="9">
        <v>1</v>
      </c>
      <c r="N10" s="7" t="s">
        <v>53</v>
      </c>
      <c r="O10" s="7" t="s">
        <v>104</v>
      </c>
      <c r="P10" s="7" t="s">
        <v>34</v>
      </c>
      <c r="Q10" s="7" t="s">
        <v>96</v>
      </c>
      <c r="R10" s="7"/>
      <c r="S10" s="9">
        <v>2</v>
      </c>
      <c r="T10" s="7">
        <v>1.38</v>
      </c>
      <c r="U10" s="7">
        <f t="shared" si="0"/>
        <v>0.78</v>
      </c>
      <c r="V10" s="7">
        <v>6.95</v>
      </c>
      <c r="W10" s="7"/>
      <c r="X10" s="7">
        <f t="shared" si="1"/>
        <v>9.11</v>
      </c>
      <c r="Y10" s="7"/>
      <c r="Z10" s="7"/>
    </row>
    <row r="11" spans="1:26" x14ac:dyDescent="0.25">
      <c r="A11" s="7" t="s">
        <v>105</v>
      </c>
      <c r="B11" s="7"/>
      <c r="C11" s="7" t="s">
        <v>106</v>
      </c>
      <c r="D11" s="7" t="s">
        <v>107</v>
      </c>
      <c r="E11" s="7" t="s">
        <v>108</v>
      </c>
      <c r="F11" s="9">
        <v>35600</v>
      </c>
      <c r="G11" s="7"/>
      <c r="H11" s="7" t="s">
        <v>109</v>
      </c>
      <c r="I11" s="7" t="s">
        <v>110</v>
      </c>
      <c r="J11" s="7" t="s">
        <v>111</v>
      </c>
      <c r="K11" s="7"/>
      <c r="L11" s="7" t="s">
        <v>112</v>
      </c>
      <c r="M11" s="9">
        <v>1</v>
      </c>
      <c r="N11" s="7" t="s">
        <v>53</v>
      </c>
      <c r="O11" s="7" t="s">
        <v>113</v>
      </c>
      <c r="P11" s="7" t="s">
        <v>34</v>
      </c>
      <c r="Q11" s="7" t="s">
        <v>114</v>
      </c>
      <c r="R11" s="7"/>
      <c r="S11" s="9">
        <v>2</v>
      </c>
      <c r="T11" s="7">
        <v>1.38</v>
      </c>
      <c r="U11" s="7">
        <f t="shared" si="0"/>
        <v>0.78</v>
      </c>
      <c r="V11" s="7">
        <v>9.25</v>
      </c>
      <c r="W11" s="7"/>
      <c r="X11" s="7">
        <f t="shared" si="1"/>
        <v>11.41</v>
      </c>
      <c r="Y11" s="7"/>
      <c r="Z11" s="7"/>
    </row>
    <row r="12" spans="1:26" x14ac:dyDescent="0.25">
      <c r="A12" s="7" t="s">
        <v>115</v>
      </c>
      <c r="B12" s="8">
        <v>45564.470833333333</v>
      </c>
      <c r="C12" s="7" t="s">
        <v>116</v>
      </c>
      <c r="D12" s="7" t="s">
        <v>117</v>
      </c>
      <c r="E12" s="7" t="s">
        <v>118</v>
      </c>
      <c r="F12" s="9">
        <v>62240</v>
      </c>
      <c r="G12" s="7"/>
      <c r="H12" s="7" t="s">
        <v>119</v>
      </c>
      <c r="I12" s="7" t="s">
        <v>120</v>
      </c>
      <c r="J12" s="9">
        <v>614077298</v>
      </c>
      <c r="K12" s="7" t="s">
        <v>121</v>
      </c>
      <c r="L12" s="7" t="s">
        <v>122</v>
      </c>
      <c r="M12" s="9">
        <v>1</v>
      </c>
      <c r="N12" s="7"/>
      <c r="O12" s="7" t="s">
        <v>123</v>
      </c>
      <c r="P12" s="7" t="s">
        <v>120</v>
      </c>
      <c r="Q12" s="7" t="s">
        <v>35</v>
      </c>
      <c r="R12" s="7"/>
      <c r="S12" s="9">
        <v>1</v>
      </c>
      <c r="T12" s="7">
        <v>1.38</v>
      </c>
      <c r="U12" s="7">
        <f t="shared" si="0"/>
        <v>0.39</v>
      </c>
      <c r="V12" s="7">
        <v>4.99</v>
      </c>
      <c r="W12" s="7"/>
      <c r="X12" s="7">
        <f t="shared" si="1"/>
        <v>6.76</v>
      </c>
      <c r="Y12" s="7"/>
      <c r="Z12" s="7"/>
    </row>
    <row r="13" spans="1:26" x14ac:dyDescent="0.25">
      <c r="A13" s="7" t="s">
        <v>124</v>
      </c>
      <c r="B13" s="8">
        <v>45564.728472222225</v>
      </c>
      <c r="C13" s="7" t="s">
        <v>125</v>
      </c>
      <c r="D13" s="7" t="s">
        <v>126</v>
      </c>
      <c r="E13" s="7" t="s">
        <v>127</v>
      </c>
      <c r="F13" s="9">
        <v>51120</v>
      </c>
      <c r="G13" s="7"/>
      <c r="H13" s="7" t="s">
        <v>128</v>
      </c>
      <c r="I13" s="7" t="s">
        <v>120</v>
      </c>
      <c r="J13" s="9">
        <v>663518949</v>
      </c>
      <c r="K13" s="7" t="s">
        <v>129</v>
      </c>
      <c r="L13" s="7" t="s">
        <v>130</v>
      </c>
      <c r="M13" s="9">
        <v>1</v>
      </c>
      <c r="N13" s="7"/>
      <c r="O13" s="7" t="s">
        <v>131</v>
      </c>
      <c r="P13" s="7" t="s">
        <v>120</v>
      </c>
      <c r="Q13" s="7" t="s">
        <v>35</v>
      </c>
      <c r="R13" s="7"/>
      <c r="S13" s="9">
        <v>1</v>
      </c>
      <c r="T13" s="7">
        <v>1.38</v>
      </c>
      <c r="U13" s="7">
        <f t="shared" si="0"/>
        <v>0.39</v>
      </c>
      <c r="V13" s="7">
        <v>4.99</v>
      </c>
      <c r="W13" s="7"/>
      <c r="X13" s="7">
        <f t="shared" si="1"/>
        <v>6.76</v>
      </c>
      <c r="Y13" s="7"/>
      <c r="Z13" s="7"/>
    </row>
    <row r="14" spans="1:26" x14ac:dyDescent="0.25">
      <c r="A14" s="7" t="s">
        <v>132</v>
      </c>
      <c r="B14" s="8">
        <v>45562.657638888893</v>
      </c>
      <c r="C14" s="7" t="s">
        <v>133</v>
      </c>
      <c r="D14" s="7" t="s">
        <v>134</v>
      </c>
      <c r="E14" s="7" t="s">
        <v>135</v>
      </c>
      <c r="F14" s="9">
        <v>45430</v>
      </c>
      <c r="G14" s="7"/>
      <c r="H14" s="7" t="s">
        <v>136</v>
      </c>
      <c r="I14" s="7" t="s">
        <v>120</v>
      </c>
      <c r="J14" s="9">
        <v>628366969</v>
      </c>
      <c r="K14" s="7" t="s">
        <v>137</v>
      </c>
      <c r="L14" s="7" t="s">
        <v>138</v>
      </c>
      <c r="M14" s="9">
        <v>1</v>
      </c>
      <c r="N14" s="7"/>
      <c r="O14" s="7" t="s">
        <v>139</v>
      </c>
      <c r="P14" s="7" t="s">
        <v>120</v>
      </c>
      <c r="Q14" s="7" t="s">
        <v>45</v>
      </c>
      <c r="R14" s="7"/>
      <c r="S14" s="9">
        <v>1</v>
      </c>
      <c r="T14" s="7">
        <v>1.38</v>
      </c>
      <c r="U14" s="7">
        <f t="shared" si="0"/>
        <v>0.39</v>
      </c>
      <c r="V14" s="7">
        <v>3.08</v>
      </c>
      <c r="W14" s="7"/>
      <c r="X14" s="7">
        <f t="shared" si="1"/>
        <v>4.8499999999999996</v>
      </c>
      <c r="Y14" s="7"/>
      <c r="Z14" s="7"/>
    </row>
    <row r="15" spans="1:26" x14ac:dyDescent="0.25">
      <c r="A15" s="7" t="s">
        <v>140</v>
      </c>
      <c r="B15" s="8">
        <v>45562.501388888893</v>
      </c>
      <c r="C15" s="7" t="s">
        <v>141</v>
      </c>
      <c r="D15" s="7" t="s">
        <v>142</v>
      </c>
      <c r="E15" s="7" t="s">
        <v>143</v>
      </c>
      <c r="F15" s="9">
        <v>67250</v>
      </c>
      <c r="G15" s="7"/>
      <c r="H15" s="7" t="s">
        <v>144</v>
      </c>
      <c r="I15" s="7" t="s">
        <v>120</v>
      </c>
      <c r="J15" s="9">
        <v>388806211</v>
      </c>
      <c r="K15" s="7" t="s">
        <v>145</v>
      </c>
      <c r="L15" s="7" t="s">
        <v>138</v>
      </c>
      <c r="M15" s="9">
        <v>1</v>
      </c>
      <c r="N15" s="7"/>
      <c r="O15" s="7" t="s">
        <v>146</v>
      </c>
      <c r="P15" s="7" t="s">
        <v>120</v>
      </c>
      <c r="Q15" s="7" t="s">
        <v>45</v>
      </c>
      <c r="R15" s="7"/>
      <c r="S15" s="9">
        <v>1</v>
      </c>
      <c r="T15" s="7">
        <v>1.38</v>
      </c>
      <c r="U15" s="7">
        <f t="shared" si="0"/>
        <v>0.39</v>
      </c>
      <c r="V15" s="7">
        <v>3.08</v>
      </c>
      <c r="W15" s="7"/>
      <c r="X15" s="7">
        <f t="shared" si="1"/>
        <v>4.8499999999999996</v>
      </c>
      <c r="Y15" s="7"/>
      <c r="Z15" s="7"/>
    </row>
    <row r="16" spans="1:26" x14ac:dyDescent="0.25">
      <c r="A16" s="7" t="s">
        <v>147</v>
      </c>
      <c r="B16" s="8">
        <v>45567.118055555555</v>
      </c>
      <c r="C16" s="7" t="s">
        <v>148</v>
      </c>
      <c r="D16" s="7" t="s">
        <v>149</v>
      </c>
      <c r="E16" s="7" t="s">
        <v>150</v>
      </c>
      <c r="F16" s="9">
        <v>25640</v>
      </c>
      <c r="G16" s="7"/>
      <c r="H16" s="7" t="s">
        <v>151</v>
      </c>
      <c r="I16" s="7" t="s">
        <v>120</v>
      </c>
      <c r="J16" s="9">
        <v>607177062</v>
      </c>
      <c r="K16" s="7"/>
      <c r="L16" s="7" t="s">
        <v>152</v>
      </c>
      <c r="M16" s="9">
        <v>1</v>
      </c>
      <c r="N16" s="7" t="s">
        <v>53</v>
      </c>
      <c r="O16" s="7" t="s">
        <v>153</v>
      </c>
      <c r="P16" s="7" t="s">
        <v>120</v>
      </c>
      <c r="Q16" s="7" t="s">
        <v>45</v>
      </c>
      <c r="R16" s="7"/>
      <c r="S16" s="9">
        <v>1</v>
      </c>
      <c r="T16" s="7">
        <v>1.38</v>
      </c>
      <c r="U16" s="7">
        <f t="shared" si="0"/>
        <v>0.39</v>
      </c>
      <c r="V16" s="7">
        <v>3.08</v>
      </c>
      <c r="W16" s="7"/>
      <c r="X16" s="7">
        <f t="shared" si="1"/>
        <v>4.8499999999999996</v>
      </c>
      <c r="Y16" s="7"/>
      <c r="Z16" s="7"/>
    </row>
    <row r="17" spans="1:26" x14ac:dyDescent="0.25">
      <c r="A17" s="7" t="s">
        <v>154</v>
      </c>
      <c r="B17" s="8">
        <v>45566.525694444441</v>
      </c>
      <c r="C17" s="7" t="s">
        <v>155</v>
      </c>
      <c r="D17" s="7" t="s">
        <v>156</v>
      </c>
      <c r="E17" s="7" t="s">
        <v>157</v>
      </c>
      <c r="F17" s="9">
        <v>38100</v>
      </c>
      <c r="G17" s="7"/>
      <c r="H17" s="7" t="s">
        <v>158</v>
      </c>
      <c r="I17" s="7" t="s">
        <v>120</v>
      </c>
      <c r="J17" s="9">
        <v>612044419</v>
      </c>
      <c r="K17" s="7"/>
      <c r="L17" s="7" t="s">
        <v>159</v>
      </c>
      <c r="M17" s="9">
        <v>1</v>
      </c>
      <c r="N17" s="7" t="s">
        <v>53</v>
      </c>
      <c r="O17" s="7" t="s">
        <v>160</v>
      </c>
      <c r="P17" s="7" t="s">
        <v>120</v>
      </c>
      <c r="Q17" s="7" t="s">
        <v>45</v>
      </c>
      <c r="R17" s="7"/>
      <c r="S17" s="9">
        <v>1</v>
      </c>
      <c r="T17" s="7">
        <v>1.38</v>
      </c>
      <c r="U17" s="7">
        <f t="shared" si="0"/>
        <v>0.39</v>
      </c>
      <c r="V17" s="7">
        <v>3.08</v>
      </c>
      <c r="W17" s="7"/>
      <c r="X17" s="7">
        <f t="shared" si="1"/>
        <v>4.8499999999999996</v>
      </c>
      <c r="Y17" s="7"/>
      <c r="Z17" s="7"/>
    </row>
    <row r="18" spans="1:26" x14ac:dyDescent="0.25">
      <c r="A18" s="7" t="s">
        <v>161</v>
      </c>
      <c r="B18" s="8">
        <v>45567.616666666669</v>
      </c>
      <c r="C18" s="7" t="s">
        <v>162</v>
      </c>
      <c r="D18" s="7" t="s">
        <v>163</v>
      </c>
      <c r="E18" s="7" t="s">
        <v>164</v>
      </c>
      <c r="F18" s="9">
        <v>6310</v>
      </c>
      <c r="G18" s="7"/>
      <c r="H18" s="7" t="s">
        <v>165</v>
      </c>
      <c r="I18" s="7" t="s">
        <v>120</v>
      </c>
      <c r="J18" s="9">
        <v>663030768</v>
      </c>
      <c r="K18" s="7" t="s">
        <v>166</v>
      </c>
      <c r="L18" s="7" t="s">
        <v>167</v>
      </c>
      <c r="M18" s="9">
        <v>1</v>
      </c>
      <c r="N18" s="7" t="s">
        <v>53</v>
      </c>
      <c r="O18" s="7" t="s">
        <v>168</v>
      </c>
      <c r="P18" s="7" t="s">
        <v>120</v>
      </c>
      <c r="Q18" s="7" t="s">
        <v>45</v>
      </c>
      <c r="R18" s="7"/>
      <c r="S18" s="9">
        <v>1</v>
      </c>
      <c r="T18" s="7">
        <v>1.38</v>
      </c>
      <c r="U18" s="7">
        <f t="shared" si="0"/>
        <v>0.39</v>
      </c>
      <c r="V18" s="7">
        <v>3.08</v>
      </c>
      <c r="W18" s="7"/>
      <c r="X18" s="7">
        <f t="shared" si="1"/>
        <v>4.8499999999999996</v>
      </c>
      <c r="Y18" s="7"/>
      <c r="Z18" s="7"/>
    </row>
    <row r="19" spans="1:26" x14ac:dyDescent="0.25">
      <c r="A19" s="7" t="s">
        <v>169</v>
      </c>
      <c r="B19" s="8">
        <v>45564.555555555555</v>
      </c>
      <c r="C19" s="7" t="s">
        <v>170</v>
      </c>
      <c r="D19" s="7" t="s">
        <v>171</v>
      </c>
      <c r="E19" s="7" t="s">
        <v>172</v>
      </c>
      <c r="F19" s="9">
        <v>69120</v>
      </c>
      <c r="G19" s="7"/>
      <c r="H19" s="7" t="s">
        <v>173</v>
      </c>
      <c r="I19" s="7" t="s">
        <v>120</v>
      </c>
      <c r="J19" s="9">
        <v>649464510</v>
      </c>
      <c r="K19" s="7"/>
      <c r="L19" s="7" t="s">
        <v>174</v>
      </c>
      <c r="M19" s="9">
        <v>1</v>
      </c>
      <c r="N19" s="7"/>
      <c r="O19" s="7" t="s">
        <v>175</v>
      </c>
      <c r="P19" s="7" t="s">
        <v>120</v>
      </c>
      <c r="Q19" s="7" t="s">
        <v>45</v>
      </c>
      <c r="R19" s="7"/>
      <c r="S19" s="9">
        <v>1</v>
      </c>
      <c r="T19" s="7">
        <v>1.38</v>
      </c>
      <c r="U19" s="7">
        <f t="shared" si="0"/>
        <v>0.39</v>
      </c>
      <c r="V19" s="7">
        <v>3.08</v>
      </c>
      <c r="W19" s="7"/>
      <c r="X19" s="7">
        <f t="shared" si="1"/>
        <v>4.8499999999999996</v>
      </c>
      <c r="Y19" s="7"/>
      <c r="Z19" s="7"/>
    </row>
    <row r="20" spans="1:26" x14ac:dyDescent="0.25">
      <c r="A20" s="7" t="s">
        <v>176</v>
      </c>
      <c r="B20" s="8">
        <v>45563.746527777781</v>
      </c>
      <c r="C20" s="7" t="s">
        <v>177</v>
      </c>
      <c r="D20" s="7" t="s">
        <v>178</v>
      </c>
      <c r="E20" s="7" t="s">
        <v>179</v>
      </c>
      <c r="F20" s="9">
        <v>77100</v>
      </c>
      <c r="G20" s="7"/>
      <c r="H20" s="7" t="s">
        <v>180</v>
      </c>
      <c r="I20" s="7" t="s">
        <v>120</v>
      </c>
      <c r="J20" s="9">
        <v>661691245</v>
      </c>
      <c r="K20" s="7" t="s">
        <v>181</v>
      </c>
      <c r="L20" s="7" t="s">
        <v>182</v>
      </c>
      <c r="M20" s="9">
        <v>1</v>
      </c>
      <c r="N20" s="7"/>
      <c r="O20" s="7" t="s">
        <v>183</v>
      </c>
      <c r="P20" s="7" t="s">
        <v>120</v>
      </c>
      <c r="Q20" s="7" t="s">
        <v>45</v>
      </c>
      <c r="R20" s="7"/>
      <c r="S20" s="9">
        <v>1</v>
      </c>
      <c r="T20" s="7">
        <v>1.38</v>
      </c>
      <c r="U20" s="7">
        <f t="shared" si="0"/>
        <v>0.39</v>
      </c>
      <c r="V20" s="7">
        <v>3.08</v>
      </c>
      <c r="W20" s="7"/>
      <c r="X20" s="7">
        <f t="shared" si="1"/>
        <v>4.8499999999999996</v>
      </c>
      <c r="Y20" s="7"/>
      <c r="Z20" s="7"/>
    </row>
    <row r="21" spans="1:26" x14ac:dyDescent="0.25">
      <c r="A21" s="7" t="s">
        <v>184</v>
      </c>
      <c r="B21" s="8">
        <v>45568.220138888893</v>
      </c>
      <c r="C21" s="7" t="s">
        <v>185</v>
      </c>
      <c r="D21" s="7" t="s">
        <v>186</v>
      </c>
      <c r="E21" s="7" t="s">
        <v>187</v>
      </c>
      <c r="F21" s="9">
        <v>60129</v>
      </c>
      <c r="G21" s="7"/>
      <c r="H21" s="7" t="s">
        <v>188</v>
      </c>
      <c r="I21" s="7" t="s">
        <v>120</v>
      </c>
      <c r="J21" s="9">
        <v>612747649</v>
      </c>
      <c r="K21" s="7"/>
      <c r="L21" s="7" t="s">
        <v>189</v>
      </c>
      <c r="M21" s="9">
        <v>1</v>
      </c>
      <c r="N21" s="7"/>
      <c r="O21" s="7" t="s">
        <v>190</v>
      </c>
      <c r="P21" s="7" t="s">
        <v>120</v>
      </c>
      <c r="Q21" s="7" t="s">
        <v>45</v>
      </c>
      <c r="R21" s="7"/>
      <c r="S21" s="9">
        <v>1</v>
      </c>
      <c r="T21" s="7">
        <v>1.38</v>
      </c>
      <c r="U21" s="7">
        <f t="shared" si="0"/>
        <v>0.39</v>
      </c>
      <c r="V21" s="7">
        <v>3.08</v>
      </c>
      <c r="W21" s="7"/>
      <c r="X21" s="7">
        <f t="shared" si="1"/>
        <v>4.8499999999999996</v>
      </c>
      <c r="Y21" s="7"/>
      <c r="Z21" s="7"/>
    </row>
    <row r="22" spans="1:26" x14ac:dyDescent="0.25">
      <c r="A22" s="7" t="s">
        <v>191</v>
      </c>
      <c r="B22" s="8">
        <v>45566.468055555553</v>
      </c>
      <c r="C22" s="7" t="s">
        <v>192</v>
      </c>
      <c r="D22" s="7" t="s">
        <v>193</v>
      </c>
      <c r="E22" s="7" t="s">
        <v>194</v>
      </c>
      <c r="F22" s="9">
        <v>49360</v>
      </c>
      <c r="G22" s="7"/>
      <c r="H22" s="7" t="s">
        <v>195</v>
      </c>
      <c r="I22" s="7" t="s">
        <v>120</v>
      </c>
      <c r="J22" s="9">
        <v>695205800</v>
      </c>
      <c r="K22" s="7"/>
      <c r="L22" s="7" t="s">
        <v>196</v>
      </c>
      <c r="M22" s="9">
        <v>1</v>
      </c>
      <c r="N22" s="7" t="s">
        <v>53</v>
      </c>
      <c r="O22" s="7" t="s">
        <v>197</v>
      </c>
      <c r="P22" s="7" t="s">
        <v>120</v>
      </c>
      <c r="Q22" s="7" t="s">
        <v>45</v>
      </c>
      <c r="R22" s="7"/>
      <c r="S22" s="9">
        <v>1</v>
      </c>
      <c r="T22" s="7">
        <v>1.38</v>
      </c>
      <c r="U22" s="7">
        <f t="shared" si="0"/>
        <v>0.39</v>
      </c>
      <c r="V22" s="7">
        <v>3.08</v>
      </c>
      <c r="W22" s="7"/>
      <c r="X22" s="7">
        <f t="shared" si="1"/>
        <v>4.8499999999999996</v>
      </c>
      <c r="Y22" s="7"/>
      <c r="Z22" s="7"/>
    </row>
    <row r="23" spans="1:26" x14ac:dyDescent="0.25">
      <c r="A23" s="7" t="s">
        <v>198</v>
      </c>
      <c r="B23" s="8">
        <v>45566.404861111107</v>
      </c>
      <c r="C23" s="7" t="s">
        <v>199</v>
      </c>
      <c r="D23" s="7" t="s">
        <v>200</v>
      </c>
      <c r="E23" s="7" t="s">
        <v>201</v>
      </c>
      <c r="F23" s="9">
        <v>10100</v>
      </c>
      <c r="G23" s="7"/>
      <c r="H23" s="7" t="s">
        <v>202</v>
      </c>
      <c r="I23" s="7" t="s">
        <v>120</v>
      </c>
      <c r="J23" s="9">
        <v>686518965</v>
      </c>
      <c r="K23" s="7"/>
      <c r="L23" s="7" t="s">
        <v>203</v>
      </c>
      <c r="M23" s="9">
        <v>1</v>
      </c>
      <c r="N23" s="7" t="s">
        <v>53</v>
      </c>
      <c r="O23" s="7" t="s">
        <v>204</v>
      </c>
      <c r="P23" s="7" t="s">
        <v>120</v>
      </c>
      <c r="Q23" s="7" t="s">
        <v>45</v>
      </c>
      <c r="R23" s="7"/>
      <c r="S23" s="9">
        <v>1</v>
      </c>
      <c r="T23" s="7">
        <v>1.38</v>
      </c>
      <c r="U23" s="7">
        <f t="shared" si="0"/>
        <v>0.39</v>
      </c>
      <c r="V23" s="7">
        <v>3.08</v>
      </c>
      <c r="W23" s="7"/>
      <c r="X23" s="7">
        <f t="shared" si="1"/>
        <v>4.8499999999999996</v>
      </c>
      <c r="Y23" s="7"/>
      <c r="Z23" s="7"/>
    </row>
    <row r="24" spans="1:26" x14ac:dyDescent="0.25">
      <c r="A24" s="7" t="s">
        <v>205</v>
      </c>
      <c r="B24" s="8">
        <v>45560.390972222223</v>
      </c>
      <c r="C24" s="9">
        <v>3042120000000000</v>
      </c>
      <c r="D24" s="7" t="s">
        <v>206</v>
      </c>
      <c r="E24" s="7" t="s">
        <v>207</v>
      </c>
      <c r="F24" s="9">
        <v>93360</v>
      </c>
      <c r="G24" s="7"/>
      <c r="H24" s="7" t="s">
        <v>208</v>
      </c>
      <c r="I24" s="7" t="s">
        <v>120</v>
      </c>
      <c r="J24" s="7" t="s">
        <v>209</v>
      </c>
      <c r="K24" s="7"/>
      <c r="L24" s="7" t="s">
        <v>210</v>
      </c>
      <c r="M24" s="9">
        <v>1</v>
      </c>
      <c r="N24" s="7" t="s">
        <v>53</v>
      </c>
      <c r="O24" s="7" t="s">
        <v>211</v>
      </c>
      <c r="P24" s="7" t="s">
        <v>120</v>
      </c>
      <c r="Q24" s="7" t="s">
        <v>45</v>
      </c>
      <c r="R24" s="7"/>
      <c r="S24" s="9">
        <v>2</v>
      </c>
      <c r="T24" s="7">
        <v>1.38</v>
      </c>
      <c r="U24" s="7">
        <f t="shared" si="0"/>
        <v>0.78</v>
      </c>
      <c r="V24" s="7">
        <v>3.08</v>
      </c>
      <c r="W24" s="7"/>
      <c r="X24" s="7">
        <f t="shared" si="1"/>
        <v>5.24</v>
      </c>
      <c r="Y24" s="7"/>
      <c r="Z24" s="7"/>
    </row>
    <row r="25" spans="1:26" x14ac:dyDescent="0.25">
      <c r="A25" s="7" t="s">
        <v>212</v>
      </c>
      <c r="B25" s="8">
        <v>45566.922222222223</v>
      </c>
      <c r="C25" s="7" t="s">
        <v>213</v>
      </c>
      <c r="D25" s="7" t="s">
        <v>214</v>
      </c>
      <c r="E25" s="7" t="s">
        <v>215</v>
      </c>
      <c r="F25" s="9">
        <v>55120</v>
      </c>
      <c r="G25" s="7"/>
      <c r="H25" s="7" t="s">
        <v>216</v>
      </c>
      <c r="I25" s="7" t="s">
        <v>120</v>
      </c>
      <c r="J25" s="9">
        <v>33670522937</v>
      </c>
      <c r="K25" s="7" t="s">
        <v>217</v>
      </c>
      <c r="L25" s="7" t="s">
        <v>218</v>
      </c>
      <c r="M25" s="9">
        <v>1</v>
      </c>
      <c r="N25" s="7" t="s">
        <v>53</v>
      </c>
      <c r="O25" s="7" t="s">
        <v>219</v>
      </c>
      <c r="P25" s="7" t="s">
        <v>120</v>
      </c>
      <c r="Q25" s="7" t="s">
        <v>45</v>
      </c>
      <c r="R25" s="7"/>
      <c r="S25" s="9">
        <v>1</v>
      </c>
      <c r="T25" s="7">
        <v>1.38</v>
      </c>
      <c r="U25" s="7">
        <f t="shared" si="0"/>
        <v>0.39</v>
      </c>
      <c r="V25" s="7">
        <v>3.08</v>
      </c>
      <c r="W25" s="7"/>
      <c r="X25" s="7">
        <f t="shared" si="1"/>
        <v>4.8499999999999996</v>
      </c>
      <c r="Y25" s="7"/>
      <c r="Z25" s="7"/>
    </row>
    <row r="26" spans="1:26" x14ac:dyDescent="0.25">
      <c r="A26" s="7" t="s">
        <v>220</v>
      </c>
      <c r="B26" s="8">
        <v>45563.251388888893</v>
      </c>
      <c r="C26" s="7" t="s">
        <v>221</v>
      </c>
      <c r="D26" s="7" t="s">
        <v>222</v>
      </c>
      <c r="E26" s="7" t="s">
        <v>223</v>
      </c>
      <c r="F26" s="9">
        <v>29490</v>
      </c>
      <c r="G26" s="7"/>
      <c r="H26" s="7" t="s">
        <v>224</v>
      </c>
      <c r="I26" s="7" t="s">
        <v>120</v>
      </c>
      <c r="J26" s="9">
        <v>753427988</v>
      </c>
      <c r="K26" s="7"/>
      <c r="L26" s="7" t="s">
        <v>225</v>
      </c>
      <c r="M26" s="9">
        <v>1</v>
      </c>
      <c r="N26" s="7"/>
      <c r="O26" s="7" t="s">
        <v>226</v>
      </c>
      <c r="P26" s="7" t="s">
        <v>120</v>
      </c>
      <c r="Q26" s="7" t="s">
        <v>45</v>
      </c>
      <c r="R26" s="7"/>
      <c r="S26" s="9">
        <v>4</v>
      </c>
      <c r="T26" s="7">
        <v>1.38</v>
      </c>
      <c r="U26" s="7">
        <f t="shared" si="0"/>
        <v>1.56</v>
      </c>
      <c r="V26" s="7">
        <v>3.08</v>
      </c>
      <c r="W26" s="7"/>
      <c r="X26" s="7">
        <f t="shared" si="1"/>
        <v>6.02</v>
      </c>
      <c r="Y26" s="7"/>
      <c r="Z26" s="7"/>
    </row>
    <row r="27" spans="1:26" x14ac:dyDescent="0.25">
      <c r="A27" s="7" t="s">
        <v>227</v>
      </c>
      <c r="B27" s="7"/>
      <c r="C27" s="7" t="s">
        <v>228</v>
      </c>
      <c r="D27" s="7" t="s">
        <v>229</v>
      </c>
      <c r="E27" s="7" t="s">
        <v>230</v>
      </c>
      <c r="F27" s="9">
        <v>22390</v>
      </c>
      <c r="G27" s="7"/>
      <c r="H27" s="7" t="s">
        <v>231</v>
      </c>
      <c r="I27" s="7" t="s">
        <v>120</v>
      </c>
      <c r="J27" s="7" t="s">
        <v>232</v>
      </c>
      <c r="K27" s="7"/>
      <c r="L27" s="7" t="s">
        <v>233</v>
      </c>
      <c r="M27" s="9">
        <v>1</v>
      </c>
      <c r="N27" s="7" t="s">
        <v>53</v>
      </c>
      <c r="O27" s="7" t="s">
        <v>234</v>
      </c>
      <c r="P27" s="7" t="s">
        <v>120</v>
      </c>
      <c r="Q27" s="7" t="s">
        <v>45</v>
      </c>
      <c r="R27" s="7"/>
      <c r="S27" s="9">
        <v>5</v>
      </c>
      <c r="T27" s="7">
        <v>1.38</v>
      </c>
      <c r="U27" s="7">
        <f t="shared" si="0"/>
        <v>1.9500000000000002</v>
      </c>
      <c r="V27" s="7">
        <v>3.08</v>
      </c>
      <c r="W27" s="7"/>
      <c r="X27" s="7">
        <f t="shared" si="1"/>
        <v>6.41</v>
      </c>
      <c r="Y27" s="7"/>
      <c r="Z27" s="7"/>
    </row>
    <row r="28" spans="1:26" x14ac:dyDescent="0.25">
      <c r="A28" s="7" t="s">
        <v>235</v>
      </c>
      <c r="B28" s="8">
        <v>45566.543749999997</v>
      </c>
      <c r="C28" s="7" t="s">
        <v>236</v>
      </c>
      <c r="D28" s="7" t="s">
        <v>237</v>
      </c>
      <c r="E28" s="7" t="s">
        <v>238</v>
      </c>
      <c r="F28" s="9">
        <v>29290</v>
      </c>
      <c r="G28" s="7"/>
      <c r="H28" s="7" t="s">
        <v>239</v>
      </c>
      <c r="I28" s="7" t="s">
        <v>120</v>
      </c>
      <c r="J28" s="9">
        <v>615971172</v>
      </c>
      <c r="K28" s="7"/>
      <c r="L28" s="7" t="s">
        <v>240</v>
      </c>
      <c r="M28" s="9">
        <v>1</v>
      </c>
      <c r="N28" s="7" t="s">
        <v>53</v>
      </c>
      <c r="O28" s="7" t="s">
        <v>241</v>
      </c>
      <c r="P28" s="7" t="s">
        <v>120</v>
      </c>
      <c r="Q28" s="7" t="s">
        <v>45</v>
      </c>
      <c r="R28" s="7"/>
      <c r="S28" s="9">
        <v>2</v>
      </c>
      <c r="T28" s="7">
        <v>1.38</v>
      </c>
      <c r="U28" s="7">
        <f t="shared" si="0"/>
        <v>0.78</v>
      </c>
      <c r="V28" s="7">
        <v>3.08</v>
      </c>
      <c r="W28" s="7"/>
      <c r="X28" s="7">
        <f t="shared" si="1"/>
        <v>5.24</v>
      </c>
      <c r="Y28" s="7"/>
      <c r="Z28" s="7"/>
    </row>
    <row r="29" spans="1:26" x14ac:dyDescent="0.25">
      <c r="A29" s="7" t="s">
        <v>242</v>
      </c>
      <c r="B29" s="8">
        <v>45563.06527777778</v>
      </c>
      <c r="C29" s="9">
        <v>3042060000000000</v>
      </c>
      <c r="D29" s="7" t="s">
        <v>243</v>
      </c>
      <c r="E29" s="7" t="s">
        <v>244</v>
      </c>
      <c r="F29" s="9">
        <v>40190</v>
      </c>
      <c r="G29" s="7"/>
      <c r="H29" s="7" t="s">
        <v>245</v>
      </c>
      <c r="I29" s="7" t="s">
        <v>120</v>
      </c>
      <c r="J29" s="9">
        <v>679346160</v>
      </c>
      <c r="K29" s="7"/>
      <c r="L29" s="7" t="s">
        <v>52</v>
      </c>
      <c r="M29" s="9">
        <v>1</v>
      </c>
      <c r="N29" s="7"/>
      <c r="O29" s="7" t="s">
        <v>246</v>
      </c>
      <c r="P29" s="7" t="s">
        <v>120</v>
      </c>
      <c r="Q29" s="7" t="s">
        <v>45</v>
      </c>
      <c r="R29" s="7"/>
      <c r="S29" s="9">
        <v>3</v>
      </c>
      <c r="T29" s="7">
        <v>1.38</v>
      </c>
      <c r="U29" s="7">
        <f t="shared" si="0"/>
        <v>1.17</v>
      </c>
      <c r="V29" s="7">
        <v>3.08</v>
      </c>
      <c r="W29" s="7"/>
      <c r="X29" s="7">
        <f t="shared" si="1"/>
        <v>5.63</v>
      </c>
      <c r="Y29" s="7"/>
      <c r="Z29" s="7"/>
    </row>
    <row r="30" spans="1:26" x14ac:dyDescent="0.25">
      <c r="A30" s="7" t="s">
        <v>247</v>
      </c>
      <c r="B30" s="8">
        <v>45567.948611111111</v>
      </c>
      <c r="C30" s="7" t="s">
        <v>248</v>
      </c>
      <c r="D30" s="7" t="s">
        <v>249</v>
      </c>
      <c r="E30" s="7" t="s">
        <v>250</v>
      </c>
      <c r="F30" s="9">
        <v>83400</v>
      </c>
      <c r="G30" s="7"/>
      <c r="H30" s="7" t="s">
        <v>251</v>
      </c>
      <c r="I30" s="7" t="s">
        <v>120</v>
      </c>
      <c r="J30" s="9">
        <v>618141597</v>
      </c>
      <c r="K30" s="7"/>
      <c r="L30" s="7" t="s">
        <v>52</v>
      </c>
      <c r="M30" s="9">
        <v>1</v>
      </c>
      <c r="N30" s="7"/>
      <c r="O30" s="7" t="s">
        <v>252</v>
      </c>
      <c r="P30" s="7" t="s">
        <v>120</v>
      </c>
      <c r="Q30" s="7" t="s">
        <v>45</v>
      </c>
      <c r="R30" s="7"/>
      <c r="S30" s="9">
        <v>3</v>
      </c>
      <c r="T30" s="7">
        <v>1.38</v>
      </c>
      <c r="U30" s="7">
        <f t="shared" si="0"/>
        <v>1.17</v>
      </c>
      <c r="V30" s="7">
        <v>3.08</v>
      </c>
      <c r="W30" s="7"/>
      <c r="X30" s="7">
        <f t="shared" si="1"/>
        <v>5.63</v>
      </c>
      <c r="Y30" s="7"/>
      <c r="Z30" s="7"/>
    </row>
    <row r="31" spans="1:26" x14ac:dyDescent="0.25">
      <c r="A31" s="7" t="s">
        <v>253</v>
      </c>
      <c r="B31" s="8">
        <v>45563.619444444441</v>
      </c>
      <c r="C31" s="7" t="s">
        <v>254</v>
      </c>
      <c r="D31" s="7" t="s">
        <v>255</v>
      </c>
      <c r="E31" s="7" t="s">
        <v>256</v>
      </c>
      <c r="F31" s="9">
        <v>78190</v>
      </c>
      <c r="G31" s="7"/>
      <c r="H31" s="7" t="s">
        <v>257</v>
      </c>
      <c r="I31" s="7" t="s">
        <v>120</v>
      </c>
      <c r="J31" s="7" t="s">
        <v>258</v>
      </c>
      <c r="K31" s="7"/>
      <c r="L31" s="7" t="s">
        <v>259</v>
      </c>
      <c r="M31" s="9">
        <v>1</v>
      </c>
      <c r="N31" s="7" t="s">
        <v>53</v>
      </c>
      <c r="O31" s="7" t="s">
        <v>260</v>
      </c>
      <c r="P31" s="7" t="s">
        <v>120</v>
      </c>
      <c r="Q31" s="7" t="s">
        <v>45</v>
      </c>
      <c r="R31" s="7"/>
      <c r="S31" s="9">
        <v>2</v>
      </c>
      <c r="T31" s="7">
        <v>1.38</v>
      </c>
      <c r="U31" s="7">
        <f t="shared" si="0"/>
        <v>0.78</v>
      </c>
      <c r="V31" s="7">
        <v>3.08</v>
      </c>
      <c r="W31" s="7"/>
      <c r="X31" s="7">
        <f t="shared" si="1"/>
        <v>5.24</v>
      </c>
      <c r="Y31" s="7"/>
      <c r="Z31" s="7"/>
    </row>
    <row r="32" spans="1:26" x14ac:dyDescent="0.25">
      <c r="A32" s="7" t="s">
        <v>261</v>
      </c>
      <c r="B32" s="8">
        <v>45566.530555555553</v>
      </c>
      <c r="C32" s="7" t="s">
        <v>262</v>
      </c>
      <c r="D32" s="7" t="s">
        <v>263</v>
      </c>
      <c r="E32" s="7" t="s">
        <v>264</v>
      </c>
      <c r="F32" s="9">
        <v>87230</v>
      </c>
      <c r="G32" s="7"/>
      <c r="H32" s="7" t="s">
        <v>265</v>
      </c>
      <c r="I32" s="7" t="s">
        <v>120</v>
      </c>
      <c r="J32" s="9">
        <v>762385602</v>
      </c>
      <c r="K32" s="7"/>
      <c r="L32" s="7" t="s">
        <v>259</v>
      </c>
      <c r="M32" s="9">
        <v>1</v>
      </c>
      <c r="N32" s="7" t="s">
        <v>53</v>
      </c>
      <c r="O32" s="7" t="s">
        <v>266</v>
      </c>
      <c r="P32" s="7" t="s">
        <v>120</v>
      </c>
      <c r="Q32" s="7" t="s">
        <v>45</v>
      </c>
      <c r="R32" s="7"/>
      <c r="S32" s="9">
        <v>2</v>
      </c>
      <c r="T32" s="7">
        <v>1.38</v>
      </c>
      <c r="U32" s="7">
        <f t="shared" si="0"/>
        <v>0.78</v>
      </c>
      <c r="V32" s="7">
        <v>3.08</v>
      </c>
      <c r="W32" s="7"/>
      <c r="X32" s="7">
        <f t="shared" si="1"/>
        <v>5.24</v>
      </c>
      <c r="Y32" s="7"/>
      <c r="Z32" s="7"/>
    </row>
    <row r="33" spans="1:26" x14ac:dyDescent="0.25">
      <c r="A33" s="7" t="s">
        <v>267</v>
      </c>
      <c r="B33" s="8">
        <v>45566.44027777778</v>
      </c>
      <c r="C33" s="7" t="s">
        <v>268</v>
      </c>
      <c r="D33" s="7" t="s">
        <v>269</v>
      </c>
      <c r="E33" s="7" t="s">
        <v>270</v>
      </c>
      <c r="F33" s="9">
        <v>86170</v>
      </c>
      <c r="G33" s="7"/>
      <c r="H33" s="7" t="s">
        <v>271</v>
      </c>
      <c r="I33" s="7" t="s">
        <v>120</v>
      </c>
      <c r="J33" s="9">
        <v>618563166</v>
      </c>
      <c r="K33" s="7" t="s">
        <v>272</v>
      </c>
      <c r="L33" s="7" t="s">
        <v>259</v>
      </c>
      <c r="M33" s="9">
        <v>1</v>
      </c>
      <c r="N33" s="7" t="s">
        <v>53</v>
      </c>
      <c r="O33" s="7" t="s">
        <v>273</v>
      </c>
      <c r="P33" s="7" t="s">
        <v>120</v>
      </c>
      <c r="Q33" s="7" t="s">
        <v>45</v>
      </c>
      <c r="R33" s="7"/>
      <c r="S33" s="9">
        <v>2</v>
      </c>
      <c r="T33" s="7">
        <v>1.38</v>
      </c>
      <c r="U33" s="7">
        <f t="shared" si="0"/>
        <v>0.78</v>
      </c>
      <c r="V33" s="7">
        <v>3.08</v>
      </c>
      <c r="W33" s="7"/>
      <c r="X33" s="7">
        <f t="shared" si="1"/>
        <v>5.24</v>
      </c>
      <c r="Y33" s="7"/>
      <c r="Z33" s="7"/>
    </row>
    <row r="34" spans="1:26" x14ac:dyDescent="0.25">
      <c r="A34" s="7" t="s">
        <v>274</v>
      </c>
      <c r="B34" s="8">
        <v>45568.025694444441</v>
      </c>
      <c r="C34" s="7" t="s">
        <v>275</v>
      </c>
      <c r="D34" s="7" t="s">
        <v>276</v>
      </c>
      <c r="E34" s="7" t="s">
        <v>277</v>
      </c>
      <c r="F34" s="9">
        <v>78640</v>
      </c>
      <c r="G34" s="7"/>
      <c r="H34" s="7" t="s">
        <v>278</v>
      </c>
      <c r="I34" s="7" t="s">
        <v>120</v>
      </c>
      <c r="J34" s="9">
        <v>33685217238</v>
      </c>
      <c r="K34" s="7" t="s">
        <v>279</v>
      </c>
      <c r="L34" s="7" t="s">
        <v>259</v>
      </c>
      <c r="M34" s="9">
        <v>1</v>
      </c>
      <c r="N34" s="7" t="s">
        <v>53</v>
      </c>
      <c r="O34" s="7" t="s">
        <v>280</v>
      </c>
      <c r="P34" s="7" t="s">
        <v>120</v>
      </c>
      <c r="Q34" s="7" t="s">
        <v>45</v>
      </c>
      <c r="R34" s="7"/>
      <c r="S34" s="9">
        <v>2</v>
      </c>
      <c r="T34" s="7">
        <v>1.38</v>
      </c>
      <c r="U34" s="7">
        <f t="shared" si="0"/>
        <v>0.78</v>
      </c>
      <c r="V34" s="7">
        <v>3.08</v>
      </c>
      <c r="W34" s="7"/>
      <c r="X34" s="7">
        <f t="shared" si="1"/>
        <v>5.24</v>
      </c>
      <c r="Y34" s="7"/>
      <c r="Z34" s="7"/>
    </row>
    <row r="35" spans="1:26" x14ac:dyDescent="0.25">
      <c r="A35" s="7" t="s">
        <v>281</v>
      </c>
      <c r="B35" s="8">
        <v>45566.431250000001</v>
      </c>
      <c r="C35" s="7" t="s">
        <v>282</v>
      </c>
      <c r="D35" s="7" t="s">
        <v>283</v>
      </c>
      <c r="E35" s="7" t="s">
        <v>284</v>
      </c>
      <c r="F35" s="9">
        <v>45380</v>
      </c>
      <c r="G35" s="7"/>
      <c r="H35" s="7" t="s">
        <v>285</v>
      </c>
      <c r="I35" s="7" t="s">
        <v>120</v>
      </c>
      <c r="J35" s="9">
        <v>33616937700</v>
      </c>
      <c r="K35" s="7" t="s">
        <v>286</v>
      </c>
      <c r="L35" s="7" t="s">
        <v>287</v>
      </c>
      <c r="M35" s="9">
        <v>1</v>
      </c>
      <c r="N35" s="7" t="s">
        <v>53</v>
      </c>
      <c r="O35" s="7" t="s">
        <v>288</v>
      </c>
      <c r="P35" s="7" t="s">
        <v>120</v>
      </c>
      <c r="Q35" s="7" t="s">
        <v>45</v>
      </c>
      <c r="R35" s="7"/>
      <c r="S35" s="9">
        <v>6</v>
      </c>
      <c r="T35" s="7">
        <v>1.38</v>
      </c>
      <c r="U35" s="7">
        <f t="shared" si="0"/>
        <v>2.34</v>
      </c>
      <c r="V35" s="7">
        <v>3.08</v>
      </c>
      <c r="W35" s="7"/>
      <c r="X35" s="7">
        <f t="shared" si="1"/>
        <v>6.8</v>
      </c>
      <c r="Y35" s="7"/>
      <c r="Z35" s="7"/>
    </row>
    <row r="36" spans="1:26" x14ac:dyDescent="0.25">
      <c r="A36" s="7" t="s">
        <v>289</v>
      </c>
      <c r="B36" s="8">
        <v>45562.626388888893</v>
      </c>
      <c r="C36" s="7" t="s">
        <v>290</v>
      </c>
      <c r="D36" s="7" t="s">
        <v>291</v>
      </c>
      <c r="E36" s="7" t="s">
        <v>292</v>
      </c>
      <c r="F36" s="9">
        <v>73230</v>
      </c>
      <c r="G36" s="7"/>
      <c r="H36" s="7" t="s">
        <v>293</v>
      </c>
      <c r="I36" s="7" t="s">
        <v>120</v>
      </c>
      <c r="J36" s="9">
        <v>760096181</v>
      </c>
      <c r="K36" s="7" t="s">
        <v>294</v>
      </c>
      <c r="L36" s="7" t="s">
        <v>295</v>
      </c>
      <c r="M36" s="9">
        <v>2</v>
      </c>
      <c r="N36" s="7"/>
      <c r="O36" s="7" t="s">
        <v>296</v>
      </c>
      <c r="P36" s="7" t="s">
        <v>120</v>
      </c>
      <c r="Q36" s="7" t="s">
        <v>45</v>
      </c>
      <c r="R36" s="7"/>
      <c r="S36" s="9">
        <v>2</v>
      </c>
      <c r="T36" s="7">
        <v>1.38</v>
      </c>
      <c r="U36" s="7">
        <f t="shared" si="0"/>
        <v>0.78</v>
      </c>
      <c r="V36" s="7">
        <v>3.08</v>
      </c>
      <c r="W36" s="7"/>
      <c r="X36" s="7">
        <f t="shared" si="1"/>
        <v>5.24</v>
      </c>
      <c r="Y36" s="7"/>
      <c r="Z36" s="7"/>
    </row>
    <row r="37" spans="1:26" x14ac:dyDescent="0.25">
      <c r="A37" s="7" t="s">
        <v>297</v>
      </c>
      <c r="B37" s="8">
        <v>45561.985416666663</v>
      </c>
      <c r="C37" s="7" t="s">
        <v>298</v>
      </c>
      <c r="D37" s="7" t="s">
        <v>299</v>
      </c>
      <c r="E37" s="7" t="s">
        <v>300</v>
      </c>
      <c r="F37" s="9">
        <v>30320</v>
      </c>
      <c r="G37" s="7"/>
      <c r="H37" s="7" t="s">
        <v>301</v>
      </c>
      <c r="I37" s="7" t="s">
        <v>120</v>
      </c>
      <c r="J37" s="9">
        <v>33695751032</v>
      </c>
      <c r="K37" s="7" t="s">
        <v>302</v>
      </c>
      <c r="L37" s="7" t="s">
        <v>303</v>
      </c>
      <c r="M37" s="9">
        <v>2</v>
      </c>
      <c r="N37" s="7" t="s">
        <v>53</v>
      </c>
      <c r="O37" s="7" t="s">
        <v>304</v>
      </c>
      <c r="P37" s="7" t="s">
        <v>120</v>
      </c>
      <c r="Q37" s="7" t="s">
        <v>45</v>
      </c>
      <c r="R37" s="7"/>
      <c r="S37" s="9">
        <v>2</v>
      </c>
      <c r="T37" s="7">
        <v>1.38</v>
      </c>
      <c r="U37" s="7">
        <f t="shared" si="0"/>
        <v>0.78</v>
      </c>
      <c r="V37" s="7">
        <v>3.08</v>
      </c>
      <c r="W37" s="7"/>
      <c r="X37" s="7">
        <f t="shared" si="1"/>
        <v>5.24</v>
      </c>
      <c r="Y37" s="7"/>
      <c r="Z37" s="7"/>
    </row>
    <row r="38" spans="1:26" x14ac:dyDescent="0.25">
      <c r="A38" s="7" t="s">
        <v>305</v>
      </c>
      <c r="B38" s="8">
        <v>45564.020833333328</v>
      </c>
      <c r="C38" s="7" t="s">
        <v>306</v>
      </c>
      <c r="D38" s="7" t="s">
        <v>307</v>
      </c>
      <c r="E38" s="7" t="s">
        <v>308</v>
      </c>
      <c r="F38" s="9">
        <v>34130</v>
      </c>
      <c r="G38" s="7"/>
      <c r="H38" s="7" t="s">
        <v>309</v>
      </c>
      <c r="I38" s="7" t="s">
        <v>120</v>
      </c>
      <c r="J38" s="9">
        <v>777727260</v>
      </c>
      <c r="K38" s="7"/>
      <c r="L38" s="7" t="s">
        <v>310</v>
      </c>
      <c r="M38" s="9">
        <v>2</v>
      </c>
      <c r="N38" s="7" t="s">
        <v>53</v>
      </c>
      <c r="O38" s="7" t="s">
        <v>311</v>
      </c>
      <c r="P38" s="7" t="s">
        <v>120</v>
      </c>
      <c r="Q38" s="7" t="s">
        <v>45</v>
      </c>
      <c r="R38" s="7"/>
      <c r="S38" s="9">
        <v>2</v>
      </c>
      <c r="T38" s="7">
        <v>1.38</v>
      </c>
      <c r="U38" s="7">
        <f t="shared" si="0"/>
        <v>0.78</v>
      </c>
      <c r="V38" s="7">
        <v>3.08</v>
      </c>
      <c r="W38" s="7"/>
      <c r="X38" s="7">
        <f t="shared" si="1"/>
        <v>5.24</v>
      </c>
      <c r="Y38" s="7"/>
      <c r="Z38" s="7"/>
    </row>
    <row r="39" spans="1:26" x14ac:dyDescent="0.25">
      <c r="A39" s="7" t="s">
        <v>312</v>
      </c>
      <c r="B39" s="8">
        <v>45562.818749999999</v>
      </c>
      <c r="C39" s="7" t="s">
        <v>313</v>
      </c>
      <c r="D39" s="7" t="s">
        <v>314</v>
      </c>
      <c r="E39" s="7" t="s">
        <v>315</v>
      </c>
      <c r="F39" s="9">
        <v>41100</v>
      </c>
      <c r="G39" s="7"/>
      <c r="H39" s="7" t="s">
        <v>316</v>
      </c>
      <c r="I39" s="7" t="s">
        <v>120</v>
      </c>
      <c r="J39" s="9">
        <v>689848751</v>
      </c>
      <c r="K39" s="7" t="s">
        <v>317</v>
      </c>
      <c r="L39" s="7" t="s">
        <v>318</v>
      </c>
      <c r="M39" s="9">
        <v>1</v>
      </c>
      <c r="N39" s="7"/>
      <c r="O39" s="7" t="s">
        <v>319</v>
      </c>
      <c r="P39" s="7" t="s">
        <v>120</v>
      </c>
      <c r="Q39" s="7" t="s">
        <v>45</v>
      </c>
      <c r="R39" s="7"/>
      <c r="S39" s="9">
        <v>1</v>
      </c>
      <c r="T39" s="7">
        <v>1.38</v>
      </c>
      <c r="U39" s="7">
        <f t="shared" si="0"/>
        <v>0.39</v>
      </c>
      <c r="V39" s="7">
        <v>3.08</v>
      </c>
      <c r="W39" s="7"/>
      <c r="X39" s="7">
        <f t="shared" si="1"/>
        <v>4.8499999999999996</v>
      </c>
      <c r="Y39" s="7"/>
      <c r="Z39" s="7"/>
    </row>
    <row r="40" spans="1:26" x14ac:dyDescent="0.25">
      <c r="A40" s="7" t="s">
        <v>320</v>
      </c>
      <c r="B40" s="8">
        <v>45567.566666666666</v>
      </c>
      <c r="C40" s="7" t="s">
        <v>321</v>
      </c>
      <c r="D40" s="7" t="s">
        <v>322</v>
      </c>
      <c r="E40" s="7" t="s">
        <v>323</v>
      </c>
      <c r="F40" s="9">
        <v>86800</v>
      </c>
      <c r="G40" s="7"/>
      <c r="H40" s="7" t="s">
        <v>324</v>
      </c>
      <c r="I40" s="7" t="s">
        <v>120</v>
      </c>
      <c r="J40" s="9">
        <v>33676036535</v>
      </c>
      <c r="K40" s="7" t="s">
        <v>325</v>
      </c>
      <c r="L40" s="7" t="s">
        <v>318</v>
      </c>
      <c r="M40" s="9">
        <v>1</v>
      </c>
      <c r="N40" s="7" t="s">
        <v>53</v>
      </c>
      <c r="O40" s="7" t="s">
        <v>326</v>
      </c>
      <c r="P40" s="7" t="s">
        <v>120</v>
      </c>
      <c r="Q40" s="7" t="s">
        <v>45</v>
      </c>
      <c r="R40" s="7"/>
      <c r="S40" s="9">
        <v>1</v>
      </c>
      <c r="T40" s="7">
        <v>1.38</v>
      </c>
      <c r="U40" s="7">
        <f t="shared" si="0"/>
        <v>0.39</v>
      </c>
      <c r="V40" s="7">
        <v>3.08</v>
      </c>
      <c r="W40" s="7"/>
      <c r="X40" s="7">
        <f t="shared" si="1"/>
        <v>4.8499999999999996</v>
      </c>
      <c r="Y40" s="7"/>
      <c r="Z40" s="7"/>
    </row>
    <row r="41" spans="1:26" x14ac:dyDescent="0.25">
      <c r="A41" s="7" t="s">
        <v>327</v>
      </c>
      <c r="B41" s="8">
        <v>45567.555555555555</v>
      </c>
      <c r="C41" s="7" t="s">
        <v>328</v>
      </c>
      <c r="D41" s="7" t="s">
        <v>322</v>
      </c>
      <c r="E41" s="7" t="s">
        <v>323</v>
      </c>
      <c r="F41" s="9">
        <v>86800</v>
      </c>
      <c r="G41" s="7"/>
      <c r="H41" s="7" t="s">
        <v>324</v>
      </c>
      <c r="I41" s="7" t="s">
        <v>120</v>
      </c>
      <c r="J41" s="9">
        <v>33676036535</v>
      </c>
      <c r="K41" s="7" t="s">
        <v>325</v>
      </c>
      <c r="L41" s="7" t="s">
        <v>318</v>
      </c>
      <c r="M41" s="9">
        <v>1</v>
      </c>
      <c r="N41" s="7" t="s">
        <v>53</v>
      </c>
      <c r="O41" s="7" t="s">
        <v>329</v>
      </c>
      <c r="P41" s="7" t="s">
        <v>120</v>
      </c>
      <c r="Q41" s="7" t="s">
        <v>45</v>
      </c>
      <c r="R41" s="7"/>
      <c r="S41" s="9">
        <v>1</v>
      </c>
      <c r="T41" s="7">
        <v>1.38</v>
      </c>
      <c r="U41" s="7">
        <f t="shared" si="0"/>
        <v>0.39</v>
      </c>
      <c r="V41" s="7">
        <v>3.08</v>
      </c>
      <c r="W41" s="7"/>
      <c r="X41" s="7">
        <f t="shared" si="1"/>
        <v>4.8499999999999996</v>
      </c>
      <c r="Y41" s="7"/>
      <c r="Z41" s="7"/>
    </row>
    <row r="42" spans="1:26" x14ac:dyDescent="0.25">
      <c r="A42" s="7" t="s">
        <v>330</v>
      </c>
      <c r="B42" s="8">
        <v>45562.803472222222</v>
      </c>
      <c r="C42" s="7" t="s">
        <v>331</v>
      </c>
      <c r="D42" s="7" t="s">
        <v>332</v>
      </c>
      <c r="E42" s="7" t="s">
        <v>333</v>
      </c>
      <c r="F42" s="9">
        <v>16440</v>
      </c>
      <c r="G42" s="7"/>
      <c r="H42" s="7" t="s">
        <v>334</v>
      </c>
      <c r="I42" s="7" t="s">
        <v>120</v>
      </c>
      <c r="J42" s="9">
        <v>644868999</v>
      </c>
      <c r="K42" s="7" t="s">
        <v>335</v>
      </c>
      <c r="L42" s="7" t="s">
        <v>336</v>
      </c>
      <c r="M42" s="9">
        <v>1</v>
      </c>
      <c r="N42" s="7"/>
      <c r="O42" s="7" t="s">
        <v>337</v>
      </c>
      <c r="P42" s="7" t="s">
        <v>120</v>
      </c>
      <c r="Q42" s="7" t="s">
        <v>45</v>
      </c>
      <c r="R42" s="7"/>
      <c r="S42" s="9">
        <v>1</v>
      </c>
      <c r="T42" s="7">
        <v>1.38</v>
      </c>
      <c r="U42" s="7">
        <f t="shared" si="0"/>
        <v>0.39</v>
      </c>
      <c r="V42" s="7">
        <v>3.08</v>
      </c>
      <c r="W42" s="7"/>
      <c r="X42" s="7">
        <f t="shared" si="1"/>
        <v>4.8499999999999996</v>
      </c>
      <c r="Y42" s="7"/>
      <c r="Z42" s="7"/>
    </row>
    <row r="43" spans="1:26" x14ac:dyDescent="0.25">
      <c r="A43" s="7" t="s">
        <v>338</v>
      </c>
      <c r="B43" s="8">
        <v>45564.491666666669</v>
      </c>
      <c r="C43" s="7" t="s">
        <v>339</v>
      </c>
      <c r="D43" s="7" t="s">
        <v>340</v>
      </c>
      <c r="E43" s="7" t="s">
        <v>341</v>
      </c>
      <c r="F43" s="9">
        <v>13200</v>
      </c>
      <c r="G43" s="7"/>
      <c r="H43" s="7" t="s">
        <v>342</v>
      </c>
      <c r="I43" s="7" t="s">
        <v>120</v>
      </c>
      <c r="J43" s="9">
        <v>33624523950</v>
      </c>
      <c r="K43" s="7" t="s">
        <v>343</v>
      </c>
      <c r="L43" s="7" t="s">
        <v>344</v>
      </c>
      <c r="M43" s="9">
        <v>1</v>
      </c>
      <c r="N43" s="7"/>
      <c r="O43" s="7" t="s">
        <v>345</v>
      </c>
      <c r="P43" s="7" t="s">
        <v>120</v>
      </c>
      <c r="Q43" s="7" t="s">
        <v>70</v>
      </c>
      <c r="R43" s="7"/>
      <c r="S43" s="9">
        <v>1</v>
      </c>
      <c r="T43" s="7">
        <v>1.38</v>
      </c>
      <c r="U43" s="7">
        <f t="shared" si="0"/>
        <v>0.39</v>
      </c>
      <c r="V43" s="7">
        <v>3.08</v>
      </c>
      <c r="W43" s="7"/>
      <c r="X43" s="7">
        <f t="shared" si="1"/>
        <v>4.8499999999999996</v>
      </c>
      <c r="Y43" s="7"/>
      <c r="Z43" s="7"/>
    </row>
    <row r="44" spans="1:26" x14ac:dyDescent="0.25">
      <c r="A44" s="7" t="s">
        <v>346</v>
      </c>
      <c r="B44" s="8">
        <v>45564.272916666669</v>
      </c>
      <c r="C44" s="7" t="s">
        <v>347</v>
      </c>
      <c r="D44" s="7" t="s">
        <v>348</v>
      </c>
      <c r="E44" s="7" t="s">
        <v>349</v>
      </c>
      <c r="F44" s="9">
        <v>6300</v>
      </c>
      <c r="G44" s="7"/>
      <c r="H44" s="7" t="s">
        <v>350</v>
      </c>
      <c r="I44" s="7" t="s">
        <v>120</v>
      </c>
      <c r="J44" s="9">
        <v>783606831</v>
      </c>
      <c r="K44" s="7"/>
      <c r="L44" s="7" t="s">
        <v>351</v>
      </c>
      <c r="M44" s="9">
        <v>1</v>
      </c>
      <c r="N44" s="7"/>
      <c r="O44" s="7" t="s">
        <v>352</v>
      </c>
      <c r="P44" s="7" t="s">
        <v>120</v>
      </c>
      <c r="Q44" s="7" t="s">
        <v>70</v>
      </c>
      <c r="R44" s="7"/>
      <c r="S44" s="9">
        <v>1</v>
      </c>
      <c r="T44" s="7">
        <v>1.38</v>
      </c>
      <c r="U44" s="7">
        <f t="shared" si="0"/>
        <v>0.39</v>
      </c>
      <c r="V44" s="7">
        <v>3.08</v>
      </c>
      <c r="W44" s="7"/>
      <c r="X44" s="7">
        <f t="shared" si="1"/>
        <v>4.8499999999999996</v>
      </c>
      <c r="Y44" s="7"/>
      <c r="Z44" s="7"/>
    </row>
    <row r="45" spans="1:26" x14ac:dyDescent="0.25">
      <c r="A45" s="7" t="s">
        <v>353</v>
      </c>
      <c r="B45" s="8">
        <v>45566.917361111111</v>
      </c>
      <c r="C45" s="7" t="s">
        <v>354</v>
      </c>
      <c r="D45" s="7" t="s">
        <v>355</v>
      </c>
      <c r="E45" s="7" t="s">
        <v>356</v>
      </c>
      <c r="F45" s="9">
        <v>93700</v>
      </c>
      <c r="G45" s="7"/>
      <c r="H45" s="7" t="s">
        <v>357</v>
      </c>
      <c r="I45" s="7" t="s">
        <v>120</v>
      </c>
      <c r="J45" s="9">
        <v>330670028591</v>
      </c>
      <c r="K45" s="7" t="s">
        <v>358</v>
      </c>
      <c r="L45" s="7" t="s">
        <v>94</v>
      </c>
      <c r="M45" s="9">
        <v>1</v>
      </c>
      <c r="N45" s="7" t="s">
        <v>53</v>
      </c>
      <c r="O45" s="7" t="s">
        <v>359</v>
      </c>
      <c r="P45" s="7" t="s">
        <v>120</v>
      </c>
      <c r="Q45" s="7" t="s">
        <v>70</v>
      </c>
      <c r="R45" s="7"/>
      <c r="S45" s="9">
        <v>1</v>
      </c>
      <c r="T45" s="7">
        <v>1.38</v>
      </c>
      <c r="U45" s="7">
        <f t="shared" si="0"/>
        <v>0.39</v>
      </c>
      <c r="V45" s="7">
        <v>3.08</v>
      </c>
      <c r="W45" s="7"/>
      <c r="X45" s="7">
        <f t="shared" si="1"/>
        <v>4.8499999999999996</v>
      </c>
      <c r="Y45" s="7"/>
      <c r="Z45" s="7"/>
    </row>
    <row r="46" spans="1:26" x14ac:dyDescent="0.25">
      <c r="A46" s="7" t="s">
        <v>360</v>
      </c>
      <c r="B46" s="8">
        <v>45564.815972222219</v>
      </c>
      <c r="C46" s="7" t="s">
        <v>361</v>
      </c>
      <c r="D46" s="7" t="s">
        <v>362</v>
      </c>
      <c r="E46" s="7" t="s">
        <v>363</v>
      </c>
      <c r="F46" s="9">
        <v>67240</v>
      </c>
      <c r="G46" s="7"/>
      <c r="H46" s="7" t="s">
        <v>364</v>
      </c>
      <c r="I46" s="7" t="s">
        <v>120</v>
      </c>
      <c r="J46" s="9">
        <v>684329391</v>
      </c>
      <c r="K46" s="7" t="s">
        <v>365</v>
      </c>
      <c r="L46" s="7" t="s">
        <v>366</v>
      </c>
      <c r="M46" s="9">
        <v>1</v>
      </c>
      <c r="N46" s="7" t="s">
        <v>53</v>
      </c>
      <c r="O46" s="7" t="s">
        <v>367</v>
      </c>
      <c r="P46" s="7" t="s">
        <v>120</v>
      </c>
      <c r="Q46" s="7" t="s">
        <v>70</v>
      </c>
      <c r="R46" s="7"/>
      <c r="S46" s="9">
        <v>1</v>
      </c>
      <c r="T46" s="7">
        <v>1.38</v>
      </c>
      <c r="U46" s="7">
        <f t="shared" si="0"/>
        <v>0.39</v>
      </c>
      <c r="V46" s="7">
        <v>3.08</v>
      </c>
      <c r="W46" s="7"/>
      <c r="X46" s="7">
        <f t="shared" si="1"/>
        <v>4.8499999999999996</v>
      </c>
      <c r="Y46" s="7"/>
      <c r="Z46" s="7"/>
    </row>
    <row r="47" spans="1:26" x14ac:dyDescent="0.25">
      <c r="A47" s="7" t="s">
        <v>368</v>
      </c>
      <c r="B47" s="8">
        <v>45566.909722222219</v>
      </c>
      <c r="C47" s="7" t="s">
        <v>369</v>
      </c>
      <c r="D47" s="7" t="s">
        <v>370</v>
      </c>
      <c r="E47" s="7" t="s">
        <v>371</v>
      </c>
      <c r="F47" s="9">
        <v>3000</v>
      </c>
      <c r="G47" s="7"/>
      <c r="H47" s="7" t="s">
        <v>372</v>
      </c>
      <c r="I47" s="7" t="s">
        <v>120</v>
      </c>
      <c r="J47" s="9">
        <v>624495686</v>
      </c>
      <c r="K47" s="7" t="s">
        <v>373</v>
      </c>
      <c r="L47" s="7" t="s">
        <v>366</v>
      </c>
      <c r="M47" s="9">
        <v>1</v>
      </c>
      <c r="N47" s="7" t="s">
        <v>53</v>
      </c>
      <c r="O47" s="7" t="s">
        <v>374</v>
      </c>
      <c r="P47" s="7" t="s">
        <v>120</v>
      </c>
      <c r="Q47" s="7" t="s">
        <v>70</v>
      </c>
      <c r="R47" s="7"/>
      <c r="S47" s="9">
        <v>1</v>
      </c>
      <c r="T47" s="7">
        <v>1.38</v>
      </c>
      <c r="U47" s="7">
        <f t="shared" si="0"/>
        <v>0.39</v>
      </c>
      <c r="V47" s="7">
        <v>3.08</v>
      </c>
      <c r="W47" s="7"/>
      <c r="X47" s="7">
        <f t="shared" si="1"/>
        <v>4.8499999999999996</v>
      </c>
      <c r="Y47" s="7"/>
      <c r="Z47" s="7"/>
    </row>
    <row r="48" spans="1:26" x14ac:dyDescent="0.25">
      <c r="A48" s="7" t="s">
        <v>375</v>
      </c>
      <c r="B48" s="8">
        <v>45566.775000000001</v>
      </c>
      <c r="C48" s="7" t="s">
        <v>376</v>
      </c>
      <c r="D48" s="7" t="s">
        <v>377</v>
      </c>
      <c r="E48" s="7" t="s">
        <v>378</v>
      </c>
      <c r="F48" s="9">
        <v>6160</v>
      </c>
      <c r="G48" s="7"/>
      <c r="H48" s="7" t="s">
        <v>379</v>
      </c>
      <c r="I48" s="7" t="s">
        <v>120</v>
      </c>
      <c r="J48" s="9">
        <v>493615435</v>
      </c>
      <c r="K48" s="7" t="s">
        <v>380</v>
      </c>
      <c r="L48" s="7" t="s">
        <v>366</v>
      </c>
      <c r="M48" s="9">
        <v>1</v>
      </c>
      <c r="N48" s="7" t="s">
        <v>53</v>
      </c>
      <c r="O48" s="7" t="s">
        <v>381</v>
      </c>
      <c r="P48" s="7" t="s">
        <v>120</v>
      </c>
      <c r="Q48" s="7" t="s">
        <v>70</v>
      </c>
      <c r="R48" s="7"/>
      <c r="S48" s="9">
        <v>1</v>
      </c>
      <c r="T48" s="7">
        <v>1.38</v>
      </c>
      <c r="U48" s="7">
        <f t="shared" si="0"/>
        <v>0.39</v>
      </c>
      <c r="V48" s="7">
        <v>3.08</v>
      </c>
      <c r="W48" s="7"/>
      <c r="X48" s="7">
        <f t="shared" si="1"/>
        <v>4.8499999999999996</v>
      </c>
      <c r="Y48" s="7"/>
      <c r="Z48" s="7"/>
    </row>
    <row r="49" spans="1:26" x14ac:dyDescent="0.25">
      <c r="A49" s="7" t="s">
        <v>382</v>
      </c>
      <c r="B49" s="8">
        <v>45569.164583333331</v>
      </c>
      <c r="C49" s="7" t="s">
        <v>383</v>
      </c>
      <c r="D49" s="7" t="s">
        <v>384</v>
      </c>
      <c r="E49" s="7" t="s">
        <v>385</v>
      </c>
      <c r="F49" s="9">
        <v>2400</v>
      </c>
      <c r="G49" s="7"/>
      <c r="H49" s="7" t="s">
        <v>386</v>
      </c>
      <c r="I49" s="7" t="s">
        <v>120</v>
      </c>
      <c r="J49" s="9">
        <v>629695602</v>
      </c>
      <c r="K49" s="7" t="s">
        <v>387</v>
      </c>
      <c r="L49" s="7" t="s">
        <v>366</v>
      </c>
      <c r="M49" s="9">
        <v>1</v>
      </c>
      <c r="N49" s="7"/>
      <c r="O49" s="7" t="s">
        <v>388</v>
      </c>
      <c r="P49" s="7" t="s">
        <v>120</v>
      </c>
      <c r="Q49" s="7" t="s">
        <v>70</v>
      </c>
      <c r="R49" s="7"/>
      <c r="S49" s="9">
        <v>1</v>
      </c>
      <c r="T49" s="7">
        <v>1.38</v>
      </c>
      <c r="U49" s="7">
        <f t="shared" si="0"/>
        <v>0.39</v>
      </c>
      <c r="V49" s="7">
        <v>3.08</v>
      </c>
      <c r="W49" s="7"/>
      <c r="X49" s="7">
        <f t="shared" si="1"/>
        <v>4.8499999999999996</v>
      </c>
      <c r="Y49" s="7"/>
      <c r="Z49" s="7"/>
    </row>
    <row r="50" spans="1:26" x14ac:dyDescent="0.25">
      <c r="A50" s="7" t="s">
        <v>389</v>
      </c>
      <c r="B50" s="8">
        <v>45565.938888888893</v>
      </c>
      <c r="C50" s="7" t="s">
        <v>390</v>
      </c>
      <c r="D50" s="7" t="s">
        <v>391</v>
      </c>
      <c r="E50" s="7" t="s">
        <v>392</v>
      </c>
      <c r="F50" s="9">
        <v>12100</v>
      </c>
      <c r="G50" s="7"/>
      <c r="H50" s="7" t="s">
        <v>393</v>
      </c>
      <c r="I50" s="7" t="s">
        <v>120</v>
      </c>
      <c r="J50" s="9">
        <v>613101116</v>
      </c>
      <c r="K50" s="7" t="s">
        <v>394</v>
      </c>
      <c r="L50" s="7" t="s">
        <v>395</v>
      </c>
      <c r="M50" s="9">
        <v>1</v>
      </c>
      <c r="N50" s="7" t="s">
        <v>53</v>
      </c>
      <c r="O50" s="7" t="s">
        <v>396</v>
      </c>
      <c r="P50" s="7" t="s">
        <v>120</v>
      </c>
      <c r="Q50" s="7" t="s">
        <v>70</v>
      </c>
      <c r="R50" s="7"/>
      <c r="S50" s="9">
        <v>1</v>
      </c>
      <c r="T50" s="7">
        <v>1.38</v>
      </c>
      <c r="U50" s="7">
        <f t="shared" si="0"/>
        <v>0.39</v>
      </c>
      <c r="V50" s="7">
        <v>3.08</v>
      </c>
      <c r="W50" s="7"/>
      <c r="X50" s="7">
        <f t="shared" si="1"/>
        <v>4.8499999999999996</v>
      </c>
      <c r="Y50" s="7"/>
      <c r="Z50" s="7"/>
    </row>
    <row r="51" spans="1:26" x14ac:dyDescent="0.25">
      <c r="A51" s="7" t="s">
        <v>397</v>
      </c>
      <c r="B51" s="8">
        <v>45567.880555555559</v>
      </c>
      <c r="C51" s="7" t="s">
        <v>398</v>
      </c>
      <c r="D51" s="7" t="s">
        <v>399</v>
      </c>
      <c r="E51" s="7" t="s">
        <v>400</v>
      </c>
      <c r="F51" s="9">
        <v>69220</v>
      </c>
      <c r="G51" s="7"/>
      <c r="H51" s="7" t="s">
        <v>401</v>
      </c>
      <c r="I51" s="7" t="s">
        <v>120</v>
      </c>
      <c r="J51" s="9">
        <v>650943900</v>
      </c>
      <c r="K51" s="7" t="s">
        <v>402</v>
      </c>
      <c r="L51" s="7" t="s">
        <v>395</v>
      </c>
      <c r="M51" s="9">
        <v>1</v>
      </c>
      <c r="N51" s="7" t="s">
        <v>53</v>
      </c>
      <c r="O51" s="7" t="s">
        <v>403</v>
      </c>
      <c r="P51" s="7" t="s">
        <v>120</v>
      </c>
      <c r="Q51" s="7" t="s">
        <v>70</v>
      </c>
      <c r="R51" s="7"/>
      <c r="S51" s="9">
        <v>1</v>
      </c>
      <c r="T51" s="7">
        <v>1.38</v>
      </c>
      <c r="U51" s="7">
        <f t="shared" si="0"/>
        <v>0.39</v>
      </c>
      <c r="V51" s="7">
        <v>3.08</v>
      </c>
      <c r="W51" s="7"/>
      <c r="X51" s="7">
        <f t="shared" si="1"/>
        <v>4.8499999999999996</v>
      </c>
      <c r="Y51" s="7"/>
      <c r="Z51" s="7"/>
    </row>
    <row r="52" spans="1:26" x14ac:dyDescent="0.25">
      <c r="A52" s="7" t="s">
        <v>404</v>
      </c>
      <c r="B52" s="8">
        <v>45567.704166666663</v>
      </c>
      <c r="C52" s="7" t="s">
        <v>405</v>
      </c>
      <c r="D52" s="7" t="s">
        <v>406</v>
      </c>
      <c r="E52" s="7" t="s">
        <v>407</v>
      </c>
      <c r="F52" s="9">
        <v>8000</v>
      </c>
      <c r="G52" s="7"/>
      <c r="H52" s="7" t="s">
        <v>408</v>
      </c>
      <c r="I52" s="7" t="s">
        <v>120</v>
      </c>
      <c r="J52" s="9">
        <v>689383158</v>
      </c>
      <c r="K52" s="7" t="s">
        <v>409</v>
      </c>
      <c r="L52" s="7" t="s">
        <v>410</v>
      </c>
      <c r="M52" s="9">
        <v>1</v>
      </c>
      <c r="N52" s="7" t="s">
        <v>53</v>
      </c>
      <c r="O52" s="7" t="s">
        <v>411</v>
      </c>
      <c r="P52" s="7" t="s">
        <v>120</v>
      </c>
      <c r="Q52" s="7" t="s">
        <v>70</v>
      </c>
      <c r="R52" s="7"/>
      <c r="S52" s="9">
        <v>1</v>
      </c>
      <c r="T52" s="7">
        <v>1.38</v>
      </c>
      <c r="U52" s="7">
        <f t="shared" si="0"/>
        <v>0.39</v>
      </c>
      <c r="V52" s="7">
        <v>3.08</v>
      </c>
      <c r="W52" s="7"/>
      <c r="X52" s="7">
        <f t="shared" si="1"/>
        <v>4.8499999999999996</v>
      </c>
      <c r="Y52" s="7"/>
      <c r="Z52" s="7"/>
    </row>
    <row r="53" spans="1:26" x14ac:dyDescent="0.25">
      <c r="A53" s="7" t="s">
        <v>412</v>
      </c>
      <c r="B53" s="8">
        <v>45563.419444444444</v>
      </c>
      <c r="C53" s="7" t="s">
        <v>413</v>
      </c>
      <c r="D53" s="7" t="s">
        <v>414</v>
      </c>
      <c r="E53" s="7" t="s">
        <v>415</v>
      </c>
      <c r="F53" s="9">
        <v>73000</v>
      </c>
      <c r="G53" s="7"/>
      <c r="H53" s="7" t="s">
        <v>416</v>
      </c>
      <c r="I53" s="7" t="s">
        <v>120</v>
      </c>
      <c r="J53" s="9">
        <v>617686300</v>
      </c>
      <c r="K53" s="7"/>
      <c r="L53" s="7" t="s">
        <v>417</v>
      </c>
      <c r="M53" s="9">
        <v>1</v>
      </c>
      <c r="N53" s="7"/>
      <c r="O53" s="7" t="s">
        <v>418</v>
      </c>
      <c r="P53" s="7" t="s">
        <v>120</v>
      </c>
      <c r="Q53" s="7" t="s">
        <v>70</v>
      </c>
      <c r="R53" s="7"/>
      <c r="S53" s="9">
        <v>1</v>
      </c>
      <c r="T53" s="7">
        <v>1.38</v>
      </c>
      <c r="U53" s="7">
        <f t="shared" si="0"/>
        <v>0.39</v>
      </c>
      <c r="V53" s="7">
        <v>3.08</v>
      </c>
      <c r="W53" s="7"/>
      <c r="X53" s="7">
        <f t="shared" si="1"/>
        <v>4.8499999999999996</v>
      </c>
      <c r="Y53" s="7"/>
      <c r="Z53" s="7"/>
    </row>
    <row r="54" spans="1:26" x14ac:dyDescent="0.25">
      <c r="A54" s="7" t="s">
        <v>419</v>
      </c>
      <c r="B54" s="8">
        <v>45565.786111111112</v>
      </c>
      <c r="C54" s="7" t="s">
        <v>420</v>
      </c>
      <c r="D54" s="7" t="s">
        <v>421</v>
      </c>
      <c r="E54" s="7" t="s">
        <v>422</v>
      </c>
      <c r="F54" s="9">
        <v>31400</v>
      </c>
      <c r="G54" s="7"/>
      <c r="H54" s="7" t="s">
        <v>423</v>
      </c>
      <c r="I54" s="7" t="s">
        <v>120</v>
      </c>
      <c r="J54" s="9">
        <v>695685481</v>
      </c>
      <c r="K54" s="7" t="s">
        <v>424</v>
      </c>
      <c r="L54" s="7" t="s">
        <v>417</v>
      </c>
      <c r="M54" s="9">
        <v>1</v>
      </c>
      <c r="N54" s="7" t="s">
        <v>53</v>
      </c>
      <c r="O54" s="7" t="s">
        <v>425</v>
      </c>
      <c r="P54" s="7" t="s">
        <v>120</v>
      </c>
      <c r="Q54" s="7" t="s">
        <v>70</v>
      </c>
      <c r="R54" s="7"/>
      <c r="S54" s="9">
        <v>1</v>
      </c>
      <c r="T54" s="7">
        <v>1.38</v>
      </c>
      <c r="U54" s="7">
        <f t="shared" si="0"/>
        <v>0.39</v>
      </c>
      <c r="V54" s="7">
        <v>3.08</v>
      </c>
      <c r="W54" s="7"/>
      <c r="X54" s="7">
        <f t="shared" si="1"/>
        <v>4.8499999999999996</v>
      </c>
      <c r="Y54" s="7"/>
      <c r="Z54" s="7"/>
    </row>
    <row r="55" spans="1:26" x14ac:dyDescent="0.25">
      <c r="A55" s="7" t="s">
        <v>426</v>
      </c>
      <c r="B55" s="8">
        <v>45567.341666666667</v>
      </c>
      <c r="C55" s="7" t="s">
        <v>427</v>
      </c>
      <c r="D55" s="7" t="s">
        <v>428</v>
      </c>
      <c r="E55" s="7" t="s">
        <v>429</v>
      </c>
      <c r="F55" s="9">
        <v>45700</v>
      </c>
      <c r="G55" s="7"/>
      <c r="H55" s="7" t="s">
        <v>430</v>
      </c>
      <c r="I55" s="7" t="s">
        <v>120</v>
      </c>
      <c r="J55" s="9">
        <v>33640462372</v>
      </c>
      <c r="K55" s="7" t="s">
        <v>431</v>
      </c>
      <c r="L55" s="7" t="s">
        <v>417</v>
      </c>
      <c r="M55" s="9">
        <v>1</v>
      </c>
      <c r="N55" s="7" t="s">
        <v>53</v>
      </c>
      <c r="O55" s="7" t="s">
        <v>432</v>
      </c>
      <c r="P55" s="7" t="s">
        <v>120</v>
      </c>
      <c r="Q55" s="7" t="s">
        <v>70</v>
      </c>
      <c r="R55" s="7"/>
      <c r="S55" s="9">
        <v>1</v>
      </c>
      <c r="T55" s="7">
        <v>1.38</v>
      </c>
      <c r="U55" s="7">
        <f t="shared" si="0"/>
        <v>0.39</v>
      </c>
      <c r="V55" s="7">
        <v>3.08</v>
      </c>
      <c r="W55" s="7"/>
      <c r="X55" s="7">
        <f t="shared" si="1"/>
        <v>4.8499999999999996</v>
      </c>
      <c r="Y55" s="7"/>
      <c r="Z55" s="7"/>
    </row>
    <row r="56" spans="1:26" x14ac:dyDescent="0.25">
      <c r="A56" s="7" t="s">
        <v>433</v>
      </c>
      <c r="B56" s="8">
        <v>45564.818055555559</v>
      </c>
      <c r="C56" s="7" t="s">
        <v>434</v>
      </c>
      <c r="D56" s="7" t="s">
        <v>435</v>
      </c>
      <c r="E56" s="7" t="s">
        <v>436</v>
      </c>
      <c r="F56" s="9">
        <v>88200</v>
      </c>
      <c r="G56" s="7"/>
      <c r="H56" s="7" t="s">
        <v>437</v>
      </c>
      <c r="I56" s="7" t="s">
        <v>120</v>
      </c>
      <c r="J56" s="9">
        <v>630661367</v>
      </c>
      <c r="K56" s="7" t="s">
        <v>438</v>
      </c>
      <c r="L56" s="7" t="s">
        <v>439</v>
      </c>
      <c r="M56" s="9">
        <v>1</v>
      </c>
      <c r="N56" s="7"/>
      <c r="O56" s="7" t="s">
        <v>440</v>
      </c>
      <c r="P56" s="7" t="s">
        <v>120</v>
      </c>
      <c r="Q56" s="7" t="s">
        <v>70</v>
      </c>
      <c r="R56" s="7"/>
      <c r="S56" s="9">
        <v>1</v>
      </c>
      <c r="T56" s="7">
        <v>1.38</v>
      </c>
      <c r="U56" s="7">
        <f t="shared" si="0"/>
        <v>0.39</v>
      </c>
      <c r="V56" s="7">
        <v>3.08</v>
      </c>
      <c r="W56" s="7"/>
      <c r="X56" s="7">
        <f t="shared" si="1"/>
        <v>4.8499999999999996</v>
      </c>
      <c r="Y56" s="7"/>
      <c r="Z56" s="7"/>
    </row>
    <row r="57" spans="1:26" x14ac:dyDescent="0.25">
      <c r="A57" s="7" t="s">
        <v>441</v>
      </c>
      <c r="B57" s="8">
        <v>45565.930555555555</v>
      </c>
      <c r="C57" s="7" t="s">
        <v>442</v>
      </c>
      <c r="D57" s="7" t="s">
        <v>443</v>
      </c>
      <c r="E57" s="7" t="s">
        <v>444</v>
      </c>
      <c r="F57" s="9">
        <v>59200</v>
      </c>
      <c r="G57" s="7"/>
      <c r="H57" s="7" t="s">
        <v>445</v>
      </c>
      <c r="I57" s="7" t="s">
        <v>120</v>
      </c>
      <c r="J57" s="9">
        <v>761856951</v>
      </c>
      <c r="K57" s="7" t="s">
        <v>446</v>
      </c>
      <c r="L57" s="7" t="s">
        <v>447</v>
      </c>
      <c r="M57" s="9">
        <v>1</v>
      </c>
      <c r="N57" s="7" t="s">
        <v>53</v>
      </c>
      <c r="O57" s="7" t="s">
        <v>448</v>
      </c>
      <c r="P57" s="7" t="s">
        <v>120</v>
      </c>
      <c r="Q57" s="7" t="s">
        <v>70</v>
      </c>
      <c r="R57" s="7"/>
      <c r="S57" s="9">
        <v>1</v>
      </c>
      <c r="T57" s="7">
        <v>1.38</v>
      </c>
      <c r="U57" s="7">
        <f t="shared" si="0"/>
        <v>0.39</v>
      </c>
      <c r="V57" s="7">
        <v>3.08</v>
      </c>
      <c r="W57" s="7"/>
      <c r="X57" s="7">
        <f t="shared" si="1"/>
        <v>4.8499999999999996</v>
      </c>
      <c r="Y57" s="7"/>
      <c r="Z57" s="7"/>
    </row>
    <row r="58" spans="1:26" x14ac:dyDescent="0.25">
      <c r="A58" s="7" t="s">
        <v>449</v>
      </c>
      <c r="B58" s="8">
        <v>45566.904166666667</v>
      </c>
      <c r="C58" s="7" t="s">
        <v>450</v>
      </c>
      <c r="D58" s="7" t="s">
        <v>451</v>
      </c>
      <c r="E58" s="7" t="s">
        <v>452</v>
      </c>
      <c r="F58" s="9">
        <v>13016</v>
      </c>
      <c r="G58" s="7"/>
      <c r="H58" s="7" t="s">
        <v>453</v>
      </c>
      <c r="I58" s="7" t="s">
        <v>120</v>
      </c>
      <c r="J58" s="9">
        <v>610026947</v>
      </c>
      <c r="K58" s="7" t="s">
        <v>454</v>
      </c>
      <c r="L58" s="7" t="s">
        <v>455</v>
      </c>
      <c r="M58" s="9">
        <v>1</v>
      </c>
      <c r="N58" s="7" t="s">
        <v>53</v>
      </c>
      <c r="O58" s="7" t="s">
        <v>456</v>
      </c>
      <c r="P58" s="7" t="s">
        <v>120</v>
      </c>
      <c r="Q58" s="7" t="s">
        <v>70</v>
      </c>
      <c r="R58" s="7"/>
      <c r="S58" s="9">
        <v>1</v>
      </c>
      <c r="T58" s="7">
        <v>1.38</v>
      </c>
      <c r="U58" s="7">
        <f t="shared" si="0"/>
        <v>0.39</v>
      </c>
      <c r="V58" s="7">
        <v>3.08</v>
      </c>
      <c r="W58" s="7"/>
      <c r="X58" s="7">
        <f t="shared" si="1"/>
        <v>4.8499999999999996</v>
      </c>
      <c r="Y58" s="7"/>
      <c r="Z58" s="7"/>
    </row>
    <row r="59" spans="1:26" x14ac:dyDescent="0.25">
      <c r="A59" s="7" t="s">
        <v>457</v>
      </c>
      <c r="B59" s="8">
        <v>45562.630555555559</v>
      </c>
      <c r="C59" s="7" t="s">
        <v>458</v>
      </c>
      <c r="D59" s="7" t="s">
        <v>459</v>
      </c>
      <c r="E59" s="7" t="s">
        <v>460</v>
      </c>
      <c r="F59" s="9">
        <v>34400</v>
      </c>
      <c r="G59" s="7"/>
      <c r="H59" s="7" t="s">
        <v>461</v>
      </c>
      <c r="I59" s="7" t="s">
        <v>120</v>
      </c>
      <c r="J59" s="9">
        <v>626607947</v>
      </c>
      <c r="K59" s="7" t="s">
        <v>462</v>
      </c>
      <c r="L59" s="7" t="s">
        <v>463</v>
      </c>
      <c r="M59" s="9">
        <v>1</v>
      </c>
      <c r="N59" s="7"/>
      <c r="O59" s="7" t="s">
        <v>464</v>
      </c>
      <c r="P59" s="7" t="s">
        <v>120</v>
      </c>
      <c r="Q59" s="7" t="s">
        <v>70</v>
      </c>
      <c r="R59" s="7"/>
      <c r="S59" s="9">
        <v>1</v>
      </c>
      <c r="T59" s="7">
        <v>1.38</v>
      </c>
      <c r="U59" s="7">
        <f t="shared" si="0"/>
        <v>0.39</v>
      </c>
      <c r="V59" s="7">
        <v>3.08</v>
      </c>
      <c r="W59" s="7"/>
      <c r="X59" s="7">
        <f t="shared" si="1"/>
        <v>4.8499999999999996</v>
      </c>
      <c r="Y59" s="7"/>
      <c r="Z59" s="7"/>
    </row>
    <row r="60" spans="1:26" x14ac:dyDescent="0.25">
      <c r="A60" s="7" t="s">
        <v>465</v>
      </c>
      <c r="B60" s="8">
        <v>45564.372916666667</v>
      </c>
      <c r="C60" s="7" t="s">
        <v>466</v>
      </c>
      <c r="D60" s="7" t="s">
        <v>467</v>
      </c>
      <c r="E60" s="7" t="s">
        <v>468</v>
      </c>
      <c r="F60" s="9">
        <v>13960</v>
      </c>
      <c r="G60" s="7"/>
      <c r="H60" s="7" t="s">
        <v>469</v>
      </c>
      <c r="I60" s="7" t="s">
        <v>120</v>
      </c>
      <c r="J60" s="9">
        <v>33779026766</v>
      </c>
      <c r="K60" s="7" t="s">
        <v>470</v>
      </c>
      <c r="L60" s="7" t="s">
        <v>471</v>
      </c>
      <c r="M60" s="9">
        <v>1</v>
      </c>
      <c r="N60" s="7"/>
      <c r="O60" s="7" t="s">
        <v>472</v>
      </c>
      <c r="P60" s="7" t="s">
        <v>120</v>
      </c>
      <c r="Q60" s="7" t="s">
        <v>70</v>
      </c>
      <c r="R60" s="7"/>
      <c r="S60" s="9">
        <v>1</v>
      </c>
      <c r="T60" s="7">
        <v>1.38</v>
      </c>
      <c r="U60" s="7">
        <f t="shared" si="0"/>
        <v>0.39</v>
      </c>
      <c r="V60" s="7">
        <v>3.08</v>
      </c>
      <c r="W60" s="7"/>
      <c r="X60" s="7">
        <f t="shared" si="1"/>
        <v>4.8499999999999996</v>
      </c>
      <c r="Y60" s="7"/>
      <c r="Z60" s="7"/>
    </row>
    <row r="61" spans="1:26" x14ac:dyDescent="0.25">
      <c r="A61" s="7" t="s">
        <v>473</v>
      </c>
      <c r="B61" s="8">
        <v>45566.936805555553</v>
      </c>
      <c r="C61" s="7" t="s">
        <v>474</v>
      </c>
      <c r="D61" s="7" t="s">
        <v>475</v>
      </c>
      <c r="E61" s="7" t="s">
        <v>476</v>
      </c>
      <c r="F61" s="9">
        <v>6530</v>
      </c>
      <c r="G61" s="7"/>
      <c r="H61" s="7" t="s">
        <v>477</v>
      </c>
      <c r="I61" s="7" t="s">
        <v>120</v>
      </c>
      <c r="J61" s="9">
        <v>614185932</v>
      </c>
      <c r="K61" s="7" t="s">
        <v>478</v>
      </c>
      <c r="L61" s="7" t="s">
        <v>479</v>
      </c>
      <c r="M61" s="9">
        <v>1</v>
      </c>
      <c r="N61" s="7" t="s">
        <v>53</v>
      </c>
      <c r="O61" s="7" t="s">
        <v>480</v>
      </c>
      <c r="P61" s="7" t="s">
        <v>120</v>
      </c>
      <c r="Q61" s="7" t="s">
        <v>70</v>
      </c>
      <c r="R61" s="7"/>
      <c r="S61" s="9">
        <v>1</v>
      </c>
      <c r="T61" s="7">
        <v>1.38</v>
      </c>
      <c r="U61" s="7">
        <f t="shared" si="0"/>
        <v>0.39</v>
      </c>
      <c r="V61" s="7">
        <v>3.08</v>
      </c>
      <c r="W61" s="7"/>
      <c r="X61" s="7">
        <f t="shared" si="1"/>
        <v>4.8499999999999996</v>
      </c>
      <c r="Y61" s="7"/>
      <c r="Z61" s="7"/>
    </row>
    <row r="62" spans="1:26" x14ac:dyDescent="0.25">
      <c r="A62" s="7" t="s">
        <v>481</v>
      </c>
      <c r="B62" s="8">
        <v>45566.379166666666</v>
      </c>
      <c r="C62" s="7" t="s">
        <v>482</v>
      </c>
      <c r="D62" s="7" t="s">
        <v>483</v>
      </c>
      <c r="E62" s="7" t="s">
        <v>484</v>
      </c>
      <c r="F62" s="9">
        <v>68390</v>
      </c>
      <c r="G62" s="7"/>
      <c r="H62" s="7" t="s">
        <v>485</v>
      </c>
      <c r="I62" s="7" t="s">
        <v>120</v>
      </c>
      <c r="J62" s="9">
        <v>663932825</v>
      </c>
      <c r="K62" s="7" t="s">
        <v>486</v>
      </c>
      <c r="L62" s="7" t="s">
        <v>487</v>
      </c>
      <c r="M62" s="9">
        <v>1</v>
      </c>
      <c r="N62" s="7" t="s">
        <v>53</v>
      </c>
      <c r="O62" s="7" t="s">
        <v>488</v>
      </c>
      <c r="P62" s="7" t="s">
        <v>120</v>
      </c>
      <c r="Q62" s="7" t="s">
        <v>489</v>
      </c>
      <c r="R62" s="7"/>
      <c r="S62" s="9">
        <v>1</v>
      </c>
      <c r="T62" s="7">
        <v>1.38</v>
      </c>
      <c r="U62" s="7">
        <f t="shared" si="0"/>
        <v>0.39</v>
      </c>
      <c r="V62" s="7">
        <v>4.8</v>
      </c>
      <c r="W62" s="7"/>
      <c r="X62" s="7">
        <f t="shared" si="1"/>
        <v>6.57</v>
      </c>
      <c r="Y62" s="7"/>
      <c r="Z62" s="7"/>
    </row>
    <row r="63" spans="1:26" x14ac:dyDescent="0.25">
      <c r="A63" s="7" t="s">
        <v>490</v>
      </c>
      <c r="B63" s="8">
        <v>45568.86319444445</v>
      </c>
      <c r="C63" s="7" t="s">
        <v>491</v>
      </c>
      <c r="D63" s="7" t="s">
        <v>492</v>
      </c>
      <c r="E63" s="7" t="s">
        <v>493</v>
      </c>
      <c r="F63" s="9">
        <v>95190</v>
      </c>
      <c r="G63" s="7"/>
      <c r="H63" s="7" t="s">
        <v>494</v>
      </c>
      <c r="I63" s="7" t="s">
        <v>120</v>
      </c>
      <c r="J63" s="9">
        <v>33782572796</v>
      </c>
      <c r="K63" s="7" t="s">
        <v>495</v>
      </c>
      <c r="L63" s="7" t="s">
        <v>303</v>
      </c>
      <c r="M63" s="9">
        <v>1</v>
      </c>
      <c r="N63" s="7"/>
      <c r="O63" s="7" t="s">
        <v>496</v>
      </c>
      <c r="P63" s="7" t="s">
        <v>120</v>
      </c>
      <c r="Q63" s="7" t="s">
        <v>96</v>
      </c>
      <c r="R63" s="7"/>
      <c r="S63" s="9">
        <v>1</v>
      </c>
      <c r="T63" s="7">
        <v>1.38</v>
      </c>
      <c r="U63" s="7">
        <f t="shared" si="0"/>
        <v>0.39</v>
      </c>
      <c r="V63" s="7">
        <v>3.08</v>
      </c>
      <c r="W63" s="7"/>
      <c r="X63" s="7">
        <f t="shared" si="1"/>
        <v>4.8499999999999996</v>
      </c>
      <c r="Y63" s="7"/>
      <c r="Z63" s="7"/>
    </row>
    <row r="64" spans="1:26" x14ac:dyDescent="0.25">
      <c r="A64" s="7" t="s">
        <v>497</v>
      </c>
      <c r="B64" s="8">
        <v>45567.508333333331</v>
      </c>
      <c r="C64" s="7" t="s">
        <v>498</v>
      </c>
      <c r="D64" s="7" t="s">
        <v>499</v>
      </c>
      <c r="E64" s="7" t="s">
        <v>500</v>
      </c>
      <c r="F64" s="9">
        <v>78210</v>
      </c>
      <c r="G64" s="7"/>
      <c r="H64" s="7" t="s">
        <v>501</v>
      </c>
      <c r="I64" s="7" t="s">
        <v>120</v>
      </c>
      <c r="J64" s="9">
        <v>782905037</v>
      </c>
      <c r="K64" s="7"/>
      <c r="L64" s="7" t="s">
        <v>502</v>
      </c>
      <c r="M64" s="9">
        <v>1</v>
      </c>
      <c r="N64" s="7" t="s">
        <v>53</v>
      </c>
      <c r="O64" s="7" t="s">
        <v>503</v>
      </c>
      <c r="P64" s="7" t="s">
        <v>120</v>
      </c>
      <c r="Q64" s="7" t="s">
        <v>96</v>
      </c>
      <c r="R64" s="7"/>
      <c r="S64" s="9">
        <v>1</v>
      </c>
      <c r="T64" s="7">
        <v>1.38</v>
      </c>
      <c r="U64" s="7">
        <f t="shared" si="0"/>
        <v>0.39</v>
      </c>
      <c r="V64" s="7">
        <v>3.08</v>
      </c>
      <c r="W64" s="7"/>
      <c r="X64" s="7">
        <f t="shared" si="1"/>
        <v>4.8499999999999996</v>
      </c>
      <c r="Y64" s="7"/>
      <c r="Z64" s="7"/>
    </row>
    <row r="65" spans="1:35" x14ac:dyDescent="0.25">
      <c r="A65" s="7" t="s">
        <v>504</v>
      </c>
      <c r="B65" s="8">
        <v>45565.648611111115</v>
      </c>
      <c r="C65" s="7" t="s">
        <v>505</v>
      </c>
      <c r="D65" s="7" t="s">
        <v>506</v>
      </c>
      <c r="E65" s="7" t="s">
        <v>507</v>
      </c>
      <c r="F65" s="9">
        <v>83200</v>
      </c>
      <c r="G65" s="7"/>
      <c r="H65" s="7" t="s">
        <v>508</v>
      </c>
      <c r="I65" s="7" t="s">
        <v>120</v>
      </c>
      <c r="J65" s="9">
        <v>672856144</v>
      </c>
      <c r="K65" s="7" t="s">
        <v>509</v>
      </c>
      <c r="L65" s="7" t="s">
        <v>510</v>
      </c>
      <c r="M65" s="9">
        <v>1</v>
      </c>
      <c r="N65" s="7" t="s">
        <v>53</v>
      </c>
      <c r="O65" s="7" t="s">
        <v>511</v>
      </c>
      <c r="P65" s="7" t="s">
        <v>120</v>
      </c>
      <c r="Q65" s="7" t="s">
        <v>96</v>
      </c>
      <c r="R65" s="7"/>
      <c r="S65" s="9">
        <v>1</v>
      </c>
      <c r="T65" s="7">
        <v>1.38</v>
      </c>
      <c r="U65" s="7">
        <f t="shared" si="0"/>
        <v>0.39</v>
      </c>
      <c r="V65" s="7">
        <v>3.08</v>
      </c>
      <c r="W65" s="7"/>
      <c r="X65" s="7">
        <f t="shared" si="1"/>
        <v>4.8499999999999996</v>
      </c>
      <c r="Y65" s="7"/>
      <c r="Z65" s="7"/>
    </row>
    <row r="66" spans="1:35" x14ac:dyDescent="0.25">
      <c r="A66" s="7" t="s">
        <v>512</v>
      </c>
      <c r="B66" s="8">
        <v>45567.647916666669</v>
      </c>
      <c r="C66" s="7" t="s">
        <v>513</v>
      </c>
      <c r="D66" s="7" t="s">
        <v>514</v>
      </c>
      <c r="E66" s="7" t="s">
        <v>515</v>
      </c>
      <c r="F66" s="9">
        <v>83480</v>
      </c>
      <c r="G66" s="7"/>
      <c r="H66" s="7" t="s">
        <v>516</v>
      </c>
      <c r="I66" s="7" t="s">
        <v>120</v>
      </c>
      <c r="J66" s="9">
        <v>608460836</v>
      </c>
      <c r="K66" s="7" t="s">
        <v>517</v>
      </c>
      <c r="L66" s="7" t="s">
        <v>510</v>
      </c>
      <c r="M66" s="9">
        <v>1</v>
      </c>
      <c r="N66" s="7" t="s">
        <v>53</v>
      </c>
      <c r="O66" s="7" t="s">
        <v>518</v>
      </c>
      <c r="P66" s="7" t="s">
        <v>120</v>
      </c>
      <c r="Q66" s="7" t="s">
        <v>96</v>
      </c>
      <c r="R66" s="7"/>
      <c r="S66" s="9">
        <v>1</v>
      </c>
      <c r="T66" s="7">
        <v>1.38</v>
      </c>
      <c r="U66" s="7">
        <f t="shared" si="0"/>
        <v>0.39</v>
      </c>
      <c r="V66" s="7">
        <v>3.08</v>
      </c>
      <c r="W66" s="7"/>
      <c r="X66" s="7">
        <f t="shared" si="1"/>
        <v>4.8499999999999996</v>
      </c>
      <c r="Y66" s="7"/>
      <c r="Z66" s="7"/>
    </row>
    <row r="67" spans="1:35" x14ac:dyDescent="0.25">
      <c r="A67" s="7" t="s">
        <v>519</v>
      </c>
      <c r="B67" s="8">
        <v>45561.566666666666</v>
      </c>
      <c r="C67" s="7" t="s">
        <v>520</v>
      </c>
      <c r="D67" s="7" t="s">
        <v>521</v>
      </c>
      <c r="E67" s="7" t="s">
        <v>522</v>
      </c>
      <c r="F67" s="9">
        <v>27270</v>
      </c>
      <c r="G67" s="7"/>
      <c r="H67" s="7" t="s">
        <v>523</v>
      </c>
      <c r="I67" s="7" t="s">
        <v>120</v>
      </c>
      <c r="J67" s="7" t="s">
        <v>524</v>
      </c>
      <c r="K67" s="7"/>
      <c r="L67" s="7" t="s">
        <v>395</v>
      </c>
      <c r="M67" s="9">
        <v>4</v>
      </c>
      <c r="N67" s="7" t="s">
        <v>53</v>
      </c>
      <c r="O67" s="7" t="s">
        <v>525</v>
      </c>
      <c r="P67" s="7" t="s">
        <v>120</v>
      </c>
      <c r="Q67" s="7" t="s">
        <v>96</v>
      </c>
      <c r="R67" s="7"/>
      <c r="S67" s="9">
        <v>4</v>
      </c>
      <c r="T67" s="7">
        <v>1.38</v>
      </c>
      <c r="U67" s="7">
        <f t="shared" si="0"/>
        <v>1.56</v>
      </c>
      <c r="V67" s="7">
        <v>3.08</v>
      </c>
      <c r="W67" s="7"/>
      <c r="X67" s="7">
        <f t="shared" si="1"/>
        <v>6.02</v>
      </c>
      <c r="Y67" s="7"/>
      <c r="Z67" s="7"/>
    </row>
    <row r="68" spans="1:35" x14ac:dyDescent="0.25">
      <c r="A68" s="7" t="s">
        <v>526</v>
      </c>
      <c r="B68" s="10" t="s">
        <v>527</v>
      </c>
      <c r="C68" s="7" t="s">
        <v>528</v>
      </c>
      <c r="D68" s="7" t="s">
        <v>529</v>
      </c>
      <c r="E68" s="7" t="s">
        <v>42</v>
      </c>
      <c r="F68" s="7" t="s">
        <v>530</v>
      </c>
      <c r="G68" s="7" t="s">
        <v>531</v>
      </c>
      <c r="H68" s="9">
        <v>1</v>
      </c>
      <c r="I68" s="7" t="s">
        <v>532</v>
      </c>
      <c r="J68" s="7"/>
      <c r="K68" s="7"/>
      <c r="L68" s="7"/>
      <c r="M68" s="7"/>
      <c r="N68" s="7"/>
      <c r="O68" s="7" t="s">
        <v>533</v>
      </c>
      <c r="P68" s="7" t="s">
        <v>534</v>
      </c>
      <c r="Q68" s="7"/>
      <c r="R68" s="7"/>
      <c r="S68" s="9">
        <v>1</v>
      </c>
      <c r="T68" s="7">
        <v>1.38</v>
      </c>
      <c r="U68" s="7">
        <f t="shared" si="0"/>
        <v>0.39</v>
      </c>
      <c r="V68" s="7"/>
      <c r="W68" s="7"/>
      <c r="X68" s="7">
        <f t="shared" si="1"/>
        <v>1.77</v>
      </c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7" t="s">
        <v>535</v>
      </c>
      <c r="B69" s="10" t="s">
        <v>536</v>
      </c>
      <c r="C69" s="7" t="s">
        <v>537</v>
      </c>
      <c r="D69" s="7" t="s">
        <v>538</v>
      </c>
      <c r="E69" s="7" t="s">
        <v>42</v>
      </c>
      <c r="F69" s="7" t="s">
        <v>539</v>
      </c>
      <c r="G69" s="7" t="s">
        <v>531</v>
      </c>
      <c r="H69" s="9">
        <v>1</v>
      </c>
      <c r="I69" s="7" t="s">
        <v>532</v>
      </c>
      <c r="J69" s="7"/>
      <c r="K69" s="7"/>
      <c r="L69" s="7"/>
      <c r="M69" s="7"/>
      <c r="N69" s="7"/>
      <c r="O69" s="7" t="s">
        <v>540</v>
      </c>
      <c r="P69" s="7" t="s">
        <v>534</v>
      </c>
      <c r="Q69" s="7"/>
      <c r="R69" s="7"/>
      <c r="S69" s="9">
        <v>1</v>
      </c>
      <c r="T69" s="7">
        <v>1.38</v>
      </c>
      <c r="U69" s="7">
        <f t="shared" si="0"/>
        <v>0.39</v>
      </c>
      <c r="V69" s="7"/>
      <c r="W69" s="7"/>
      <c r="X69" s="7">
        <f t="shared" si="1"/>
        <v>1.77</v>
      </c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</row>
    <row r="70" spans="1:35" x14ac:dyDescent="0.25">
      <c r="A70" s="7" t="s">
        <v>541</v>
      </c>
      <c r="B70" s="10" t="s">
        <v>542</v>
      </c>
      <c r="C70" s="7" t="s">
        <v>543</v>
      </c>
      <c r="D70" s="7" t="s">
        <v>544</v>
      </c>
      <c r="E70" s="7" t="s">
        <v>42</v>
      </c>
      <c r="F70" s="7" t="s">
        <v>545</v>
      </c>
      <c r="G70" s="7" t="s">
        <v>531</v>
      </c>
      <c r="H70" s="9">
        <v>1</v>
      </c>
      <c r="I70" s="7" t="s">
        <v>532</v>
      </c>
      <c r="J70" s="7"/>
      <c r="K70" s="7"/>
      <c r="L70" s="7"/>
      <c r="M70" s="7"/>
      <c r="N70" s="7"/>
      <c r="O70" s="7" t="s">
        <v>546</v>
      </c>
      <c r="P70" s="7" t="s">
        <v>534</v>
      </c>
      <c r="Q70" s="7"/>
      <c r="R70" s="7"/>
      <c r="S70" s="9">
        <v>1</v>
      </c>
      <c r="T70" s="7">
        <v>1.38</v>
      </c>
      <c r="U70" s="7">
        <f t="shared" si="0"/>
        <v>0.39</v>
      </c>
      <c r="V70" s="7"/>
      <c r="W70" s="7"/>
      <c r="X70" s="7">
        <f t="shared" si="1"/>
        <v>1.77</v>
      </c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7" t="s">
        <v>547</v>
      </c>
      <c r="B71" s="10" t="s">
        <v>548</v>
      </c>
      <c r="C71" s="7" t="s">
        <v>549</v>
      </c>
      <c r="D71" s="7" t="s">
        <v>550</v>
      </c>
      <c r="E71" s="7" t="s">
        <v>551</v>
      </c>
      <c r="F71" s="7" t="s">
        <v>552</v>
      </c>
      <c r="G71" s="7" t="s">
        <v>531</v>
      </c>
      <c r="H71" s="9">
        <v>1</v>
      </c>
      <c r="I71" s="7" t="s">
        <v>532</v>
      </c>
      <c r="J71" s="7"/>
      <c r="K71" s="7"/>
      <c r="L71" s="7"/>
      <c r="M71" s="7"/>
      <c r="N71" s="7"/>
      <c r="O71" s="7" t="s">
        <v>553</v>
      </c>
      <c r="P71" s="7" t="s">
        <v>534</v>
      </c>
      <c r="Q71" s="7"/>
      <c r="R71" s="7"/>
      <c r="S71" s="9">
        <v>1</v>
      </c>
      <c r="T71" s="7">
        <v>1.38</v>
      </c>
      <c r="U71" s="7">
        <f t="shared" si="0"/>
        <v>0.39</v>
      </c>
      <c r="V71" s="7"/>
      <c r="W71" s="7"/>
      <c r="X71" s="7">
        <f t="shared" si="1"/>
        <v>1.77</v>
      </c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</row>
    <row r="72" spans="1:35" x14ac:dyDescent="0.25">
      <c r="A72" s="7" t="s">
        <v>554</v>
      </c>
      <c r="B72" s="10" t="s">
        <v>555</v>
      </c>
      <c r="C72" s="7" t="s">
        <v>556</v>
      </c>
      <c r="D72" s="7" t="s">
        <v>557</v>
      </c>
      <c r="E72" s="7" t="s">
        <v>42</v>
      </c>
      <c r="F72" s="7" t="s">
        <v>558</v>
      </c>
      <c r="G72" s="7" t="s">
        <v>531</v>
      </c>
      <c r="H72" s="9">
        <v>1</v>
      </c>
      <c r="I72" s="7" t="s">
        <v>532</v>
      </c>
      <c r="J72" s="7"/>
      <c r="K72" s="7"/>
      <c r="L72" s="7"/>
      <c r="M72" s="7"/>
      <c r="N72" s="7"/>
      <c r="O72" s="7" t="s">
        <v>559</v>
      </c>
      <c r="P72" s="7" t="s">
        <v>534</v>
      </c>
      <c r="Q72" s="7"/>
      <c r="R72" s="7"/>
      <c r="S72" s="9">
        <v>1</v>
      </c>
      <c r="T72" s="7">
        <v>1.38</v>
      </c>
      <c r="U72" s="7">
        <f t="shared" si="0"/>
        <v>0.39</v>
      </c>
      <c r="V72" s="7"/>
      <c r="W72" s="7"/>
      <c r="X72" s="7">
        <f t="shared" si="1"/>
        <v>1.77</v>
      </c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7" t="s">
        <v>560</v>
      </c>
      <c r="B73" s="10" t="s">
        <v>561</v>
      </c>
      <c r="C73" s="7" t="s">
        <v>562</v>
      </c>
      <c r="D73" s="7" t="s">
        <v>563</v>
      </c>
      <c r="E73" s="7" t="s">
        <v>564</v>
      </c>
      <c r="F73" s="7" t="s">
        <v>565</v>
      </c>
      <c r="G73" s="7" t="s">
        <v>531</v>
      </c>
      <c r="H73" s="9">
        <v>1</v>
      </c>
      <c r="I73" s="7" t="s">
        <v>532</v>
      </c>
      <c r="J73" s="7"/>
      <c r="K73" s="7"/>
      <c r="L73" s="7"/>
      <c r="M73" s="7"/>
      <c r="N73" s="7"/>
      <c r="O73" s="7" t="s">
        <v>566</v>
      </c>
      <c r="P73" s="7" t="s">
        <v>534</v>
      </c>
      <c r="Q73" s="7"/>
      <c r="R73" s="7"/>
      <c r="S73" s="9">
        <v>1</v>
      </c>
      <c r="T73" s="7">
        <v>1.38</v>
      </c>
      <c r="U73" s="7">
        <f t="shared" si="0"/>
        <v>0.39</v>
      </c>
      <c r="V73" s="7"/>
      <c r="W73" s="7"/>
      <c r="X73" s="7">
        <f t="shared" si="1"/>
        <v>1.77</v>
      </c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</row>
    <row r="74" spans="1:35" x14ac:dyDescent="0.25">
      <c r="A74" s="7" t="s">
        <v>567</v>
      </c>
      <c r="B74" s="10" t="s">
        <v>568</v>
      </c>
      <c r="C74" s="7" t="s">
        <v>569</v>
      </c>
      <c r="D74" s="7" t="s">
        <v>570</v>
      </c>
      <c r="E74" s="7" t="s">
        <v>42</v>
      </c>
      <c r="F74" s="7" t="s">
        <v>545</v>
      </c>
      <c r="G74" s="7" t="s">
        <v>531</v>
      </c>
      <c r="H74" s="9">
        <v>1</v>
      </c>
      <c r="I74" s="7" t="s">
        <v>532</v>
      </c>
      <c r="J74" s="7"/>
      <c r="K74" s="7"/>
      <c r="L74" s="7"/>
      <c r="M74" s="7"/>
      <c r="N74" s="7"/>
      <c r="O74" s="7" t="s">
        <v>571</v>
      </c>
      <c r="P74" s="7" t="s">
        <v>534</v>
      </c>
      <c r="Q74" s="7"/>
      <c r="R74" s="7"/>
      <c r="S74" s="9">
        <v>1</v>
      </c>
      <c r="T74" s="7">
        <v>1.38</v>
      </c>
      <c r="U74" s="7">
        <f t="shared" si="0"/>
        <v>0.39</v>
      </c>
      <c r="V74" s="7"/>
      <c r="W74" s="7"/>
      <c r="X74" s="7">
        <f t="shared" si="1"/>
        <v>1.77</v>
      </c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7" t="s">
        <v>572</v>
      </c>
      <c r="B75" s="10" t="s">
        <v>573</v>
      </c>
      <c r="C75" s="7" t="s">
        <v>574</v>
      </c>
      <c r="D75" s="7" t="s">
        <v>575</v>
      </c>
      <c r="E75" s="7" t="s">
        <v>576</v>
      </c>
      <c r="F75" s="7" t="s">
        <v>577</v>
      </c>
      <c r="G75" s="7" t="s">
        <v>531</v>
      </c>
      <c r="H75" s="9">
        <v>4</v>
      </c>
      <c r="I75" s="7" t="s">
        <v>532</v>
      </c>
      <c r="J75" s="7"/>
      <c r="K75" s="7"/>
      <c r="L75" s="7"/>
      <c r="M75" s="7"/>
      <c r="N75" s="7"/>
      <c r="O75" s="7" t="s">
        <v>578</v>
      </c>
      <c r="P75" s="7" t="s">
        <v>534</v>
      </c>
      <c r="Q75" s="7"/>
      <c r="R75" s="7"/>
      <c r="S75" s="9">
        <v>8</v>
      </c>
      <c r="T75" s="7">
        <v>1.38</v>
      </c>
      <c r="U75" s="7">
        <f t="shared" si="0"/>
        <v>3.12</v>
      </c>
      <c r="V75" s="7"/>
      <c r="W75" s="7"/>
      <c r="X75" s="7">
        <f t="shared" si="1"/>
        <v>4.5</v>
      </c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</row>
    <row r="76" spans="1:35" x14ac:dyDescent="0.25">
      <c r="A76" s="7" t="s">
        <v>579</v>
      </c>
      <c r="B76" s="10" t="s">
        <v>580</v>
      </c>
      <c r="C76" s="7" t="s">
        <v>581</v>
      </c>
      <c r="D76" s="7" t="s">
        <v>582</v>
      </c>
      <c r="E76" s="7" t="s">
        <v>551</v>
      </c>
      <c r="F76" s="7" t="s">
        <v>310</v>
      </c>
      <c r="G76" s="7" t="s">
        <v>531</v>
      </c>
      <c r="H76" s="9">
        <v>10</v>
      </c>
      <c r="I76" s="7" t="s">
        <v>532</v>
      </c>
      <c r="J76" s="7"/>
      <c r="K76" s="7"/>
      <c r="L76" s="7"/>
      <c r="M76" s="7"/>
      <c r="N76" s="7"/>
      <c r="O76" s="7" t="s">
        <v>583</v>
      </c>
      <c r="P76" s="7" t="s">
        <v>534</v>
      </c>
      <c r="Q76" s="7"/>
      <c r="R76" s="7"/>
      <c r="S76" s="9">
        <v>10</v>
      </c>
      <c r="T76" s="7">
        <v>1.38</v>
      </c>
      <c r="U76" s="7">
        <f t="shared" si="0"/>
        <v>3.9000000000000004</v>
      </c>
      <c r="V76" s="7"/>
      <c r="W76" s="7"/>
      <c r="X76" s="7">
        <f t="shared" si="1"/>
        <v>5.28</v>
      </c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7" t="s">
        <v>584</v>
      </c>
      <c r="B77" s="10" t="s">
        <v>585</v>
      </c>
      <c r="C77" s="7" t="s">
        <v>586</v>
      </c>
      <c r="D77" s="7" t="s">
        <v>587</v>
      </c>
      <c r="E77" s="7" t="s">
        <v>551</v>
      </c>
      <c r="F77" s="7" t="s">
        <v>588</v>
      </c>
      <c r="G77" s="7" t="s">
        <v>531</v>
      </c>
      <c r="H77" s="9">
        <v>1</v>
      </c>
      <c r="I77" s="7" t="s">
        <v>532</v>
      </c>
      <c r="J77" s="7"/>
      <c r="K77" s="7"/>
      <c r="L77" s="7"/>
      <c r="M77" s="7"/>
      <c r="N77" s="7"/>
      <c r="O77" s="7" t="s">
        <v>589</v>
      </c>
      <c r="P77" s="7" t="s">
        <v>534</v>
      </c>
      <c r="Q77" s="7"/>
      <c r="R77" s="7"/>
      <c r="S77" s="9">
        <v>2</v>
      </c>
      <c r="T77" s="7">
        <v>1.38</v>
      </c>
      <c r="U77" s="7">
        <f t="shared" si="0"/>
        <v>0.78</v>
      </c>
      <c r="V77" s="7"/>
      <c r="W77" s="7"/>
      <c r="X77" s="7">
        <f t="shared" si="1"/>
        <v>2.16</v>
      </c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</row>
    <row r="78" spans="1:35" x14ac:dyDescent="0.25">
      <c r="A78" s="7" t="s">
        <v>590</v>
      </c>
      <c r="B78" s="10" t="s">
        <v>591</v>
      </c>
      <c r="C78" s="7" t="s">
        <v>592</v>
      </c>
      <c r="D78" s="7" t="s">
        <v>593</v>
      </c>
      <c r="E78" s="7" t="s">
        <v>120</v>
      </c>
      <c r="F78" s="7" t="s">
        <v>594</v>
      </c>
      <c r="G78" s="7" t="s">
        <v>531</v>
      </c>
      <c r="H78" s="9">
        <v>1</v>
      </c>
      <c r="I78" s="7" t="s">
        <v>532</v>
      </c>
      <c r="J78" s="7"/>
      <c r="K78" s="7"/>
      <c r="L78" s="7"/>
      <c r="M78" s="7"/>
      <c r="N78" s="7"/>
      <c r="O78" s="7" t="s">
        <v>595</v>
      </c>
      <c r="P78" s="7" t="s">
        <v>534</v>
      </c>
      <c r="Q78" s="7"/>
      <c r="R78" s="7"/>
      <c r="S78" s="9">
        <v>1</v>
      </c>
      <c r="T78" s="7">
        <v>1.38</v>
      </c>
      <c r="U78" s="7">
        <f t="shared" si="0"/>
        <v>0.39</v>
      </c>
      <c r="V78" s="7"/>
      <c r="W78" s="7"/>
      <c r="X78" s="7">
        <f t="shared" si="1"/>
        <v>1.77</v>
      </c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7" t="s">
        <v>596</v>
      </c>
      <c r="B79" s="10" t="s">
        <v>597</v>
      </c>
      <c r="C79" s="7" t="s">
        <v>598</v>
      </c>
      <c r="D79" s="7" t="s">
        <v>599</v>
      </c>
      <c r="E79" s="7" t="s">
        <v>120</v>
      </c>
      <c r="F79" s="7" t="s">
        <v>318</v>
      </c>
      <c r="G79" s="7" t="s">
        <v>531</v>
      </c>
      <c r="H79" s="9">
        <v>1</v>
      </c>
      <c r="I79" s="7" t="s">
        <v>532</v>
      </c>
      <c r="J79" s="7"/>
      <c r="K79" s="7"/>
      <c r="L79" s="7"/>
      <c r="M79" s="7"/>
      <c r="N79" s="7"/>
      <c r="O79" s="7" t="s">
        <v>600</v>
      </c>
      <c r="P79" s="7" t="s">
        <v>534</v>
      </c>
      <c r="Q79" s="7"/>
      <c r="R79" s="7"/>
      <c r="S79" s="9">
        <v>1</v>
      </c>
      <c r="T79" s="7">
        <v>1.38</v>
      </c>
      <c r="U79" s="7">
        <f t="shared" si="0"/>
        <v>0.39</v>
      </c>
      <c r="V79" s="7"/>
      <c r="W79" s="7"/>
      <c r="X79" s="7">
        <f t="shared" si="1"/>
        <v>1.77</v>
      </c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</row>
    <row r="80" spans="1:35" x14ac:dyDescent="0.25">
      <c r="A80" s="7" t="s">
        <v>601</v>
      </c>
      <c r="B80" s="10" t="s">
        <v>602</v>
      </c>
      <c r="C80" s="7" t="s">
        <v>603</v>
      </c>
      <c r="D80" s="7" t="s">
        <v>604</v>
      </c>
      <c r="E80" s="7" t="s">
        <v>42</v>
      </c>
      <c r="F80" s="7" t="s">
        <v>605</v>
      </c>
      <c r="G80" s="7" t="s">
        <v>531</v>
      </c>
      <c r="H80" s="9">
        <v>1</v>
      </c>
      <c r="I80" s="7" t="s">
        <v>532</v>
      </c>
      <c r="J80" s="7"/>
      <c r="K80" s="7"/>
      <c r="L80" s="7"/>
      <c r="M80" s="7"/>
      <c r="N80" s="7"/>
      <c r="O80" s="7" t="s">
        <v>606</v>
      </c>
      <c r="P80" s="7" t="s">
        <v>534</v>
      </c>
      <c r="Q80" s="7"/>
      <c r="R80" s="7"/>
      <c r="S80" s="9">
        <v>2</v>
      </c>
      <c r="T80" s="7">
        <v>1.38</v>
      </c>
      <c r="U80" s="7">
        <f t="shared" si="0"/>
        <v>0.78</v>
      </c>
      <c r="V80" s="7"/>
      <c r="W80" s="7"/>
      <c r="X80" s="7">
        <f t="shared" si="1"/>
        <v>2.16</v>
      </c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7" t="s">
        <v>607</v>
      </c>
      <c r="B81" s="10" t="s">
        <v>608</v>
      </c>
      <c r="C81" s="7" t="s">
        <v>609</v>
      </c>
      <c r="D81" s="7" t="s">
        <v>610</v>
      </c>
      <c r="E81" s="7" t="s">
        <v>30</v>
      </c>
      <c r="F81" s="7" t="s">
        <v>611</v>
      </c>
      <c r="G81" s="7" t="s">
        <v>531</v>
      </c>
      <c r="H81" s="9">
        <v>1</v>
      </c>
      <c r="I81" s="7" t="s">
        <v>532</v>
      </c>
      <c r="J81" s="7"/>
      <c r="K81" s="7"/>
      <c r="L81" s="7"/>
      <c r="M81" s="7"/>
      <c r="N81" s="7"/>
      <c r="O81" s="7" t="s">
        <v>612</v>
      </c>
      <c r="P81" s="7" t="s">
        <v>534</v>
      </c>
      <c r="Q81" s="7"/>
      <c r="R81" s="7"/>
      <c r="S81" s="9">
        <v>1</v>
      </c>
      <c r="T81" s="7">
        <v>1.38</v>
      </c>
      <c r="U81" s="7">
        <f t="shared" si="0"/>
        <v>0.39</v>
      </c>
      <c r="V81" s="7"/>
      <c r="W81" s="7"/>
      <c r="X81" s="7">
        <f t="shared" si="1"/>
        <v>1.77</v>
      </c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</row>
    <row r="82" spans="1:35" x14ac:dyDescent="0.25">
      <c r="A82" s="7" t="s">
        <v>613</v>
      </c>
      <c r="B82" s="10" t="s">
        <v>614</v>
      </c>
      <c r="C82" s="7" t="s">
        <v>615</v>
      </c>
      <c r="D82" s="7" t="s">
        <v>616</v>
      </c>
      <c r="E82" s="7" t="s">
        <v>42</v>
      </c>
      <c r="F82" s="7" t="s">
        <v>617</v>
      </c>
      <c r="G82" s="7" t="s">
        <v>531</v>
      </c>
      <c r="H82" s="9">
        <v>1</v>
      </c>
      <c r="I82" s="7" t="s">
        <v>532</v>
      </c>
      <c r="J82" s="7"/>
      <c r="K82" s="7"/>
      <c r="L82" s="7"/>
      <c r="M82" s="7"/>
      <c r="N82" s="7"/>
      <c r="O82" s="7" t="s">
        <v>618</v>
      </c>
      <c r="P82" s="7" t="s">
        <v>534</v>
      </c>
      <c r="Q82" s="7"/>
      <c r="R82" s="7"/>
      <c r="S82" s="9">
        <v>5</v>
      </c>
      <c r="T82" s="7">
        <v>1.38</v>
      </c>
      <c r="U82" s="7">
        <f t="shared" si="0"/>
        <v>1.9500000000000002</v>
      </c>
      <c r="V82" s="7"/>
      <c r="W82" s="7"/>
      <c r="X82" s="7">
        <f t="shared" si="1"/>
        <v>3.33</v>
      </c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7" t="s">
        <v>619</v>
      </c>
      <c r="B83" s="10" t="s">
        <v>620</v>
      </c>
      <c r="C83" s="7" t="s">
        <v>621</v>
      </c>
      <c r="D83" s="7" t="s">
        <v>622</v>
      </c>
      <c r="E83" s="7" t="s">
        <v>623</v>
      </c>
      <c r="F83" s="7" t="s">
        <v>624</v>
      </c>
      <c r="G83" s="7" t="s">
        <v>531</v>
      </c>
      <c r="H83" s="9">
        <v>1</v>
      </c>
      <c r="I83" s="7" t="s">
        <v>532</v>
      </c>
      <c r="J83" s="7"/>
      <c r="K83" s="7"/>
      <c r="L83" s="7"/>
      <c r="M83" s="7"/>
      <c r="N83" s="7"/>
      <c r="O83" s="7" t="s">
        <v>625</v>
      </c>
      <c r="P83" s="7" t="s">
        <v>534</v>
      </c>
      <c r="Q83" s="7"/>
      <c r="R83" s="7"/>
      <c r="S83" s="9">
        <v>1</v>
      </c>
      <c r="T83" s="7">
        <v>1.38</v>
      </c>
      <c r="U83" s="7">
        <f t="shared" si="0"/>
        <v>0.39</v>
      </c>
      <c r="V83" s="7"/>
      <c r="W83" s="7"/>
      <c r="X83" s="7">
        <f t="shared" si="1"/>
        <v>1.77</v>
      </c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</row>
    <row r="84" spans="1:35" x14ac:dyDescent="0.25">
      <c r="A84" s="7" t="s">
        <v>626</v>
      </c>
      <c r="B84" s="10" t="s">
        <v>627</v>
      </c>
      <c r="C84" s="7" t="s">
        <v>628</v>
      </c>
      <c r="D84" s="7" t="s">
        <v>629</v>
      </c>
      <c r="E84" s="7" t="s">
        <v>42</v>
      </c>
      <c r="F84" s="7" t="s">
        <v>630</v>
      </c>
      <c r="G84" s="7" t="s">
        <v>531</v>
      </c>
      <c r="H84" s="9">
        <v>1</v>
      </c>
      <c r="I84" s="7" t="s">
        <v>532</v>
      </c>
      <c r="J84" s="7"/>
      <c r="K84" s="7"/>
      <c r="L84" s="7"/>
      <c r="M84" s="7"/>
      <c r="N84" s="7"/>
      <c r="O84" s="7" t="s">
        <v>631</v>
      </c>
      <c r="P84" s="7" t="s">
        <v>534</v>
      </c>
      <c r="Q84" s="7"/>
      <c r="R84" s="7"/>
      <c r="S84" s="9">
        <v>2</v>
      </c>
      <c r="T84" s="7">
        <v>1.38</v>
      </c>
      <c r="U84" s="7">
        <f t="shared" si="0"/>
        <v>0.78</v>
      </c>
      <c r="V84" s="7"/>
      <c r="W84" s="7"/>
      <c r="X84" s="7">
        <f t="shared" si="1"/>
        <v>2.16</v>
      </c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7" t="s">
        <v>632</v>
      </c>
      <c r="B85" s="10" t="s">
        <v>633</v>
      </c>
      <c r="C85" s="7" t="s">
        <v>634</v>
      </c>
      <c r="D85" s="7" t="s">
        <v>635</v>
      </c>
      <c r="E85" s="7" t="s">
        <v>42</v>
      </c>
      <c r="F85" s="7" t="s">
        <v>636</v>
      </c>
      <c r="G85" s="7" t="s">
        <v>531</v>
      </c>
      <c r="H85" s="9">
        <v>1</v>
      </c>
      <c r="I85" s="7" t="s">
        <v>532</v>
      </c>
      <c r="J85" s="7"/>
      <c r="K85" s="7"/>
      <c r="L85" s="7"/>
      <c r="M85" s="7"/>
      <c r="N85" s="7"/>
      <c r="O85" s="7" t="s">
        <v>637</v>
      </c>
      <c r="P85" s="7" t="s">
        <v>534</v>
      </c>
      <c r="Q85" s="7"/>
      <c r="R85" s="7"/>
      <c r="S85" s="9">
        <v>1</v>
      </c>
      <c r="T85" s="7">
        <v>1.38</v>
      </c>
      <c r="U85" s="7">
        <f t="shared" si="0"/>
        <v>0.39</v>
      </c>
      <c r="V85" s="7"/>
      <c r="W85" s="7"/>
      <c r="X85" s="7">
        <f t="shared" si="1"/>
        <v>1.77</v>
      </c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</row>
    <row r="86" spans="1:35" x14ac:dyDescent="0.25">
      <c r="A86" s="7" t="s">
        <v>638</v>
      </c>
      <c r="B86" s="10" t="s">
        <v>639</v>
      </c>
      <c r="C86" s="7" t="s">
        <v>640</v>
      </c>
      <c r="D86" s="7" t="s">
        <v>641</v>
      </c>
      <c r="E86" s="7" t="s">
        <v>42</v>
      </c>
      <c r="F86" s="7" t="s">
        <v>642</v>
      </c>
      <c r="G86" s="7" t="s">
        <v>531</v>
      </c>
      <c r="H86" s="9">
        <v>1</v>
      </c>
      <c r="I86" s="7" t="s">
        <v>532</v>
      </c>
      <c r="J86" s="7"/>
      <c r="K86" s="7"/>
      <c r="L86" s="7"/>
      <c r="M86" s="7"/>
      <c r="N86" s="7"/>
      <c r="O86" s="7" t="s">
        <v>643</v>
      </c>
      <c r="P86" s="7" t="s">
        <v>534</v>
      </c>
      <c r="Q86" s="7"/>
      <c r="R86" s="7"/>
      <c r="S86" s="9">
        <v>1</v>
      </c>
      <c r="T86" s="7">
        <v>1.38</v>
      </c>
      <c r="U86" s="7">
        <f t="shared" si="0"/>
        <v>0.39</v>
      </c>
      <c r="V86" s="7"/>
      <c r="W86" s="7"/>
      <c r="X86" s="7">
        <f t="shared" si="1"/>
        <v>1.77</v>
      </c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7" t="s">
        <v>644</v>
      </c>
      <c r="B87" s="10" t="s">
        <v>645</v>
      </c>
      <c r="C87" s="7" t="s">
        <v>646</v>
      </c>
      <c r="D87" s="7" t="s">
        <v>647</v>
      </c>
      <c r="E87" s="7" t="s">
        <v>551</v>
      </c>
      <c r="F87" s="7" t="s">
        <v>310</v>
      </c>
      <c r="G87" s="7" t="s">
        <v>531</v>
      </c>
      <c r="H87" s="9">
        <v>3</v>
      </c>
      <c r="I87" s="7" t="s">
        <v>532</v>
      </c>
      <c r="J87" s="7"/>
      <c r="K87" s="7"/>
      <c r="L87" s="7"/>
      <c r="M87" s="7"/>
      <c r="N87" s="7"/>
      <c r="O87" s="7" t="s">
        <v>648</v>
      </c>
      <c r="P87" s="7" t="s">
        <v>534</v>
      </c>
      <c r="Q87" s="7"/>
      <c r="R87" s="7"/>
      <c r="S87" s="9">
        <v>6</v>
      </c>
      <c r="T87" s="7">
        <v>1.38</v>
      </c>
      <c r="U87" s="7">
        <f t="shared" si="0"/>
        <v>2.34</v>
      </c>
      <c r="V87" s="7"/>
      <c r="W87" s="7"/>
      <c r="X87" s="7">
        <f t="shared" si="1"/>
        <v>3.7199999999999998</v>
      </c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</row>
    <row r="88" spans="1:35" x14ac:dyDescent="0.25">
      <c r="A88" s="7" t="s">
        <v>649</v>
      </c>
      <c r="B88" s="10" t="s">
        <v>650</v>
      </c>
      <c r="C88" s="7" t="s">
        <v>651</v>
      </c>
      <c r="D88" s="7" t="s">
        <v>652</v>
      </c>
      <c r="E88" s="7" t="s">
        <v>42</v>
      </c>
      <c r="F88" s="7" t="s">
        <v>653</v>
      </c>
      <c r="G88" s="7" t="s">
        <v>531</v>
      </c>
      <c r="H88" s="9">
        <v>2</v>
      </c>
      <c r="I88" s="7" t="s">
        <v>532</v>
      </c>
      <c r="J88" s="7"/>
      <c r="K88" s="7"/>
      <c r="L88" s="7"/>
      <c r="M88" s="7"/>
      <c r="N88" s="7"/>
      <c r="O88" s="7" t="s">
        <v>654</v>
      </c>
      <c r="P88" s="7" t="s">
        <v>534</v>
      </c>
      <c r="Q88" s="7"/>
      <c r="R88" s="7"/>
      <c r="S88" s="9">
        <v>2</v>
      </c>
      <c r="T88" s="7">
        <v>1.38</v>
      </c>
      <c r="U88" s="7">
        <f t="shared" si="0"/>
        <v>0.78</v>
      </c>
      <c r="V88" s="7"/>
      <c r="W88" s="7"/>
      <c r="X88" s="7">
        <f t="shared" si="1"/>
        <v>2.16</v>
      </c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7" t="s">
        <v>655</v>
      </c>
      <c r="B89" s="10" t="s">
        <v>656</v>
      </c>
      <c r="C89" s="7" t="s">
        <v>657</v>
      </c>
      <c r="D89" s="7" t="s">
        <v>658</v>
      </c>
      <c r="E89" s="7" t="s">
        <v>42</v>
      </c>
      <c r="F89" s="7" t="s">
        <v>659</v>
      </c>
      <c r="G89" s="7" t="s">
        <v>531</v>
      </c>
      <c r="H89" s="9">
        <v>1</v>
      </c>
      <c r="I89" s="7" t="s">
        <v>532</v>
      </c>
      <c r="J89" s="7"/>
      <c r="K89" s="7"/>
      <c r="L89" s="7"/>
      <c r="M89" s="7"/>
      <c r="N89" s="7"/>
      <c r="O89" s="7" t="s">
        <v>660</v>
      </c>
      <c r="P89" s="7" t="s">
        <v>534</v>
      </c>
      <c r="Q89" s="7"/>
      <c r="R89" s="7"/>
      <c r="S89" s="9">
        <v>1</v>
      </c>
      <c r="T89" s="7">
        <v>1.38</v>
      </c>
      <c r="U89" s="7">
        <f t="shared" si="0"/>
        <v>0.39</v>
      </c>
      <c r="V89" s="7"/>
      <c r="W89" s="7"/>
      <c r="X89" s="7">
        <f t="shared" si="1"/>
        <v>1.77</v>
      </c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</row>
    <row r="90" spans="1:35" x14ac:dyDescent="0.25">
      <c r="A90" s="7" t="s">
        <v>661</v>
      </c>
      <c r="B90" s="10" t="s">
        <v>662</v>
      </c>
      <c r="C90" s="7" t="s">
        <v>663</v>
      </c>
      <c r="D90" s="7" t="s">
        <v>664</v>
      </c>
      <c r="E90" s="7" t="s">
        <v>551</v>
      </c>
      <c r="F90" s="7" t="s">
        <v>318</v>
      </c>
      <c r="G90" s="7" t="s">
        <v>531</v>
      </c>
      <c r="H90" s="9">
        <v>1</v>
      </c>
      <c r="I90" s="7" t="s">
        <v>532</v>
      </c>
      <c r="J90" s="7"/>
      <c r="K90" s="7"/>
      <c r="L90" s="7"/>
      <c r="M90" s="7"/>
      <c r="N90" s="7"/>
      <c r="O90" s="7" t="s">
        <v>665</v>
      </c>
      <c r="P90" s="7" t="s">
        <v>534</v>
      </c>
      <c r="Q90" s="7"/>
      <c r="R90" s="7"/>
      <c r="S90" s="9">
        <v>1</v>
      </c>
      <c r="T90" s="7">
        <v>1.38</v>
      </c>
      <c r="U90" s="7">
        <f t="shared" si="0"/>
        <v>0.39</v>
      </c>
      <c r="V90" s="7"/>
      <c r="W90" s="7"/>
      <c r="X90" s="7">
        <f t="shared" si="1"/>
        <v>1.77</v>
      </c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7" t="s">
        <v>666</v>
      </c>
      <c r="B91" s="10" t="s">
        <v>667</v>
      </c>
      <c r="C91" s="7" t="s">
        <v>668</v>
      </c>
      <c r="D91" s="7" t="s">
        <v>669</v>
      </c>
      <c r="E91" s="7" t="s">
        <v>120</v>
      </c>
      <c r="F91" s="7" t="s">
        <v>670</v>
      </c>
      <c r="G91" s="7" t="s">
        <v>531</v>
      </c>
      <c r="H91" s="9">
        <v>2</v>
      </c>
      <c r="I91" s="7" t="s">
        <v>532</v>
      </c>
      <c r="J91" s="7"/>
      <c r="K91" s="7"/>
      <c r="L91" s="7"/>
      <c r="M91" s="7"/>
      <c r="N91" s="7"/>
      <c r="O91" s="7" t="s">
        <v>671</v>
      </c>
      <c r="P91" s="7" t="s">
        <v>534</v>
      </c>
      <c r="Q91" s="7"/>
      <c r="R91" s="7"/>
      <c r="S91" s="9">
        <v>2</v>
      </c>
      <c r="T91" s="7">
        <v>1.38</v>
      </c>
      <c r="U91" s="7">
        <f t="shared" si="0"/>
        <v>0.78</v>
      </c>
      <c r="V91" s="7"/>
      <c r="W91" s="7"/>
      <c r="X91" s="7">
        <f t="shared" si="1"/>
        <v>2.16</v>
      </c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</row>
    <row r="92" spans="1:35" x14ac:dyDescent="0.25">
      <c r="A92" s="7" t="s">
        <v>672</v>
      </c>
      <c r="B92" s="10" t="s">
        <v>673</v>
      </c>
      <c r="C92" s="7" t="s">
        <v>674</v>
      </c>
      <c r="D92" s="7" t="s">
        <v>675</v>
      </c>
      <c r="E92" s="7" t="s">
        <v>120</v>
      </c>
      <c r="F92" s="7" t="s">
        <v>676</v>
      </c>
      <c r="G92" s="7" t="s">
        <v>531</v>
      </c>
      <c r="H92" s="9">
        <v>1</v>
      </c>
      <c r="I92" s="7" t="s">
        <v>532</v>
      </c>
      <c r="J92" s="7"/>
      <c r="K92" s="7"/>
      <c r="L92" s="7"/>
      <c r="M92" s="7"/>
      <c r="N92" s="7"/>
      <c r="O92" s="7" t="s">
        <v>677</v>
      </c>
      <c r="P92" s="7" t="s">
        <v>534</v>
      </c>
      <c r="Q92" s="7"/>
      <c r="R92" s="7"/>
      <c r="S92" s="9">
        <v>1</v>
      </c>
      <c r="T92" s="7">
        <v>1.38</v>
      </c>
      <c r="U92" s="7">
        <f t="shared" si="0"/>
        <v>0.39</v>
      </c>
      <c r="V92" s="7"/>
      <c r="W92" s="7"/>
      <c r="X92" s="7">
        <f t="shared" si="1"/>
        <v>1.77</v>
      </c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7" t="s">
        <v>678</v>
      </c>
      <c r="B93" s="10" t="s">
        <v>679</v>
      </c>
      <c r="C93" s="7" t="s">
        <v>680</v>
      </c>
      <c r="D93" s="7" t="s">
        <v>681</v>
      </c>
      <c r="E93" s="7" t="s">
        <v>42</v>
      </c>
      <c r="F93" s="7" t="s">
        <v>682</v>
      </c>
      <c r="G93" s="7" t="s">
        <v>531</v>
      </c>
      <c r="H93" s="9">
        <v>1</v>
      </c>
      <c r="I93" s="7" t="s">
        <v>532</v>
      </c>
      <c r="J93" s="7"/>
      <c r="K93" s="7"/>
      <c r="L93" s="7"/>
      <c r="M93" s="7"/>
      <c r="N93" s="7"/>
      <c r="O93" s="7" t="s">
        <v>683</v>
      </c>
      <c r="P93" s="7" t="s">
        <v>534</v>
      </c>
      <c r="Q93" s="7"/>
      <c r="R93" s="7"/>
      <c r="S93" s="9">
        <v>1</v>
      </c>
      <c r="T93" s="7">
        <v>1.38</v>
      </c>
      <c r="U93" s="7">
        <f t="shared" si="0"/>
        <v>0.39</v>
      </c>
      <c r="V93" s="7"/>
      <c r="W93" s="7"/>
      <c r="X93" s="7">
        <f t="shared" si="1"/>
        <v>1.77</v>
      </c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</row>
    <row r="94" spans="1:35" x14ac:dyDescent="0.25">
      <c r="A94" s="7" t="s">
        <v>684</v>
      </c>
      <c r="B94" s="10" t="s">
        <v>685</v>
      </c>
      <c r="C94" s="7" t="s">
        <v>686</v>
      </c>
      <c r="D94" s="7" t="s">
        <v>687</v>
      </c>
      <c r="E94" s="7" t="s">
        <v>120</v>
      </c>
      <c r="F94" s="7" t="s">
        <v>52</v>
      </c>
      <c r="G94" s="7" t="s">
        <v>531</v>
      </c>
      <c r="H94" s="9">
        <v>1</v>
      </c>
      <c r="I94" s="7" t="s">
        <v>532</v>
      </c>
      <c r="J94" s="7"/>
      <c r="K94" s="7"/>
      <c r="L94" s="7"/>
      <c r="M94" s="7"/>
      <c r="N94" s="7"/>
      <c r="O94" s="7" t="s">
        <v>688</v>
      </c>
      <c r="P94" s="7" t="s">
        <v>534</v>
      </c>
      <c r="Q94" s="7"/>
      <c r="R94" s="7"/>
      <c r="S94" s="9">
        <v>3</v>
      </c>
      <c r="T94" s="7">
        <v>1.38</v>
      </c>
      <c r="U94" s="7">
        <f t="shared" si="0"/>
        <v>1.17</v>
      </c>
      <c r="V94" s="7"/>
      <c r="W94" s="7"/>
      <c r="X94" s="7">
        <f t="shared" si="1"/>
        <v>2.5499999999999998</v>
      </c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7" t="s">
        <v>689</v>
      </c>
      <c r="B95" s="10" t="s">
        <v>690</v>
      </c>
      <c r="C95" s="7" t="s">
        <v>691</v>
      </c>
      <c r="D95" s="7" t="s">
        <v>692</v>
      </c>
      <c r="E95" s="7" t="s">
        <v>42</v>
      </c>
      <c r="F95" s="7" t="s">
        <v>693</v>
      </c>
      <c r="G95" s="7" t="s">
        <v>531</v>
      </c>
      <c r="H95" s="9">
        <v>1</v>
      </c>
      <c r="I95" s="7" t="s">
        <v>532</v>
      </c>
      <c r="J95" s="7"/>
      <c r="K95" s="7"/>
      <c r="L95" s="7"/>
      <c r="M95" s="7"/>
      <c r="N95" s="7"/>
      <c r="O95" s="7" t="s">
        <v>694</v>
      </c>
      <c r="P95" s="7" t="s">
        <v>534</v>
      </c>
      <c r="Q95" s="7"/>
      <c r="R95" s="7"/>
      <c r="S95" s="9">
        <v>2</v>
      </c>
      <c r="T95" s="7">
        <v>1.38</v>
      </c>
      <c r="U95" s="7">
        <f t="shared" si="0"/>
        <v>0.78</v>
      </c>
      <c r="V95" s="7"/>
      <c r="W95" s="7"/>
      <c r="X95" s="7">
        <f t="shared" si="1"/>
        <v>2.16</v>
      </c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</row>
    <row r="96" spans="1:35" x14ac:dyDescent="0.25">
      <c r="A96" s="7" t="s">
        <v>695</v>
      </c>
      <c r="B96" s="10" t="s">
        <v>696</v>
      </c>
      <c r="C96" s="7" t="s">
        <v>697</v>
      </c>
      <c r="D96" s="7" t="s">
        <v>698</v>
      </c>
      <c r="E96" s="7" t="s">
        <v>551</v>
      </c>
      <c r="F96" s="7" t="s">
        <v>61</v>
      </c>
      <c r="G96" s="7" t="s">
        <v>531</v>
      </c>
      <c r="H96" s="9">
        <v>1</v>
      </c>
      <c r="I96" s="7" t="s">
        <v>532</v>
      </c>
      <c r="J96" s="7"/>
      <c r="K96" s="7"/>
      <c r="L96" s="7"/>
      <c r="M96" s="7"/>
      <c r="N96" s="7"/>
      <c r="O96" s="7" t="s">
        <v>699</v>
      </c>
      <c r="P96" s="7" t="s">
        <v>534</v>
      </c>
      <c r="Q96" s="7"/>
      <c r="R96" s="7"/>
      <c r="S96" s="9">
        <v>2</v>
      </c>
      <c r="T96" s="7">
        <v>1.38</v>
      </c>
      <c r="U96" s="7">
        <f t="shared" si="0"/>
        <v>0.78</v>
      </c>
      <c r="V96" s="7"/>
      <c r="W96" s="7"/>
      <c r="X96" s="7">
        <f t="shared" si="1"/>
        <v>2.16</v>
      </c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7" t="s">
        <v>700</v>
      </c>
      <c r="B97" s="10" t="s">
        <v>701</v>
      </c>
      <c r="C97" s="7" t="s">
        <v>702</v>
      </c>
      <c r="D97" s="7" t="s">
        <v>703</v>
      </c>
      <c r="E97" s="7" t="s">
        <v>120</v>
      </c>
      <c r="F97" s="7" t="s">
        <v>130</v>
      </c>
      <c r="G97" s="7" t="s">
        <v>531</v>
      </c>
      <c r="H97" s="9">
        <v>1</v>
      </c>
      <c r="I97" s="7" t="s">
        <v>532</v>
      </c>
      <c r="J97" s="7"/>
      <c r="K97" s="7"/>
      <c r="L97" s="7"/>
      <c r="M97" s="7"/>
      <c r="N97" s="7"/>
      <c r="O97" s="7" t="s">
        <v>704</v>
      </c>
      <c r="P97" s="7" t="s">
        <v>534</v>
      </c>
      <c r="Q97" s="7"/>
      <c r="R97" s="7"/>
      <c r="S97" s="9">
        <v>1</v>
      </c>
      <c r="T97" s="7">
        <v>1.38</v>
      </c>
      <c r="U97" s="7">
        <f t="shared" si="0"/>
        <v>0.39</v>
      </c>
      <c r="V97" s="7"/>
      <c r="W97" s="7"/>
      <c r="X97" s="7">
        <f t="shared" si="1"/>
        <v>1.77</v>
      </c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</row>
    <row r="98" spans="1:35" x14ac:dyDescent="0.25">
      <c r="A98" s="7" t="s">
        <v>705</v>
      </c>
      <c r="B98" s="10" t="s">
        <v>706</v>
      </c>
      <c r="C98" s="7" t="s">
        <v>707</v>
      </c>
      <c r="D98" s="7" t="s">
        <v>708</v>
      </c>
      <c r="E98" s="7" t="s">
        <v>30</v>
      </c>
      <c r="F98" s="7" t="s">
        <v>447</v>
      </c>
      <c r="G98" s="7" t="s">
        <v>531</v>
      </c>
      <c r="H98" s="9">
        <v>2</v>
      </c>
      <c r="I98" s="7" t="s">
        <v>532</v>
      </c>
      <c r="J98" s="7"/>
      <c r="K98" s="7"/>
      <c r="L98" s="7"/>
      <c r="M98" s="7"/>
      <c r="N98" s="7"/>
      <c r="O98" s="7" t="s">
        <v>709</v>
      </c>
      <c r="P98" s="7" t="s">
        <v>534</v>
      </c>
      <c r="Q98" s="7"/>
      <c r="R98" s="7"/>
      <c r="S98" s="9">
        <v>2</v>
      </c>
      <c r="T98" s="7">
        <v>1.38</v>
      </c>
      <c r="U98" s="7">
        <f t="shared" si="0"/>
        <v>0.78</v>
      </c>
      <c r="V98" s="7"/>
      <c r="W98" s="7"/>
      <c r="X98" s="7">
        <f t="shared" si="1"/>
        <v>2.16</v>
      </c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7" t="s">
        <v>710</v>
      </c>
      <c r="B99" s="10" t="s">
        <v>711</v>
      </c>
      <c r="C99" s="7" t="s">
        <v>712</v>
      </c>
      <c r="D99" s="7" t="s">
        <v>713</v>
      </c>
      <c r="E99" s="7" t="s">
        <v>42</v>
      </c>
      <c r="F99" s="7" t="s">
        <v>714</v>
      </c>
      <c r="G99" s="7" t="s">
        <v>531</v>
      </c>
      <c r="H99" s="9">
        <v>1</v>
      </c>
      <c r="I99" s="7" t="s">
        <v>532</v>
      </c>
      <c r="J99" s="7"/>
      <c r="K99" s="7"/>
      <c r="L99" s="7"/>
      <c r="M99" s="7"/>
      <c r="N99" s="7"/>
      <c r="O99" s="7" t="s">
        <v>715</v>
      </c>
      <c r="P99" s="7" t="s">
        <v>534</v>
      </c>
      <c r="Q99" s="7"/>
      <c r="R99" s="7"/>
      <c r="S99" s="9">
        <v>1</v>
      </c>
      <c r="T99" s="7">
        <v>1.38</v>
      </c>
      <c r="U99" s="7">
        <f t="shared" si="0"/>
        <v>0.39</v>
      </c>
      <c r="V99" s="7"/>
      <c r="W99" s="7"/>
      <c r="X99" s="7">
        <f t="shared" si="1"/>
        <v>1.77</v>
      </c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</row>
    <row r="100" spans="1:35" x14ac:dyDescent="0.25">
      <c r="A100" s="7" t="s">
        <v>716</v>
      </c>
      <c r="B100" s="10" t="s">
        <v>717</v>
      </c>
      <c r="C100" s="7" t="s">
        <v>718</v>
      </c>
      <c r="D100" s="7" t="s">
        <v>719</v>
      </c>
      <c r="E100" s="7" t="s">
        <v>30</v>
      </c>
      <c r="F100" s="7" t="s">
        <v>720</v>
      </c>
      <c r="G100" s="7" t="s">
        <v>531</v>
      </c>
      <c r="H100" s="9">
        <v>1</v>
      </c>
      <c r="I100" s="7" t="s">
        <v>532</v>
      </c>
      <c r="J100" s="7"/>
      <c r="K100" s="7"/>
      <c r="L100" s="7"/>
      <c r="M100" s="7"/>
      <c r="N100" s="7"/>
      <c r="O100" s="7" t="s">
        <v>721</v>
      </c>
      <c r="P100" s="7" t="s">
        <v>534</v>
      </c>
      <c r="Q100" s="7"/>
      <c r="R100" s="7"/>
      <c r="S100" s="9">
        <v>1</v>
      </c>
      <c r="T100" s="7">
        <v>1.38</v>
      </c>
      <c r="U100" s="7">
        <f t="shared" si="0"/>
        <v>0.39</v>
      </c>
      <c r="V100" s="7"/>
      <c r="W100" s="7"/>
      <c r="X100" s="7">
        <f t="shared" si="1"/>
        <v>1.77</v>
      </c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7" t="s">
        <v>722</v>
      </c>
      <c r="B101" s="10" t="s">
        <v>723</v>
      </c>
      <c r="C101" s="7" t="s">
        <v>724</v>
      </c>
      <c r="D101" s="7" t="s">
        <v>725</v>
      </c>
      <c r="E101" s="7" t="s">
        <v>42</v>
      </c>
      <c r="F101" s="7" t="s">
        <v>366</v>
      </c>
      <c r="G101" s="7" t="s">
        <v>531</v>
      </c>
      <c r="H101" s="9">
        <v>1</v>
      </c>
      <c r="I101" s="7" t="s">
        <v>532</v>
      </c>
      <c r="J101" s="7"/>
      <c r="K101" s="7"/>
      <c r="L101" s="7"/>
      <c r="M101" s="7"/>
      <c r="N101" s="7"/>
      <c r="O101" s="7" t="s">
        <v>726</v>
      </c>
      <c r="P101" s="7" t="s">
        <v>534</v>
      </c>
      <c r="Q101" s="7"/>
      <c r="R101" s="7"/>
      <c r="S101" s="9">
        <v>1</v>
      </c>
      <c r="T101" s="7">
        <v>1.38</v>
      </c>
      <c r="U101" s="7">
        <f t="shared" si="0"/>
        <v>0.39</v>
      </c>
      <c r="V101" s="7"/>
      <c r="W101" s="7"/>
      <c r="X101" s="7">
        <f t="shared" si="1"/>
        <v>1.77</v>
      </c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</row>
    <row r="102" spans="1:35" x14ac:dyDescent="0.25">
      <c r="A102" s="7" t="s">
        <v>727</v>
      </c>
      <c r="B102" s="10" t="s">
        <v>728</v>
      </c>
      <c r="C102" s="7" t="s">
        <v>729</v>
      </c>
      <c r="D102" s="7" t="s">
        <v>730</v>
      </c>
      <c r="E102" s="7" t="s">
        <v>551</v>
      </c>
      <c r="F102" s="7" t="s">
        <v>731</v>
      </c>
      <c r="G102" s="7" t="s">
        <v>531</v>
      </c>
      <c r="H102" s="9">
        <v>1</v>
      </c>
      <c r="I102" s="7" t="s">
        <v>532</v>
      </c>
      <c r="J102" s="7"/>
      <c r="K102" s="7"/>
      <c r="L102" s="7"/>
      <c r="M102" s="7"/>
      <c r="N102" s="7"/>
      <c r="O102" s="7" t="s">
        <v>732</v>
      </c>
      <c r="P102" s="7" t="s">
        <v>534</v>
      </c>
      <c r="Q102" s="7"/>
      <c r="R102" s="7"/>
      <c r="S102" s="9">
        <v>1</v>
      </c>
      <c r="T102" s="7">
        <v>1.38</v>
      </c>
      <c r="U102" s="7">
        <f t="shared" si="0"/>
        <v>0.39</v>
      </c>
      <c r="V102" s="7"/>
      <c r="W102" s="7"/>
      <c r="X102" s="7">
        <f t="shared" si="1"/>
        <v>1.77</v>
      </c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7" t="s">
        <v>733</v>
      </c>
      <c r="B103" s="10" t="s">
        <v>734</v>
      </c>
      <c r="C103" s="7" t="s">
        <v>735</v>
      </c>
      <c r="D103" s="7" t="s">
        <v>736</v>
      </c>
      <c r="E103" s="7" t="s">
        <v>551</v>
      </c>
      <c r="F103" s="7" t="s">
        <v>588</v>
      </c>
      <c r="G103" s="7" t="s">
        <v>531</v>
      </c>
      <c r="H103" s="9">
        <v>1</v>
      </c>
      <c r="I103" s="7" t="s">
        <v>532</v>
      </c>
      <c r="J103" s="7"/>
      <c r="K103" s="7"/>
      <c r="L103" s="7"/>
      <c r="M103" s="7"/>
      <c r="N103" s="7"/>
      <c r="O103" s="7" t="s">
        <v>737</v>
      </c>
      <c r="P103" s="7" t="s">
        <v>534</v>
      </c>
      <c r="Q103" s="7"/>
      <c r="R103" s="7"/>
      <c r="S103" s="9">
        <v>1</v>
      </c>
      <c r="T103" s="7">
        <v>1.38</v>
      </c>
      <c r="U103" s="7">
        <f t="shared" si="0"/>
        <v>0.39</v>
      </c>
      <c r="V103" s="7"/>
      <c r="W103" s="7"/>
      <c r="X103" s="7">
        <f t="shared" si="1"/>
        <v>1.77</v>
      </c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</row>
    <row r="104" spans="1:35" x14ac:dyDescent="0.25">
      <c r="A104" s="7" t="s">
        <v>738</v>
      </c>
      <c r="B104" s="10" t="s">
        <v>739</v>
      </c>
      <c r="C104" s="7" t="s">
        <v>740</v>
      </c>
      <c r="D104" s="7" t="s">
        <v>741</v>
      </c>
      <c r="E104" s="7" t="s">
        <v>42</v>
      </c>
      <c r="F104" s="7" t="s">
        <v>742</v>
      </c>
      <c r="G104" s="7" t="s">
        <v>531</v>
      </c>
      <c r="H104" s="9">
        <v>1</v>
      </c>
      <c r="I104" s="7" t="s">
        <v>532</v>
      </c>
      <c r="J104" s="7"/>
      <c r="K104" s="7"/>
      <c r="L104" s="7"/>
      <c r="M104" s="7"/>
      <c r="N104" s="7"/>
      <c r="O104" s="7" t="s">
        <v>743</v>
      </c>
      <c r="P104" s="7" t="s">
        <v>534</v>
      </c>
      <c r="Q104" s="7"/>
      <c r="R104" s="7"/>
      <c r="S104" s="9">
        <v>1</v>
      </c>
      <c r="T104" s="7">
        <v>1.38</v>
      </c>
      <c r="U104" s="7">
        <f t="shared" si="0"/>
        <v>0.39</v>
      </c>
      <c r="V104" s="7"/>
      <c r="W104" s="7"/>
      <c r="X104" s="7">
        <f t="shared" si="1"/>
        <v>1.77</v>
      </c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7" t="s">
        <v>744</v>
      </c>
      <c r="B105" s="10" t="s">
        <v>745</v>
      </c>
      <c r="C105" s="7" t="s">
        <v>746</v>
      </c>
      <c r="D105" s="7" t="s">
        <v>747</v>
      </c>
      <c r="E105" s="7" t="s">
        <v>120</v>
      </c>
      <c r="F105" s="7" t="s">
        <v>748</v>
      </c>
      <c r="G105" s="7" t="s">
        <v>531</v>
      </c>
      <c r="H105" s="9">
        <v>1</v>
      </c>
      <c r="I105" s="7" t="s">
        <v>532</v>
      </c>
      <c r="J105" s="7"/>
      <c r="K105" s="7"/>
      <c r="L105" s="7"/>
      <c r="M105" s="7"/>
      <c r="N105" s="7"/>
      <c r="O105" s="7" t="s">
        <v>749</v>
      </c>
      <c r="P105" s="7" t="s">
        <v>534</v>
      </c>
      <c r="Q105" s="7"/>
      <c r="R105" s="7"/>
      <c r="S105" s="9">
        <v>1</v>
      </c>
      <c r="T105" s="7">
        <v>1.38</v>
      </c>
      <c r="U105" s="7">
        <f t="shared" si="0"/>
        <v>0.39</v>
      </c>
      <c r="V105" s="7"/>
      <c r="W105" s="7"/>
      <c r="X105" s="7">
        <f t="shared" si="1"/>
        <v>1.77</v>
      </c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</row>
    <row r="106" spans="1:35" x14ac:dyDescent="0.25">
      <c r="A106" s="7" t="s">
        <v>750</v>
      </c>
      <c r="B106" s="10" t="s">
        <v>751</v>
      </c>
      <c r="C106" s="7" t="s">
        <v>752</v>
      </c>
      <c r="D106" s="7" t="s">
        <v>753</v>
      </c>
      <c r="E106" s="7" t="s">
        <v>42</v>
      </c>
      <c r="F106" s="7" t="s">
        <v>754</v>
      </c>
      <c r="G106" s="7" t="s">
        <v>531</v>
      </c>
      <c r="H106" s="9">
        <v>1</v>
      </c>
      <c r="I106" s="7" t="s">
        <v>532</v>
      </c>
      <c r="J106" s="7"/>
      <c r="K106" s="7"/>
      <c r="L106" s="7"/>
      <c r="M106" s="7"/>
      <c r="N106" s="7"/>
      <c r="O106" s="7" t="s">
        <v>755</v>
      </c>
      <c r="P106" s="7" t="s">
        <v>534</v>
      </c>
      <c r="Q106" s="7"/>
      <c r="R106" s="7"/>
      <c r="S106" s="9">
        <v>1</v>
      </c>
      <c r="T106" s="7">
        <v>1.38</v>
      </c>
      <c r="U106" s="7">
        <f t="shared" si="0"/>
        <v>0.39</v>
      </c>
      <c r="V106" s="7"/>
      <c r="W106" s="7"/>
      <c r="X106" s="7">
        <f t="shared" si="1"/>
        <v>1.77</v>
      </c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7" t="s">
        <v>756</v>
      </c>
      <c r="B107" s="10" t="s">
        <v>757</v>
      </c>
      <c r="C107" s="7" t="s">
        <v>758</v>
      </c>
      <c r="D107" s="7" t="s">
        <v>759</v>
      </c>
      <c r="E107" s="7" t="s">
        <v>42</v>
      </c>
      <c r="F107" s="7" t="s">
        <v>760</v>
      </c>
      <c r="G107" s="7" t="s">
        <v>531</v>
      </c>
      <c r="H107" s="9">
        <v>1</v>
      </c>
      <c r="I107" s="7" t="s">
        <v>532</v>
      </c>
      <c r="J107" s="7"/>
      <c r="K107" s="7"/>
      <c r="L107" s="7"/>
      <c r="M107" s="7"/>
      <c r="N107" s="7"/>
      <c r="O107" s="7" t="s">
        <v>761</v>
      </c>
      <c r="P107" s="7" t="s">
        <v>534</v>
      </c>
      <c r="Q107" s="7"/>
      <c r="R107" s="7"/>
      <c r="S107" s="9">
        <v>1</v>
      </c>
      <c r="T107" s="7">
        <v>1.38</v>
      </c>
      <c r="U107" s="7">
        <f t="shared" si="0"/>
        <v>0.39</v>
      </c>
      <c r="V107" s="7"/>
      <c r="W107" s="7"/>
      <c r="X107" s="7">
        <f t="shared" si="1"/>
        <v>1.77</v>
      </c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</row>
    <row r="108" spans="1:35" x14ac:dyDescent="0.25">
      <c r="A108" s="7" t="s">
        <v>762</v>
      </c>
      <c r="B108" s="10" t="s">
        <v>763</v>
      </c>
      <c r="C108" s="7" t="s">
        <v>764</v>
      </c>
      <c r="D108" s="7" t="s">
        <v>765</v>
      </c>
      <c r="E108" s="7" t="s">
        <v>30</v>
      </c>
      <c r="F108" s="7" t="s">
        <v>138</v>
      </c>
      <c r="G108" s="7" t="s">
        <v>531</v>
      </c>
      <c r="H108" s="9">
        <v>1</v>
      </c>
      <c r="I108" s="7" t="s">
        <v>532</v>
      </c>
      <c r="J108" s="7"/>
      <c r="K108" s="7"/>
      <c r="L108" s="7"/>
      <c r="M108" s="7"/>
      <c r="N108" s="7"/>
      <c r="O108" s="7" t="s">
        <v>766</v>
      </c>
      <c r="P108" s="7" t="s">
        <v>534</v>
      </c>
      <c r="Q108" s="7"/>
      <c r="R108" s="7"/>
      <c r="S108" s="9">
        <v>1</v>
      </c>
      <c r="T108" s="7">
        <v>1.38</v>
      </c>
      <c r="U108" s="7">
        <f t="shared" si="0"/>
        <v>0.39</v>
      </c>
      <c r="V108" s="7"/>
      <c r="W108" s="7"/>
      <c r="X108" s="7">
        <f t="shared" si="1"/>
        <v>1.77</v>
      </c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7" t="s">
        <v>767</v>
      </c>
      <c r="B109" s="10" t="s">
        <v>768</v>
      </c>
      <c r="C109" s="7" t="s">
        <v>769</v>
      </c>
      <c r="D109" s="7" t="s">
        <v>770</v>
      </c>
      <c r="E109" s="7" t="s">
        <v>42</v>
      </c>
      <c r="F109" s="7" t="s">
        <v>447</v>
      </c>
      <c r="G109" s="7" t="s">
        <v>531</v>
      </c>
      <c r="H109" s="9">
        <v>1</v>
      </c>
      <c r="I109" s="7" t="s">
        <v>532</v>
      </c>
      <c r="J109" s="7"/>
      <c r="K109" s="7"/>
      <c r="L109" s="7"/>
      <c r="M109" s="7"/>
      <c r="N109" s="7"/>
      <c r="O109" s="7" t="s">
        <v>771</v>
      </c>
      <c r="P109" s="7" t="s">
        <v>534</v>
      </c>
      <c r="Q109" s="7"/>
      <c r="R109" s="7"/>
      <c r="S109" s="9">
        <v>1</v>
      </c>
      <c r="T109" s="7">
        <v>1.38</v>
      </c>
      <c r="U109" s="7">
        <f t="shared" si="0"/>
        <v>0.39</v>
      </c>
      <c r="V109" s="7"/>
      <c r="W109" s="7"/>
      <c r="X109" s="7">
        <f t="shared" si="1"/>
        <v>1.77</v>
      </c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</row>
    <row r="110" spans="1:35" x14ac:dyDescent="0.25">
      <c r="A110" s="7" t="s">
        <v>772</v>
      </c>
      <c r="B110" s="10" t="s">
        <v>773</v>
      </c>
      <c r="C110" s="7" t="s">
        <v>774</v>
      </c>
      <c r="D110" s="7" t="s">
        <v>775</v>
      </c>
      <c r="E110" s="7" t="s">
        <v>42</v>
      </c>
      <c r="F110" s="7" t="s">
        <v>776</v>
      </c>
      <c r="G110" s="7" t="s">
        <v>531</v>
      </c>
      <c r="H110" s="9">
        <v>1</v>
      </c>
      <c r="I110" s="7" t="s">
        <v>532</v>
      </c>
      <c r="J110" s="7"/>
      <c r="K110" s="7"/>
      <c r="L110" s="7"/>
      <c r="M110" s="7"/>
      <c r="N110" s="7"/>
      <c r="O110" s="7" t="s">
        <v>777</v>
      </c>
      <c r="P110" s="7" t="s">
        <v>534</v>
      </c>
      <c r="Q110" s="7"/>
      <c r="R110" s="7"/>
      <c r="S110" s="9">
        <v>1</v>
      </c>
      <c r="T110" s="7">
        <v>1.38</v>
      </c>
      <c r="U110" s="7">
        <f t="shared" si="0"/>
        <v>0.39</v>
      </c>
      <c r="V110" s="7"/>
      <c r="W110" s="7"/>
      <c r="X110" s="7">
        <f t="shared" si="1"/>
        <v>1.77</v>
      </c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7" t="s">
        <v>778</v>
      </c>
      <c r="B111" s="10" t="s">
        <v>779</v>
      </c>
      <c r="C111" s="7" t="s">
        <v>780</v>
      </c>
      <c r="D111" s="7" t="s">
        <v>781</v>
      </c>
      <c r="E111" s="7" t="s">
        <v>42</v>
      </c>
      <c r="F111" s="7" t="s">
        <v>77</v>
      </c>
      <c r="G111" s="7" t="s">
        <v>531</v>
      </c>
      <c r="H111" s="9">
        <v>1</v>
      </c>
      <c r="I111" s="7" t="s">
        <v>532</v>
      </c>
      <c r="J111" s="7"/>
      <c r="K111" s="7"/>
      <c r="L111" s="7"/>
      <c r="M111" s="7"/>
      <c r="N111" s="7"/>
      <c r="O111" s="7" t="s">
        <v>782</v>
      </c>
      <c r="P111" s="7" t="s">
        <v>534</v>
      </c>
      <c r="Q111" s="7"/>
      <c r="R111" s="7"/>
      <c r="S111" s="9">
        <v>1</v>
      </c>
      <c r="T111" s="7">
        <v>1.38</v>
      </c>
      <c r="U111" s="7">
        <f t="shared" si="0"/>
        <v>0.39</v>
      </c>
      <c r="V111" s="7"/>
      <c r="W111" s="7"/>
      <c r="X111" s="7">
        <f t="shared" si="1"/>
        <v>1.77</v>
      </c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</row>
    <row r="112" spans="1:35" x14ac:dyDescent="0.25">
      <c r="A112" s="7" t="s">
        <v>783</v>
      </c>
      <c r="B112" s="10" t="s">
        <v>784</v>
      </c>
      <c r="C112" s="7" t="s">
        <v>785</v>
      </c>
      <c r="D112" s="7" t="s">
        <v>786</v>
      </c>
      <c r="E112" s="7" t="s">
        <v>30</v>
      </c>
      <c r="F112" s="7" t="s">
        <v>787</v>
      </c>
      <c r="G112" s="7" t="s">
        <v>531</v>
      </c>
      <c r="H112" s="9">
        <v>1</v>
      </c>
      <c r="I112" s="7" t="s">
        <v>532</v>
      </c>
      <c r="J112" s="7"/>
      <c r="K112" s="7"/>
      <c r="L112" s="7"/>
      <c r="M112" s="7"/>
      <c r="N112" s="7"/>
      <c r="O112" s="7" t="s">
        <v>788</v>
      </c>
      <c r="P112" s="7" t="s">
        <v>534</v>
      </c>
      <c r="Q112" s="7"/>
      <c r="R112" s="7"/>
      <c r="S112" s="9">
        <v>1</v>
      </c>
      <c r="T112" s="7">
        <v>1.38</v>
      </c>
      <c r="U112" s="7">
        <f t="shared" si="0"/>
        <v>0.39</v>
      </c>
      <c r="V112" s="7"/>
      <c r="W112" s="7"/>
      <c r="X112" s="7">
        <f t="shared" si="1"/>
        <v>1.77</v>
      </c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7" t="s">
        <v>789</v>
      </c>
      <c r="B113" s="10" t="s">
        <v>790</v>
      </c>
      <c r="C113" s="7" t="s">
        <v>791</v>
      </c>
      <c r="D113" s="7" t="s">
        <v>792</v>
      </c>
      <c r="E113" s="7" t="s">
        <v>793</v>
      </c>
      <c r="F113" s="7" t="s">
        <v>794</v>
      </c>
      <c r="G113" s="7" t="s">
        <v>531</v>
      </c>
      <c r="H113" s="9">
        <v>1</v>
      </c>
      <c r="I113" s="7" t="s">
        <v>532</v>
      </c>
      <c r="J113" s="7"/>
      <c r="K113" s="7"/>
      <c r="L113" s="7"/>
      <c r="M113" s="7"/>
      <c r="N113" s="7"/>
      <c r="O113" s="7" t="s">
        <v>795</v>
      </c>
      <c r="P113" s="7" t="s">
        <v>534</v>
      </c>
      <c r="Q113" s="7"/>
      <c r="R113" s="7"/>
      <c r="S113" s="9">
        <v>1</v>
      </c>
      <c r="T113" s="7">
        <v>1.38</v>
      </c>
      <c r="U113" s="7">
        <f t="shared" si="0"/>
        <v>0.39</v>
      </c>
      <c r="V113" s="7"/>
      <c r="W113" s="7"/>
      <c r="X113" s="7">
        <f t="shared" si="1"/>
        <v>1.77</v>
      </c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</row>
    <row r="114" spans="1:35" x14ac:dyDescent="0.25">
      <c r="A114" s="7" t="s">
        <v>796</v>
      </c>
      <c r="B114" s="10" t="s">
        <v>797</v>
      </c>
      <c r="C114" s="7" t="s">
        <v>798</v>
      </c>
      <c r="D114" s="7" t="s">
        <v>799</v>
      </c>
      <c r="E114" s="7" t="s">
        <v>800</v>
      </c>
      <c r="F114" s="7" t="s">
        <v>801</v>
      </c>
      <c r="G114" s="7" t="s">
        <v>531</v>
      </c>
      <c r="H114" s="9">
        <v>1</v>
      </c>
      <c r="I114" s="7" t="s">
        <v>532</v>
      </c>
      <c r="J114" s="7"/>
      <c r="K114" s="7"/>
      <c r="L114" s="7"/>
      <c r="M114" s="7"/>
      <c r="N114" s="7"/>
      <c r="O114" s="7" t="s">
        <v>802</v>
      </c>
      <c r="P114" s="7" t="s">
        <v>534</v>
      </c>
      <c r="Q114" s="7"/>
      <c r="R114" s="7"/>
      <c r="S114" s="9">
        <v>1</v>
      </c>
      <c r="T114" s="7">
        <v>1.38</v>
      </c>
      <c r="U114" s="7">
        <f t="shared" si="0"/>
        <v>0.39</v>
      </c>
      <c r="V114" s="7"/>
      <c r="W114" s="7"/>
      <c r="X114" s="7">
        <f t="shared" si="1"/>
        <v>1.77</v>
      </c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7" t="s">
        <v>803</v>
      </c>
      <c r="B115" s="10" t="s">
        <v>804</v>
      </c>
      <c r="C115" s="7" t="s">
        <v>805</v>
      </c>
      <c r="D115" s="7" t="s">
        <v>806</v>
      </c>
      <c r="E115" s="7" t="s">
        <v>42</v>
      </c>
      <c r="F115" s="7" t="s">
        <v>807</v>
      </c>
      <c r="G115" s="7" t="s">
        <v>531</v>
      </c>
      <c r="H115" s="9">
        <v>2</v>
      </c>
      <c r="I115" s="7" t="s">
        <v>532</v>
      </c>
      <c r="J115" s="7"/>
      <c r="K115" s="7"/>
      <c r="L115" s="7"/>
      <c r="M115" s="7"/>
      <c r="N115" s="7"/>
      <c r="O115" s="7" t="s">
        <v>808</v>
      </c>
      <c r="P115" s="7" t="s">
        <v>534</v>
      </c>
      <c r="Q115" s="7"/>
      <c r="R115" s="7"/>
      <c r="S115" s="9">
        <v>2</v>
      </c>
      <c r="T115" s="7">
        <v>1.38</v>
      </c>
      <c r="U115" s="7">
        <f t="shared" si="0"/>
        <v>0.78</v>
      </c>
      <c r="V115" s="7"/>
      <c r="W115" s="7"/>
      <c r="X115" s="7">
        <f t="shared" si="1"/>
        <v>2.16</v>
      </c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</row>
    <row r="116" spans="1:35" x14ac:dyDescent="0.25">
      <c r="A116" s="7" t="s">
        <v>809</v>
      </c>
      <c r="B116" s="10" t="s">
        <v>810</v>
      </c>
      <c r="C116" s="7" t="s">
        <v>811</v>
      </c>
      <c r="D116" s="7" t="s">
        <v>812</v>
      </c>
      <c r="E116" s="7" t="s">
        <v>42</v>
      </c>
      <c r="F116" s="7" t="s">
        <v>813</v>
      </c>
      <c r="G116" s="7" t="s">
        <v>531</v>
      </c>
      <c r="H116" s="9">
        <v>1</v>
      </c>
      <c r="I116" s="7" t="s">
        <v>532</v>
      </c>
      <c r="J116" s="7"/>
      <c r="K116" s="7"/>
      <c r="L116" s="7"/>
      <c r="M116" s="7"/>
      <c r="N116" s="7"/>
      <c r="O116" s="7" t="s">
        <v>814</v>
      </c>
      <c r="P116" s="7" t="s">
        <v>534</v>
      </c>
      <c r="Q116" s="7"/>
      <c r="R116" s="7"/>
      <c r="S116" s="9">
        <v>1</v>
      </c>
      <c r="T116" s="7">
        <v>1.38</v>
      </c>
      <c r="U116" s="7">
        <f t="shared" si="0"/>
        <v>0.39</v>
      </c>
      <c r="V116" s="7"/>
      <c r="W116" s="7"/>
      <c r="X116" s="7">
        <f t="shared" si="1"/>
        <v>1.77</v>
      </c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7" t="s">
        <v>815</v>
      </c>
      <c r="B117" s="10" t="s">
        <v>816</v>
      </c>
      <c r="C117" s="7" t="s">
        <v>817</v>
      </c>
      <c r="D117" s="7" t="s">
        <v>818</v>
      </c>
      <c r="E117" s="7" t="s">
        <v>42</v>
      </c>
      <c r="F117" s="7" t="s">
        <v>819</v>
      </c>
      <c r="G117" s="7" t="s">
        <v>531</v>
      </c>
      <c r="H117" s="9">
        <v>1</v>
      </c>
      <c r="I117" s="7" t="s">
        <v>532</v>
      </c>
      <c r="J117" s="7"/>
      <c r="K117" s="7"/>
      <c r="L117" s="7"/>
      <c r="M117" s="7"/>
      <c r="N117" s="7"/>
      <c r="O117" s="7" t="s">
        <v>820</v>
      </c>
      <c r="P117" s="7" t="s">
        <v>534</v>
      </c>
      <c r="Q117" s="7"/>
      <c r="R117" s="7"/>
      <c r="S117" s="9">
        <v>1</v>
      </c>
      <c r="T117" s="7">
        <v>1.38</v>
      </c>
      <c r="U117" s="7">
        <f t="shared" si="0"/>
        <v>0.39</v>
      </c>
      <c r="V117" s="7"/>
      <c r="W117" s="7"/>
      <c r="X117" s="7">
        <f t="shared" si="1"/>
        <v>1.77</v>
      </c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</row>
    <row r="118" spans="1:35" x14ac:dyDescent="0.25">
      <c r="A118" s="7" t="s">
        <v>821</v>
      </c>
      <c r="B118" s="10" t="s">
        <v>822</v>
      </c>
      <c r="C118" s="7" t="s">
        <v>823</v>
      </c>
      <c r="D118" s="7" t="s">
        <v>824</v>
      </c>
      <c r="E118" s="7" t="s">
        <v>42</v>
      </c>
      <c r="F118" s="7" t="s">
        <v>225</v>
      </c>
      <c r="G118" s="7" t="s">
        <v>531</v>
      </c>
      <c r="H118" s="9">
        <v>1</v>
      </c>
      <c r="I118" s="7" t="s">
        <v>532</v>
      </c>
      <c r="J118" s="7"/>
      <c r="K118" s="7"/>
      <c r="L118" s="7"/>
      <c r="M118" s="7"/>
      <c r="N118" s="7"/>
      <c r="O118" s="7" t="s">
        <v>825</v>
      </c>
      <c r="P118" s="7" t="s">
        <v>534</v>
      </c>
      <c r="Q118" s="7"/>
      <c r="R118" s="7"/>
      <c r="S118" s="9">
        <v>1</v>
      </c>
      <c r="T118" s="7">
        <v>1.38</v>
      </c>
      <c r="U118" s="7">
        <f t="shared" si="0"/>
        <v>0.39</v>
      </c>
      <c r="V118" s="7"/>
      <c r="W118" s="7"/>
      <c r="X118" s="7">
        <f t="shared" si="1"/>
        <v>1.77</v>
      </c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7" t="s">
        <v>826</v>
      </c>
      <c r="B119" s="10" t="s">
        <v>827</v>
      </c>
      <c r="C119" s="7" t="s">
        <v>828</v>
      </c>
      <c r="D119" s="7" t="s">
        <v>829</v>
      </c>
      <c r="E119" s="7" t="s">
        <v>551</v>
      </c>
      <c r="F119" s="7" t="s">
        <v>830</v>
      </c>
      <c r="G119" s="7" t="s">
        <v>531</v>
      </c>
      <c r="H119" s="9">
        <v>1</v>
      </c>
      <c r="I119" s="7" t="s">
        <v>532</v>
      </c>
      <c r="J119" s="7"/>
      <c r="K119" s="7"/>
      <c r="L119" s="7"/>
      <c r="M119" s="7"/>
      <c r="N119" s="7"/>
      <c r="O119" s="7" t="s">
        <v>831</v>
      </c>
      <c r="P119" s="7" t="s">
        <v>534</v>
      </c>
      <c r="Q119" s="7"/>
      <c r="R119" s="7"/>
      <c r="S119" s="9">
        <v>1</v>
      </c>
      <c r="T119" s="7">
        <v>1.38</v>
      </c>
      <c r="U119" s="7">
        <f t="shared" si="0"/>
        <v>0.39</v>
      </c>
      <c r="V119" s="7"/>
      <c r="W119" s="7"/>
      <c r="X119" s="7">
        <f t="shared" si="1"/>
        <v>1.77</v>
      </c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</row>
    <row r="120" spans="1:35" x14ac:dyDescent="0.25">
      <c r="A120" s="7" t="s">
        <v>832</v>
      </c>
      <c r="B120" s="10" t="s">
        <v>833</v>
      </c>
      <c r="C120" s="7" t="s">
        <v>834</v>
      </c>
      <c r="D120" s="7" t="s">
        <v>835</v>
      </c>
      <c r="E120" s="7" t="s">
        <v>836</v>
      </c>
      <c r="F120" s="7" t="s">
        <v>68</v>
      </c>
      <c r="G120" s="7" t="s">
        <v>531</v>
      </c>
      <c r="H120" s="9">
        <v>1</v>
      </c>
      <c r="I120" s="7" t="s">
        <v>532</v>
      </c>
      <c r="J120" s="7"/>
      <c r="K120" s="7"/>
      <c r="L120" s="7"/>
      <c r="M120" s="7"/>
      <c r="N120" s="7"/>
      <c r="O120" s="7" t="s">
        <v>837</v>
      </c>
      <c r="P120" s="7" t="s">
        <v>534</v>
      </c>
      <c r="Q120" s="7"/>
      <c r="R120" s="7"/>
      <c r="S120" s="9">
        <v>1</v>
      </c>
      <c r="T120" s="7">
        <v>1.38</v>
      </c>
      <c r="U120" s="7">
        <f t="shared" si="0"/>
        <v>0.39</v>
      </c>
      <c r="V120" s="7"/>
      <c r="W120" s="7"/>
      <c r="X120" s="7">
        <f t="shared" si="1"/>
        <v>1.77</v>
      </c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7" t="s">
        <v>838</v>
      </c>
      <c r="B121" s="10" t="s">
        <v>839</v>
      </c>
      <c r="C121" s="7" t="s">
        <v>840</v>
      </c>
      <c r="D121" s="7" t="s">
        <v>841</v>
      </c>
      <c r="E121" s="7" t="s">
        <v>551</v>
      </c>
      <c r="F121" s="7" t="s">
        <v>842</v>
      </c>
      <c r="G121" s="7" t="s">
        <v>531</v>
      </c>
      <c r="H121" s="9">
        <v>2</v>
      </c>
      <c r="I121" s="7" t="s">
        <v>532</v>
      </c>
      <c r="J121" s="7"/>
      <c r="K121" s="7"/>
      <c r="L121" s="7"/>
      <c r="M121" s="7"/>
      <c r="N121" s="7"/>
      <c r="O121" s="7" t="s">
        <v>843</v>
      </c>
      <c r="P121" s="7" t="s">
        <v>534</v>
      </c>
      <c r="Q121" s="7"/>
      <c r="R121" s="7"/>
      <c r="S121" s="9">
        <v>2</v>
      </c>
      <c r="T121" s="7">
        <v>1.38</v>
      </c>
      <c r="U121" s="7">
        <f t="shared" si="0"/>
        <v>0.78</v>
      </c>
      <c r="V121" s="7"/>
      <c r="W121" s="7"/>
      <c r="X121" s="7">
        <f t="shared" si="1"/>
        <v>2.16</v>
      </c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</row>
    <row r="122" spans="1:35" x14ac:dyDescent="0.25">
      <c r="A122" s="7" t="s">
        <v>844</v>
      </c>
      <c r="B122" s="10" t="s">
        <v>845</v>
      </c>
      <c r="C122" s="7" t="s">
        <v>846</v>
      </c>
      <c r="D122" s="7" t="s">
        <v>847</v>
      </c>
      <c r="E122" s="7" t="s">
        <v>848</v>
      </c>
      <c r="F122" s="7" t="s">
        <v>310</v>
      </c>
      <c r="G122" s="7" t="s">
        <v>531</v>
      </c>
      <c r="H122" s="9">
        <v>1</v>
      </c>
      <c r="I122" s="7" t="s">
        <v>532</v>
      </c>
      <c r="J122" s="7"/>
      <c r="K122" s="7"/>
      <c r="L122" s="7"/>
      <c r="M122" s="7"/>
      <c r="N122" s="7"/>
      <c r="O122" s="7" t="s">
        <v>849</v>
      </c>
      <c r="P122" s="7" t="s">
        <v>534</v>
      </c>
      <c r="Q122" s="7"/>
      <c r="R122" s="7"/>
      <c r="S122" s="9">
        <v>1</v>
      </c>
      <c r="T122" s="7">
        <v>1.38</v>
      </c>
      <c r="U122" s="7">
        <f t="shared" si="0"/>
        <v>0.39</v>
      </c>
      <c r="V122" s="7"/>
      <c r="W122" s="7"/>
      <c r="X122" s="7">
        <f t="shared" si="1"/>
        <v>1.77</v>
      </c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7" t="s">
        <v>850</v>
      </c>
      <c r="B123" s="10" t="s">
        <v>851</v>
      </c>
      <c r="C123" s="7" t="s">
        <v>852</v>
      </c>
      <c r="D123" s="7" t="s">
        <v>853</v>
      </c>
      <c r="E123" s="7" t="s">
        <v>42</v>
      </c>
      <c r="F123" s="7" t="s">
        <v>854</v>
      </c>
      <c r="G123" s="7" t="s">
        <v>531</v>
      </c>
      <c r="H123" s="9">
        <v>1</v>
      </c>
      <c r="I123" s="7" t="s">
        <v>532</v>
      </c>
      <c r="J123" s="7"/>
      <c r="K123" s="7"/>
      <c r="L123" s="7"/>
      <c r="M123" s="7"/>
      <c r="N123" s="7"/>
      <c r="O123" s="7" t="s">
        <v>855</v>
      </c>
      <c r="P123" s="7" t="s">
        <v>534</v>
      </c>
      <c r="Q123" s="7"/>
      <c r="R123" s="7"/>
      <c r="S123" s="9">
        <v>1</v>
      </c>
      <c r="T123" s="7">
        <v>1.38</v>
      </c>
      <c r="U123" s="7">
        <f t="shared" si="0"/>
        <v>0.39</v>
      </c>
      <c r="V123" s="7"/>
      <c r="W123" s="7"/>
      <c r="X123" s="7">
        <f t="shared" si="1"/>
        <v>1.77</v>
      </c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</row>
    <row r="124" spans="1:35" x14ac:dyDescent="0.25">
      <c r="A124" s="7" t="s">
        <v>856</v>
      </c>
      <c r="B124" s="10" t="s">
        <v>857</v>
      </c>
      <c r="C124" s="7" t="s">
        <v>858</v>
      </c>
      <c r="D124" s="7" t="s">
        <v>859</v>
      </c>
      <c r="E124" s="7" t="s">
        <v>84</v>
      </c>
      <c r="F124" s="7" t="s">
        <v>860</v>
      </c>
      <c r="G124" s="7" t="s">
        <v>531</v>
      </c>
      <c r="H124" s="9">
        <v>1</v>
      </c>
      <c r="I124" s="7" t="s">
        <v>532</v>
      </c>
      <c r="J124" s="7"/>
      <c r="K124" s="7"/>
      <c r="L124" s="7"/>
      <c r="M124" s="7"/>
      <c r="N124" s="7"/>
      <c r="O124" s="7" t="s">
        <v>861</v>
      </c>
      <c r="P124" s="7" t="s">
        <v>534</v>
      </c>
      <c r="Q124" s="7"/>
      <c r="R124" s="7"/>
      <c r="S124" s="9">
        <v>1</v>
      </c>
      <c r="T124" s="7">
        <v>1.38</v>
      </c>
      <c r="U124" s="7">
        <f t="shared" si="0"/>
        <v>0.39</v>
      </c>
      <c r="V124" s="7"/>
      <c r="W124" s="7"/>
      <c r="X124" s="7">
        <f t="shared" si="1"/>
        <v>1.77</v>
      </c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7" t="s">
        <v>862</v>
      </c>
      <c r="B125" s="10" t="s">
        <v>863</v>
      </c>
      <c r="C125" s="7" t="s">
        <v>864</v>
      </c>
      <c r="D125" s="7" t="s">
        <v>865</v>
      </c>
      <c r="E125" s="7" t="s">
        <v>42</v>
      </c>
      <c r="F125" s="7" t="s">
        <v>318</v>
      </c>
      <c r="G125" s="7" t="s">
        <v>531</v>
      </c>
      <c r="H125" s="9">
        <v>1</v>
      </c>
      <c r="I125" s="7" t="s">
        <v>532</v>
      </c>
      <c r="J125" s="7"/>
      <c r="K125" s="7"/>
      <c r="L125" s="7"/>
      <c r="M125" s="7"/>
      <c r="N125" s="7"/>
      <c r="O125" s="7" t="s">
        <v>866</v>
      </c>
      <c r="P125" s="7" t="s">
        <v>534</v>
      </c>
      <c r="Q125" s="7"/>
      <c r="R125" s="7"/>
      <c r="S125" s="9">
        <v>1</v>
      </c>
      <c r="T125" s="7">
        <v>1.38</v>
      </c>
      <c r="U125" s="7">
        <f t="shared" si="0"/>
        <v>0.39</v>
      </c>
      <c r="V125" s="7"/>
      <c r="W125" s="7"/>
      <c r="X125" s="7">
        <f t="shared" si="1"/>
        <v>1.77</v>
      </c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</row>
    <row r="126" spans="1:35" x14ac:dyDescent="0.25">
      <c r="A126" s="7" t="s">
        <v>867</v>
      </c>
      <c r="B126" s="10" t="s">
        <v>868</v>
      </c>
      <c r="C126" s="7" t="s">
        <v>869</v>
      </c>
      <c r="D126" s="7" t="s">
        <v>870</v>
      </c>
      <c r="E126" s="7" t="s">
        <v>42</v>
      </c>
      <c r="F126" s="7" t="s">
        <v>871</v>
      </c>
      <c r="G126" s="7" t="s">
        <v>531</v>
      </c>
      <c r="H126" s="9">
        <v>1</v>
      </c>
      <c r="I126" s="7" t="s">
        <v>532</v>
      </c>
      <c r="J126" s="7"/>
      <c r="K126" s="7"/>
      <c r="L126" s="7"/>
      <c r="M126" s="7"/>
      <c r="N126" s="7"/>
      <c r="O126" s="7" t="s">
        <v>872</v>
      </c>
      <c r="P126" s="7" t="s">
        <v>534</v>
      </c>
      <c r="Q126" s="7"/>
      <c r="R126" s="7"/>
      <c r="S126" s="9">
        <v>1</v>
      </c>
      <c r="T126" s="7">
        <v>1.38</v>
      </c>
      <c r="U126" s="7">
        <f t="shared" si="0"/>
        <v>0.39</v>
      </c>
      <c r="V126" s="7"/>
      <c r="W126" s="7"/>
      <c r="X126" s="7">
        <f t="shared" si="1"/>
        <v>1.77</v>
      </c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7" t="s">
        <v>873</v>
      </c>
      <c r="B127" s="10" t="s">
        <v>874</v>
      </c>
      <c r="C127" s="7" t="s">
        <v>875</v>
      </c>
      <c r="D127" s="7" t="s">
        <v>876</v>
      </c>
      <c r="E127" s="7" t="s">
        <v>42</v>
      </c>
      <c r="F127" s="7" t="s">
        <v>877</v>
      </c>
      <c r="G127" s="7" t="s">
        <v>531</v>
      </c>
      <c r="H127" s="9">
        <v>1</v>
      </c>
      <c r="I127" s="7" t="s">
        <v>532</v>
      </c>
      <c r="J127" s="7"/>
      <c r="K127" s="7"/>
      <c r="L127" s="7"/>
      <c r="M127" s="7"/>
      <c r="N127" s="7"/>
      <c r="O127" s="7" t="s">
        <v>878</v>
      </c>
      <c r="P127" s="7" t="s">
        <v>534</v>
      </c>
      <c r="Q127" s="7"/>
      <c r="R127" s="7"/>
      <c r="S127" s="9">
        <v>1</v>
      </c>
      <c r="T127" s="7">
        <v>1.38</v>
      </c>
      <c r="U127" s="7">
        <f t="shared" si="0"/>
        <v>0.39</v>
      </c>
      <c r="V127" s="7"/>
      <c r="W127" s="7"/>
      <c r="X127" s="7">
        <f t="shared" si="1"/>
        <v>1.77</v>
      </c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</row>
    <row r="128" spans="1:35" x14ac:dyDescent="0.25">
      <c r="A128" s="7" t="s">
        <v>879</v>
      </c>
      <c r="B128" s="10" t="s">
        <v>880</v>
      </c>
      <c r="C128" s="7" t="s">
        <v>881</v>
      </c>
      <c r="D128" s="7" t="s">
        <v>882</v>
      </c>
      <c r="E128" s="7" t="s">
        <v>42</v>
      </c>
      <c r="F128" s="7" t="s">
        <v>883</v>
      </c>
      <c r="G128" s="7" t="s">
        <v>531</v>
      </c>
      <c r="H128" s="9">
        <v>1</v>
      </c>
      <c r="I128" s="7" t="s">
        <v>532</v>
      </c>
      <c r="J128" s="7"/>
      <c r="K128" s="7"/>
      <c r="L128" s="7"/>
      <c r="M128" s="7"/>
      <c r="N128" s="7"/>
      <c r="O128" s="7" t="s">
        <v>884</v>
      </c>
      <c r="P128" s="7" t="s">
        <v>534</v>
      </c>
      <c r="Q128" s="7"/>
      <c r="R128" s="7"/>
      <c r="S128" s="9">
        <v>1</v>
      </c>
      <c r="T128" s="7">
        <v>1.38</v>
      </c>
      <c r="U128" s="7">
        <f t="shared" si="0"/>
        <v>0.39</v>
      </c>
      <c r="V128" s="7"/>
      <c r="W128" s="7"/>
      <c r="X128" s="7">
        <f t="shared" si="1"/>
        <v>1.77</v>
      </c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7" t="s">
        <v>885</v>
      </c>
      <c r="B129" s="10" t="s">
        <v>886</v>
      </c>
      <c r="C129" s="7" t="s">
        <v>887</v>
      </c>
      <c r="D129" s="7" t="s">
        <v>888</v>
      </c>
      <c r="E129" s="7" t="s">
        <v>120</v>
      </c>
      <c r="F129" s="7" t="s">
        <v>854</v>
      </c>
      <c r="G129" s="7" t="s">
        <v>531</v>
      </c>
      <c r="H129" s="9">
        <v>1</v>
      </c>
      <c r="I129" s="7" t="s">
        <v>532</v>
      </c>
      <c r="J129" s="7"/>
      <c r="K129" s="7"/>
      <c r="L129" s="7"/>
      <c r="M129" s="7"/>
      <c r="N129" s="7"/>
      <c r="O129" s="7" t="s">
        <v>889</v>
      </c>
      <c r="P129" s="7" t="s">
        <v>534</v>
      </c>
      <c r="Q129" s="7"/>
      <c r="R129" s="7"/>
      <c r="S129" s="9">
        <v>1</v>
      </c>
      <c r="T129" s="7">
        <v>1.38</v>
      </c>
      <c r="U129" s="7">
        <f t="shared" si="0"/>
        <v>0.39</v>
      </c>
      <c r="V129" s="7"/>
      <c r="W129" s="7"/>
      <c r="X129" s="7">
        <f t="shared" si="1"/>
        <v>1.77</v>
      </c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</row>
    <row r="130" spans="1:35" x14ac:dyDescent="0.25">
      <c r="A130" s="7" t="s">
        <v>890</v>
      </c>
      <c r="B130" s="10" t="s">
        <v>891</v>
      </c>
      <c r="C130" s="7" t="s">
        <v>892</v>
      </c>
      <c r="D130" s="7" t="s">
        <v>893</v>
      </c>
      <c r="E130" s="7" t="s">
        <v>551</v>
      </c>
      <c r="F130" s="7" t="s">
        <v>417</v>
      </c>
      <c r="G130" s="7" t="s">
        <v>531</v>
      </c>
      <c r="H130" s="9">
        <v>1</v>
      </c>
      <c r="I130" s="7" t="s">
        <v>532</v>
      </c>
      <c r="J130" s="7"/>
      <c r="K130" s="7"/>
      <c r="L130" s="7"/>
      <c r="M130" s="7"/>
      <c r="N130" s="7"/>
      <c r="O130" s="7" t="s">
        <v>894</v>
      </c>
      <c r="P130" s="7" t="s">
        <v>534</v>
      </c>
      <c r="Q130" s="7"/>
      <c r="R130" s="7"/>
      <c r="S130" s="9">
        <v>1</v>
      </c>
      <c r="T130" s="7">
        <v>1.38</v>
      </c>
      <c r="U130" s="7">
        <f t="shared" si="0"/>
        <v>0.39</v>
      </c>
      <c r="V130" s="7"/>
      <c r="W130" s="7"/>
      <c r="X130" s="7">
        <f t="shared" si="1"/>
        <v>1.77</v>
      </c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7" t="s">
        <v>895</v>
      </c>
      <c r="B131" s="10" t="s">
        <v>896</v>
      </c>
      <c r="C131" s="7" t="s">
        <v>897</v>
      </c>
      <c r="D131" s="7" t="s">
        <v>898</v>
      </c>
      <c r="E131" s="7" t="s">
        <v>836</v>
      </c>
      <c r="F131" s="7" t="s">
        <v>502</v>
      </c>
      <c r="G131" s="7" t="s">
        <v>531</v>
      </c>
      <c r="H131" s="9">
        <v>1</v>
      </c>
      <c r="I131" s="7" t="s">
        <v>532</v>
      </c>
      <c r="J131" s="7"/>
      <c r="K131" s="7"/>
      <c r="L131" s="7"/>
      <c r="M131" s="7"/>
      <c r="N131" s="7"/>
      <c r="O131" s="7" t="s">
        <v>899</v>
      </c>
      <c r="P131" s="7" t="s">
        <v>534</v>
      </c>
      <c r="Q131" s="7"/>
      <c r="R131" s="7"/>
      <c r="S131" s="9">
        <v>1</v>
      </c>
      <c r="T131" s="7">
        <v>1.38</v>
      </c>
      <c r="U131" s="7">
        <f t="shared" si="0"/>
        <v>0.39</v>
      </c>
      <c r="V131" s="7"/>
      <c r="W131" s="7"/>
      <c r="X131" s="7">
        <f t="shared" si="1"/>
        <v>1.77</v>
      </c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</row>
    <row r="132" spans="1:35" x14ac:dyDescent="0.25">
      <c r="A132" s="7" t="s">
        <v>900</v>
      </c>
      <c r="B132" s="10" t="s">
        <v>901</v>
      </c>
      <c r="C132" s="7" t="s">
        <v>902</v>
      </c>
      <c r="D132" s="7" t="s">
        <v>903</v>
      </c>
      <c r="E132" s="7" t="s">
        <v>793</v>
      </c>
      <c r="F132" s="7" t="s">
        <v>447</v>
      </c>
      <c r="G132" s="7" t="s">
        <v>531</v>
      </c>
      <c r="H132" s="9">
        <v>1</v>
      </c>
      <c r="I132" s="7" t="s">
        <v>532</v>
      </c>
      <c r="J132" s="7"/>
      <c r="K132" s="7"/>
      <c r="L132" s="7"/>
      <c r="M132" s="7"/>
      <c r="N132" s="7"/>
      <c r="O132" s="7" t="s">
        <v>904</v>
      </c>
      <c r="P132" s="7" t="s">
        <v>534</v>
      </c>
      <c r="Q132" s="7"/>
      <c r="R132" s="7"/>
      <c r="S132" s="9">
        <v>1</v>
      </c>
      <c r="T132" s="7">
        <v>1.38</v>
      </c>
      <c r="U132" s="7">
        <f t="shared" si="0"/>
        <v>0.39</v>
      </c>
      <c r="V132" s="7"/>
      <c r="W132" s="7"/>
      <c r="X132" s="7">
        <f t="shared" si="1"/>
        <v>1.77</v>
      </c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7" t="s">
        <v>905</v>
      </c>
      <c r="B133" s="10" t="s">
        <v>906</v>
      </c>
      <c r="C133" s="7" t="s">
        <v>907</v>
      </c>
      <c r="D133" s="7" t="s">
        <v>908</v>
      </c>
      <c r="E133" s="7" t="s">
        <v>42</v>
      </c>
      <c r="F133" s="7" t="s">
        <v>909</v>
      </c>
      <c r="G133" s="7" t="s">
        <v>531</v>
      </c>
      <c r="H133" s="9">
        <v>1</v>
      </c>
      <c r="I133" s="7" t="s">
        <v>532</v>
      </c>
      <c r="J133" s="7"/>
      <c r="K133" s="7"/>
      <c r="L133" s="7"/>
      <c r="M133" s="7"/>
      <c r="N133" s="7"/>
      <c r="O133" s="7" t="s">
        <v>910</v>
      </c>
      <c r="P133" s="7" t="s">
        <v>534</v>
      </c>
      <c r="Q133" s="7"/>
      <c r="R133" s="7"/>
      <c r="S133" s="9">
        <v>1</v>
      </c>
      <c r="T133" s="7">
        <v>1.38</v>
      </c>
      <c r="U133" s="7">
        <f t="shared" si="0"/>
        <v>0.39</v>
      </c>
      <c r="V133" s="7"/>
      <c r="W133" s="7"/>
      <c r="X133" s="7">
        <f t="shared" si="1"/>
        <v>1.77</v>
      </c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</row>
    <row r="134" spans="1:35" x14ac:dyDescent="0.25">
      <c r="A134" s="7"/>
      <c r="B134" s="10"/>
      <c r="C134" s="7"/>
      <c r="D134" s="7"/>
      <c r="E134" s="7"/>
      <c r="F134" s="7"/>
      <c r="G134" s="7"/>
      <c r="H134" s="9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9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7"/>
      <c r="B135" s="10"/>
      <c r="C135" s="7"/>
      <c r="D135" s="7"/>
      <c r="E135" s="7"/>
      <c r="F135" s="7"/>
      <c r="G135" s="7"/>
      <c r="H135" s="9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9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</row>
    <row r="136" spans="1:35" x14ac:dyDescent="0.25">
      <c r="A136" s="7"/>
      <c r="B136" s="10"/>
      <c r="C136" s="7"/>
      <c r="D136" s="7"/>
      <c r="E136" s="7"/>
      <c r="F136" s="7"/>
      <c r="G136" s="7"/>
      <c r="H136" s="9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9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7"/>
      <c r="B137" s="10"/>
      <c r="C137" s="7"/>
      <c r="D137" s="7"/>
      <c r="E137" s="7"/>
      <c r="F137" s="7"/>
      <c r="G137" s="7"/>
      <c r="H137" s="9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9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241004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KK10</cp:lastModifiedBy>
  <dcterms:modified xsi:type="dcterms:W3CDTF">2024-10-07T08:50:17Z</dcterms:modified>
</cp:coreProperties>
</file>