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3729BC14-751D-43AE-B3C9-B746594B84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1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3" i="2" l="1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U74" i="2"/>
  <c r="X74" i="2" s="1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U61" i="2"/>
  <c r="X61" i="2" s="1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U43" i="2"/>
  <c r="X43" i="2" s="1"/>
  <c r="U42" i="2"/>
  <c r="X42" i="2" s="1"/>
  <c r="U41" i="2"/>
  <c r="X41" i="2" s="1"/>
  <c r="U40" i="2"/>
  <c r="X40" i="2" s="1"/>
  <c r="U39" i="2"/>
  <c r="X39" i="2" s="1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U28" i="2"/>
  <c r="X28" i="2" s="1"/>
  <c r="U27" i="2"/>
  <c r="X27" i="2" s="1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U15" i="2"/>
  <c r="X15" i="2" s="1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U3" i="2"/>
  <c r="X3" i="2" s="1"/>
  <c r="U2" i="2"/>
  <c r="X2" i="2" s="1"/>
</calcChain>
</file>

<file path=xl/sharedStrings.xml><?xml version="1.0" encoding="utf-8"?>
<sst xmlns="http://schemas.openxmlformats.org/spreadsheetml/2006/main" count="958" uniqueCount="630">
  <si>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</si>
  <si>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</si>
  <si>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</si>
  <si>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</si>
  <si>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</si>
  <si>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</si>
  <si>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</si>
  <si>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</si>
  <si>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</si>
  <si>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</si>
  <si>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</si>
  <si>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</si>
  <si>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</si>
  <si>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</si>
  <si>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</si>
  <si>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</si>
  <si>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</si>
  <si>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</si>
  <si>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</si>
  <si>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</si>
  <si>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</si>
  <si>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</si>
  <si>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</si>
  <si>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</si>
  <si>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241017-FR-L-8</t>
  </si>
  <si>
    <t>403-5671082-7204339</t>
  </si>
  <si>
    <t>HIJAZI RABIH</t>
  </si>
  <si>
    <t>VIA PER APPIANO 8</t>
  </si>
  <si>
    <t>Como</t>
  </si>
  <si>
    <t>Italy</t>
  </si>
  <si>
    <t>mnlvd4ybsft78xm@marketplace.amazon.it</t>
  </si>
  <si>
    <t>ACG2237-FR</t>
  </si>
  <si>
    <t>2. Fransa</t>
  </si>
  <si>
    <t>LD194355232FR</t>
  </si>
  <si>
    <t>EU</t>
  </si>
  <si>
    <t>K-250</t>
  </si>
  <si>
    <t>241018-FR-L-9</t>
  </si>
  <si>
    <t>407-3338903-5683538</t>
  </si>
  <si>
    <t>Domenico - Domenico tartarone</t>
  </si>
  <si>
    <t>Via Andrea ciardo 5</t>
  </si>
  <si>
    <t>Latina</t>
  </si>
  <si>
    <t>tl55j4slfl7qktt@marketplace.amazon.it</t>
  </si>
  <si>
    <t>SR2359-FR</t>
  </si>
  <si>
    <t>LD194447035FR</t>
  </si>
  <si>
    <t>M-100</t>
  </si>
  <si>
    <t>241016-FR-L-12</t>
  </si>
  <si>
    <t>408-1104372-1374725</t>
  </si>
  <si>
    <t>Giuliana Nucifora</t>
  </si>
  <si>
    <t>Via Diana 38/B Fiumefreddo di Sicilia</t>
  </si>
  <si>
    <t>Catania</t>
  </si>
  <si>
    <t>z9dp6lmdp73qsqx@marketplace.amazon.it</t>
  </si>
  <si>
    <t>FD112936</t>
  </si>
  <si>
    <t>LD194270700FR</t>
  </si>
  <si>
    <t>241018-FR-L-10</t>
  </si>
  <si>
    <t>3043401505997299</t>
  </si>
  <si>
    <t>kristian scibilia</t>
  </si>
  <si>
    <t>42 Via Roma,stromboli</t>
  </si>
  <si>
    <t>Messina</t>
  </si>
  <si>
    <t>DH2270</t>
  </si>
  <si>
    <t>LD194447044FR</t>
  </si>
  <si>
    <t>241017-FR-L-7</t>
  </si>
  <si>
    <t>3043412393707486</t>
  </si>
  <si>
    <t>Fernando Bocanegra García</t>
  </si>
  <si>
    <t>Avinguda Alcalde Lorenzo Carbonell 43 ,5C</t>
  </si>
  <si>
    <t>Alicante/Alacant</t>
  </si>
  <si>
    <t>Alacant</t>
  </si>
  <si>
    <t>Spain</t>
  </si>
  <si>
    <t>CTR2201-FR</t>
  </si>
  <si>
    <t>LD194355229FR</t>
  </si>
  <si>
    <t>241016-FR-L-13</t>
  </si>
  <si>
    <t>3042957538326155</t>
  </si>
  <si>
    <t>ixai julia mateu</t>
  </si>
  <si>
    <t>Carrer Doctor Sempere 25 bajo</t>
  </si>
  <si>
    <t>Alcoy/Alcoi</t>
  </si>
  <si>
    <t>SR2271</t>
  </si>
  <si>
    <t>LD194270727FR</t>
  </si>
  <si>
    <t>241016-FR-L-14</t>
  </si>
  <si>
    <t>3043368638884291</t>
  </si>
  <si>
    <t>Adrian Baric</t>
  </si>
  <si>
    <t>Osjecka ulica 3 Stan Sinicic</t>
  </si>
  <si>
    <t>Split</t>
  </si>
  <si>
    <t>Croatia</t>
  </si>
  <si>
    <t>SR2326-FR</t>
  </si>
  <si>
    <t>LD194270713FR</t>
  </si>
  <si>
    <t>M-50</t>
  </si>
  <si>
    <t>241018-FR-L-8</t>
  </si>
  <si>
    <t>PRA-6696957185</t>
  </si>
  <si>
    <t>Luis Gomes</t>
  </si>
  <si>
    <t>Otiima s. A. Industrial Park of laundos Lot 40-popula de Varzim Portugal Zip code: 4570-311 popula de Varzim</t>
  </si>
  <si>
    <t>.</t>
  </si>
  <si>
    <t>Póvoa de Varzim</t>
  </si>
  <si>
    <t>Portugal</t>
  </si>
  <si>
    <t>SR2208-FR</t>
  </si>
  <si>
    <t>LD194447027FR</t>
  </si>
  <si>
    <t>241015-FR-L-15</t>
  </si>
  <si>
    <t>402-7009910-3665941</t>
  </si>
  <si>
    <t>Alejandro - Alejandro Lorenzo Lantaron</t>
  </si>
  <si>
    <t>C/ la paz 33 bajo A</t>
  </si>
  <si>
    <t>AVILES</t>
  </si>
  <si>
    <t>6mw6n11gkkyggjz@marketplace.amazon.es</t>
  </si>
  <si>
    <t>WR2254-FR</t>
  </si>
  <si>
    <t>LD194218735FR</t>
  </si>
  <si>
    <t>M20</t>
  </si>
  <si>
    <t>241018-FR-L-1</t>
  </si>
  <si>
    <t>402-1888810-6705113</t>
  </si>
  <si>
    <t>pecrix stephane</t>
  </si>
  <si>
    <t>44, Rue d'Agnez</t>
  </si>
  <si>
    <t>Haute-Avesnes</t>
  </si>
  <si>
    <t>France</t>
  </si>
  <si>
    <t>lhs764v0y9j94nt@marketplace.amazon.fr</t>
  </si>
  <si>
    <t>OT2238-FR</t>
  </si>
  <si>
    <t>2L02365029399</t>
  </si>
  <si>
    <t>FR</t>
  </si>
  <si>
    <t>K-500</t>
  </si>
  <si>
    <t>241017-FR-L-2</t>
  </si>
  <si>
    <t>404-3923197-5836365</t>
  </si>
  <si>
    <t>SCATTARREGGIA</t>
  </si>
  <si>
    <t>7 RUE DES VERGERS</t>
  </si>
  <si>
    <t>HENRIVILLE</t>
  </si>
  <si>
    <t>m56jflyk5xm7s32@marketplace.amazon.fr</t>
  </si>
  <si>
    <t>FD113097-FR</t>
  </si>
  <si>
    <t>2L02365029344</t>
  </si>
  <si>
    <t>241017-FR-L-4</t>
  </si>
  <si>
    <t>404-9895737-2346750</t>
  </si>
  <si>
    <t>Francesco</t>
  </si>
  <si>
    <t>316, Avenue de Bordeaux</t>
  </si>
  <si>
    <t>Monbéqui</t>
  </si>
  <si>
    <t>pv8swt0wny807kx@marketplace.amazon.fr</t>
  </si>
  <si>
    <t>GK2227-FR</t>
  </si>
  <si>
    <t>2L02365029368</t>
  </si>
  <si>
    <t>241015-FR-L-14</t>
  </si>
  <si>
    <t>3043091157845558</t>
  </si>
  <si>
    <t>zahariev</t>
  </si>
  <si>
    <t>2 rue de bellevue</t>
  </si>
  <si>
    <t>les lilas</t>
  </si>
  <si>
    <t>OT2331-FR</t>
  </si>
  <si>
    <t>2L02365029214</t>
  </si>
  <si>
    <t>241015-FR-L-2</t>
  </si>
  <si>
    <t>406-2243491-4510725</t>
  </si>
  <si>
    <t>morlais ronan - Imagin'hair</t>
  </si>
  <si>
    <t>Pl du Lieutenant Louessard</t>
  </si>
  <si>
    <t>Bedee</t>
  </si>
  <si>
    <t>8mv7bym88q7x653@marketplace.amazon.fr</t>
  </si>
  <si>
    <t>WR2197-FR</t>
  </si>
  <si>
    <t>2L02365029092</t>
  </si>
  <si>
    <t>241015-FR-L-10</t>
  </si>
  <si>
    <t>403-4033988-0968308</t>
  </si>
  <si>
    <t>foucaud simon - Couverture foucaud simon</t>
  </si>
  <si>
    <t>145 chemin de peyrille</t>
  </si>
  <si>
    <t>Fougaron</t>
  </si>
  <si>
    <t>52n5n3x68gq7x6v@marketplace.amazon.fr</t>
  </si>
  <si>
    <t>2L02365029177</t>
  </si>
  <si>
    <t>241016-FR-L-1</t>
  </si>
  <si>
    <t>171-4017424-3517105</t>
  </si>
  <si>
    <t>yoann Charpail</t>
  </si>
  <si>
    <t>26, Rue Camille Roy hameau jean macé</t>
  </si>
  <si>
    <t>Lyon</t>
  </si>
  <si>
    <t>xws634m82t324jq@marketplace.amazon.fr</t>
  </si>
  <si>
    <t>2L02365029221</t>
  </si>
  <si>
    <t>241018-FR-L-7</t>
  </si>
  <si>
    <t>3043054096079061</t>
  </si>
  <si>
    <t>aTarrek saifi</t>
  </si>
  <si>
    <t>50 ALLÉE EMMANUEL CHABRIER 42000</t>
  </si>
  <si>
    <t>Saint-Etienne</t>
  </si>
  <si>
    <t>FD112972</t>
  </si>
  <si>
    <t>2L02365029443</t>
  </si>
  <si>
    <t>241018-FR-L-5</t>
  </si>
  <si>
    <t>3043060654559713</t>
  </si>
  <si>
    <t>NEFZI ALI</t>
  </si>
  <si>
    <t>16 BD DE L EUROPE.</t>
  </si>
  <si>
    <t>Sainte-foy-les-lyon</t>
  </si>
  <si>
    <t>LGH2255</t>
  </si>
  <si>
    <t>2L02365029450</t>
  </si>
  <si>
    <t>241015-FR-L-7</t>
  </si>
  <si>
    <t>407-0394387-1653921</t>
  </si>
  <si>
    <t>Christophe FOVET - FOVET Christophe et Tatiana</t>
  </si>
  <si>
    <t>8 rue des genévriers</t>
  </si>
  <si>
    <t>Aimargues</t>
  </si>
  <si>
    <t>14f35c02m8dc8l6@marketplace.amazon.fr</t>
  </si>
  <si>
    <t>SR2415</t>
  </si>
  <si>
    <t>2L02365029146</t>
  </si>
  <si>
    <t>241016-FR-L-11</t>
  </si>
  <si>
    <t>406-4295087-7372331</t>
  </si>
  <si>
    <t>Florent blanchet</t>
  </si>
  <si>
    <t xml:space="preserve">22, Route de Challes ALPES MOTOSCOOT 73000 null / 
</t>
  </si>
  <si>
    <t>Barberaz</t>
  </si>
  <si>
    <t>0787 322 47 1</t>
  </si>
  <si>
    <t>2L02365029320</t>
  </si>
  <si>
    <t>241017-FR-L-6</t>
  </si>
  <si>
    <t>ouedrani Nizar</t>
  </si>
  <si>
    <t>79 RUE DE STRASBOURG</t>
  </si>
  <si>
    <t>Saint-Denis</t>
  </si>
  <si>
    <t>WB2271</t>
  </si>
  <si>
    <t>2L02365029382</t>
  </si>
  <si>
    <t>241016-FR-L-9</t>
  </si>
  <si>
    <t>3043359998278265</t>
  </si>
  <si>
    <t>Barah farid</t>
  </si>
  <si>
    <t>28 RUE DE PATROA</t>
  </si>
  <si>
    <t>WR2355-3</t>
  </si>
  <si>
    <t>2L02365029306</t>
  </si>
  <si>
    <t>241018-FR-L-4</t>
  </si>
  <si>
    <t>3043063135802016</t>
  </si>
  <si>
    <t>fort Nicolas</t>
  </si>
  <si>
    <t>5 les Bruges</t>
  </si>
  <si>
    <t>Saint-genes-de-castillon</t>
  </si>
  <si>
    <t>LGH2261-1</t>
  </si>
  <si>
    <t>2L02365029429</t>
  </si>
  <si>
    <t>241015-FR-L-3</t>
  </si>
  <si>
    <t>408-8091651-0389153</t>
  </si>
  <si>
    <t>carla da costa - Da Costa carla</t>
  </si>
  <si>
    <t>99 grande rue</t>
  </si>
  <si>
    <t>Crouy en thelle</t>
  </si>
  <si>
    <t>tsx1zfw6j80m9bh@marketplace.amazon.fr</t>
  </si>
  <si>
    <t>SR2264-3-1</t>
  </si>
  <si>
    <t>2L02365029108</t>
  </si>
  <si>
    <t>241015-FR-L-6</t>
  </si>
  <si>
    <t>408-0837224-6177140</t>
  </si>
  <si>
    <t>kerat - sereir Adel</t>
  </si>
  <si>
    <t>124, Avenue de Stalingrad interphonne sereir mohamed 11 etage porte 62</t>
  </si>
  <si>
    <t>Colombes</t>
  </si>
  <si>
    <t>9yb86x662skgksl@marketplace.amazon.fr</t>
  </si>
  <si>
    <t>WB2220-A</t>
  </si>
  <si>
    <t>2L02365029139</t>
  </si>
  <si>
    <t>241016-FR-L-10</t>
  </si>
  <si>
    <t>3043127015441947</t>
  </si>
  <si>
    <t>Mathieu soumier</t>
  </si>
  <si>
    <t>32 rue raymond williot</t>
  </si>
  <si>
    <t>Proisy</t>
  </si>
  <si>
    <t>ACG2214-1</t>
  </si>
  <si>
    <t>2L02365029313</t>
  </si>
  <si>
    <t>241015-FR-L-9</t>
  </si>
  <si>
    <t>402-6495244-6277125</t>
  </si>
  <si>
    <t>Lisboa Victor - LISBOA Victor - CPM MARQUES</t>
  </si>
  <si>
    <t>24 Avenue Graham Bell Batiment 17B</t>
  </si>
  <si>
    <t>Bussy St Georges</t>
  </si>
  <si>
    <t>dfv68gmyxtkz1vb@marketplace.amazon.fr</t>
  </si>
  <si>
    <t>SR2243-1-1</t>
  </si>
  <si>
    <t>2L02365029160</t>
  </si>
  <si>
    <t>241017-FR-L-1</t>
  </si>
  <si>
    <t>407-7464286-2942761</t>
  </si>
  <si>
    <t>Alizé - Alize vanessa</t>
  </si>
  <si>
    <t>2 avenue Pierre brossolette Appartement gauche RDC</t>
  </si>
  <si>
    <t>Viry chatillon</t>
  </si>
  <si>
    <t>x6t6h5j8mbqd938@marketplace.amazon.fr</t>
  </si>
  <si>
    <t>WB2207-FR</t>
  </si>
  <si>
    <t>2L02365029337</t>
  </si>
  <si>
    <t>241017-FR-L-3</t>
  </si>
  <si>
    <t>3043442399039852</t>
  </si>
  <si>
    <t>Chargui Tahar</t>
  </si>
  <si>
    <t>3 RUE DU PONANT</t>
  </si>
  <si>
    <t>Villejuif</t>
  </si>
  <si>
    <t>OT2219-2</t>
  </si>
  <si>
    <t>2L02365029351</t>
  </si>
  <si>
    <t>241018-FR-L-6</t>
  </si>
  <si>
    <t>3043261231159675</t>
  </si>
  <si>
    <t>Manivone MELKI</t>
  </si>
  <si>
    <t>3 Square D'Alsace 95470 Fosses</t>
  </si>
  <si>
    <t>Fosses</t>
  </si>
  <si>
    <t>2L02365029436</t>
  </si>
  <si>
    <t>241015-FR-L-1</t>
  </si>
  <si>
    <t>405-2343023-3987511</t>
  </si>
  <si>
    <t>LOGEART Johan - BELLEPERCHE ROSELYNE</t>
  </si>
  <si>
    <t>6 rue DESMONT</t>
  </si>
  <si>
    <t>QUIRY LE SEC</t>
  </si>
  <si>
    <t>dhnyglfwf4mcymf@marketplace.amazon.fr</t>
  </si>
  <si>
    <t>FD112908-FR</t>
  </si>
  <si>
    <t>2L02365029085</t>
  </si>
  <si>
    <t>M-20</t>
  </si>
  <si>
    <t>241015-FR-L-8</t>
  </si>
  <si>
    <t>403-9599968-7265955</t>
  </si>
  <si>
    <t>De carvalho - De carvalho jordane</t>
  </si>
  <si>
    <t>8 B Rue de la Chayère</t>
  </si>
  <si>
    <t>Etueffont</t>
  </si>
  <si>
    <t>d977sqy03hktcg6@marketplace.amazon.fr</t>
  </si>
  <si>
    <t>HB2220-FR</t>
  </si>
  <si>
    <t>2L02365029153</t>
  </si>
  <si>
    <t>241016-FR-L-4</t>
  </si>
  <si>
    <t>3042902088547582</t>
  </si>
  <si>
    <t>Menu Valentin</t>
  </si>
  <si>
    <t>66 avenue Nicolas Boileau</t>
  </si>
  <si>
    <t>Maubeuge</t>
  </si>
  <si>
    <t>2L02365029252</t>
  </si>
  <si>
    <t>241016-FR-L-6</t>
  </si>
  <si>
    <t>403-1761382-7758753</t>
  </si>
  <si>
    <t>Julien PRADEILLES</t>
  </si>
  <si>
    <t>Lieu-dit le Bouges</t>
  </si>
  <si>
    <t>St Julien D Arpaon</t>
  </si>
  <si>
    <t>plmy98f4cj7fklk@marketplace.amazon.fr</t>
  </si>
  <si>
    <t>2L02365029276</t>
  </si>
  <si>
    <t>241016-FR-L-7</t>
  </si>
  <si>
    <t>3043369438305379</t>
  </si>
  <si>
    <t>dauba Bernard</t>
  </si>
  <si>
    <t>50 ALLEE DES COMPAGNONS</t>
  </si>
  <si>
    <t>Sanguinet</t>
  </si>
  <si>
    <t>MTR2262-FR</t>
  </si>
  <si>
    <t>2L02365029283</t>
  </si>
  <si>
    <t>241015-FR-L-11</t>
  </si>
  <si>
    <t>403-0698343-3881143</t>
  </si>
  <si>
    <t>Gallet Dorine - Dorine gallet</t>
  </si>
  <si>
    <t>14, Impasse Cavaillon</t>
  </si>
  <si>
    <t>Le Beausset</t>
  </si>
  <si>
    <t>gkthnkyy4snkvmf@marketplace.amazon.fr</t>
  </si>
  <si>
    <t>SR2311-FR</t>
  </si>
  <si>
    <t>2L02365029184</t>
  </si>
  <si>
    <t>241015-FR-L-13</t>
  </si>
  <si>
    <t>3043057801548329</t>
  </si>
  <si>
    <t>Boubker Bouknari</t>
  </si>
  <si>
    <t>RESIDENCE LES RAMONETTES 62</t>
  </si>
  <si>
    <t>Ruitz</t>
  </si>
  <si>
    <t>HB2204-FR</t>
  </si>
  <si>
    <t>2L02365029207</t>
  </si>
  <si>
    <t>241016-FR-L-3</t>
  </si>
  <si>
    <t>402-7028819-2975514</t>
  </si>
  <si>
    <t>Grout fabien</t>
  </si>
  <si>
    <t>46 Rue Jean Jaurès</t>
  </si>
  <si>
    <t>Barentin</t>
  </si>
  <si>
    <t>rqqyt7kxdhm97nc@marketplace.amazon.fr</t>
  </si>
  <si>
    <t>HB2219-FR</t>
  </si>
  <si>
    <t>2L02365029245</t>
  </si>
  <si>
    <t>241016-FR-L-2</t>
  </si>
  <si>
    <t>402-2107620-6765902</t>
  </si>
  <si>
    <t>Alexandre martins</t>
  </si>
  <si>
    <t>10, Rue des Bois Dins</t>
  </si>
  <si>
    <t>Brugheas</t>
  </si>
  <si>
    <t>f5jnw5z2d7nr689@marketplace.amazon.fr</t>
  </si>
  <si>
    <t>LGH2246-FR</t>
  </si>
  <si>
    <t>2L02365029238</t>
  </si>
  <si>
    <t>241016-FR-L-8</t>
  </si>
  <si>
    <t>8194464616117003</t>
  </si>
  <si>
    <t>Pretot Jacqueline</t>
  </si>
  <si>
    <t>9 allee du lavoir</t>
  </si>
  <si>
    <t>Gujan-Mestras</t>
  </si>
  <si>
    <t>MR2223-FR</t>
  </si>
  <si>
    <t>2L02365029290</t>
  </si>
  <si>
    <t>241018-FR-L-3</t>
  </si>
  <si>
    <t>403-5115645-3782717</t>
  </si>
  <si>
    <t>Guy - RUFFIER GUY</t>
  </si>
  <si>
    <t>107 Rue Laënnec résidence Laennec</t>
  </si>
  <si>
    <t>07gx4j9sjxvd0q0@marketplace.amazon.fr</t>
  </si>
  <si>
    <t>OT2325-FR</t>
  </si>
  <si>
    <t>2L02365029412</t>
  </si>
  <si>
    <t>241015-FR-L-4</t>
  </si>
  <si>
    <t>404-2208508-2584335</t>
  </si>
  <si>
    <t>Giraud-Carrier loic - Loic Giraud Carrier</t>
  </si>
  <si>
    <t>2 rue robert desnos</t>
  </si>
  <si>
    <t>Le Versoud</t>
  </si>
  <si>
    <t>20tdwngn2223qjg@marketplace.amazon.fr</t>
  </si>
  <si>
    <t>SR2249-FR</t>
  </si>
  <si>
    <t>2L02365029115</t>
  </si>
  <si>
    <t>241015-FR-L-5</t>
  </si>
  <si>
    <t>406-0024153-5937166</t>
  </si>
  <si>
    <t>STANDING AUTO</t>
  </si>
  <si>
    <t>1100 chemin de la Salvetat à Montdurausse</t>
  </si>
  <si>
    <t>LA SALVETAT BELMONTET</t>
  </si>
  <si>
    <t>86y8brpds08hwrr@marketplace.amazon.fr</t>
  </si>
  <si>
    <t>2L02365029122</t>
  </si>
  <si>
    <t>241017-FR-L-5</t>
  </si>
  <si>
    <t>408-7250369-4205158</t>
  </si>
  <si>
    <t>adrien charras</t>
  </si>
  <si>
    <t>19 allée jean pichon</t>
  </si>
  <si>
    <t>Rhones alpes</t>
  </si>
  <si>
    <t>m39qnx1xv4bntms@marketplace.amazon.fr</t>
  </si>
  <si>
    <t>OT2315-FR</t>
  </si>
  <si>
    <t>2L02365029375</t>
  </si>
  <si>
    <t>M100</t>
  </si>
  <si>
    <t>241018-FR-L-2</t>
  </si>
  <si>
    <t>402-5759270-9524352</t>
  </si>
  <si>
    <t>olivier - olivier pascal</t>
  </si>
  <si>
    <t>14 rue des acacias</t>
  </si>
  <si>
    <t>Le May Sur Evre</t>
  </si>
  <si>
    <t>yzf68br6051sqtk@marketplace.amazon.fr</t>
  </si>
  <si>
    <t>SG2213-FR</t>
  </si>
  <si>
    <t>2L02365029405</t>
  </si>
  <si>
    <t>241015-FR-L-12</t>
  </si>
  <si>
    <t>3043116913868287</t>
  </si>
  <si>
    <t>BOUAICHA mousa</t>
  </si>
  <si>
    <t>5 residence la plaine</t>
  </si>
  <si>
    <t>SR2340-FR</t>
  </si>
  <si>
    <t>2L02365029191</t>
  </si>
  <si>
    <t>241016-FR-L-5</t>
  </si>
  <si>
    <t>3043328142194869</t>
  </si>
  <si>
    <t>Karam ELOIRDI</t>
  </si>
  <si>
    <t>19 RUE DE LA POTIERE</t>
  </si>
  <si>
    <t>Betheny</t>
  </si>
  <si>
    <t>SR2275-FR</t>
  </si>
  <si>
    <t>2L02365029269</t>
  </si>
  <si>
    <t>M50</t>
  </si>
  <si>
    <t>241015-FR-G-1</t>
  </si>
  <si>
    <t>404-2430510-5497115</t>
  </si>
  <si>
    <t>Sergio Naranjo Gutiérrez</t>
  </si>
  <si>
    <t>Calle Cañada n5</t>
  </si>
  <si>
    <t>0.5</t>
  </si>
  <si>
    <t>Fransa</t>
  </si>
  <si>
    <t>ZWLD3VXQ</t>
  </si>
  <si>
    <t>241015-FR-G-2</t>
  </si>
  <si>
    <t>2410141105RHPER</t>
  </si>
  <si>
    <t>Mr CHEVALIER Denis</t>
  </si>
  <si>
    <t>Hameau de Muratello Building Route du ball trap Zip Code:20137 City:PORTO VECCHIO Country:FR</t>
  </si>
  <si>
    <t>OT2323-FR</t>
  </si>
  <si>
    <t>ZWLD3VX7</t>
  </si>
  <si>
    <t>241015-FR-G-3</t>
  </si>
  <si>
    <t>406-4032682-1066701</t>
  </si>
  <si>
    <t>vitalini ivano - Davide Vitalini, RB Lamiere</t>
  </si>
  <si>
    <t>viaGramsci 9 RB Lamiere</t>
  </si>
  <si>
    <t>MTR2301-1</t>
  </si>
  <si>
    <t>ZWLD3VW8</t>
  </si>
  <si>
    <t>241015-FR-G-4</t>
  </si>
  <si>
    <t>3043339433835178</t>
  </si>
  <si>
    <t>Julio Dominguez</t>
  </si>
  <si>
    <t>Avenida San Marcos n25</t>
  </si>
  <si>
    <t>SR2300-4</t>
  </si>
  <si>
    <t>00J09W42</t>
  </si>
  <si>
    <t>241015-FR-G-5</t>
  </si>
  <si>
    <t>Kami Jablonski</t>
  </si>
  <si>
    <t>Stary Radzic Stary Radzic 11</t>
  </si>
  <si>
    <t>Poland</t>
  </si>
  <si>
    <t>ZWLD5KXF</t>
  </si>
  <si>
    <t>241015-FR-G-6</t>
  </si>
  <si>
    <t>3043251106371173</t>
  </si>
  <si>
    <t>Ana Reis</t>
  </si>
  <si>
    <t>Bairro da Calcada dos Mestres, Rua 10 n.34</t>
  </si>
  <si>
    <t>FD113016-1</t>
  </si>
  <si>
    <t>ZWLD5KWL</t>
  </si>
  <si>
    <t>241015-FR-G-7</t>
  </si>
  <si>
    <t>3042829844548761</t>
  </si>
  <si>
    <t>Bruno Carnaz</t>
  </si>
  <si>
    <t>Avenida 25 de Abril N 9 loja ESQ Jardin da Radial</t>
  </si>
  <si>
    <t>ZWLD5KW4</t>
  </si>
  <si>
    <t>241015-FR-G-8</t>
  </si>
  <si>
    <t>3043089398477035</t>
  </si>
  <si>
    <t>Nayara Pena Gago</t>
  </si>
  <si>
    <t>Avenida Vista Fermosa 4 bajo Suministros Lataner</t>
  </si>
  <si>
    <t>DLR2211-2</t>
  </si>
  <si>
    <t>ZWLD5KVW</t>
  </si>
  <si>
    <t>3043139438466782</t>
  </si>
  <si>
    <t>Luis Miguel</t>
  </si>
  <si>
    <t>310 4ºD</t>
  </si>
  <si>
    <t>WB2261-FR</t>
  </si>
  <si>
    <t>405-0927071-5698706</t>
  </si>
  <si>
    <t>Maria José Monteiro Souto - Maria José Monteiro</t>
  </si>
  <si>
    <t>Rua Carlos Alberto da Mota Pinto loja 3 Diana Park -loja SOTHEBY'S</t>
  </si>
  <si>
    <t>OT2316-FR</t>
  </si>
  <si>
    <t>3042629686207094</t>
  </si>
  <si>
    <t>ELECTROMECANICA IVAN</t>
  </si>
  <si>
    <t>CTRA. MAZARRON-PUERTO,KM.2</t>
  </si>
  <si>
    <t>FD113449-FR</t>
  </si>
  <si>
    <t>2410111921R8U7N</t>
  </si>
  <si>
    <t>Mr JANKOWSKI Miraldo</t>
  </si>
  <si>
    <t>18 Address:3 PLACE ANDRE GAUDERLOT Zip Code:14630 City:CAGNY Country:FR</t>
  </si>
  <si>
    <t>DH2211-FR</t>
  </si>
  <si>
    <t>408-4396191-8686768</t>
  </si>
  <si>
    <t>Luis Manuel Rosado Casas</t>
  </si>
  <si>
    <t>Calle Don Benito 15</t>
  </si>
  <si>
    <t>CLS2234-FR</t>
  </si>
  <si>
    <t>406-9378178-9340325</t>
  </si>
  <si>
    <t>627629414 - Javier robles llave</t>
  </si>
  <si>
    <t>Cami Del Moli D'en Torrella numer 1 bajos codigo postal 0820 Casa</t>
  </si>
  <si>
    <t>407-9065250-5360322</t>
  </si>
  <si>
    <t>Adoración Becerra Pérez</t>
  </si>
  <si>
    <t>Calle Enric Morera 69, 2 1</t>
  </si>
  <si>
    <t>3042889851536447</t>
  </si>
  <si>
    <t>Patricia Penas Padin</t>
  </si>
  <si>
    <t>Avenida de Vilagarcia 86</t>
  </si>
  <si>
    <t>241015-FR-G-9</t>
  </si>
  <si>
    <t>3043039963405411</t>
  </si>
  <si>
    <t>Sergiu Botnari SK-17</t>
  </si>
  <si>
    <t>Torrile; Via del Donatore di Sague 10</t>
  </si>
  <si>
    <t>ZWLD5KVM</t>
  </si>
  <si>
    <t>241015-FR-G-10</t>
  </si>
  <si>
    <t>3043217427730282</t>
  </si>
  <si>
    <t>ELENA COLLAR MARTIN</t>
  </si>
  <si>
    <t>AVENIDA DE ITALIA 21</t>
  </si>
  <si>
    <t>FD113414-FR</t>
  </si>
  <si>
    <t>ZWLD5KUO</t>
  </si>
  <si>
    <t>241015-FR-G-11</t>
  </si>
  <si>
    <t>408-5968496-6729146</t>
  </si>
  <si>
    <t>MGM - Manipulados Graficos Maresme S. L.</t>
  </si>
  <si>
    <t>Pl. Vapor 12 A</t>
  </si>
  <si>
    <t>LGH2230-FR</t>
  </si>
  <si>
    <t>ZWLD5KUI</t>
  </si>
  <si>
    <t>241015-FR-G-12</t>
  </si>
  <si>
    <t>406-1238495-5873123</t>
  </si>
  <si>
    <t>Neide Vare Pérez</t>
  </si>
  <si>
    <t>José Maria de Haro 59 puerta 45 planta 12 Subir y dejarlo en la puerta hay cámaras grabando</t>
  </si>
  <si>
    <t>OT2274-FR</t>
  </si>
  <si>
    <t>ZWLD5KU8</t>
  </si>
  <si>
    <t>241015-FR-G-13</t>
  </si>
  <si>
    <t>404-9535540-5284337</t>
  </si>
  <si>
    <t>Jorge - Jorge López carnero</t>
  </si>
  <si>
    <t>Calle manteca 8 Casa</t>
  </si>
  <si>
    <t>SR2409</t>
  </si>
  <si>
    <t>ZWLD5KTC</t>
  </si>
  <si>
    <t>241015-FR-G-14</t>
  </si>
  <si>
    <t>408-0755452-6490702</t>
  </si>
  <si>
    <t>antonio picon martin</t>
  </si>
  <si>
    <t>PLAZA SANTA ANA BLQE PUERTA 18 2 PISO buzon5 apartamento puerta 18</t>
  </si>
  <si>
    <t>LGH2211-FR</t>
  </si>
  <si>
    <t>ZWLD5KT3</t>
  </si>
  <si>
    <t>241015-FR-G-15</t>
  </si>
  <si>
    <t>3042933947745319</t>
  </si>
  <si>
    <t>Carlos Bertolo</t>
  </si>
  <si>
    <t>Rua Vale de Lobos, N 20 , 1 ESQ</t>
  </si>
  <si>
    <t>DLR2218-2</t>
  </si>
  <si>
    <t>ZWLD5KNF</t>
  </si>
  <si>
    <t>241015-FR-G-16</t>
  </si>
  <si>
    <t>3043020598592514</t>
  </si>
  <si>
    <t>ANTONIO CORTADO</t>
  </si>
  <si>
    <t>CASTILLO DE JAVIER 4</t>
  </si>
  <si>
    <t>SR2427</t>
  </si>
  <si>
    <t>ZWLD5KN6</t>
  </si>
  <si>
    <t>241015-FR-G-17</t>
  </si>
  <si>
    <t>404-0105665-8661902</t>
  </si>
  <si>
    <t>Raducanu Adi</t>
  </si>
  <si>
    <t>Via chiesa 14 int4</t>
  </si>
  <si>
    <t>FD113097-1</t>
  </si>
  <si>
    <t>ZWLD5KM4</t>
  </si>
  <si>
    <t>241015-FR-G-18</t>
  </si>
  <si>
    <t>3043147665691095</t>
  </si>
  <si>
    <t>Mecanizados de Vega (carlos)</t>
  </si>
  <si>
    <t>ctra C-13 km 10</t>
  </si>
  <si>
    <t>ZWLD5KME</t>
  </si>
  <si>
    <t>241015-FR-G-19</t>
  </si>
  <si>
    <t>3042960205526837</t>
  </si>
  <si>
    <t>Bruno Dias</t>
  </si>
  <si>
    <t>3670-028 Beco da Tenda nr:1</t>
  </si>
  <si>
    <t>ZWLD5KKM</t>
  </si>
  <si>
    <t>241015-FR-G-20</t>
  </si>
  <si>
    <t>403-4563821-1760365</t>
  </si>
  <si>
    <t>Raffaele Zicolella - Raffaele</t>
  </si>
  <si>
    <t>Via Francesco rismondo 126 citofono 301 C piano terra</t>
  </si>
  <si>
    <t>ZWLD44SD</t>
  </si>
  <si>
    <t>241015-FR-G-21</t>
  </si>
  <si>
    <t>3042932526258615</t>
  </si>
  <si>
    <t>patrick vogelaar</t>
  </si>
  <si>
    <t>de oude bleijk 191</t>
  </si>
  <si>
    <t>Netherlands</t>
  </si>
  <si>
    <t>ZWLD44SA</t>
  </si>
  <si>
    <t>241015-FR-G-22</t>
  </si>
  <si>
    <t>3042963397387485</t>
  </si>
  <si>
    <t>Kostas koutsouvelis</t>
  </si>
  <si>
    <t>Ag.Tryfonos 6 Amaliada</t>
  </si>
  <si>
    <t>Greece</t>
  </si>
  <si>
    <t>FD112956</t>
  </si>
  <si>
    <t>ZWLD44S9</t>
  </si>
  <si>
    <t>241015-FR-G-23</t>
  </si>
  <si>
    <t>3042765611428045</t>
  </si>
  <si>
    <t>vanesa gallego garcia</t>
  </si>
  <si>
    <t>Calle Clavel 9</t>
  </si>
  <si>
    <t>ZWLD44S3</t>
  </si>
  <si>
    <t>241015-FR-G-24</t>
  </si>
  <si>
    <t>3043104066370269</t>
  </si>
  <si>
    <t>Isidoro Ruiz de villa</t>
  </si>
  <si>
    <t>pol.ind. Barros parc.6-1 Gruas y carrocerias isidoro sl</t>
  </si>
  <si>
    <t>ZWLD44S2</t>
  </si>
  <si>
    <t>241015-FR-G-25</t>
  </si>
  <si>
    <t>3042919482508667</t>
  </si>
  <si>
    <t>Luiz Fernando M- Gomes</t>
  </si>
  <si>
    <t>14 1º A</t>
  </si>
  <si>
    <t>OT2324-FR</t>
  </si>
  <si>
    <t>ZWLD44S0</t>
  </si>
  <si>
    <t>241016-FR-G-1</t>
  </si>
  <si>
    <t>404-7094144-2085957</t>
  </si>
  <si>
    <t>Javier Ortolà Vidal</t>
  </si>
  <si>
    <t>Paseo de Gracia,103 Consergeria</t>
  </si>
  <si>
    <t>FD113080-1</t>
  </si>
  <si>
    <t>ZWLD6J3Q</t>
  </si>
  <si>
    <t>241016-FR-G-2</t>
  </si>
  <si>
    <t>3042986019523199</t>
  </si>
  <si>
    <t>Dairis Ritins</t>
  </si>
  <si>
    <t>aizkraukles iela 5 medemciems</t>
  </si>
  <si>
    <t>Latvia</t>
  </si>
  <si>
    <t>PDL2238-FR</t>
  </si>
  <si>
    <t>ZWLD6J2J</t>
  </si>
  <si>
    <t>241016-FR-G-3</t>
  </si>
  <si>
    <t>402-3999485-1916334</t>
  </si>
  <si>
    <t>Thomas</t>
  </si>
  <si>
    <t>Via mantenga Numero 31</t>
  </si>
  <si>
    <t>ZWLD6J20</t>
  </si>
  <si>
    <t>241016-FR-G-4</t>
  </si>
  <si>
    <t>3043058027463646</t>
  </si>
  <si>
    <t>Damian Kowalewski</t>
  </si>
  <si>
    <t>Korczaka 40</t>
  </si>
  <si>
    <t>FD113443</t>
  </si>
  <si>
    <t>ZWLD6J1Y</t>
  </si>
  <si>
    <t>241017-FR-G-1</t>
  </si>
  <si>
    <t>408-4404169-5637146</t>
  </si>
  <si>
    <t>Faggiano - Faggiano antonio</t>
  </si>
  <si>
    <t>Rue du grand peril 108</t>
  </si>
  <si>
    <t>Belgium</t>
  </si>
  <si>
    <t>ZWLD6VFM</t>
  </si>
  <si>
    <t>241017-FR-G-2</t>
  </si>
  <si>
    <t>3043193726589288</t>
  </si>
  <si>
    <t>Carlos Pérez corral</t>
  </si>
  <si>
    <t>Avenida Pabellón de Deportes, 24492 Cubillos del Sil (León), Spain 1°B</t>
  </si>
  <si>
    <t>WR2176-1-A</t>
  </si>
  <si>
    <t>ZWLD6VEP</t>
  </si>
  <si>
    <t>241017-FR-G-3</t>
  </si>
  <si>
    <t>408-9308919-9783562</t>
  </si>
  <si>
    <t>Baljit Singh</t>
  </si>
  <si>
    <t>Carrer de la industria 46 fast pizzeria</t>
  </si>
  <si>
    <t>PDL2244-FR</t>
  </si>
  <si>
    <t>ZWLD6VEG</t>
  </si>
  <si>
    <t>241017-FR-G-4</t>
  </si>
  <si>
    <t>3043430716832916</t>
  </si>
  <si>
    <t>FRANCISCO JAVIER CABEZAS ROMERO</t>
  </si>
  <si>
    <t>CALLE JOSE ALCOBA MORALEDA 2 E 06011</t>
  </si>
  <si>
    <t>SR2242-FR , SR2326-FR</t>
  </si>
  <si>
    <t>ZWLD6VEB</t>
  </si>
  <si>
    <t>241017-FR-G-5</t>
  </si>
  <si>
    <t>3043108661757164</t>
  </si>
  <si>
    <t>ilias stampolli</t>
  </si>
  <si>
    <t>εθνηκης ανεξαρτισηας 45</t>
  </si>
  <si>
    <t>ZWLD6VE3</t>
  </si>
  <si>
    <t>241017-FR-G-6</t>
  </si>
  <si>
    <t>3043196198502843</t>
  </si>
  <si>
    <t>DI FRANCO SALVATORE</t>
  </si>
  <si>
    <t>VIA GIUSEPPE VERDI 11 RODANO</t>
  </si>
  <si>
    <t>ZWLD6VDF</t>
  </si>
  <si>
    <t>241017-FR-G-7</t>
  </si>
  <si>
    <t>402-1847347-4751562</t>
  </si>
  <si>
    <t>Hans de Graaf</t>
  </si>
  <si>
    <t>Plantage Middenlaan 54 C6</t>
  </si>
  <si>
    <t>MR2230-FR</t>
  </si>
  <si>
    <t>ZWLD6VD7</t>
  </si>
  <si>
    <t>241017-FR-G-8</t>
  </si>
  <si>
    <t>3042157222556856</t>
  </si>
  <si>
    <t xml:space="preserve">	Adrian Aguiar Seijas</t>
  </si>
  <si>
    <t xml:space="preserve">Rúa Espadana 10 Casa 15176 Oleiros / A Coruna Spain
</t>
  </si>
  <si>
    <t>FD113249-FR</t>
  </si>
  <si>
    <t>ZWLD6VGV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</si>
</sst>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98"/>
  <sheetViews>
    <sheetView tabSelected="1" topLeftCell="J76" workbookViewId="0">
      <selection activeCell="X94" sqref="X94"/>
    </sheetView>
  </sheetViews>
  <sheetFormatPr baseColWidth="10" defaultColWidth="12.5703125" defaultRowHeight="15" customHeight="1" x14ac:dyDescent="0.2"/>
  <cols>
    <col min="1" max="1" width="13.28515625" customWidth="1"/>
    <col min="2" max="2" width="9.42578125" customWidth="1"/>
    <col min="3" max="3" width="17.85546875" customWidth="1"/>
    <col min="4" max="4" width="20.42578125" customWidth="1"/>
    <col min="5" max="5" width="70.42578125" customWidth="1"/>
    <col min="6" max="6" width="14.7109375" customWidth="1"/>
    <col min="7" max="7" width="8.7109375" customWidth="1"/>
    <col min="8" max="8" width="19.140625" customWidth="1"/>
    <col min="9" max="9" width="9.42578125" customWidth="1"/>
    <col min="10" max="10" width="11.5703125" customWidth="1"/>
    <col min="11" max="11" width="34.140625" customWidth="1"/>
    <col min="12" max="12" width="47.5703125" customWidth="1"/>
    <col min="13" max="13" width="4.42578125" customWidth="1"/>
    <col min="14" max="14" width="8" customWidth="1"/>
    <col min="15" max="15" width="13.85546875" customWidth="1"/>
    <col min="16" max="16" width="5.5703125" customWidth="1"/>
    <col min="17" max="17" width="5.7109375" customWidth="1"/>
    <col min="18" max="18" width="2.140625" customWidth="1"/>
    <col min="19" max="19" width="10.28515625" customWidth="1"/>
    <col min="20" max="20" width="9.7109375" customWidth="1"/>
    <col min="21" max="21" width="11.42578125" customWidth="1"/>
    <col min="22" max="22" width="11.7109375" customWidth="1"/>
    <col min="23" max="23" width="9.42578125" customWidth="1"/>
    <col min="24" max="24" width="6.42578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6" x14ac:dyDescent="0.2">
      <c r="A2" s="7" t="s">
        <v>24</v>
      </c>
      <c r="B2" s="8">
        <v>45581.439583333333</v>
      </c>
      <c r="C2" s="7" t="s">
        <v>25</v>
      </c>
      <c r="D2" s="7" t="s">
        <v>26</v>
      </c>
      <c r="E2" s="7" t="s">
        <v>27</v>
      </c>
      <c r="F2" s="9">
        <v>22070</v>
      </c>
      <c r="G2" s="7"/>
      <c r="H2" s="7" t="s">
        <v>28</v>
      </c>
      <c r="I2" s="7" t="s">
        <v>29</v>
      </c>
      <c r="J2" s="9">
        <v>3470523311</v>
      </c>
      <c r="K2" s="7" t="s">
        <v>30</v>
      </c>
      <c r="L2" s="7" t="s">
        <v>31</v>
      </c>
      <c r="M2" s="9">
        <v>2</v>
      </c>
      <c r="N2" s="7" t="s">
        <v>32</v>
      </c>
      <c r="O2" s="7" t="s">
        <v>33</v>
      </c>
      <c r="P2" s="7" t="s">
        <v>34</v>
      </c>
      <c r="Q2" s="7" t="s">
        <v>35</v>
      </c>
      <c r="S2" s="9">
        <v>2</v>
      </c>
      <c r="T2" s="7">
        <v>1.38</v>
      </c>
      <c r="U2" s="7">
        <f t="shared" ref="U2:U93" si="0">SUM(S2*0.39)</f>
        <v>0.78</v>
      </c>
      <c r="V2" s="7">
        <v>7.9</v>
      </c>
      <c r="W2" s="7"/>
      <c r="X2" s="7">
        <f t="shared" ref="X2:X93" si="1">SUM(T2:V2)</f>
        <v>10.06</v>
      </c>
      <c r="Y2" s="7"/>
      <c r="Z2" s="7"/>
    </row>
    <row r="3" spans="1:26" x14ac:dyDescent="0.2">
      <c r="A3" s="7" t="s">
        <v>36</v>
      </c>
      <c r="B3" s="8">
        <v>45582.745833333334</v>
      </c>
      <c r="C3" s="7" t="s">
        <v>37</v>
      </c>
      <c r="D3" s="7" t="s">
        <v>38</v>
      </c>
      <c r="E3" s="7" t="s">
        <v>39</v>
      </c>
      <c r="F3" s="9">
        <v>4023</v>
      </c>
      <c r="G3" s="7"/>
      <c r="H3" s="7" t="s">
        <v>40</v>
      </c>
      <c r="I3" s="7" t="s">
        <v>29</v>
      </c>
      <c r="J3" s="9">
        <v>393386481659</v>
      </c>
      <c r="K3" s="7" t="s">
        <v>41</v>
      </c>
      <c r="L3" s="7" t="s">
        <v>42</v>
      </c>
      <c r="M3" s="9">
        <v>1</v>
      </c>
      <c r="N3" s="7" t="s">
        <v>32</v>
      </c>
      <c r="O3" s="7" t="s">
        <v>43</v>
      </c>
      <c r="P3" s="7" t="s">
        <v>34</v>
      </c>
      <c r="Q3" s="7" t="s">
        <v>44</v>
      </c>
      <c r="S3" s="9">
        <v>1</v>
      </c>
      <c r="T3" s="7">
        <v>1.38</v>
      </c>
      <c r="U3" s="7">
        <f t="shared" si="0"/>
        <v>0.39</v>
      </c>
      <c r="V3" s="7">
        <v>6.95</v>
      </c>
      <c r="W3" s="7"/>
      <c r="X3" s="7">
        <f t="shared" si="1"/>
        <v>8.7200000000000006</v>
      </c>
      <c r="Y3" s="7"/>
      <c r="Z3" s="7"/>
    </row>
    <row r="4" spans="1:26" x14ac:dyDescent="0.2">
      <c r="A4" s="7" t="s">
        <v>45</v>
      </c>
      <c r="B4" s="8">
        <v>45580.796527777777</v>
      </c>
      <c r="C4" s="7" t="s">
        <v>46</v>
      </c>
      <c r="D4" s="7" t="s">
        <v>47</v>
      </c>
      <c r="E4" s="7" t="s">
        <v>48</v>
      </c>
      <c r="F4" s="9">
        <v>95013</v>
      </c>
      <c r="G4" s="7"/>
      <c r="H4" s="7" t="s">
        <v>49</v>
      </c>
      <c r="I4" s="7" t="s">
        <v>29</v>
      </c>
      <c r="J4" s="9">
        <v>393466069992</v>
      </c>
      <c r="K4" s="7" t="s">
        <v>50</v>
      </c>
      <c r="L4" s="7" t="s">
        <v>51</v>
      </c>
      <c r="M4" s="9">
        <v>1</v>
      </c>
      <c r="N4" s="7" t="s">
        <v>32</v>
      </c>
      <c r="O4" s="7" t="s">
        <v>52</v>
      </c>
      <c r="P4" s="7" t="s">
        <v>34</v>
      </c>
      <c r="Q4" s="7" t="s">
        <v>44</v>
      </c>
      <c r="S4" s="9">
        <v>2</v>
      </c>
      <c r="T4" s="7">
        <v>1.38</v>
      </c>
      <c r="U4" s="7">
        <f t="shared" si="0"/>
        <v>0.78</v>
      </c>
      <c r="V4" s="7">
        <v>6.95</v>
      </c>
      <c r="W4" s="7"/>
      <c r="X4" s="7">
        <f t="shared" si="1"/>
        <v>9.11</v>
      </c>
      <c r="Y4" s="7"/>
      <c r="Z4" s="7"/>
    </row>
    <row r="5" spans="1:26" x14ac:dyDescent="0.2">
      <c r="A5" s="7" t="s">
        <v>53</v>
      </c>
      <c r="B5" s="8">
        <v>45582.17569444445</v>
      </c>
      <c r="C5" s="7" t="s">
        <v>54</v>
      </c>
      <c r="D5" s="7" t="s">
        <v>55</v>
      </c>
      <c r="E5" s="7" t="s">
        <v>56</v>
      </c>
      <c r="F5" s="9">
        <v>98050</v>
      </c>
      <c r="G5" s="7"/>
      <c r="H5" s="7" t="s">
        <v>57</v>
      </c>
      <c r="I5" s="7" t="s">
        <v>29</v>
      </c>
      <c r="J5" s="9">
        <v>3772673522</v>
      </c>
      <c r="K5" s="7"/>
      <c r="L5" s="7" t="s">
        <v>58</v>
      </c>
      <c r="M5" s="9">
        <v>2</v>
      </c>
      <c r="N5" s="7" t="s">
        <v>32</v>
      </c>
      <c r="O5" s="7" t="s">
        <v>59</v>
      </c>
      <c r="P5" s="7" t="s">
        <v>34</v>
      </c>
      <c r="Q5" s="7" t="s">
        <v>44</v>
      </c>
      <c r="S5" s="9">
        <v>4</v>
      </c>
      <c r="T5" s="7">
        <v>1.38</v>
      </c>
      <c r="U5" s="7">
        <f t="shared" si="0"/>
        <v>1.56</v>
      </c>
      <c r="V5" s="7">
        <v>6.95</v>
      </c>
      <c r="W5" s="7"/>
      <c r="X5" s="7">
        <f t="shared" si="1"/>
        <v>9.89</v>
      </c>
      <c r="Y5" s="7"/>
      <c r="Z5" s="7"/>
    </row>
    <row r="6" spans="1:26" x14ac:dyDescent="0.2">
      <c r="A6" s="7" t="s">
        <v>60</v>
      </c>
      <c r="B6" s="8">
        <v>45581.103472222225</v>
      </c>
      <c r="C6" s="7" t="s">
        <v>61</v>
      </c>
      <c r="D6" s="7" t="s">
        <v>62</v>
      </c>
      <c r="E6" s="7" t="s">
        <v>63</v>
      </c>
      <c r="F6" s="9">
        <v>3008</v>
      </c>
      <c r="G6" s="7" t="s">
        <v>64</v>
      </c>
      <c r="H6" s="7" t="s">
        <v>65</v>
      </c>
      <c r="I6" s="7" t="s">
        <v>66</v>
      </c>
      <c r="J6" s="9">
        <v>670722177</v>
      </c>
      <c r="K6" s="7"/>
      <c r="L6" s="7" t="s">
        <v>67</v>
      </c>
      <c r="M6" s="9">
        <v>1</v>
      </c>
      <c r="N6" s="7" t="s">
        <v>32</v>
      </c>
      <c r="O6" s="7" t="s">
        <v>68</v>
      </c>
      <c r="P6" s="7" t="s">
        <v>34</v>
      </c>
      <c r="Q6" s="7" t="s">
        <v>44</v>
      </c>
      <c r="S6" s="9">
        <v>1</v>
      </c>
      <c r="T6" s="7">
        <v>1.38</v>
      </c>
      <c r="U6" s="7">
        <f t="shared" si="0"/>
        <v>0.39</v>
      </c>
      <c r="V6" s="7">
        <v>6.95</v>
      </c>
      <c r="W6" s="7"/>
      <c r="X6" s="7">
        <f t="shared" si="1"/>
        <v>8.7200000000000006</v>
      </c>
      <c r="Y6" s="7"/>
      <c r="Z6" s="7"/>
    </row>
    <row r="7" spans="1:26" x14ac:dyDescent="0.2">
      <c r="A7" s="7" t="s">
        <v>69</v>
      </c>
      <c r="B7" s="8">
        <v>45580.216666666667</v>
      </c>
      <c r="C7" s="7" t="s">
        <v>70</v>
      </c>
      <c r="D7" s="7" t="s">
        <v>71</v>
      </c>
      <c r="E7" s="7" t="s">
        <v>72</v>
      </c>
      <c r="F7" s="9">
        <v>3819</v>
      </c>
      <c r="G7" s="7"/>
      <c r="H7" s="7" t="s">
        <v>73</v>
      </c>
      <c r="I7" s="7" t="s">
        <v>66</v>
      </c>
      <c r="J7" s="9">
        <v>611034985</v>
      </c>
      <c r="K7" s="7"/>
      <c r="L7" s="7" t="s">
        <v>74</v>
      </c>
      <c r="M7" s="9">
        <v>1</v>
      </c>
      <c r="N7" s="7" t="s">
        <v>32</v>
      </c>
      <c r="O7" s="7" t="s">
        <v>75</v>
      </c>
      <c r="P7" s="7" t="s">
        <v>34</v>
      </c>
      <c r="Q7" s="7" t="s">
        <v>44</v>
      </c>
      <c r="S7" s="9">
        <v>4</v>
      </c>
      <c r="T7" s="7">
        <v>1.38</v>
      </c>
      <c r="U7" s="7">
        <f t="shared" si="0"/>
        <v>1.56</v>
      </c>
      <c r="V7" s="7">
        <v>6.95</v>
      </c>
      <c r="W7" s="7"/>
      <c r="X7" s="7">
        <f t="shared" si="1"/>
        <v>9.89</v>
      </c>
      <c r="Y7" s="7"/>
      <c r="Z7" s="7"/>
    </row>
    <row r="8" spans="1:26" x14ac:dyDescent="0.2">
      <c r="A8" s="7" t="s">
        <v>76</v>
      </c>
      <c r="B8" s="8">
        <v>45580.214583333334</v>
      </c>
      <c r="C8" s="7" t="s">
        <v>77</v>
      </c>
      <c r="D8" s="7" t="s">
        <v>78</v>
      </c>
      <c r="E8" s="7" t="s">
        <v>79</v>
      </c>
      <c r="F8" s="9">
        <v>21000</v>
      </c>
      <c r="G8" s="7"/>
      <c r="H8" s="7" t="s">
        <v>80</v>
      </c>
      <c r="I8" s="7" t="s">
        <v>81</v>
      </c>
      <c r="J8" s="9">
        <v>993261012</v>
      </c>
      <c r="K8" s="7"/>
      <c r="L8" s="7" t="s">
        <v>82</v>
      </c>
      <c r="M8" s="9">
        <v>1</v>
      </c>
      <c r="N8" s="7" t="s">
        <v>32</v>
      </c>
      <c r="O8" s="7" t="s">
        <v>83</v>
      </c>
      <c r="P8" s="7" t="s">
        <v>34</v>
      </c>
      <c r="Q8" s="7" t="s">
        <v>84</v>
      </c>
      <c r="S8" s="9">
        <v>1</v>
      </c>
      <c r="T8" s="7">
        <v>1.38</v>
      </c>
      <c r="U8" s="7">
        <f t="shared" si="0"/>
        <v>0.39</v>
      </c>
      <c r="V8" s="7">
        <v>6.95</v>
      </c>
      <c r="W8" s="7"/>
      <c r="X8" s="7">
        <f t="shared" si="1"/>
        <v>8.7200000000000006</v>
      </c>
      <c r="Y8" s="7"/>
      <c r="Z8" s="7"/>
    </row>
    <row r="9" spans="1:26" x14ac:dyDescent="0.2">
      <c r="A9" s="7" t="s">
        <v>85</v>
      </c>
      <c r="B9" s="8">
        <v>45583.338194444441</v>
      </c>
      <c r="C9" s="7" t="s">
        <v>86</v>
      </c>
      <c r="D9" s="7" t="s">
        <v>87</v>
      </c>
      <c r="E9" s="7" t="s">
        <v>88</v>
      </c>
      <c r="F9" s="7"/>
      <c r="G9" s="7" t="s">
        <v>89</v>
      </c>
      <c r="H9" s="7" t="s">
        <v>90</v>
      </c>
      <c r="I9" s="7" t="s">
        <v>91</v>
      </c>
      <c r="J9" s="7"/>
      <c r="K9" s="7"/>
      <c r="L9" s="7" t="s">
        <v>92</v>
      </c>
      <c r="M9" s="9">
        <v>1</v>
      </c>
      <c r="N9" s="7" t="s">
        <v>32</v>
      </c>
      <c r="O9" s="7" t="s">
        <v>93</v>
      </c>
      <c r="P9" s="7" t="s">
        <v>34</v>
      </c>
      <c r="Q9" s="7" t="s">
        <v>84</v>
      </c>
      <c r="S9" s="9">
        <v>1</v>
      </c>
      <c r="T9" s="7">
        <v>1.38</v>
      </c>
      <c r="U9" s="7">
        <f t="shared" si="0"/>
        <v>0.39</v>
      </c>
      <c r="V9" s="7">
        <v>6.95</v>
      </c>
      <c r="W9" s="7"/>
      <c r="X9" s="7">
        <f t="shared" si="1"/>
        <v>8.7200000000000006</v>
      </c>
      <c r="Y9" s="7"/>
      <c r="Z9" s="7"/>
    </row>
    <row r="10" spans="1:26" x14ac:dyDescent="0.2">
      <c r="A10" s="7" t="s">
        <v>94</v>
      </c>
      <c r="B10" s="8">
        <v>45579.554861111115</v>
      </c>
      <c r="C10" s="7" t="s">
        <v>95</v>
      </c>
      <c r="D10" s="7" t="s">
        <v>96</v>
      </c>
      <c r="E10" s="7" t="s">
        <v>97</v>
      </c>
      <c r="F10" s="9">
        <v>33400</v>
      </c>
      <c r="G10" s="7"/>
      <c r="H10" s="7" t="s">
        <v>98</v>
      </c>
      <c r="I10" s="7" t="s">
        <v>66</v>
      </c>
      <c r="J10" s="9">
        <v>669935618</v>
      </c>
      <c r="K10" s="7" t="s">
        <v>99</v>
      </c>
      <c r="L10" s="7" t="s">
        <v>100</v>
      </c>
      <c r="M10" s="9">
        <v>1</v>
      </c>
      <c r="N10" s="7"/>
      <c r="O10" s="7" t="s">
        <v>101</v>
      </c>
      <c r="P10" s="7" t="s">
        <v>34</v>
      </c>
      <c r="Q10" s="7" t="s">
        <v>102</v>
      </c>
      <c r="S10" s="9">
        <v>1</v>
      </c>
      <c r="T10" s="7">
        <v>1.38</v>
      </c>
      <c r="U10" s="7">
        <f t="shared" si="0"/>
        <v>0.39</v>
      </c>
      <c r="V10" s="7">
        <v>6.95</v>
      </c>
      <c r="W10" s="7"/>
      <c r="X10" s="7">
        <f t="shared" si="1"/>
        <v>8.7200000000000006</v>
      </c>
      <c r="Y10" s="7"/>
      <c r="Z10" s="7"/>
    </row>
    <row r="11" spans="1:26" x14ac:dyDescent="0.2">
      <c r="A11" s="7" t="s">
        <v>103</v>
      </c>
      <c r="B11" s="8">
        <v>45583.428472222222</v>
      </c>
      <c r="C11" s="7" t="s">
        <v>104</v>
      </c>
      <c r="D11" s="7" t="s">
        <v>105</v>
      </c>
      <c r="E11" s="7" t="s">
        <v>106</v>
      </c>
      <c r="F11" s="9">
        <v>62144</v>
      </c>
      <c r="G11" s="7"/>
      <c r="H11" s="7" t="s">
        <v>107</v>
      </c>
      <c r="I11" s="7" t="s">
        <v>108</v>
      </c>
      <c r="J11" s="9">
        <v>647520812</v>
      </c>
      <c r="K11" s="7" t="s">
        <v>109</v>
      </c>
      <c r="L11" s="7" t="s">
        <v>110</v>
      </c>
      <c r="M11" s="9">
        <v>1</v>
      </c>
      <c r="N11" s="7" t="s">
        <v>32</v>
      </c>
      <c r="O11" s="7" t="s">
        <v>111</v>
      </c>
      <c r="P11" s="7" t="s">
        <v>112</v>
      </c>
      <c r="Q11" s="7" t="s">
        <v>113</v>
      </c>
      <c r="S11" s="9">
        <v>1</v>
      </c>
      <c r="T11" s="7">
        <v>1.38</v>
      </c>
      <c r="U11" s="7">
        <f t="shared" si="0"/>
        <v>0.39</v>
      </c>
      <c r="V11" s="7">
        <v>6.99</v>
      </c>
      <c r="W11" s="7"/>
      <c r="X11" s="7">
        <f t="shared" si="1"/>
        <v>8.76</v>
      </c>
      <c r="Y11" s="7"/>
      <c r="Z11" s="7"/>
    </row>
    <row r="12" spans="1:26" x14ac:dyDescent="0.2">
      <c r="A12" s="7" t="s">
        <v>114</v>
      </c>
      <c r="B12" s="8">
        <v>45581.597916666666</v>
      </c>
      <c r="C12" s="7" t="s">
        <v>115</v>
      </c>
      <c r="D12" s="7" t="s">
        <v>116</v>
      </c>
      <c r="E12" s="7" t="s">
        <v>117</v>
      </c>
      <c r="F12" s="9">
        <v>57450</v>
      </c>
      <c r="G12" s="7"/>
      <c r="H12" s="7" t="s">
        <v>118</v>
      </c>
      <c r="I12" s="7" t="s">
        <v>108</v>
      </c>
      <c r="J12" s="9">
        <v>622037890</v>
      </c>
      <c r="K12" s="7" t="s">
        <v>119</v>
      </c>
      <c r="L12" s="7" t="s">
        <v>120</v>
      </c>
      <c r="M12" s="9">
        <v>1</v>
      </c>
      <c r="N12" s="7" t="s">
        <v>32</v>
      </c>
      <c r="O12" s="7" t="s">
        <v>121</v>
      </c>
      <c r="P12" s="7" t="s">
        <v>112</v>
      </c>
      <c r="Q12" s="7" t="s">
        <v>44</v>
      </c>
      <c r="S12" s="9">
        <v>1</v>
      </c>
      <c r="T12" s="7">
        <v>1.38</v>
      </c>
      <c r="U12" s="7">
        <f t="shared" si="0"/>
        <v>0.39</v>
      </c>
      <c r="V12" s="7">
        <v>3.08</v>
      </c>
      <c r="W12" s="7"/>
      <c r="X12" s="7">
        <f t="shared" si="1"/>
        <v>4.8499999999999996</v>
      </c>
      <c r="Y12" s="7"/>
      <c r="Z12" s="7"/>
    </row>
    <row r="13" spans="1:26" x14ac:dyDescent="0.2">
      <c r="A13" s="7" t="s">
        <v>122</v>
      </c>
      <c r="B13" s="8">
        <v>45581.55069444445</v>
      </c>
      <c r="C13" s="7" t="s">
        <v>123</v>
      </c>
      <c r="D13" s="7" t="s">
        <v>124</v>
      </c>
      <c r="E13" s="7" t="s">
        <v>125</v>
      </c>
      <c r="F13" s="9">
        <v>82170</v>
      </c>
      <c r="G13" s="7"/>
      <c r="H13" s="7" t="s">
        <v>126</v>
      </c>
      <c r="I13" s="7" t="s">
        <v>108</v>
      </c>
      <c r="J13" s="9">
        <v>393406030426</v>
      </c>
      <c r="K13" s="7" t="s">
        <v>127</v>
      </c>
      <c r="L13" s="7" t="s">
        <v>128</v>
      </c>
      <c r="M13" s="9">
        <v>1</v>
      </c>
      <c r="N13" s="7" t="s">
        <v>32</v>
      </c>
      <c r="O13" s="7" t="s">
        <v>129</v>
      </c>
      <c r="P13" s="7" t="s">
        <v>112</v>
      </c>
      <c r="Q13" s="7" t="s">
        <v>44</v>
      </c>
      <c r="S13" s="9">
        <v>1</v>
      </c>
      <c r="T13" s="7">
        <v>1.38</v>
      </c>
      <c r="U13" s="7">
        <f t="shared" si="0"/>
        <v>0.39</v>
      </c>
      <c r="V13" s="7">
        <v>3.08</v>
      </c>
      <c r="W13" s="7"/>
      <c r="X13" s="7">
        <f t="shared" si="1"/>
        <v>4.8499999999999996</v>
      </c>
      <c r="Y13" s="7"/>
      <c r="Z13" s="7"/>
    </row>
    <row r="14" spans="1:26" x14ac:dyDescent="0.2">
      <c r="A14" s="7" t="s">
        <v>130</v>
      </c>
      <c r="B14" s="8">
        <v>45579.006944444445</v>
      </c>
      <c r="C14" s="7" t="s">
        <v>131</v>
      </c>
      <c r="D14" s="7" t="s">
        <v>132</v>
      </c>
      <c r="E14" s="7" t="s">
        <v>133</v>
      </c>
      <c r="F14" s="9">
        <v>93260</v>
      </c>
      <c r="G14" s="7"/>
      <c r="H14" s="7" t="s">
        <v>134</v>
      </c>
      <c r="I14" s="7" t="s">
        <v>108</v>
      </c>
      <c r="J14" s="9">
        <v>33660745753</v>
      </c>
      <c r="K14" s="7"/>
      <c r="L14" s="7" t="s">
        <v>135</v>
      </c>
      <c r="M14" s="9">
        <v>1</v>
      </c>
      <c r="N14" s="7"/>
      <c r="O14" s="7" t="s">
        <v>136</v>
      </c>
      <c r="P14" s="7" t="s">
        <v>112</v>
      </c>
      <c r="Q14" s="7" t="s">
        <v>44</v>
      </c>
      <c r="S14" s="9">
        <v>1</v>
      </c>
      <c r="T14" s="7">
        <v>1.38</v>
      </c>
      <c r="U14" s="7">
        <f t="shared" si="0"/>
        <v>0.39</v>
      </c>
      <c r="V14" s="7">
        <v>3.08</v>
      </c>
      <c r="W14" s="7"/>
      <c r="X14" s="7">
        <f t="shared" si="1"/>
        <v>4.8499999999999996</v>
      </c>
      <c r="Y14" s="7"/>
      <c r="Z14" s="7"/>
    </row>
    <row r="15" spans="1:26" x14ac:dyDescent="0.2">
      <c r="A15" s="7" t="s">
        <v>137</v>
      </c>
      <c r="B15" s="8">
        <v>45580.356249999997</v>
      </c>
      <c r="C15" s="7" t="s">
        <v>138</v>
      </c>
      <c r="D15" s="7" t="s">
        <v>139</v>
      </c>
      <c r="E15" s="7" t="s">
        <v>140</v>
      </c>
      <c r="F15" s="9">
        <v>35137</v>
      </c>
      <c r="G15" s="7"/>
      <c r="H15" s="7" t="s">
        <v>141</v>
      </c>
      <c r="I15" s="7" t="s">
        <v>108</v>
      </c>
      <c r="J15" s="9">
        <v>299071650</v>
      </c>
      <c r="K15" s="7" t="s">
        <v>142</v>
      </c>
      <c r="L15" s="7" t="s">
        <v>143</v>
      </c>
      <c r="M15" s="9">
        <v>1</v>
      </c>
      <c r="N15" s="7"/>
      <c r="O15" s="7" t="s">
        <v>144</v>
      </c>
      <c r="P15" s="7" t="s">
        <v>112</v>
      </c>
      <c r="Q15" s="7" t="s">
        <v>44</v>
      </c>
      <c r="S15" s="9">
        <v>1</v>
      </c>
      <c r="T15" s="7">
        <v>1.38</v>
      </c>
      <c r="U15" s="7">
        <f t="shared" si="0"/>
        <v>0.39</v>
      </c>
      <c r="V15" s="7">
        <v>3.08</v>
      </c>
      <c r="W15" s="7"/>
      <c r="X15" s="7">
        <f t="shared" si="1"/>
        <v>4.8499999999999996</v>
      </c>
      <c r="Y15" s="7"/>
      <c r="Z15" s="7"/>
    </row>
    <row r="16" spans="1:26" x14ac:dyDescent="0.2">
      <c r="A16" s="7" t="s">
        <v>145</v>
      </c>
      <c r="B16" s="8">
        <v>45579.573611111111</v>
      </c>
      <c r="C16" s="7" t="s">
        <v>146</v>
      </c>
      <c r="D16" s="7" t="s">
        <v>147</v>
      </c>
      <c r="E16" s="7" t="s">
        <v>148</v>
      </c>
      <c r="F16" s="9">
        <v>31160</v>
      </c>
      <c r="G16" s="7"/>
      <c r="H16" s="7" t="s">
        <v>149</v>
      </c>
      <c r="I16" s="7" t="s">
        <v>108</v>
      </c>
      <c r="J16" s="9">
        <v>695395621</v>
      </c>
      <c r="K16" s="7" t="s">
        <v>150</v>
      </c>
      <c r="L16" s="7" t="s">
        <v>143</v>
      </c>
      <c r="M16" s="9">
        <v>1</v>
      </c>
      <c r="N16" s="7"/>
      <c r="O16" s="7" t="s">
        <v>151</v>
      </c>
      <c r="P16" s="7" t="s">
        <v>112</v>
      </c>
      <c r="Q16" s="7" t="s">
        <v>44</v>
      </c>
      <c r="S16" s="9">
        <v>1</v>
      </c>
      <c r="T16" s="7">
        <v>1.38</v>
      </c>
      <c r="U16" s="7">
        <f t="shared" si="0"/>
        <v>0.39</v>
      </c>
      <c r="V16" s="7">
        <v>3.08</v>
      </c>
      <c r="W16" s="7"/>
      <c r="X16" s="7">
        <f t="shared" si="1"/>
        <v>4.8499999999999996</v>
      </c>
      <c r="Y16" s="7"/>
      <c r="Z16" s="7"/>
    </row>
    <row r="17" spans="1:26" x14ac:dyDescent="0.2">
      <c r="A17" s="7" t="s">
        <v>152</v>
      </c>
      <c r="B17" s="8">
        <v>45580.90625</v>
      </c>
      <c r="C17" s="7" t="s">
        <v>153</v>
      </c>
      <c r="D17" s="7" t="s">
        <v>154</v>
      </c>
      <c r="E17" s="7" t="s">
        <v>155</v>
      </c>
      <c r="F17" s="9">
        <v>69007</v>
      </c>
      <c r="G17" s="7"/>
      <c r="H17" s="7" t="s">
        <v>156</v>
      </c>
      <c r="I17" s="7" t="s">
        <v>108</v>
      </c>
      <c r="J17" s="9">
        <v>33672750750</v>
      </c>
      <c r="K17" s="7" t="s">
        <v>157</v>
      </c>
      <c r="L17" s="7" t="s">
        <v>143</v>
      </c>
      <c r="M17" s="9">
        <v>1</v>
      </c>
      <c r="N17" s="7" t="s">
        <v>32</v>
      </c>
      <c r="O17" s="7" t="s">
        <v>158</v>
      </c>
      <c r="P17" s="7" t="s">
        <v>112</v>
      </c>
      <c r="Q17" s="7" t="s">
        <v>44</v>
      </c>
      <c r="S17" s="9">
        <v>1</v>
      </c>
      <c r="T17" s="7">
        <v>1.38</v>
      </c>
      <c r="U17" s="7">
        <f t="shared" si="0"/>
        <v>0.39</v>
      </c>
      <c r="V17" s="7">
        <v>3.08</v>
      </c>
      <c r="W17" s="7"/>
      <c r="X17" s="7">
        <f t="shared" si="1"/>
        <v>4.8499999999999996</v>
      </c>
      <c r="Y17" s="7"/>
      <c r="Z17" s="7"/>
    </row>
    <row r="18" spans="1:26" x14ac:dyDescent="0.2">
      <c r="A18" s="7" t="s">
        <v>159</v>
      </c>
      <c r="B18" s="8">
        <v>45582.157638888893</v>
      </c>
      <c r="C18" s="7" t="s">
        <v>160</v>
      </c>
      <c r="D18" s="7" t="s">
        <v>161</v>
      </c>
      <c r="E18" s="7" t="s">
        <v>162</v>
      </c>
      <c r="F18" s="9">
        <v>42000</v>
      </c>
      <c r="G18" s="7"/>
      <c r="H18" s="7" t="s">
        <v>163</v>
      </c>
      <c r="I18" s="7" t="s">
        <v>108</v>
      </c>
      <c r="J18" s="9">
        <v>753884239</v>
      </c>
      <c r="K18" s="7"/>
      <c r="L18" s="7" t="s">
        <v>164</v>
      </c>
      <c r="M18" s="9">
        <v>1</v>
      </c>
      <c r="N18" s="7" t="s">
        <v>32</v>
      </c>
      <c r="O18" s="7" t="s">
        <v>165</v>
      </c>
      <c r="P18" s="7" t="s">
        <v>112</v>
      </c>
      <c r="Q18" s="7" t="s">
        <v>44</v>
      </c>
      <c r="S18" s="9">
        <v>2</v>
      </c>
      <c r="T18" s="7">
        <v>1.38</v>
      </c>
      <c r="U18" s="7">
        <f t="shared" si="0"/>
        <v>0.78</v>
      </c>
      <c r="V18" s="7">
        <v>3.08</v>
      </c>
      <c r="W18" s="7"/>
      <c r="X18" s="7">
        <f t="shared" si="1"/>
        <v>5.24</v>
      </c>
      <c r="Y18" s="7"/>
      <c r="Z18" s="7"/>
    </row>
    <row r="19" spans="1:26" x14ac:dyDescent="0.2">
      <c r="A19" s="7" t="s">
        <v>166</v>
      </c>
      <c r="B19" s="8">
        <v>45582.277777777781</v>
      </c>
      <c r="C19" s="7" t="s">
        <v>167</v>
      </c>
      <c r="D19" s="7" t="s">
        <v>168</v>
      </c>
      <c r="E19" s="7" t="s">
        <v>169</v>
      </c>
      <c r="F19" s="9">
        <v>69110</v>
      </c>
      <c r="G19" s="7"/>
      <c r="H19" s="7" t="s">
        <v>170</v>
      </c>
      <c r="I19" s="7" t="s">
        <v>108</v>
      </c>
      <c r="J19" s="9">
        <v>614351137</v>
      </c>
      <c r="K19" s="7"/>
      <c r="L19" s="7" t="s">
        <v>171</v>
      </c>
      <c r="M19" s="9">
        <v>1</v>
      </c>
      <c r="N19" s="7" t="s">
        <v>32</v>
      </c>
      <c r="O19" s="7" t="s">
        <v>172</v>
      </c>
      <c r="P19" s="7" t="s">
        <v>112</v>
      </c>
      <c r="Q19" s="7" t="s">
        <v>44</v>
      </c>
      <c r="S19" s="9">
        <v>2</v>
      </c>
      <c r="T19" s="7">
        <v>1.38</v>
      </c>
      <c r="U19" s="7">
        <f t="shared" si="0"/>
        <v>0.78</v>
      </c>
      <c r="V19" s="7">
        <v>3.08</v>
      </c>
      <c r="W19" s="7"/>
      <c r="X19" s="7">
        <f t="shared" si="1"/>
        <v>5.24</v>
      </c>
      <c r="Y19" s="7"/>
      <c r="Z19" s="7"/>
    </row>
    <row r="20" spans="1:26" x14ac:dyDescent="0.2">
      <c r="A20" s="7" t="s">
        <v>173</v>
      </c>
      <c r="B20" s="8">
        <v>45579.748611111107</v>
      </c>
      <c r="C20" s="7" t="s">
        <v>174</v>
      </c>
      <c r="D20" s="7" t="s">
        <v>175</v>
      </c>
      <c r="E20" s="7" t="s">
        <v>176</v>
      </c>
      <c r="F20" s="9">
        <v>30470</v>
      </c>
      <c r="G20" s="7"/>
      <c r="H20" s="7" t="s">
        <v>177</v>
      </c>
      <c r="I20" s="7" t="s">
        <v>108</v>
      </c>
      <c r="J20" s="9">
        <v>684835307</v>
      </c>
      <c r="K20" s="7" t="s">
        <v>178</v>
      </c>
      <c r="L20" s="7" t="s">
        <v>179</v>
      </c>
      <c r="M20" s="9">
        <v>1</v>
      </c>
      <c r="N20" s="7"/>
      <c r="O20" s="7" t="s">
        <v>180</v>
      </c>
      <c r="P20" s="7" t="s">
        <v>112</v>
      </c>
      <c r="Q20" s="7" t="s">
        <v>44</v>
      </c>
      <c r="S20" s="9">
        <v>2</v>
      </c>
      <c r="T20" s="7">
        <v>1.38</v>
      </c>
      <c r="U20" s="7">
        <f t="shared" si="0"/>
        <v>0.78</v>
      </c>
      <c r="V20" s="7">
        <v>3.08</v>
      </c>
      <c r="W20" s="7"/>
      <c r="X20" s="7">
        <f t="shared" si="1"/>
        <v>5.24</v>
      </c>
      <c r="Y20" s="7"/>
      <c r="Z20" s="7"/>
    </row>
    <row r="21" spans="1:26" x14ac:dyDescent="0.2">
      <c r="A21" s="7" t="s">
        <v>181</v>
      </c>
      <c r="B21" s="7"/>
      <c r="C21" s="7" t="s">
        <v>182</v>
      </c>
      <c r="D21" s="7" t="s">
        <v>183</v>
      </c>
      <c r="E21" s="7" t="s">
        <v>184</v>
      </c>
      <c r="F21" s="7"/>
      <c r="G21" s="7"/>
      <c r="H21" s="7" t="s">
        <v>185</v>
      </c>
      <c r="I21" s="7" t="s">
        <v>108</v>
      </c>
      <c r="J21" s="7" t="s">
        <v>186</v>
      </c>
      <c r="K21" s="7"/>
      <c r="L21" s="7" t="s">
        <v>179</v>
      </c>
      <c r="M21" s="9">
        <v>1</v>
      </c>
      <c r="N21" s="7" t="s">
        <v>32</v>
      </c>
      <c r="O21" s="7" t="s">
        <v>187</v>
      </c>
      <c r="P21" s="7" t="s">
        <v>112</v>
      </c>
      <c r="Q21" s="7" t="s">
        <v>44</v>
      </c>
      <c r="S21" s="9">
        <v>2</v>
      </c>
      <c r="T21" s="7">
        <v>1.38</v>
      </c>
      <c r="U21" s="7">
        <f t="shared" si="0"/>
        <v>0.78</v>
      </c>
      <c r="V21" s="7">
        <v>3.08</v>
      </c>
      <c r="W21" s="7"/>
      <c r="X21" s="7">
        <f t="shared" si="1"/>
        <v>5.24</v>
      </c>
      <c r="Y21" s="7"/>
      <c r="Z21" s="7"/>
    </row>
    <row r="22" spans="1:26" x14ac:dyDescent="0.2">
      <c r="A22" s="7" t="s">
        <v>188</v>
      </c>
      <c r="B22" s="8">
        <v>45581.154861111107</v>
      </c>
      <c r="C22" s="9">
        <v>3042930000000000</v>
      </c>
      <c r="D22" s="7" t="s">
        <v>189</v>
      </c>
      <c r="E22" s="7" t="s">
        <v>190</v>
      </c>
      <c r="F22" s="9">
        <v>93200</v>
      </c>
      <c r="G22" s="7"/>
      <c r="H22" s="7" t="s">
        <v>191</v>
      </c>
      <c r="I22" s="7" t="s">
        <v>108</v>
      </c>
      <c r="J22" s="9">
        <v>659027269</v>
      </c>
      <c r="K22" s="7"/>
      <c r="L22" s="7" t="s">
        <v>192</v>
      </c>
      <c r="M22" s="9">
        <v>1</v>
      </c>
      <c r="N22" s="7" t="s">
        <v>32</v>
      </c>
      <c r="O22" s="7" t="s">
        <v>193</v>
      </c>
      <c r="P22" s="7" t="s">
        <v>112</v>
      </c>
      <c r="Q22" s="7" t="s">
        <v>44</v>
      </c>
      <c r="S22" s="9">
        <v>2</v>
      </c>
      <c r="T22" s="7">
        <v>1.38</v>
      </c>
      <c r="U22" s="7">
        <f t="shared" si="0"/>
        <v>0.78</v>
      </c>
      <c r="V22" s="7">
        <v>3.08</v>
      </c>
      <c r="W22" s="7"/>
      <c r="X22" s="7">
        <f t="shared" si="1"/>
        <v>5.24</v>
      </c>
      <c r="Y22" s="7"/>
      <c r="Z22" s="7"/>
    </row>
    <row r="23" spans="1:26" x14ac:dyDescent="0.2">
      <c r="A23" s="7" t="s">
        <v>194</v>
      </c>
      <c r="B23" s="8">
        <v>45580.070138888885</v>
      </c>
      <c r="C23" s="7" t="s">
        <v>195</v>
      </c>
      <c r="D23" s="7" t="s">
        <v>196</v>
      </c>
      <c r="E23" s="7" t="s">
        <v>197</v>
      </c>
      <c r="F23" s="9">
        <v>42100</v>
      </c>
      <c r="G23" s="7"/>
      <c r="H23" s="7" t="s">
        <v>163</v>
      </c>
      <c r="I23" s="7" t="s">
        <v>108</v>
      </c>
      <c r="J23" s="9">
        <v>612213262</v>
      </c>
      <c r="K23" s="7"/>
      <c r="L23" s="7" t="s">
        <v>198</v>
      </c>
      <c r="M23" s="9">
        <v>1</v>
      </c>
      <c r="N23" s="7" t="s">
        <v>32</v>
      </c>
      <c r="O23" s="7" t="s">
        <v>199</v>
      </c>
      <c r="P23" s="7" t="s">
        <v>112</v>
      </c>
      <c r="Q23" s="7" t="s">
        <v>44</v>
      </c>
      <c r="S23" s="9">
        <v>1</v>
      </c>
      <c r="T23" s="7">
        <v>1.38</v>
      </c>
      <c r="U23" s="7">
        <f t="shared" si="0"/>
        <v>0.39</v>
      </c>
      <c r="V23" s="7">
        <v>3.08</v>
      </c>
      <c r="W23" s="7"/>
      <c r="X23" s="7">
        <f t="shared" si="1"/>
        <v>4.8499999999999996</v>
      </c>
      <c r="Y23" s="7"/>
      <c r="Z23" s="7"/>
    </row>
    <row r="24" spans="1:26" x14ac:dyDescent="0.2">
      <c r="A24" s="7" t="s">
        <v>200</v>
      </c>
      <c r="B24" s="8">
        <v>45582.333333333328</v>
      </c>
      <c r="C24" s="7" t="s">
        <v>201</v>
      </c>
      <c r="D24" s="7" t="s">
        <v>202</v>
      </c>
      <c r="E24" s="7" t="s">
        <v>203</v>
      </c>
      <c r="F24" s="9">
        <v>33350</v>
      </c>
      <c r="G24" s="7"/>
      <c r="H24" s="7" t="s">
        <v>204</v>
      </c>
      <c r="I24" s="7" t="s">
        <v>108</v>
      </c>
      <c r="J24" s="9">
        <v>650291299</v>
      </c>
      <c r="K24" s="7"/>
      <c r="L24" s="7" t="s">
        <v>205</v>
      </c>
      <c r="M24" s="9">
        <v>1</v>
      </c>
      <c r="N24" s="7" t="s">
        <v>32</v>
      </c>
      <c r="O24" s="7" t="s">
        <v>206</v>
      </c>
      <c r="P24" s="7" t="s">
        <v>112</v>
      </c>
      <c r="Q24" s="7" t="s">
        <v>44</v>
      </c>
      <c r="S24" s="9">
        <v>2</v>
      </c>
      <c r="T24" s="7">
        <v>1.38</v>
      </c>
      <c r="U24" s="7">
        <f t="shared" si="0"/>
        <v>0.78</v>
      </c>
      <c r="V24" s="7">
        <v>3.08</v>
      </c>
      <c r="W24" s="7"/>
      <c r="X24" s="7">
        <f t="shared" si="1"/>
        <v>5.24</v>
      </c>
      <c r="Y24" s="7"/>
      <c r="Z24" s="7"/>
    </row>
    <row r="25" spans="1:26" x14ac:dyDescent="0.2">
      <c r="A25" s="7" t="s">
        <v>207</v>
      </c>
      <c r="B25" s="8">
        <v>45579.90347222222</v>
      </c>
      <c r="C25" s="7" t="s">
        <v>208</v>
      </c>
      <c r="D25" s="7" t="s">
        <v>209</v>
      </c>
      <c r="E25" s="7" t="s">
        <v>210</v>
      </c>
      <c r="F25" s="9">
        <v>60530</v>
      </c>
      <c r="G25" s="7"/>
      <c r="H25" s="7" t="s">
        <v>211</v>
      </c>
      <c r="I25" s="7" t="s">
        <v>108</v>
      </c>
      <c r="J25" s="9">
        <v>781044445</v>
      </c>
      <c r="K25" s="7" t="s">
        <v>212</v>
      </c>
      <c r="L25" s="7" t="s">
        <v>213</v>
      </c>
      <c r="M25" s="9">
        <v>1</v>
      </c>
      <c r="N25" s="7"/>
      <c r="O25" s="7" t="s">
        <v>214</v>
      </c>
      <c r="P25" s="7" t="s">
        <v>112</v>
      </c>
      <c r="Q25" s="7" t="s">
        <v>44</v>
      </c>
      <c r="S25" s="9">
        <v>2</v>
      </c>
      <c r="T25" s="7">
        <v>1.38</v>
      </c>
      <c r="U25" s="7">
        <f t="shared" si="0"/>
        <v>0.78</v>
      </c>
      <c r="V25" s="7">
        <v>3.08</v>
      </c>
      <c r="W25" s="7"/>
      <c r="X25" s="7">
        <f t="shared" si="1"/>
        <v>5.24</v>
      </c>
      <c r="Y25" s="7"/>
      <c r="Z25" s="7"/>
    </row>
    <row r="26" spans="1:26" x14ac:dyDescent="0.2">
      <c r="A26" s="7" t="s">
        <v>215</v>
      </c>
      <c r="B26" s="8">
        <v>45579.766666666663</v>
      </c>
      <c r="C26" s="7" t="s">
        <v>216</v>
      </c>
      <c r="D26" s="7" t="s">
        <v>217</v>
      </c>
      <c r="E26" s="7" t="s">
        <v>218</v>
      </c>
      <c r="F26" s="9">
        <v>92700</v>
      </c>
      <c r="G26" s="7"/>
      <c r="H26" s="7" t="s">
        <v>219</v>
      </c>
      <c r="I26" s="7" t="s">
        <v>108</v>
      </c>
      <c r="J26" s="9">
        <v>649815558</v>
      </c>
      <c r="K26" s="7" t="s">
        <v>220</v>
      </c>
      <c r="L26" s="7" t="s">
        <v>221</v>
      </c>
      <c r="M26" s="9">
        <v>1</v>
      </c>
      <c r="N26" s="7"/>
      <c r="O26" s="7" t="s">
        <v>222</v>
      </c>
      <c r="P26" s="7" t="s">
        <v>112</v>
      </c>
      <c r="Q26" s="7" t="s">
        <v>44</v>
      </c>
      <c r="S26" s="9">
        <v>2</v>
      </c>
      <c r="T26" s="7">
        <v>1.38</v>
      </c>
      <c r="U26" s="7">
        <f t="shared" si="0"/>
        <v>0.78</v>
      </c>
      <c r="V26" s="7">
        <v>3.08</v>
      </c>
      <c r="W26" s="7"/>
      <c r="X26" s="7">
        <f t="shared" si="1"/>
        <v>5.24</v>
      </c>
      <c r="Y26" s="7"/>
      <c r="Z26" s="7"/>
    </row>
    <row r="27" spans="1:26" x14ac:dyDescent="0.2">
      <c r="A27" s="7" t="s">
        <v>223</v>
      </c>
      <c r="B27" s="8">
        <v>45580.058333333334</v>
      </c>
      <c r="C27" s="7" t="s">
        <v>224</v>
      </c>
      <c r="D27" s="7" t="s">
        <v>225</v>
      </c>
      <c r="E27" s="7" t="s">
        <v>226</v>
      </c>
      <c r="F27" s="9">
        <v>2120</v>
      </c>
      <c r="G27" s="7"/>
      <c r="H27" s="7" t="s">
        <v>227</v>
      </c>
      <c r="I27" s="7" t="s">
        <v>108</v>
      </c>
      <c r="J27" s="9">
        <v>650485186</v>
      </c>
      <c r="K27" s="7"/>
      <c r="L27" s="7" t="s">
        <v>228</v>
      </c>
      <c r="M27" s="9">
        <v>1</v>
      </c>
      <c r="N27" s="7" t="s">
        <v>32</v>
      </c>
      <c r="O27" s="7" t="s">
        <v>229</v>
      </c>
      <c r="P27" s="7" t="s">
        <v>112</v>
      </c>
      <c r="Q27" s="7" t="s">
        <v>44</v>
      </c>
      <c r="S27" s="9">
        <v>4</v>
      </c>
      <c r="T27" s="7">
        <v>1.38</v>
      </c>
      <c r="U27" s="7">
        <f t="shared" si="0"/>
        <v>1.56</v>
      </c>
      <c r="V27" s="7">
        <v>3.08</v>
      </c>
      <c r="W27" s="7"/>
      <c r="X27" s="7">
        <f t="shared" si="1"/>
        <v>6.02</v>
      </c>
      <c r="Y27" s="7"/>
      <c r="Z27" s="7"/>
    </row>
    <row r="28" spans="1:26" x14ac:dyDescent="0.2">
      <c r="A28" s="7" t="s">
        <v>230</v>
      </c>
      <c r="B28" s="8">
        <v>45579.64444444445</v>
      </c>
      <c r="C28" s="7" t="s">
        <v>231</v>
      </c>
      <c r="D28" s="7" t="s">
        <v>232</v>
      </c>
      <c r="E28" s="7" t="s">
        <v>233</v>
      </c>
      <c r="F28" s="9">
        <v>77600</v>
      </c>
      <c r="G28" s="7"/>
      <c r="H28" s="7" t="s">
        <v>234</v>
      </c>
      <c r="I28" s="7" t="s">
        <v>108</v>
      </c>
      <c r="J28" s="9">
        <v>668880024</v>
      </c>
      <c r="K28" s="7" t="s">
        <v>235</v>
      </c>
      <c r="L28" s="7" t="s">
        <v>236</v>
      </c>
      <c r="M28" s="9">
        <v>1</v>
      </c>
      <c r="N28" s="7"/>
      <c r="O28" s="7" t="s">
        <v>237</v>
      </c>
      <c r="P28" s="7" t="s">
        <v>112</v>
      </c>
      <c r="Q28" s="7" t="s">
        <v>44</v>
      </c>
      <c r="S28" s="9">
        <v>5</v>
      </c>
      <c r="T28" s="7">
        <v>1.38</v>
      </c>
      <c r="U28" s="7">
        <f t="shared" si="0"/>
        <v>1.9500000000000002</v>
      </c>
      <c r="V28" s="7">
        <v>3.08</v>
      </c>
      <c r="W28" s="7"/>
      <c r="X28" s="7">
        <f t="shared" si="1"/>
        <v>6.41</v>
      </c>
      <c r="Y28" s="7"/>
      <c r="Z28" s="7"/>
    </row>
    <row r="29" spans="1:26" x14ac:dyDescent="0.2">
      <c r="A29" s="7" t="s">
        <v>238</v>
      </c>
      <c r="B29" s="8">
        <v>45581.911111111112</v>
      </c>
      <c r="C29" s="7" t="s">
        <v>239</v>
      </c>
      <c r="D29" s="7" t="s">
        <v>240</v>
      </c>
      <c r="E29" s="7" t="s">
        <v>241</v>
      </c>
      <c r="F29" s="9">
        <v>91170</v>
      </c>
      <c r="G29" s="7"/>
      <c r="H29" s="7" t="s">
        <v>242</v>
      </c>
      <c r="I29" s="7" t="s">
        <v>108</v>
      </c>
      <c r="J29" s="9">
        <v>674573436</v>
      </c>
      <c r="K29" s="7" t="s">
        <v>243</v>
      </c>
      <c r="L29" s="7" t="s">
        <v>244</v>
      </c>
      <c r="M29" s="9">
        <v>2</v>
      </c>
      <c r="N29" s="7" t="s">
        <v>32</v>
      </c>
      <c r="O29" s="7" t="s">
        <v>245</v>
      </c>
      <c r="P29" s="7" t="s">
        <v>112</v>
      </c>
      <c r="Q29" s="7" t="s">
        <v>44</v>
      </c>
      <c r="S29" s="9">
        <v>2</v>
      </c>
      <c r="T29" s="7">
        <v>1.38</v>
      </c>
      <c r="U29" s="7">
        <f t="shared" si="0"/>
        <v>0.78</v>
      </c>
      <c r="V29" s="7">
        <v>3.08</v>
      </c>
      <c r="W29" s="7"/>
      <c r="X29" s="7">
        <f t="shared" si="1"/>
        <v>5.24</v>
      </c>
      <c r="Y29" s="7"/>
      <c r="Z29" s="7"/>
    </row>
    <row r="30" spans="1:26" x14ac:dyDescent="0.2">
      <c r="A30" s="7" t="s">
        <v>246</v>
      </c>
      <c r="B30" s="8">
        <v>45581.575694444444</v>
      </c>
      <c r="C30" s="7" t="s">
        <v>247</v>
      </c>
      <c r="D30" s="7" t="s">
        <v>248</v>
      </c>
      <c r="E30" s="7" t="s">
        <v>249</v>
      </c>
      <c r="F30" s="9">
        <v>94800</v>
      </c>
      <c r="G30" s="7"/>
      <c r="H30" s="7" t="s">
        <v>250</v>
      </c>
      <c r="I30" s="7" t="s">
        <v>108</v>
      </c>
      <c r="J30" s="9">
        <v>767805353</v>
      </c>
      <c r="K30" s="7"/>
      <c r="L30" s="7" t="s">
        <v>251</v>
      </c>
      <c r="M30" s="9">
        <v>2</v>
      </c>
      <c r="N30" s="7" t="s">
        <v>32</v>
      </c>
      <c r="O30" s="7" t="s">
        <v>252</v>
      </c>
      <c r="P30" s="7" t="s">
        <v>112</v>
      </c>
      <c r="Q30" s="7" t="s">
        <v>44</v>
      </c>
      <c r="S30" s="9">
        <v>4</v>
      </c>
      <c r="T30" s="7">
        <v>1.38</v>
      </c>
      <c r="U30" s="7">
        <f t="shared" si="0"/>
        <v>1.56</v>
      </c>
      <c r="V30" s="7">
        <v>3.08</v>
      </c>
      <c r="W30" s="7"/>
      <c r="X30" s="7">
        <f t="shared" si="1"/>
        <v>6.02</v>
      </c>
      <c r="Y30" s="7"/>
      <c r="Z30" s="7"/>
    </row>
    <row r="31" spans="1:26" x14ac:dyDescent="0.2">
      <c r="A31" s="7" t="s">
        <v>253</v>
      </c>
      <c r="B31" s="8">
        <v>45582.255555555559</v>
      </c>
      <c r="C31" s="7" t="s">
        <v>254</v>
      </c>
      <c r="D31" s="7" t="s">
        <v>255</v>
      </c>
      <c r="E31" s="7" t="s">
        <v>256</v>
      </c>
      <c r="F31" s="9">
        <v>95470</v>
      </c>
      <c r="G31" s="7"/>
      <c r="H31" s="7" t="s">
        <v>257</v>
      </c>
      <c r="I31" s="7" t="s">
        <v>108</v>
      </c>
      <c r="J31" s="9">
        <v>669304164</v>
      </c>
      <c r="K31" s="7"/>
      <c r="L31" s="7" t="s">
        <v>221</v>
      </c>
      <c r="M31" s="9">
        <v>2</v>
      </c>
      <c r="N31" s="7" t="s">
        <v>32</v>
      </c>
      <c r="O31" s="7" t="s">
        <v>258</v>
      </c>
      <c r="P31" s="7" t="s">
        <v>112</v>
      </c>
      <c r="Q31" s="7" t="s">
        <v>44</v>
      </c>
      <c r="S31" s="9">
        <v>4</v>
      </c>
      <c r="T31" s="7">
        <v>1.38</v>
      </c>
      <c r="U31" s="7">
        <f t="shared" si="0"/>
        <v>1.56</v>
      </c>
      <c r="V31" s="7">
        <v>3.08</v>
      </c>
      <c r="W31" s="7"/>
      <c r="X31" s="7">
        <f t="shared" si="1"/>
        <v>6.02</v>
      </c>
      <c r="Y31" s="7"/>
      <c r="Z31" s="7"/>
    </row>
    <row r="32" spans="1:26" x14ac:dyDescent="0.2">
      <c r="A32" s="7" t="s">
        <v>259</v>
      </c>
      <c r="B32" s="8">
        <v>45580.415972222225</v>
      </c>
      <c r="C32" s="7" t="s">
        <v>260</v>
      </c>
      <c r="D32" s="7" t="s">
        <v>261</v>
      </c>
      <c r="E32" s="7" t="s">
        <v>262</v>
      </c>
      <c r="F32" s="9">
        <v>80250</v>
      </c>
      <c r="G32" s="7"/>
      <c r="H32" s="7" t="s">
        <v>263</v>
      </c>
      <c r="I32" s="7" t="s">
        <v>108</v>
      </c>
      <c r="J32" s="9">
        <v>695765354</v>
      </c>
      <c r="K32" s="7" t="s">
        <v>264</v>
      </c>
      <c r="L32" s="7" t="s">
        <v>265</v>
      </c>
      <c r="M32" s="9">
        <v>1</v>
      </c>
      <c r="N32" s="7"/>
      <c r="O32" s="7" t="s">
        <v>266</v>
      </c>
      <c r="P32" s="7" t="s">
        <v>112</v>
      </c>
      <c r="Q32" s="7" t="s">
        <v>267</v>
      </c>
      <c r="S32" s="9">
        <v>1</v>
      </c>
      <c r="T32" s="7">
        <v>1.38</v>
      </c>
      <c r="U32" s="7">
        <f t="shared" si="0"/>
        <v>0.39</v>
      </c>
      <c r="V32" s="7">
        <v>3.08</v>
      </c>
      <c r="W32" s="7"/>
      <c r="X32" s="7">
        <f t="shared" si="1"/>
        <v>4.8499999999999996</v>
      </c>
      <c r="Y32" s="7"/>
      <c r="Z32" s="7"/>
    </row>
    <row r="33" spans="1:26" x14ac:dyDescent="0.2">
      <c r="A33" s="7" t="s">
        <v>268</v>
      </c>
      <c r="B33" s="8">
        <v>45579.722916666666</v>
      </c>
      <c r="C33" s="7" t="s">
        <v>269</v>
      </c>
      <c r="D33" s="7" t="s">
        <v>270</v>
      </c>
      <c r="E33" s="7" t="s">
        <v>271</v>
      </c>
      <c r="F33" s="9">
        <v>90170</v>
      </c>
      <c r="G33" s="7"/>
      <c r="H33" s="7" t="s">
        <v>272</v>
      </c>
      <c r="I33" s="7" t="s">
        <v>108</v>
      </c>
      <c r="J33" s="9">
        <v>762455468</v>
      </c>
      <c r="K33" s="7" t="s">
        <v>273</v>
      </c>
      <c r="L33" s="7" t="s">
        <v>274</v>
      </c>
      <c r="M33" s="9">
        <v>1</v>
      </c>
      <c r="N33" s="7"/>
      <c r="O33" s="7" t="s">
        <v>275</v>
      </c>
      <c r="P33" s="7" t="s">
        <v>112</v>
      </c>
      <c r="Q33" s="7" t="s">
        <v>267</v>
      </c>
      <c r="S33" s="9">
        <v>1</v>
      </c>
      <c r="T33" s="7">
        <v>1.38</v>
      </c>
      <c r="U33" s="7">
        <f t="shared" si="0"/>
        <v>0.39</v>
      </c>
      <c r="V33" s="7">
        <v>3.08</v>
      </c>
      <c r="W33" s="7"/>
      <c r="X33" s="7">
        <f t="shared" si="1"/>
        <v>4.8499999999999996</v>
      </c>
      <c r="Y33" s="7"/>
      <c r="Z33" s="7"/>
    </row>
    <row r="34" spans="1:26" x14ac:dyDescent="0.2">
      <c r="A34" s="7" t="s">
        <v>276</v>
      </c>
      <c r="B34" s="8">
        <v>45580.50277777778</v>
      </c>
      <c r="C34" s="7" t="s">
        <v>277</v>
      </c>
      <c r="D34" s="7" t="s">
        <v>278</v>
      </c>
      <c r="E34" s="7" t="s">
        <v>279</v>
      </c>
      <c r="F34" s="9">
        <v>59600</v>
      </c>
      <c r="G34" s="7"/>
      <c r="H34" s="7" t="s">
        <v>280</v>
      </c>
      <c r="I34" s="7" t="s">
        <v>108</v>
      </c>
      <c r="J34" s="9">
        <v>781296345</v>
      </c>
      <c r="K34" s="7"/>
      <c r="L34" s="7" t="s">
        <v>274</v>
      </c>
      <c r="M34" s="9">
        <v>1</v>
      </c>
      <c r="N34" s="7" t="s">
        <v>32</v>
      </c>
      <c r="O34" s="7" t="s">
        <v>281</v>
      </c>
      <c r="P34" s="7" t="s">
        <v>112</v>
      </c>
      <c r="Q34" s="7" t="s">
        <v>267</v>
      </c>
      <c r="S34" s="9">
        <v>1</v>
      </c>
      <c r="T34" s="7">
        <v>1.38</v>
      </c>
      <c r="U34" s="7">
        <f t="shared" si="0"/>
        <v>0.39</v>
      </c>
      <c r="V34" s="7">
        <v>3.08</v>
      </c>
      <c r="W34" s="7"/>
      <c r="X34" s="7">
        <f t="shared" si="1"/>
        <v>4.8499999999999996</v>
      </c>
      <c r="Y34" s="7"/>
      <c r="Z34" s="7"/>
    </row>
    <row r="35" spans="1:26" x14ac:dyDescent="0.2">
      <c r="A35" s="7" t="s">
        <v>282</v>
      </c>
      <c r="B35" s="8">
        <v>45580.482638888891</v>
      </c>
      <c r="C35" s="7" t="s">
        <v>283</v>
      </c>
      <c r="D35" s="7" t="s">
        <v>284</v>
      </c>
      <c r="E35" s="7" t="s">
        <v>285</v>
      </c>
      <c r="F35" s="9">
        <v>48400</v>
      </c>
      <c r="G35" s="7"/>
      <c r="H35" s="7" t="s">
        <v>286</v>
      </c>
      <c r="I35" s="7" t="s">
        <v>108</v>
      </c>
      <c r="J35" s="9">
        <v>642150517</v>
      </c>
      <c r="K35" s="7" t="s">
        <v>287</v>
      </c>
      <c r="L35" s="7" t="s">
        <v>274</v>
      </c>
      <c r="M35" s="9">
        <v>1</v>
      </c>
      <c r="N35" s="7" t="s">
        <v>32</v>
      </c>
      <c r="O35" s="7" t="s">
        <v>288</v>
      </c>
      <c r="P35" s="7" t="s">
        <v>112</v>
      </c>
      <c r="Q35" s="7" t="s">
        <v>267</v>
      </c>
      <c r="S35" s="9">
        <v>1</v>
      </c>
      <c r="T35" s="7">
        <v>1.38</v>
      </c>
      <c r="U35" s="7">
        <f t="shared" si="0"/>
        <v>0.39</v>
      </c>
      <c r="V35" s="7">
        <v>3.08</v>
      </c>
      <c r="W35" s="7"/>
      <c r="X35" s="7">
        <f t="shared" si="1"/>
        <v>4.8499999999999996</v>
      </c>
      <c r="Y35" s="7"/>
      <c r="Z35" s="7"/>
    </row>
    <row r="36" spans="1:26" x14ac:dyDescent="0.2">
      <c r="A36" s="7" t="s">
        <v>289</v>
      </c>
      <c r="B36" s="8">
        <v>45580.226388888885</v>
      </c>
      <c r="C36" s="7" t="s">
        <v>290</v>
      </c>
      <c r="D36" s="7" t="s">
        <v>291</v>
      </c>
      <c r="E36" s="7" t="s">
        <v>292</v>
      </c>
      <c r="F36" s="9">
        <v>40460</v>
      </c>
      <c r="G36" s="7"/>
      <c r="H36" s="7" t="s">
        <v>293</v>
      </c>
      <c r="I36" s="7" t="s">
        <v>108</v>
      </c>
      <c r="J36" s="9">
        <v>647251341</v>
      </c>
      <c r="K36" s="7"/>
      <c r="L36" s="7" t="s">
        <v>294</v>
      </c>
      <c r="M36" s="9">
        <v>1</v>
      </c>
      <c r="N36" s="7" t="s">
        <v>32</v>
      </c>
      <c r="O36" s="7" t="s">
        <v>295</v>
      </c>
      <c r="P36" s="7" t="s">
        <v>112</v>
      </c>
      <c r="Q36" s="7" t="s">
        <v>267</v>
      </c>
      <c r="S36" s="9">
        <v>1</v>
      </c>
      <c r="T36" s="7">
        <v>1.38</v>
      </c>
      <c r="U36" s="7">
        <f t="shared" si="0"/>
        <v>0.39</v>
      </c>
      <c r="V36" s="7">
        <v>3.08</v>
      </c>
      <c r="W36" s="7"/>
      <c r="X36" s="7">
        <f t="shared" si="1"/>
        <v>4.8499999999999996</v>
      </c>
      <c r="Y36" s="7"/>
      <c r="Z36" s="7"/>
    </row>
    <row r="37" spans="1:26" x14ac:dyDescent="0.2">
      <c r="A37" s="7" t="s">
        <v>296</v>
      </c>
      <c r="B37" s="8">
        <v>45579.45694444445</v>
      </c>
      <c r="C37" s="7" t="s">
        <v>297</v>
      </c>
      <c r="D37" s="7" t="s">
        <v>298</v>
      </c>
      <c r="E37" s="7" t="s">
        <v>299</v>
      </c>
      <c r="F37" s="9">
        <v>83330</v>
      </c>
      <c r="G37" s="7"/>
      <c r="H37" s="7" t="s">
        <v>300</v>
      </c>
      <c r="I37" s="7" t="s">
        <v>108</v>
      </c>
      <c r="J37" s="9">
        <v>635348113</v>
      </c>
      <c r="K37" s="7" t="s">
        <v>301</v>
      </c>
      <c r="L37" s="7" t="s">
        <v>302</v>
      </c>
      <c r="M37" s="9">
        <v>1</v>
      </c>
      <c r="N37" s="7"/>
      <c r="O37" s="7" t="s">
        <v>303</v>
      </c>
      <c r="P37" s="7" t="s">
        <v>112</v>
      </c>
      <c r="Q37" s="7" t="s">
        <v>267</v>
      </c>
      <c r="S37" s="9">
        <v>1</v>
      </c>
      <c r="T37" s="7">
        <v>1.38</v>
      </c>
      <c r="U37" s="7">
        <f t="shared" si="0"/>
        <v>0.39</v>
      </c>
      <c r="V37" s="7">
        <v>3.08</v>
      </c>
      <c r="W37" s="7"/>
      <c r="X37" s="7">
        <f t="shared" si="1"/>
        <v>4.8499999999999996</v>
      </c>
      <c r="Y37" s="7"/>
      <c r="Z37" s="7"/>
    </row>
    <row r="38" spans="1:26" x14ac:dyDescent="0.2">
      <c r="A38" s="7" t="s">
        <v>304</v>
      </c>
      <c r="B38" s="8">
        <v>45579.092361111107</v>
      </c>
      <c r="C38" s="7" t="s">
        <v>305</v>
      </c>
      <c r="D38" s="7" t="s">
        <v>306</v>
      </c>
      <c r="E38" s="7" t="s">
        <v>307</v>
      </c>
      <c r="F38" s="9">
        <v>62620</v>
      </c>
      <c r="G38" s="7"/>
      <c r="H38" s="7" t="s">
        <v>308</v>
      </c>
      <c r="I38" s="7" t="s">
        <v>108</v>
      </c>
      <c r="J38" s="9">
        <v>629100227</v>
      </c>
      <c r="K38" s="7"/>
      <c r="L38" s="7" t="s">
        <v>309</v>
      </c>
      <c r="M38" s="9">
        <v>1</v>
      </c>
      <c r="N38" s="7"/>
      <c r="O38" s="7" t="s">
        <v>310</v>
      </c>
      <c r="P38" s="7" t="s">
        <v>112</v>
      </c>
      <c r="Q38" s="7" t="s">
        <v>84</v>
      </c>
      <c r="S38" s="9">
        <v>1</v>
      </c>
      <c r="T38" s="7">
        <v>1.38</v>
      </c>
      <c r="U38" s="7">
        <f t="shared" si="0"/>
        <v>0.39</v>
      </c>
      <c r="V38" s="7">
        <v>3.08</v>
      </c>
      <c r="W38" s="7"/>
      <c r="X38" s="7">
        <f t="shared" si="1"/>
        <v>4.8499999999999996</v>
      </c>
      <c r="Y38" s="7"/>
      <c r="Z38" s="7"/>
    </row>
    <row r="39" spans="1:26" x14ac:dyDescent="0.2">
      <c r="A39" s="7" t="s">
        <v>311</v>
      </c>
      <c r="B39" s="8">
        <v>45580.649305555555</v>
      </c>
      <c r="C39" s="7" t="s">
        <v>312</v>
      </c>
      <c r="D39" s="7" t="s">
        <v>313</v>
      </c>
      <c r="E39" s="7" t="s">
        <v>314</v>
      </c>
      <c r="F39" s="9">
        <v>76360</v>
      </c>
      <c r="G39" s="7"/>
      <c r="H39" s="7" t="s">
        <v>315</v>
      </c>
      <c r="I39" s="7" t="s">
        <v>108</v>
      </c>
      <c r="J39" s="9">
        <v>750581331</v>
      </c>
      <c r="K39" s="7" t="s">
        <v>316</v>
      </c>
      <c r="L39" s="7" t="s">
        <v>317</v>
      </c>
      <c r="M39" s="9">
        <v>1</v>
      </c>
      <c r="N39" s="7" t="s">
        <v>32</v>
      </c>
      <c r="O39" s="7" t="s">
        <v>318</v>
      </c>
      <c r="P39" s="7" t="s">
        <v>112</v>
      </c>
      <c r="Q39" s="7" t="s">
        <v>84</v>
      </c>
      <c r="S39" s="9">
        <v>1</v>
      </c>
      <c r="T39" s="7">
        <v>1.38</v>
      </c>
      <c r="U39" s="7">
        <f t="shared" si="0"/>
        <v>0.39</v>
      </c>
      <c r="V39" s="7">
        <v>3.08</v>
      </c>
      <c r="W39" s="7"/>
      <c r="X39" s="7">
        <f t="shared" si="1"/>
        <v>4.8499999999999996</v>
      </c>
      <c r="Y39" s="7"/>
      <c r="Z39" s="7"/>
    </row>
    <row r="40" spans="1:26" x14ac:dyDescent="0.2">
      <c r="A40" s="7" t="s">
        <v>319</v>
      </c>
      <c r="B40" s="8">
        <v>45580.695833333331</v>
      </c>
      <c r="C40" s="7" t="s">
        <v>320</v>
      </c>
      <c r="D40" s="7" t="s">
        <v>321</v>
      </c>
      <c r="E40" s="7" t="s">
        <v>322</v>
      </c>
      <c r="F40" s="9">
        <v>3700</v>
      </c>
      <c r="G40" s="7"/>
      <c r="H40" s="7" t="s">
        <v>323</v>
      </c>
      <c r="I40" s="7" t="s">
        <v>108</v>
      </c>
      <c r="J40" s="9">
        <v>770295307</v>
      </c>
      <c r="K40" s="7" t="s">
        <v>324</v>
      </c>
      <c r="L40" s="7" t="s">
        <v>325</v>
      </c>
      <c r="M40" s="9">
        <v>1</v>
      </c>
      <c r="N40" s="7" t="s">
        <v>32</v>
      </c>
      <c r="O40" s="7" t="s">
        <v>326</v>
      </c>
      <c r="P40" s="7" t="s">
        <v>112</v>
      </c>
      <c r="Q40" s="7" t="s">
        <v>84</v>
      </c>
      <c r="S40" s="9">
        <v>1</v>
      </c>
      <c r="T40" s="7">
        <v>1.38</v>
      </c>
      <c r="U40" s="7">
        <f t="shared" si="0"/>
        <v>0.39</v>
      </c>
      <c r="V40" s="7">
        <v>3.08</v>
      </c>
      <c r="W40" s="7"/>
      <c r="X40" s="7">
        <f t="shared" si="1"/>
        <v>4.8499999999999996</v>
      </c>
      <c r="Y40" s="7"/>
      <c r="Z40" s="7"/>
    </row>
    <row r="41" spans="1:26" x14ac:dyDescent="0.2">
      <c r="A41" s="7" t="s">
        <v>327</v>
      </c>
      <c r="B41" s="8">
        <v>45580.169444444444</v>
      </c>
      <c r="C41" s="7" t="s">
        <v>328</v>
      </c>
      <c r="D41" s="7" t="s">
        <v>329</v>
      </c>
      <c r="E41" s="7" t="s">
        <v>330</v>
      </c>
      <c r="F41" s="9">
        <v>33470</v>
      </c>
      <c r="G41" s="7"/>
      <c r="H41" s="7" t="s">
        <v>331</v>
      </c>
      <c r="I41" s="7" t="s">
        <v>108</v>
      </c>
      <c r="J41" s="9">
        <v>663517663</v>
      </c>
      <c r="K41" s="7"/>
      <c r="L41" s="7" t="s">
        <v>332</v>
      </c>
      <c r="M41" s="9">
        <v>1</v>
      </c>
      <c r="N41" s="7" t="s">
        <v>32</v>
      </c>
      <c r="O41" s="7" t="s">
        <v>333</v>
      </c>
      <c r="P41" s="7" t="s">
        <v>112</v>
      </c>
      <c r="Q41" s="7" t="s">
        <v>84</v>
      </c>
      <c r="S41" s="9">
        <v>1</v>
      </c>
      <c r="T41" s="7">
        <v>1.38</v>
      </c>
      <c r="U41" s="7">
        <f t="shared" si="0"/>
        <v>0.39</v>
      </c>
      <c r="V41" s="7">
        <v>3.08</v>
      </c>
      <c r="W41" s="7"/>
      <c r="X41" s="7">
        <f t="shared" si="1"/>
        <v>4.8499999999999996</v>
      </c>
      <c r="Y41" s="7"/>
      <c r="Z41" s="7"/>
    </row>
    <row r="42" spans="1:26" x14ac:dyDescent="0.2">
      <c r="A42" s="7" t="s">
        <v>334</v>
      </c>
      <c r="B42" s="8">
        <v>45582.473611111112</v>
      </c>
      <c r="C42" s="7" t="s">
        <v>335</v>
      </c>
      <c r="D42" s="7" t="s">
        <v>336</v>
      </c>
      <c r="E42" s="7" t="s">
        <v>337</v>
      </c>
      <c r="F42" s="9">
        <v>69008</v>
      </c>
      <c r="G42" s="7"/>
      <c r="H42" s="7" t="s">
        <v>156</v>
      </c>
      <c r="I42" s="7" t="s">
        <v>108</v>
      </c>
      <c r="J42" s="9">
        <v>660814882</v>
      </c>
      <c r="K42" s="7" t="s">
        <v>338</v>
      </c>
      <c r="L42" s="7" t="s">
        <v>339</v>
      </c>
      <c r="M42" s="9">
        <v>1</v>
      </c>
      <c r="N42" s="7" t="s">
        <v>32</v>
      </c>
      <c r="O42" s="7" t="s">
        <v>340</v>
      </c>
      <c r="P42" s="7" t="s">
        <v>112</v>
      </c>
      <c r="Q42" s="7" t="s">
        <v>84</v>
      </c>
      <c r="S42" s="9">
        <v>1</v>
      </c>
      <c r="T42" s="7">
        <v>1.38</v>
      </c>
      <c r="U42" s="7">
        <f t="shared" si="0"/>
        <v>0.39</v>
      </c>
      <c r="V42" s="7">
        <v>3.08</v>
      </c>
      <c r="W42" s="7"/>
      <c r="X42" s="7">
        <f t="shared" si="1"/>
        <v>4.8499999999999996</v>
      </c>
      <c r="Y42" s="7"/>
      <c r="Z42" s="7"/>
    </row>
    <row r="43" spans="1:26" x14ac:dyDescent="0.2">
      <c r="A43" s="7" t="s">
        <v>341</v>
      </c>
      <c r="B43" s="8">
        <v>45579.842361111107</v>
      </c>
      <c r="C43" s="7" t="s">
        <v>342</v>
      </c>
      <c r="D43" s="7" t="s">
        <v>343</v>
      </c>
      <c r="E43" s="7" t="s">
        <v>344</v>
      </c>
      <c r="F43" s="9">
        <v>38420</v>
      </c>
      <c r="G43" s="7"/>
      <c r="H43" s="7" t="s">
        <v>345</v>
      </c>
      <c r="I43" s="7" t="s">
        <v>108</v>
      </c>
      <c r="J43" s="9">
        <v>622708026</v>
      </c>
      <c r="K43" s="7" t="s">
        <v>346</v>
      </c>
      <c r="L43" s="7" t="s">
        <v>347</v>
      </c>
      <c r="M43" s="9">
        <v>1</v>
      </c>
      <c r="N43" s="7"/>
      <c r="O43" s="7" t="s">
        <v>348</v>
      </c>
      <c r="P43" s="7" t="s">
        <v>112</v>
      </c>
      <c r="Q43" s="7" t="s">
        <v>84</v>
      </c>
      <c r="S43" s="9">
        <v>1</v>
      </c>
      <c r="T43" s="7">
        <v>1.38</v>
      </c>
      <c r="U43" s="7">
        <f t="shared" si="0"/>
        <v>0.39</v>
      </c>
      <c r="V43" s="7">
        <v>3.08</v>
      </c>
      <c r="W43" s="7"/>
      <c r="X43" s="7">
        <f t="shared" si="1"/>
        <v>4.8499999999999996</v>
      </c>
      <c r="Y43" s="7"/>
      <c r="Z43" s="7"/>
    </row>
    <row r="44" spans="1:26" x14ac:dyDescent="0.2">
      <c r="A44" s="7" t="s">
        <v>349</v>
      </c>
      <c r="B44" s="8">
        <v>45579.797916666663</v>
      </c>
      <c r="C44" s="7" t="s">
        <v>350</v>
      </c>
      <c r="D44" s="7" t="s">
        <v>351</v>
      </c>
      <c r="E44" s="7" t="s">
        <v>352</v>
      </c>
      <c r="F44" s="9">
        <v>82230</v>
      </c>
      <c r="G44" s="7"/>
      <c r="H44" s="7" t="s">
        <v>353</v>
      </c>
      <c r="I44" s="7" t="s">
        <v>108</v>
      </c>
      <c r="J44" s="9">
        <v>33626141331</v>
      </c>
      <c r="K44" s="7" t="s">
        <v>354</v>
      </c>
      <c r="L44" s="7" t="s">
        <v>347</v>
      </c>
      <c r="M44" s="9">
        <v>1</v>
      </c>
      <c r="N44" s="7"/>
      <c r="O44" s="7" t="s">
        <v>355</v>
      </c>
      <c r="P44" s="7" t="s">
        <v>112</v>
      </c>
      <c r="Q44" s="7" t="s">
        <v>84</v>
      </c>
      <c r="S44" s="9">
        <v>1</v>
      </c>
      <c r="T44" s="7">
        <v>1.38</v>
      </c>
      <c r="U44" s="7">
        <f t="shared" si="0"/>
        <v>0.39</v>
      </c>
      <c r="V44" s="7">
        <v>3.08</v>
      </c>
      <c r="W44" s="7"/>
      <c r="X44" s="7">
        <f t="shared" si="1"/>
        <v>4.8499999999999996</v>
      </c>
      <c r="Y44" s="7"/>
      <c r="Z44" s="7"/>
    </row>
    <row r="45" spans="1:26" x14ac:dyDescent="0.2">
      <c r="A45" s="7" t="s">
        <v>356</v>
      </c>
      <c r="B45" s="8">
        <v>45581.539583333331</v>
      </c>
      <c r="C45" s="7" t="s">
        <v>357</v>
      </c>
      <c r="D45" s="7" t="s">
        <v>358</v>
      </c>
      <c r="E45" s="7" t="s">
        <v>359</v>
      </c>
      <c r="F45" s="9">
        <v>69310</v>
      </c>
      <c r="G45" s="7"/>
      <c r="H45" s="7" t="s">
        <v>360</v>
      </c>
      <c r="I45" s="7" t="s">
        <v>108</v>
      </c>
      <c r="J45" s="9">
        <v>671551426</v>
      </c>
      <c r="K45" s="7" t="s">
        <v>361</v>
      </c>
      <c r="L45" s="7" t="s">
        <v>362</v>
      </c>
      <c r="M45" s="9">
        <v>1</v>
      </c>
      <c r="N45" s="7" t="s">
        <v>32</v>
      </c>
      <c r="O45" s="7" t="s">
        <v>363</v>
      </c>
      <c r="P45" s="7" t="s">
        <v>112</v>
      </c>
      <c r="Q45" s="7" t="s">
        <v>364</v>
      </c>
      <c r="S45" s="9">
        <v>1</v>
      </c>
      <c r="T45" s="7">
        <v>1.38</v>
      </c>
      <c r="U45" s="7">
        <f t="shared" si="0"/>
        <v>0.39</v>
      </c>
      <c r="V45" s="7">
        <v>3.08</v>
      </c>
      <c r="W45" s="7"/>
      <c r="X45" s="7">
        <f t="shared" si="1"/>
        <v>4.8499999999999996</v>
      </c>
      <c r="Y45" s="7"/>
      <c r="Z45" s="7"/>
    </row>
    <row r="46" spans="1:26" x14ac:dyDescent="0.2">
      <c r="A46" s="7" t="s">
        <v>365</v>
      </c>
      <c r="B46" s="8">
        <v>45582.811805555553</v>
      </c>
      <c r="C46" s="7" t="s">
        <v>366</v>
      </c>
      <c r="D46" s="7" t="s">
        <v>367</v>
      </c>
      <c r="E46" s="7" t="s">
        <v>368</v>
      </c>
      <c r="F46" s="9">
        <v>49122</v>
      </c>
      <c r="G46" s="7"/>
      <c r="H46" s="7" t="s">
        <v>369</v>
      </c>
      <c r="I46" s="7" t="s">
        <v>108</v>
      </c>
      <c r="J46" s="9">
        <v>241564967</v>
      </c>
      <c r="K46" s="7" t="s">
        <v>370</v>
      </c>
      <c r="L46" s="7" t="s">
        <v>371</v>
      </c>
      <c r="M46" s="9">
        <v>1</v>
      </c>
      <c r="N46" s="7" t="s">
        <v>32</v>
      </c>
      <c r="O46" s="7" t="s">
        <v>372</v>
      </c>
      <c r="P46" s="7" t="s">
        <v>112</v>
      </c>
      <c r="Q46" s="7" t="s">
        <v>364</v>
      </c>
      <c r="S46" s="9">
        <v>1</v>
      </c>
      <c r="T46" s="7">
        <v>1.38</v>
      </c>
      <c r="U46" s="7">
        <f t="shared" si="0"/>
        <v>0.39</v>
      </c>
      <c r="V46" s="7">
        <v>3.08</v>
      </c>
      <c r="W46" s="7"/>
      <c r="X46" s="7">
        <f t="shared" si="1"/>
        <v>4.8499999999999996</v>
      </c>
      <c r="Y46" s="7"/>
      <c r="Z46" s="7"/>
    </row>
    <row r="47" spans="1:26" x14ac:dyDescent="0.2">
      <c r="A47" s="7" t="s">
        <v>373</v>
      </c>
      <c r="B47" s="8">
        <v>45579.406944444447</v>
      </c>
      <c r="C47" s="7" t="s">
        <v>374</v>
      </c>
      <c r="D47" s="7" t="s">
        <v>375</v>
      </c>
      <c r="E47" s="7" t="s">
        <v>376</v>
      </c>
      <c r="F47" s="9">
        <v>94800</v>
      </c>
      <c r="G47" s="7"/>
      <c r="H47" s="7" t="s">
        <v>250</v>
      </c>
      <c r="I47" s="7" t="s">
        <v>108</v>
      </c>
      <c r="J47" s="9">
        <v>699673553</v>
      </c>
      <c r="K47" s="7"/>
      <c r="L47" s="7" t="s">
        <v>377</v>
      </c>
      <c r="M47" s="9">
        <v>1</v>
      </c>
      <c r="N47" s="7"/>
      <c r="O47" s="7" t="s">
        <v>378</v>
      </c>
      <c r="P47" s="7" t="s">
        <v>112</v>
      </c>
      <c r="Q47" s="7" t="s">
        <v>102</v>
      </c>
      <c r="S47" s="9">
        <v>1</v>
      </c>
      <c r="T47" s="7">
        <v>1.38</v>
      </c>
      <c r="U47" s="7">
        <f t="shared" si="0"/>
        <v>0.39</v>
      </c>
      <c r="V47" s="7">
        <v>3.08</v>
      </c>
      <c r="W47" s="7"/>
      <c r="X47" s="7">
        <f t="shared" si="1"/>
        <v>4.8499999999999996</v>
      </c>
      <c r="Y47" s="7"/>
      <c r="Z47" s="7"/>
    </row>
    <row r="48" spans="1:26" x14ac:dyDescent="0.2">
      <c r="A48" s="7" t="s">
        <v>379</v>
      </c>
      <c r="B48" s="8">
        <v>45580.495138888888</v>
      </c>
      <c r="C48" s="7" t="s">
        <v>380</v>
      </c>
      <c r="D48" s="7" t="s">
        <v>381</v>
      </c>
      <c r="E48" s="7" t="s">
        <v>382</v>
      </c>
      <c r="F48" s="9">
        <v>51450</v>
      </c>
      <c r="G48" s="7"/>
      <c r="H48" s="7" t="s">
        <v>383</v>
      </c>
      <c r="I48" s="7" t="s">
        <v>108</v>
      </c>
      <c r="J48" s="9">
        <v>659942602</v>
      </c>
      <c r="K48" s="7"/>
      <c r="L48" s="7" t="s">
        <v>384</v>
      </c>
      <c r="M48" s="9">
        <v>1</v>
      </c>
      <c r="N48" s="7" t="s">
        <v>32</v>
      </c>
      <c r="O48" s="7" t="s">
        <v>385</v>
      </c>
      <c r="P48" s="7" t="s">
        <v>112</v>
      </c>
      <c r="Q48" s="7" t="s">
        <v>386</v>
      </c>
      <c r="S48" s="9">
        <v>1</v>
      </c>
      <c r="T48" s="7">
        <v>1.38</v>
      </c>
      <c r="U48" s="7">
        <f t="shared" si="0"/>
        <v>0.39</v>
      </c>
      <c r="V48" s="7">
        <v>3.08</v>
      </c>
      <c r="W48" s="7"/>
      <c r="X48" s="7">
        <f t="shared" si="1"/>
        <v>4.8499999999999996</v>
      </c>
      <c r="Y48" s="7"/>
      <c r="Z48" s="7"/>
    </row>
    <row r="49" spans="1:35" x14ac:dyDescent="0.2">
      <c r="A49" s="7" t="s">
        <v>387</v>
      </c>
      <c r="B49" s="10" t="s">
        <v>388</v>
      </c>
      <c r="C49" s="7" t="s">
        <v>389</v>
      </c>
      <c r="D49" s="7" t="s">
        <v>390</v>
      </c>
      <c r="E49" s="7" t="s">
        <v>66</v>
      </c>
      <c r="F49" s="7" t="s">
        <v>31</v>
      </c>
      <c r="G49" s="7" t="s">
        <v>391</v>
      </c>
      <c r="H49" s="9"/>
      <c r="I49" s="9"/>
      <c r="J49" s="9"/>
      <c r="K49" s="9"/>
      <c r="L49" s="9"/>
      <c r="M49" s="9">
        <v>1</v>
      </c>
      <c r="N49" s="7" t="s">
        <v>392</v>
      </c>
      <c r="O49" s="7" t="s">
        <v>393</v>
      </c>
      <c r="P49" s="7"/>
      <c r="Q49" s="7"/>
      <c r="R49" s="7"/>
      <c r="S49" s="9">
        <v>1</v>
      </c>
      <c r="T49" s="7">
        <v>1.38</v>
      </c>
      <c r="U49" s="7">
        <f t="shared" si="0"/>
        <v>0.39</v>
      </c>
      <c r="V49" s="7"/>
      <c r="W49" s="7"/>
      <c r="X49" s="7">
        <f t="shared" si="1"/>
        <v>1.77</v>
      </c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">
      <c r="A50" s="7" t="s">
        <v>394</v>
      </c>
      <c r="B50" s="10" t="s">
        <v>395</v>
      </c>
      <c r="C50" s="7" t="s">
        <v>396</v>
      </c>
      <c r="D50" s="7" t="s">
        <v>397</v>
      </c>
      <c r="E50" s="7" t="s">
        <v>108</v>
      </c>
      <c r="F50" s="7" t="s">
        <v>398</v>
      </c>
      <c r="G50" s="7" t="s">
        <v>391</v>
      </c>
      <c r="H50" s="9"/>
      <c r="I50" s="9"/>
      <c r="J50" s="9"/>
      <c r="K50" s="9"/>
      <c r="L50" s="9"/>
      <c r="M50" s="9">
        <v>1</v>
      </c>
      <c r="N50" s="7" t="s">
        <v>392</v>
      </c>
      <c r="O50" s="7" t="s">
        <v>399</v>
      </c>
      <c r="P50" s="7"/>
      <c r="Q50" s="7"/>
      <c r="R50" s="7"/>
      <c r="S50" s="9">
        <v>1</v>
      </c>
      <c r="T50" s="7">
        <v>1.38</v>
      </c>
      <c r="U50" s="7">
        <f t="shared" si="0"/>
        <v>0.39</v>
      </c>
      <c r="V50" s="7"/>
      <c r="W50" s="7"/>
      <c r="X50" s="7">
        <f t="shared" si="1"/>
        <v>1.77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">
      <c r="A51" s="7" t="s">
        <v>400</v>
      </c>
      <c r="B51" s="10" t="s">
        <v>401</v>
      </c>
      <c r="C51" s="7" t="s">
        <v>402</v>
      </c>
      <c r="D51" s="7" t="s">
        <v>403</v>
      </c>
      <c r="E51" s="7" t="s">
        <v>29</v>
      </c>
      <c r="F51" s="7" t="s">
        <v>404</v>
      </c>
      <c r="G51" s="7" t="s">
        <v>391</v>
      </c>
      <c r="H51" s="9"/>
      <c r="I51" s="9"/>
      <c r="J51" s="9"/>
      <c r="K51" s="9"/>
      <c r="L51" s="9"/>
      <c r="M51" s="9">
        <v>1</v>
      </c>
      <c r="N51" s="7" t="s">
        <v>392</v>
      </c>
      <c r="O51" s="7" t="s">
        <v>405</v>
      </c>
      <c r="P51" s="7"/>
      <c r="Q51" s="7"/>
      <c r="R51" s="7"/>
      <c r="S51" s="9">
        <v>1</v>
      </c>
      <c r="T51" s="7">
        <v>1.38</v>
      </c>
      <c r="U51" s="7">
        <f t="shared" si="0"/>
        <v>0.39</v>
      </c>
      <c r="V51" s="7"/>
      <c r="W51" s="7"/>
      <c r="X51" s="7">
        <f t="shared" si="1"/>
        <v>1.77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">
      <c r="A52" s="7" t="s">
        <v>406</v>
      </c>
      <c r="B52" s="10" t="s">
        <v>407</v>
      </c>
      <c r="C52" s="7" t="s">
        <v>408</v>
      </c>
      <c r="D52" s="7" t="s">
        <v>409</v>
      </c>
      <c r="E52" s="7" t="s">
        <v>66</v>
      </c>
      <c r="F52" s="7" t="s">
        <v>410</v>
      </c>
      <c r="G52" s="7" t="s">
        <v>391</v>
      </c>
      <c r="H52" s="9"/>
      <c r="I52" s="9"/>
      <c r="J52" s="9"/>
      <c r="K52" s="9"/>
      <c r="L52" s="9"/>
      <c r="M52" s="9">
        <v>1</v>
      </c>
      <c r="N52" s="7" t="s">
        <v>392</v>
      </c>
      <c r="O52" s="7" t="s">
        <v>411</v>
      </c>
      <c r="P52" s="7"/>
      <c r="Q52" s="7"/>
      <c r="R52" s="7"/>
      <c r="S52" s="9">
        <v>1</v>
      </c>
      <c r="T52" s="7">
        <v>1.38</v>
      </c>
      <c r="U52" s="7">
        <f t="shared" si="0"/>
        <v>0.39</v>
      </c>
      <c r="V52" s="7"/>
      <c r="W52" s="7"/>
      <c r="X52" s="7">
        <f t="shared" si="1"/>
        <v>1.77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">
      <c r="A53" s="7" t="s">
        <v>412</v>
      </c>
      <c r="B53" s="11">
        <v>3042850000000000</v>
      </c>
      <c r="C53" s="7" t="s">
        <v>413</v>
      </c>
      <c r="D53" s="7" t="s">
        <v>414</v>
      </c>
      <c r="E53" s="7" t="s">
        <v>415</v>
      </c>
      <c r="F53" s="7" t="s">
        <v>179</v>
      </c>
      <c r="G53" s="7" t="s">
        <v>391</v>
      </c>
      <c r="H53" s="9"/>
      <c r="I53" s="9"/>
      <c r="J53" s="9"/>
      <c r="K53" s="9"/>
      <c r="L53" s="9"/>
      <c r="M53" s="9">
        <v>1</v>
      </c>
      <c r="N53" s="7" t="s">
        <v>392</v>
      </c>
      <c r="O53" s="7" t="s">
        <v>416</v>
      </c>
      <c r="P53" s="7"/>
      <c r="Q53" s="7"/>
      <c r="R53" s="7"/>
      <c r="S53" s="9">
        <v>2</v>
      </c>
      <c r="T53" s="7">
        <v>1.38</v>
      </c>
      <c r="U53" s="7">
        <f t="shared" si="0"/>
        <v>0.78</v>
      </c>
      <c r="V53" s="7"/>
      <c r="W53" s="7"/>
      <c r="X53" s="7">
        <f t="shared" si="1"/>
        <v>2.16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">
      <c r="A54" s="7" t="s">
        <v>417</v>
      </c>
      <c r="B54" s="10" t="s">
        <v>418</v>
      </c>
      <c r="C54" s="7" t="s">
        <v>419</v>
      </c>
      <c r="D54" s="7" t="s">
        <v>420</v>
      </c>
      <c r="E54" s="7" t="s">
        <v>91</v>
      </c>
      <c r="F54" s="7" t="s">
        <v>421</v>
      </c>
      <c r="G54" s="7" t="s">
        <v>391</v>
      </c>
      <c r="H54" s="9"/>
      <c r="I54" s="9"/>
      <c r="J54" s="9"/>
      <c r="K54" s="9"/>
      <c r="L54" s="9"/>
      <c r="M54" s="9">
        <v>1</v>
      </c>
      <c r="N54" s="7" t="s">
        <v>392</v>
      </c>
      <c r="O54" s="7" t="s">
        <v>422</v>
      </c>
      <c r="P54" s="7"/>
      <c r="Q54" s="7"/>
      <c r="R54" s="7"/>
      <c r="S54" s="9">
        <v>1</v>
      </c>
      <c r="T54" s="7">
        <v>1.38</v>
      </c>
      <c r="U54" s="7">
        <f t="shared" si="0"/>
        <v>0.39</v>
      </c>
      <c r="V54" s="7"/>
      <c r="W54" s="7"/>
      <c r="X54" s="7">
        <f t="shared" si="1"/>
        <v>1.77</v>
      </c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">
      <c r="A55" s="7" t="s">
        <v>423</v>
      </c>
      <c r="B55" s="10" t="s">
        <v>424</v>
      </c>
      <c r="C55" s="7" t="s">
        <v>425</v>
      </c>
      <c r="D55" s="7" t="s">
        <v>426</v>
      </c>
      <c r="E55" s="7" t="s">
        <v>91</v>
      </c>
      <c r="F55" s="7" t="s">
        <v>82</v>
      </c>
      <c r="G55" s="7" t="s">
        <v>391</v>
      </c>
      <c r="H55" s="9"/>
      <c r="I55" s="9"/>
      <c r="J55" s="9"/>
      <c r="K55" s="9"/>
      <c r="L55" s="9"/>
      <c r="M55" s="9">
        <v>1</v>
      </c>
      <c r="N55" s="7" t="s">
        <v>392</v>
      </c>
      <c r="O55" s="7" t="s">
        <v>427</v>
      </c>
      <c r="P55" s="7"/>
      <c r="Q55" s="7"/>
      <c r="R55" s="7"/>
      <c r="S55" s="9">
        <v>1</v>
      </c>
      <c r="T55" s="7">
        <v>1.38</v>
      </c>
      <c r="U55" s="7">
        <f t="shared" si="0"/>
        <v>0.39</v>
      </c>
      <c r="V55" s="7"/>
      <c r="W55" s="7"/>
      <c r="X55" s="7">
        <f t="shared" si="1"/>
        <v>1.77</v>
      </c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 s="7" t="s">
        <v>428</v>
      </c>
      <c r="B56" s="10" t="s">
        <v>429</v>
      </c>
      <c r="C56" s="7" t="s">
        <v>430</v>
      </c>
      <c r="D56" s="7" t="s">
        <v>431</v>
      </c>
      <c r="E56" s="7" t="s">
        <v>66</v>
      </c>
      <c r="F56" s="7" t="s">
        <v>432</v>
      </c>
      <c r="G56" s="7" t="s">
        <v>391</v>
      </c>
      <c r="H56" s="9"/>
      <c r="I56" s="9"/>
      <c r="J56" s="9"/>
      <c r="K56" s="9"/>
      <c r="L56" s="9"/>
      <c r="M56" s="9">
        <v>1</v>
      </c>
      <c r="N56" s="7" t="s">
        <v>392</v>
      </c>
      <c r="O56" s="7" t="s">
        <v>433</v>
      </c>
      <c r="P56" s="7"/>
      <c r="Q56" s="7"/>
      <c r="R56" s="7"/>
      <c r="S56" s="9">
        <v>1</v>
      </c>
      <c r="T56" s="7">
        <v>1.38</v>
      </c>
      <c r="U56" s="7">
        <f t="shared" si="0"/>
        <v>0.39</v>
      </c>
      <c r="V56" s="7"/>
      <c r="W56" s="7"/>
      <c r="X56" s="7">
        <f t="shared" si="1"/>
        <v>1.77</v>
      </c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">
      <c r="A57" s="7" t="s">
        <v>387</v>
      </c>
      <c r="B57" s="10" t="s">
        <v>434</v>
      </c>
      <c r="C57" s="7" t="s">
        <v>435</v>
      </c>
      <c r="D57" s="7" t="s">
        <v>436</v>
      </c>
      <c r="E57" s="7" t="s">
        <v>91</v>
      </c>
      <c r="F57" s="7" t="s">
        <v>437</v>
      </c>
      <c r="G57" s="7" t="s">
        <v>391</v>
      </c>
      <c r="H57" s="9"/>
      <c r="I57" s="9"/>
      <c r="J57" s="9"/>
      <c r="K57" s="9"/>
      <c r="L57" s="9"/>
      <c r="M57" s="9">
        <v>1</v>
      </c>
      <c r="N57" s="7" t="s">
        <v>392</v>
      </c>
      <c r="O57" s="7" t="s">
        <v>393</v>
      </c>
      <c r="P57" s="7"/>
      <c r="Q57" s="7"/>
      <c r="R57" s="7"/>
      <c r="S57" s="9">
        <v>1</v>
      </c>
      <c r="T57" s="7">
        <v>1.38</v>
      </c>
      <c r="U57" s="7">
        <f t="shared" si="0"/>
        <v>0.39</v>
      </c>
      <c r="V57" s="7"/>
      <c r="W57" s="7"/>
      <c r="X57" s="7">
        <f t="shared" si="1"/>
        <v>1.77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">
      <c r="A58" s="7" t="s">
        <v>394</v>
      </c>
      <c r="B58" s="10" t="s">
        <v>438</v>
      </c>
      <c r="C58" s="7" t="s">
        <v>439</v>
      </c>
      <c r="D58" s="7" t="s">
        <v>440</v>
      </c>
      <c r="E58" s="7" t="s">
        <v>91</v>
      </c>
      <c r="F58" s="7" t="s">
        <v>441</v>
      </c>
      <c r="G58" s="7" t="s">
        <v>391</v>
      </c>
      <c r="H58" s="9"/>
      <c r="I58" s="9"/>
      <c r="J58" s="9"/>
      <c r="K58" s="9"/>
      <c r="L58" s="9"/>
      <c r="M58" s="9">
        <v>2</v>
      </c>
      <c r="N58" s="7" t="s">
        <v>392</v>
      </c>
      <c r="O58" s="7" t="s">
        <v>399</v>
      </c>
      <c r="P58" s="7"/>
      <c r="Q58" s="7"/>
      <c r="R58" s="7"/>
      <c r="S58" s="9">
        <v>2</v>
      </c>
      <c r="T58" s="7">
        <v>1.38</v>
      </c>
      <c r="U58" s="7">
        <f t="shared" si="0"/>
        <v>0.78</v>
      </c>
      <c r="V58" s="7"/>
      <c r="W58" s="7"/>
      <c r="X58" s="7">
        <f t="shared" si="1"/>
        <v>2.16</v>
      </c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">
      <c r="A59" s="7" t="s">
        <v>400</v>
      </c>
      <c r="B59" s="10" t="s">
        <v>442</v>
      </c>
      <c r="C59" s="7" t="s">
        <v>443</v>
      </c>
      <c r="D59" s="7" t="s">
        <v>444</v>
      </c>
      <c r="E59" s="7" t="s">
        <v>66</v>
      </c>
      <c r="F59" s="7" t="s">
        <v>445</v>
      </c>
      <c r="G59" s="7" t="s">
        <v>391</v>
      </c>
      <c r="H59" s="9"/>
      <c r="I59" s="9"/>
      <c r="J59" s="9"/>
      <c r="K59" s="9"/>
      <c r="L59" s="9"/>
      <c r="M59" s="9">
        <v>1</v>
      </c>
      <c r="N59" s="7" t="s">
        <v>392</v>
      </c>
      <c r="O59" s="7" t="s">
        <v>405</v>
      </c>
      <c r="P59" s="7"/>
      <c r="Q59" s="7"/>
      <c r="R59" s="7"/>
      <c r="S59" s="9">
        <v>1</v>
      </c>
      <c r="T59" s="7">
        <v>1.38</v>
      </c>
      <c r="U59" s="7">
        <f t="shared" si="0"/>
        <v>0.39</v>
      </c>
      <c r="V59" s="7"/>
      <c r="W59" s="7"/>
      <c r="X59" s="7">
        <f t="shared" si="1"/>
        <v>1.77</v>
      </c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">
      <c r="A60" s="7" t="s">
        <v>406</v>
      </c>
      <c r="B60" s="10" t="s">
        <v>446</v>
      </c>
      <c r="C60" s="7" t="s">
        <v>447</v>
      </c>
      <c r="D60" s="7" t="s">
        <v>448</v>
      </c>
      <c r="E60" s="7" t="s">
        <v>108</v>
      </c>
      <c r="F60" s="7" t="s">
        <v>449</v>
      </c>
      <c r="G60" s="7" t="s">
        <v>391</v>
      </c>
      <c r="H60" s="9"/>
      <c r="I60" s="9"/>
      <c r="J60" s="9"/>
      <c r="K60" s="9"/>
      <c r="L60" s="9"/>
      <c r="M60" s="9">
        <v>1</v>
      </c>
      <c r="N60" s="7" t="s">
        <v>392</v>
      </c>
      <c r="O60" s="7" t="s">
        <v>411</v>
      </c>
      <c r="P60" s="7"/>
      <c r="Q60" s="7"/>
      <c r="R60" s="7"/>
      <c r="S60" s="9">
        <v>1</v>
      </c>
      <c r="T60" s="7">
        <v>1.38</v>
      </c>
      <c r="U60" s="7">
        <f t="shared" si="0"/>
        <v>0.39</v>
      </c>
      <c r="V60" s="7"/>
      <c r="W60" s="7"/>
      <c r="X60" s="7">
        <f t="shared" si="1"/>
        <v>1.77</v>
      </c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">
      <c r="A61" s="7" t="s">
        <v>412</v>
      </c>
      <c r="B61" s="10" t="s">
        <v>450</v>
      </c>
      <c r="C61" s="7" t="s">
        <v>451</v>
      </c>
      <c r="D61" s="7" t="s">
        <v>452</v>
      </c>
      <c r="E61" s="7" t="s">
        <v>66</v>
      </c>
      <c r="F61" s="7" t="s">
        <v>453</v>
      </c>
      <c r="G61" s="7" t="s">
        <v>391</v>
      </c>
      <c r="H61" s="9"/>
      <c r="I61" s="9"/>
      <c r="J61" s="9"/>
      <c r="K61" s="9"/>
      <c r="L61" s="9"/>
      <c r="M61" s="9">
        <v>1</v>
      </c>
      <c r="N61" s="7" t="s">
        <v>392</v>
      </c>
      <c r="O61" s="7" t="s">
        <v>416</v>
      </c>
      <c r="P61" s="7"/>
      <c r="Q61" s="7"/>
      <c r="R61" s="7"/>
      <c r="S61" s="9">
        <v>1</v>
      </c>
      <c r="T61" s="7">
        <v>1.38</v>
      </c>
      <c r="U61" s="7">
        <f t="shared" si="0"/>
        <v>0.39</v>
      </c>
      <c r="V61" s="7"/>
      <c r="W61" s="7"/>
      <c r="X61" s="7">
        <f t="shared" si="1"/>
        <v>1.77</v>
      </c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">
      <c r="A62" s="7" t="s">
        <v>417</v>
      </c>
      <c r="B62" s="10" t="s">
        <v>454</v>
      </c>
      <c r="C62" s="7" t="s">
        <v>455</v>
      </c>
      <c r="D62" s="7" t="s">
        <v>456</v>
      </c>
      <c r="E62" s="7" t="s">
        <v>66</v>
      </c>
      <c r="F62" s="7" t="s">
        <v>302</v>
      </c>
      <c r="G62" s="7" t="s">
        <v>391</v>
      </c>
      <c r="H62" s="9"/>
      <c r="I62" s="9"/>
      <c r="J62" s="9"/>
      <c r="K62" s="9"/>
      <c r="L62" s="9"/>
      <c r="M62" s="9">
        <v>1</v>
      </c>
      <c r="N62" s="7" t="s">
        <v>392</v>
      </c>
      <c r="O62" s="7" t="s">
        <v>422</v>
      </c>
      <c r="P62" s="7"/>
      <c r="Q62" s="7"/>
      <c r="R62" s="7"/>
      <c r="S62" s="9">
        <v>1</v>
      </c>
      <c r="T62" s="7">
        <v>1.38</v>
      </c>
      <c r="U62" s="7">
        <f t="shared" si="0"/>
        <v>0.39</v>
      </c>
      <c r="V62" s="7"/>
      <c r="W62" s="7"/>
      <c r="X62" s="7">
        <f t="shared" si="1"/>
        <v>1.77</v>
      </c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">
      <c r="A63" s="7" t="s">
        <v>423</v>
      </c>
      <c r="B63" s="10" t="s">
        <v>457</v>
      </c>
      <c r="C63" s="7" t="s">
        <v>458</v>
      </c>
      <c r="D63" s="7" t="s">
        <v>459</v>
      </c>
      <c r="E63" s="7" t="s">
        <v>66</v>
      </c>
      <c r="F63" s="7" t="s">
        <v>31</v>
      </c>
      <c r="G63" s="7" t="s">
        <v>391</v>
      </c>
      <c r="H63" s="9"/>
      <c r="I63" s="9"/>
      <c r="J63" s="9"/>
      <c r="K63" s="9"/>
      <c r="L63" s="9"/>
      <c r="M63" s="9">
        <v>1</v>
      </c>
      <c r="N63" s="7" t="s">
        <v>392</v>
      </c>
      <c r="O63" s="7" t="s">
        <v>427</v>
      </c>
      <c r="P63" s="7"/>
      <c r="Q63" s="7"/>
      <c r="R63" s="7"/>
      <c r="S63" s="9">
        <v>1</v>
      </c>
      <c r="T63" s="7">
        <v>1.38</v>
      </c>
      <c r="U63" s="7">
        <f t="shared" si="0"/>
        <v>0.39</v>
      </c>
      <c r="V63" s="7"/>
      <c r="W63" s="7"/>
      <c r="X63" s="7">
        <f t="shared" si="1"/>
        <v>1.77</v>
      </c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2">
      <c r="A64" s="7" t="s">
        <v>428</v>
      </c>
      <c r="B64" s="10" t="s">
        <v>460</v>
      </c>
      <c r="C64" s="7" t="s">
        <v>461</v>
      </c>
      <c r="D64" s="7" t="s">
        <v>462</v>
      </c>
      <c r="E64" s="7" t="s">
        <v>66</v>
      </c>
      <c r="F64" s="7" t="s">
        <v>377</v>
      </c>
      <c r="G64" s="7" t="s">
        <v>391</v>
      </c>
      <c r="H64" s="9"/>
      <c r="I64" s="9"/>
      <c r="J64" s="9"/>
      <c r="K64" s="9"/>
      <c r="L64" s="9"/>
      <c r="M64" s="9">
        <v>2</v>
      </c>
      <c r="N64" s="7" t="s">
        <v>392</v>
      </c>
      <c r="O64" s="7" t="s">
        <v>433</v>
      </c>
      <c r="P64" s="7"/>
      <c r="Q64" s="7"/>
      <c r="R64" s="7"/>
      <c r="S64" s="9">
        <v>2</v>
      </c>
      <c r="T64" s="7">
        <v>1.38</v>
      </c>
      <c r="U64" s="7">
        <f t="shared" si="0"/>
        <v>0.78</v>
      </c>
      <c r="V64" s="7"/>
      <c r="W64" s="7"/>
      <c r="X64" s="7">
        <f t="shared" si="1"/>
        <v>2.16</v>
      </c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">
      <c r="A65" s="7" t="s">
        <v>463</v>
      </c>
      <c r="B65" s="10" t="s">
        <v>464</v>
      </c>
      <c r="C65" s="7" t="s">
        <v>465</v>
      </c>
      <c r="D65" s="7" t="s">
        <v>466</v>
      </c>
      <c r="E65" s="7" t="s">
        <v>29</v>
      </c>
      <c r="F65" s="7" t="s">
        <v>135</v>
      </c>
      <c r="G65" s="7" t="s">
        <v>391</v>
      </c>
      <c r="H65" s="9"/>
      <c r="I65" s="9"/>
      <c r="J65" s="9"/>
      <c r="K65" s="9"/>
      <c r="L65" s="9"/>
      <c r="M65" s="9">
        <v>1</v>
      </c>
      <c r="N65" s="7" t="s">
        <v>392</v>
      </c>
      <c r="O65" s="7" t="s">
        <v>467</v>
      </c>
      <c r="P65" s="7"/>
      <c r="Q65" s="7"/>
      <c r="R65" s="7"/>
      <c r="S65" s="9">
        <v>1</v>
      </c>
      <c r="T65" s="7">
        <v>1.38</v>
      </c>
      <c r="U65" s="7">
        <f t="shared" si="0"/>
        <v>0.39</v>
      </c>
      <c r="V65" s="7"/>
      <c r="W65" s="7"/>
      <c r="X65" s="7">
        <f t="shared" si="1"/>
        <v>1.77</v>
      </c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 s="7" t="s">
        <v>468</v>
      </c>
      <c r="B66" s="10" t="s">
        <v>469</v>
      </c>
      <c r="C66" s="7" t="s">
        <v>470</v>
      </c>
      <c r="D66" s="7" t="s">
        <v>471</v>
      </c>
      <c r="E66" s="7" t="s">
        <v>66</v>
      </c>
      <c r="F66" s="7" t="s">
        <v>472</v>
      </c>
      <c r="G66" s="7" t="s">
        <v>391</v>
      </c>
      <c r="H66" s="9"/>
      <c r="I66" s="9"/>
      <c r="J66" s="9"/>
      <c r="K66" s="9"/>
      <c r="L66" s="9"/>
      <c r="M66" s="9">
        <v>1</v>
      </c>
      <c r="N66" s="7" t="s">
        <v>392</v>
      </c>
      <c r="O66" s="7" t="s">
        <v>473</v>
      </c>
      <c r="P66" s="7"/>
      <c r="Q66" s="7"/>
      <c r="R66" s="7"/>
      <c r="S66" s="9">
        <v>1</v>
      </c>
      <c r="T66" s="7">
        <v>1.38</v>
      </c>
      <c r="U66" s="7">
        <f t="shared" si="0"/>
        <v>0.39</v>
      </c>
      <c r="V66" s="7"/>
      <c r="W66" s="7"/>
      <c r="X66" s="7">
        <f t="shared" si="1"/>
        <v>1.77</v>
      </c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">
      <c r="A67" s="7" t="s">
        <v>474</v>
      </c>
      <c r="B67" s="10" t="s">
        <v>475</v>
      </c>
      <c r="C67" s="7" t="s">
        <v>476</v>
      </c>
      <c r="D67" s="7" t="s">
        <v>477</v>
      </c>
      <c r="E67" s="7" t="s">
        <v>66</v>
      </c>
      <c r="F67" s="7" t="s">
        <v>478</v>
      </c>
      <c r="G67" s="7" t="s">
        <v>391</v>
      </c>
      <c r="H67" s="9"/>
      <c r="I67" s="9"/>
      <c r="J67" s="9"/>
      <c r="K67" s="9"/>
      <c r="L67" s="9"/>
      <c r="M67" s="9">
        <v>2</v>
      </c>
      <c r="N67" s="7" t="s">
        <v>392</v>
      </c>
      <c r="O67" s="7" t="s">
        <v>479</v>
      </c>
      <c r="P67" s="7"/>
      <c r="Q67" s="7"/>
      <c r="R67" s="7"/>
      <c r="S67" s="9">
        <v>2</v>
      </c>
      <c r="T67" s="7">
        <v>1.38</v>
      </c>
      <c r="U67" s="7">
        <f t="shared" si="0"/>
        <v>0.78</v>
      </c>
      <c r="V67" s="7"/>
      <c r="W67" s="7"/>
      <c r="X67" s="7">
        <f t="shared" si="1"/>
        <v>2.16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">
      <c r="A68" s="7" t="s">
        <v>480</v>
      </c>
      <c r="B68" s="10" t="s">
        <v>481</v>
      </c>
      <c r="C68" s="7" t="s">
        <v>482</v>
      </c>
      <c r="D68" s="7" t="s">
        <v>483</v>
      </c>
      <c r="E68" s="7" t="s">
        <v>66</v>
      </c>
      <c r="F68" s="7" t="s">
        <v>484</v>
      </c>
      <c r="G68" s="7" t="s">
        <v>391</v>
      </c>
      <c r="H68" s="9"/>
      <c r="I68" s="9"/>
      <c r="J68" s="9"/>
      <c r="K68" s="9"/>
      <c r="L68" s="9"/>
      <c r="M68" s="9">
        <v>1</v>
      </c>
      <c r="N68" s="7" t="s">
        <v>392</v>
      </c>
      <c r="O68" s="7" t="s">
        <v>485</v>
      </c>
      <c r="P68" s="7"/>
      <c r="Q68" s="7"/>
      <c r="R68" s="7"/>
      <c r="S68" s="9">
        <v>1</v>
      </c>
      <c r="T68" s="7">
        <v>1.38</v>
      </c>
      <c r="U68" s="7">
        <f t="shared" si="0"/>
        <v>0.39</v>
      </c>
      <c r="V68" s="7"/>
      <c r="W68" s="7"/>
      <c r="X68" s="7">
        <f t="shared" si="1"/>
        <v>1.77</v>
      </c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">
      <c r="A69" s="7" t="s">
        <v>486</v>
      </c>
      <c r="B69" s="10" t="s">
        <v>487</v>
      </c>
      <c r="C69" s="7" t="s">
        <v>488</v>
      </c>
      <c r="D69" s="7" t="s">
        <v>489</v>
      </c>
      <c r="E69" s="7" t="s">
        <v>66</v>
      </c>
      <c r="F69" s="7" t="s">
        <v>490</v>
      </c>
      <c r="G69" s="7" t="s">
        <v>391</v>
      </c>
      <c r="H69" s="9"/>
      <c r="I69" s="9"/>
      <c r="J69" s="9"/>
      <c r="K69" s="9"/>
      <c r="L69" s="9"/>
      <c r="M69" s="9">
        <v>1</v>
      </c>
      <c r="N69" s="7" t="s">
        <v>392</v>
      </c>
      <c r="O69" s="7" t="s">
        <v>491</v>
      </c>
      <c r="P69" s="7"/>
      <c r="Q69" s="7"/>
      <c r="R69" s="7"/>
      <c r="S69" s="9">
        <v>2</v>
      </c>
      <c r="T69" s="7">
        <v>1.38</v>
      </c>
      <c r="U69" s="7">
        <f t="shared" si="0"/>
        <v>0.78</v>
      </c>
      <c r="V69" s="7"/>
      <c r="W69" s="7"/>
      <c r="X69" s="7">
        <f t="shared" si="1"/>
        <v>2.16</v>
      </c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">
      <c r="A70" s="7" t="s">
        <v>492</v>
      </c>
      <c r="B70" s="10" t="s">
        <v>493</v>
      </c>
      <c r="C70" s="7" t="s">
        <v>494</v>
      </c>
      <c r="D70" s="7" t="s">
        <v>495</v>
      </c>
      <c r="E70" s="7" t="s">
        <v>66</v>
      </c>
      <c r="F70" s="7" t="s">
        <v>496</v>
      </c>
      <c r="G70" s="7" t="s">
        <v>391</v>
      </c>
      <c r="H70" s="9"/>
      <c r="I70" s="9"/>
      <c r="J70" s="9"/>
      <c r="K70" s="9"/>
      <c r="L70" s="9"/>
      <c r="M70" s="9">
        <v>1</v>
      </c>
      <c r="N70" s="7" t="s">
        <v>392</v>
      </c>
      <c r="O70" s="7" t="s">
        <v>497</v>
      </c>
      <c r="P70" s="7"/>
      <c r="Q70" s="7"/>
      <c r="R70" s="7"/>
      <c r="S70" s="9">
        <v>1</v>
      </c>
      <c r="T70" s="7">
        <v>1.38</v>
      </c>
      <c r="U70" s="7">
        <f t="shared" si="0"/>
        <v>0.39</v>
      </c>
      <c r="V70" s="7"/>
      <c r="W70" s="7"/>
      <c r="X70" s="7">
        <f t="shared" si="1"/>
        <v>1.77</v>
      </c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">
      <c r="A71" s="7" t="s">
        <v>498</v>
      </c>
      <c r="B71" s="10" t="s">
        <v>499</v>
      </c>
      <c r="C71" s="7" t="s">
        <v>500</v>
      </c>
      <c r="D71" s="7" t="s">
        <v>501</v>
      </c>
      <c r="E71" s="7" t="s">
        <v>91</v>
      </c>
      <c r="F71" s="7" t="s">
        <v>502</v>
      </c>
      <c r="G71" s="7" t="s">
        <v>391</v>
      </c>
      <c r="H71" s="9"/>
      <c r="I71" s="9"/>
      <c r="J71" s="9"/>
      <c r="K71" s="9"/>
      <c r="L71" s="9"/>
      <c r="M71" s="9">
        <v>1</v>
      </c>
      <c r="N71" s="7" t="s">
        <v>392</v>
      </c>
      <c r="O71" s="7" t="s">
        <v>503</v>
      </c>
      <c r="P71" s="7"/>
      <c r="Q71" s="7"/>
      <c r="R71" s="7"/>
      <c r="S71" s="9">
        <v>2</v>
      </c>
      <c r="T71" s="7">
        <v>1.38</v>
      </c>
      <c r="U71" s="7">
        <f t="shared" si="0"/>
        <v>0.78</v>
      </c>
      <c r="V71" s="7"/>
      <c r="W71" s="7"/>
      <c r="X71" s="7">
        <f t="shared" si="1"/>
        <v>2.16</v>
      </c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">
      <c r="A72" s="7" t="s">
        <v>504</v>
      </c>
      <c r="B72" s="10" t="s">
        <v>505</v>
      </c>
      <c r="C72" s="7" t="s">
        <v>506</v>
      </c>
      <c r="D72" s="7" t="s">
        <v>507</v>
      </c>
      <c r="E72" s="7" t="s">
        <v>66</v>
      </c>
      <c r="F72" s="7" t="s">
        <v>508</v>
      </c>
      <c r="G72" s="7" t="s">
        <v>391</v>
      </c>
      <c r="H72" s="9"/>
      <c r="I72" s="9"/>
      <c r="J72" s="9"/>
      <c r="K72" s="9"/>
      <c r="L72" s="9"/>
      <c r="M72" s="9">
        <v>1</v>
      </c>
      <c r="N72" s="7" t="s">
        <v>392</v>
      </c>
      <c r="O72" s="7" t="s">
        <v>509</v>
      </c>
      <c r="P72" s="7"/>
      <c r="Q72" s="7"/>
      <c r="R72" s="7"/>
      <c r="S72" s="9">
        <v>2</v>
      </c>
      <c r="T72" s="7">
        <v>1.38</v>
      </c>
      <c r="U72" s="7">
        <f t="shared" si="0"/>
        <v>0.78</v>
      </c>
      <c r="V72" s="7"/>
      <c r="W72" s="7"/>
      <c r="X72" s="7">
        <f t="shared" si="1"/>
        <v>2.16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">
      <c r="A73" s="7" t="s">
        <v>510</v>
      </c>
      <c r="B73" s="10" t="s">
        <v>511</v>
      </c>
      <c r="C73" s="7" t="s">
        <v>512</v>
      </c>
      <c r="D73" s="7" t="s">
        <v>513</v>
      </c>
      <c r="E73" s="7" t="s">
        <v>29</v>
      </c>
      <c r="F73" s="7" t="s">
        <v>514</v>
      </c>
      <c r="G73" s="7" t="s">
        <v>391</v>
      </c>
      <c r="H73" s="9"/>
      <c r="I73" s="9"/>
      <c r="J73" s="9"/>
      <c r="K73" s="9"/>
      <c r="L73" s="9"/>
      <c r="M73" s="9">
        <v>1</v>
      </c>
      <c r="N73" s="7" t="s">
        <v>392</v>
      </c>
      <c r="O73" s="7" t="s">
        <v>515</v>
      </c>
      <c r="P73" s="7"/>
      <c r="Q73" s="7"/>
      <c r="R73" s="7"/>
      <c r="S73" s="9">
        <v>1</v>
      </c>
      <c r="T73" s="7">
        <v>1.38</v>
      </c>
      <c r="U73" s="7">
        <f t="shared" si="0"/>
        <v>0.39</v>
      </c>
      <c r="V73" s="7"/>
      <c r="W73" s="7"/>
      <c r="X73" s="7">
        <f t="shared" si="1"/>
        <v>1.77</v>
      </c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">
      <c r="A74" s="7" t="s">
        <v>516</v>
      </c>
      <c r="B74" s="10" t="s">
        <v>517</v>
      </c>
      <c r="C74" s="7" t="s">
        <v>518</v>
      </c>
      <c r="D74" s="7" t="s">
        <v>519</v>
      </c>
      <c r="E74" s="7" t="s">
        <v>66</v>
      </c>
      <c r="F74" s="7" t="s">
        <v>490</v>
      </c>
      <c r="G74" s="7" t="s">
        <v>391</v>
      </c>
      <c r="H74" s="9"/>
      <c r="I74" s="9"/>
      <c r="J74" s="9"/>
      <c r="K74" s="9"/>
      <c r="L74" s="9"/>
      <c r="M74" s="9">
        <v>1</v>
      </c>
      <c r="N74" s="7" t="s">
        <v>392</v>
      </c>
      <c r="O74" s="7" t="s">
        <v>520</v>
      </c>
      <c r="P74" s="7"/>
      <c r="Q74" s="7"/>
      <c r="R74" s="7"/>
      <c r="S74" s="9">
        <v>2</v>
      </c>
      <c r="T74" s="7">
        <v>1.38</v>
      </c>
      <c r="U74" s="7">
        <f t="shared" si="0"/>
        <v>0.78</v>
      </c>
      <c r="V74" s="7"/>
      <c r="W74" s="7"/>
      <c r="X74" s="7">
        <f t="shared" si="1"/>
        <v>2.16</v>
      </c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">
      <c r="A75" s="7" t="s">
        <v>521</v>
      </c>
      <c r="B75" s="10" t="s">
        <v>522</v>
      </c>
      <c r="C75" s="7" t="s">
        <v>523</v>
      </c>
      <c r="D75" s="7" t="s">
        <v>524</v>
      </c>
      <c r="E75" s="7" t="s">
        <v>91</v>
      </c>
      <c r="F75" s="7" t="s">
        <v>67</v>
      </c>
      <c r="G75" s="7" t="s">
        <v>391</v>
      </c>
      <c r="H75" s="9"/>
      <c r="I75" s="9"/>
      <c r="J75" s="9"/>
      <c r="K75" s="9"/>
      <c r="L75" s="9"/>
      <c r="M75" s="9">
        <v>1</v>
      </c>
      <c r="N75" s="7" t="s">
        <v>392</v>
      </c>
      <c r="O75" s="7" t="s">
        <v>525</v>
      </c>
      <c r="P75" s="7"/>
      <c r="Q75" s="7"/>
      <c r="R75" s="7"/>
      <c r="S75" s="9">
        <v>1</v>
      </c>
      <c r="T75" s="7">
        <v>1.38</v>
      </c>
      <c r="U75" s="7">
        <f t="shared" si="0"/>
        <v>0.39</v>
      </c>
      <c r="V75" s="7"/>
      <c r="W75" s="7"/>
      <c r="X75" s="7">
        <f t="shared" si="1"/>
        <v>1.77</v>
      </c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">
      <c r="A76" s="7" t="s">
        <v>526</v>
      </c>
      <c r="B76" s="10" t="s">
        <v>527</v>
      </c>
      <c r="C76" s="7" t="s">
        <v>528</v>
      </c>
      <c r="D76" s="7" t="s">
        <v>529</v>
      </c>
      <c r="E76" s="7" t="s">
        <v>29</v>
      </c>
      <c r="F76" s="7" t="s">
        <v>371</v>
      </c>
      <c r="G76" s="7" t="s">
        <v>391</v>
      </c>
      <c r="H76" s="9"/>
      <c r="I76" s="9"/>
      <c r="J76" s="9"/>
      <c r="K76" s="9"/>
      <c r="L76" s="9"/>
      <c r="M76" s="9">
        <v>1</v>
      </c>
      <c r="N76" s="7" t="s">
        <v>392</v>
      </c>
      <c r="O76" s="7" t="s">
        <v>530</v>
      </c>
      <c r="P76" s="7"/>
      <c r="Q76" s="7"/>
      <c r="R76" s="7"/>
      <c r="S76" s="9">
        <v>1</v>
      </c>
      <c r="T76" s="7">
        <v>1.38</v>
      </c>
      <c r="U76" s="7">
        <f t="shared" si="0"/>
        <v>0.39</v>
      </c>
      <c r="V76" s="7"/>
      <c r="W76" s="7"/>
      <c r="X76" s="7">
        <f t="shared" si="1"/>
        <v>1.77</v>
      </c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">
      <c r="A77" s="7" t="s">
        <v>531</v>
      </c>
      <c r="B77" s="10" t="s">
        <v>532</v>
      </c>
      <c r="C77" s="7" t="s">
        <v>533</v>
      </c>
      <c r="D77" s="7" t="s">
        <v>534</v>
      </c>
      <c r="E77" s="7" t="s">
        <v>535</v>
      </c>
      <c r="F77" s="7" t="s">
        <v>164</v>
      </c>
      <c r="G77" s="7" t="s">
        <v>391</v>
      </c>
      <c r="H77" s="9"/>
      <c r="I77" s="9"/>
      <c r="J77" s="9"/>
      <c r="K77" s="9"/>
      <c r="L77" s="9"/>
      <c r="M77" s="9">
        <v>1</v>
      </c>
      <c r="N77" s="7" t="s">
        <v>392</v>
      </c>
      <c r="O77" s="7" t="s">
        <v>536</v>
      </c>
      <c r="P77" s="7"/>
      <c r="Q77" s="7"/>
      <c r="R77" s="7"/>
      <c r="S77" s="9">
        <v>2</v>
      </c>
      <c r="T77" s="7">
        <v>1.38</v>
      </c>
      <c r="U77" s="7">
        <f t="shared" si="0"/>
        <v>0.78</v>
      </c>
      <c r="V77" s="7"/>
      <c r="W77" s="7"/>
      <c r="X77" s="7">
        <f t="shared" si="1"/>
        <v>2.16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">
      <c r="A78" s="7" t="s">
        <v>537</v>
      </c>
      <c r="B78" s="10" t="s">
        <v>538</v>
      </c>
      <c r="C78" s="7" t="s">
        <v>539</v>
      </c>
      <c r="D78" s="7" t="s">
        <v>540</v>
      </c>
      <c r="E78" s="7" t="s">
        <v>541</v>
      </c>
      <c r="F78" s="7" t="s">
        <v>542</v>
      </c>
      <c r="G78" s="7" t="s">
        <v>391</v>
      </c>
      <c r="H78" s="9"/>
      <c r="I78" s="9"/>
      <c r="J78" s="9"/>
      <c r="K78" s="9"/>
      <c r="L78" s="9"/>
      <c r="M78" s="9">
        <v>1</v>
      </c>
      <c r="N78" s="7" t="s">
        <v>392</v>
      </c>
      <c r="O78" s="7" t="s">
        <v>543</v>
      </c>
      <c r="P78" s="7"/>
      <c r="Q78" s="7"/>
      <c r="R78" s="7"/>
      <c r="S78" s="9">
        <v>2</v>
      </c>
      <c r="T78" s="7">
        <v>1.38</v>
      </c>
      <c r="U78" s="7">
        <f t="shared" si="0"/>
        <v>0.78</v>
      </c>
      <c r="V78" s="7"/>
      <c r="W78" s="7"/>
      <c r="X78" s="7">
        <f t="shared" si="1"/>
        <v>2.16</v>
      </c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2">
      <c r="A79" s="7" t="s">
        <v>544</v>
      </c>
      <c r="B79" s="10" t="s">
        <v>545</v>
      </c>
      <c r="C79" s="7" t="s">
        <v>546</v>
      </c>
      <c r="D79" s="7" t="s">
        <v>547</v>
      </c>
      <c r="E79" s="7" t="s">
        <v>66</v>
      </c>
      <c r="F79" s="7" t="s">
        <v>58</v>
      </c>
      <c r="G79" s="7" t="s">
        <v>391</v>
      </c>
      <c r="H79" s="9"/>
      <c r="I79" s="9"/>
      <c r="J79" s="9"/>
      <c r="K79" s="9"/>
      <c r="L79" s="9"/>
      <c r="M79" s="9">
        <v>1</v>
      </c>
      <c r="N79" s="7" t="s">
        <v>392</v>
      </c>
      <c r="O79" s="7" t="s">
        <v>548</v>
      </c>
      <c r="P79" s="7"/>
      <c r="Q79" s="7"/>
      <c r="R79" s="7"/>
      <c r="S79" s="9">
        <v>2</v>
      </c>
      <c r="T79" s="7">
        <v>1.38</v>
      </c>
      <c r="U79" s="7">
        <f t="shared" si="0"/>
        <v>0.78</v>
      </c>
      <c r="V79" s="7"/>
      <c r="W79" s="7"/>
      <c r="X79" s="7">
        <f t="shared" si="1"/>
        <v>2.16</v>
      </c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">
      <c r="A80" s="7" t="s">
        <v>549</v>
      </c>
      <c r="B80" s="10" t="s">
        <v>550</v>
      </c>
      <c r="C80" s="7" t="s">
        <v>551</v>
      </c>
      <c r="D80" s="7" t="s">
        <v>552</v>
      </c>
      <c r="E80" s="7" t="s">
        <v>66</v>
      </c>
      <c r="F80" s="7" t="s">
        <v>347</v>
      </c>
      <c r="G80" s="7" t="s">
        <v>391</v>
      </c>
      <c r="H80" s="9"/>
      <c r="I80" s="9"/>
      <c r="J80" s="9"/>
      <c r="K80" s="9"/>
      <c r="L80" s="9"/>
      <c r="M80" s="9">
        <v>1</v>
      </c>
      <c r="N80" s="7" t="s">
        <v>392</v>
      </c>
      <c r="O80" s="7" t="s">
        <v>553</v>
      </c>
      <c r="P80" s="7"/>
      <c r="Q80" s="7"/>
      <c r="R80" s="7"/>
      <c r="S80" s="9">
        <v>1</v>
      </c>
      <c r="T80" s="7">
        <v>1.38</v>
      </c>
      <c r="U80" s="7">
        <f t="shared" si="0"/>
        <v>0.39</v>
      </c>
      <c r="V80" s="7"/>
      <c r="W80" s="7"/>
      <c r="X80" s="7">
        <f t="shared" si="1"/>
        <v>1.77</v>
      </c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">
      <c r="A81" s="7" t="s">
        <v>554</v>
      </c>
      <c r="B81" s="10" t="s">
        <v>555</v>
      </c>
      <c r="C81" s="7" t="s">
        <v>556</v>
      </c>
      <c r="D81" s="7" t="s">
        <v>557</v>
      </c>
      <c r="E81" s="7" t="s">
        <v>91</v>
      </c>
      <c r="F81" s="7" t="s">
        <v>558</v>
      </c>
      <c r="G81" s="7" t="s">
        <v>391</v>
      </c>
      <c r="H81" s="9"/>
      <c r="I81" s="9"/>
      <c r="J81" s="9"/>
      <c r="K81" s="9"/>
      <c r="L81" s="9"/>
      <c r="M81" s="9">
        <v>1</v>
      </c>
      <c r="N81" s="7" t="s">
        <v>392</v>
      </c>
      <c r="O81" s="7" t="s">
        <v>559</v>
      </c>
      <c r="P81" s="7"/>
      <c r="Q81" s="7"/>
      <c r="R81" s="7"/>
      <c r="S81" s="9">
        <v>1</v>
      </c>
      <c r="T81" s="7">
        <v>1.38</v>
      </c>
      <c r="U81" s="7">
        <f t="shared" si="0"/>
        <v>0.39</v>
      </c>
      <c r="V81" s="7"/>
      <c r="W81" s="7"/>
      <c r="X81" s="7">
        <f t="shared" si="1"/>
        <v>1.77</v>
      </c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">
      <c r="A82" s="7" t="s">
        <v>560</v>
      </c>
      <c r="B82" s="10" t="s">
        <v>561</v>
      </c>
      <c r="C82" s="7" t="s">
        <v>562</v>
      </c>
      <c r="D82" s="7" t="s">
        <v>563</v>
      </c>
      <c r="E82" s="7" t="s">
        <v>66</v>
      </c>
      <c r="F82" s="7" t="s">
        <v>564</v>
      </c>
      <c r="G82" s="7" t="s">
        <v>391</v>
      </c>
      <c r="H82" s="9"/>
      <c r="I82" s="9"/>
      <c r="J82" s="9"/>
      <c r="K82" s="9"/>
      <c r="L82" s="9"/>
      <c r="M82" s="9">
        <v>1</v>
      </c>
      <c r="N82" s="7" t="s">
        <v>392</v>
      </c>
      <c r="O82" s="7" t="s">
        <v>565</v>
      </c>
      <c r="P82" s="7"/>
      <c r="Q82" s="7"/>
      <c r="R82" s="7"/>
      <c r="S82" s="9">
        <v>2</v>
      </c>
      <c r="T82" s="7">
        <v>1.38</v>
      </c>
      <c r="U82" s="7">
        <f t="shared" si="0"/>
        <v>0.78</v>
      </c>
      <c r="V82" s="7"/>
      <c r="W82" s="7"/>
      <c r="X82" s="7">
        <f t="shared" si="1"/>
        <v>2.16</v>
      </c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">
      <c r="A83" s="7" t="s">
        <v>566</v>
      </c>
      <c r="B83" s="10" t="s">
        <v>567</v>
      </c>
      <c r="C83" s="7" t="s">
        <v>568</v>
      </c>
      <c r="D83" s="7" t="s">
        <v>569</v>
      </c>
      <c r="E83" s="7" t="s">
        <v>570</v>
      </c>
      <c r="F83" s="7" t="s">
        <v>571</v>
      </c>
      <c r="G83" s="7" t="s">
        <v>391</v>
      </c>
      <c r="H83" s="9"/>
      <c r="I83" s="9"/>
      <c r="J83" s="9"/>
      <c r="K83" s="9"/>
      <c r="L83" s="9"/>
      <c r="M83" s="9">
        <v>2</v>
      </c>
      <c r="N83" s="7" t="s">
        <v>392</v>
      </c>
      <c r="O83" s="7" t="s">
        <v>572</v>
      </c>
      <c r="P83" s="7"/>
      <c r="Q83" s="7"/>
      <c r="R83" s="7"/>
      <c r="S83" s="9">
        <v>2</v>
      </c>
      <c r="T83" s="7">
        <v>1.38</v>
      </c>
      <c r="U83" s="7">
        <f t="shared" si="0"/>
        <v>0.78</v>
      </c>
      <c r="V83" s="7"/>
      <c r="W83" s="7"/>
      <c r="X83" s="7">
        <f t="shared" si="1"/>
        <v>2.16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">
      <c r="A84" s="7" t="s">
        <v>573</v>
      </c>
      <c r="B84" s="10" t="s">
        <v>574</v>
      </c>
      <c r="C84" s="7" t="s">
        <v>575</v>
      </c>
      <c r="D84" s="7" t="s">
        <v>576</v>
      </c>
      <c r="E84" s="7" t="s">
        <v>29</v>
      </c>
      <c r="F84" s="7" t="s">
        <v>514</v>
      </c>
      <c r="G84" s="7" t="s">
        <v>391</v>
      </c>
      <c r="H84" s="9"/>
      <c r="I84" s="9"/>
      <c r="J84" s="9"/>
      <c r="K84" s="9"/>
      <c r="L84" s="9"/>
      <c r="M84" s="9">
        <v>1</v>
      </c>
      <c r="N84" s="7" t="s">
        <v>392</v>
      </c>
      <c r="O84" s="7" t="s">
        <v>577</v>
      </c>
      <c r="P84" s="7"/>
      <c r="Q84" s="7"/>
      <c r="R84" s="7"/>
      <c r="S84" s="9">
        <v>1</v>
      </c>
      <c r="T84" s="7">
        <v>1.38</v>
      </c>
      <c r="U84" s="7">
        <f t="shared" si="0"/>
        <v>0.39</v>
      </c>
      <c r="V84" s="7"/>
      <c r="W84" s="7"/>
      <c r="X84" s="7">
        <f t="shared" si="1"/>
        <v>1.77</v>
      </c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">
      <c r="A85" s="7" t="s">
        <v>578</v>
      </c>
      <c r="B85" s="10" t="s">
        <v>579</v>
      </c>
      <c r="C85" s="7" t="s">
        <v>580</v>
      </c>
      <c r="D85" s="7" t="s">
        <v>581</v>
      </c>
      <c r="E85" s="7" t="s">
        <v>415</v>
      </c>
      <c r="F85" s="7" t="s">
        <v>582</v>
      </c>
      <c r="G85" s="7" t="s">
        <v>391</v>
      </c>
      <c r="H85" s="9"/>
      <c r="I85" s="9"/>
      <c r="J85" s="9"/>
      <c r="K85" s="9"/>
      <c r="L85" s="9"/>
      <c r="M85" s="9">
        <v>1</v>
      </c>
      <c r="N85" s="7" t="s">
        <v>392</v>
      </c>
      <c r="O85" s="7" t="s">
        <v>583</v>
      </c>
      <c r="P85" s="7"/>
      <c r="Q85" s="7"/>
      <c r="R85" s="7"/>
      <c r="S85" s="9">
        <v>3</v>
      </c>
      <c r="T85" s="7">
        <v>1.38</v>
      </c>
      <c r="U85" s="7">
        <f t="shared" si="0"/>
        <v>1.17</v>
      </c>
      <c r="V85" s="7"/>
      <c r="W85" s="7"/>
      <c r="X85" s="7">
        <f t="shared" si="1"/>
        <v>2.5499999999999998</v>
      </c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">
      <c r="A86" s="7" t="s">
        <v>584</v>
      </c>
      <c r="B86" s="10" t="s">
        <v>585</v>
      </c>
      <c r="C86" s="7" t="s">
        <v>586</v>
      </c>
      <c r="D86" s="7" t="s">
        <v>587</v>
      </c>
      <c r="E86" s="7" t="s">
        <v>588</v>
      </c>
      <c r="F86" s="7" t="s">
        <v>128</v>
      </c>
      <c r="G86" s="7" t="s">
        <v>391</v>
      </c>
      <c r="H86" s="9"/>
      <c r="I86" s="9"/>
      <c r="J86" s="9"/>
      <c r="K86" s="9"/>
      <c r="L86" s="9"/>
      <c r="M86" s="9">
        <v>1</v>
      </c>
      <c r="N86" s="7" t="s">
        <v>392</v>
      </c>
      <c r="O86" s="7" t="s">
        <v>589</v>
      </c>
      <c r="P86" s="7"/>
      <c r="Q86" s="7"/>
      <c r="R86" s="7"/>
      <c r="S86" s="9">
        <v>1</v>
      </c>
      <c r="T86" s="7">
        <v>1.38</v>
      </c>
      <c r="U86" s="7">
        <f t="shared" si="0"/>
        <v>0.39</v>
      </c>
      <c r="V86" s="7"/>
      <c r="W86" s="7"/>
      <c r="X86" s="7">
        <f t="shared" si="1"/>
        <v>1.77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">
      <c r="A87" s="7" t="s">
        <v>590</v>
      </c>
      <c r="B87" s="10" t="s">
        <v>591</v>
      </c>
      <c r="C87" s="7" t="s">
        <v>592</v>
      </c>
      <c r="D87" s="7" t="s">
        <v>593</v>
      </c>
      <c r="E87" s="7" t="s">
        <v>66</v>
      </c>
      <c r="F87" s="7" t="s">
        <v>594</v>
      </c>
      <c r="G87" s="7" t="s">
        <v>391</v>
      </c>
      <c r="H87" s="9"/>
      <c r="I87" s="9"/>
      <c r="J87" s="9"/>
      <c r="K87" s="9"/>
      <c r="L87" s="9"/>
      <c r="M87" s="9">
        <v>1</v>
      </c>
      <c r="N87" s="7" t="s">
        <v>392</v>
      </c>
      <c r="O87" s="7" t="s">
        <v>595</v>
      </c>
      <c r="P87" s="7"/>
      <c r="Q87" s="7"/>
      <c r="R87" s="7"/>
      <c r="S87" s="9">
        <v>2</v>
      </c>
      <c r="T87" s="7">
        <v>1.38</v>
      </c>
      <c r="U87" s="7">
        <f t="shared" si="0"/>
        <v>0.78</v>
      </c>
      <c r="V87" s="7"/>
      <c r="W87" s="7"/>
      <c r="X87" s="7">
        <f t="shared" si="1"/>
        <v>2.16</v>
      </c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7" t="s">
        <v>596</v>
      </c>
      <c r="B88" s="10" t="s">
        <v>597</v>
      </c>
      <c r="C88" s="7" t="s">
        <v>598</v>
      </c>
      <c r="D88" s="7" t="s">
        <v>599</v>
      </c>
      <c r="E88" s="7" t="s">
        <v>66</v>
      </c>
      <c r="F88" s="7" t="s">
        <v>600</v>
      </c>
      <c r="G88" s="7" t="s">
        <v>391</v>
      </c>
      <c r="H88" s="9"/>
      <c r="I88" s="9"/>
      <c r="J88" s="9"/>
      <c r="K88" s="9"/>
      <c r="L88" s="9"/>
      <c r="M88" s="9">
        <v>1</v>
      </c>
      <c r="N88" s="7" t="s">
        <v>392</v>
      </c>
      <c r="O88" s="7" t="s">
        <v>601</v>
      </c>
      <c r="P88" s="7"/>
      <c r="Q88" s="7"/>
      <c r="R88" s="7"/>
      <c r="S88" s="9">
        <v>1</v>
      </c>
      <c r="T88" s="7">
        <v>1.38</v>
      </c>
      <c r="U88" s="7">
        <f t="shared" si="0"/>
        <v>0.39</v>
      </c>
      <c r="V88" s="7"/>
      <c r="W88" s="7"/>
      <c r="X88" s="7">
        <f t="shared" si="1"/>
        <v>1.77</v>
      </c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">
      <c r="A89" s="7" t="s">
        <v>602</v>
      </c>
      <c r="B89" s="10" t="s">
        <v>603</v>
      </c>
      <c r="C89" s="7" t="s">
        <v>604</v>
      </c>
      <c r="D89" s="7" t="s">
        <v>605</v>
      </c>
      <c r="E89" s="7" t="s">
        <v>66</v>
      </c>
      <c r="F89" s="7" t="s">
        <v>606</v>
      </c>
      <c r="G89" s="7" t="s">
        <v>391</v>
      </c>
      <c r="H89" s="9"/>
      <c r="I89" s="9"/>
      <c r="J89" s="9"/>
      <c r="K89" s="9"/>
      <c r="L89" s="9"/>
      <c r="M89" s="9">
        <v>1</v>
      </c>
      <c r="N89" s="7" t="s">
        <v>392</v>
      </c>
      <c r="O89" s="7" t="s">
        <v>607</v>
      </c>
      <c r="P89" s="7"/>
      <c r="Q89" s="7"/>
      <c r="R89" s="7"/>
      <c r="S89" s="9">
        <v>2</v>
      </c>
      <c r="T89" s="7">
        <v>1.38</v>
      </c>
      <c r="U89" s="7">
        <f t="shared" si="0"/>
        <v>0.78</v>
      </c>
      <c r="V89" s="7"/>
      <c r="W89" s="7"/>
      <c r="X89" s="7">
        <f t="shared" si="1"/>
        <v>2.16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">
      <c r="A90" s="7" t="s">
        <v>608</v>
      </c>
      <c r="B90" s="10" t="s">
        <v>609</v>
      </c>
      <c r="C90" s="7" t="s">
        <v>610</v>
      </c>
      <c r="D90" s="7" t="s">
        <v>611</v>
      </c>
      <c r="E90" s="7" t="s">
        <v>541</v>
      </c>
      <c r="F90" s="7" t="s">
        <v>92</v>
      </c>
      <c r="G90" s="7" t="s">
        <v>391</v>
      </c>
      <c r="H90" s="9"/>
      <c r="I90" s="9"/>
      <c r="J90" s="9"/>
      <c r="K90" s="9"/>
      <c r="L90" s="9"/>
      <c r="M90" s="9">
        <v>1</v>
      </c>
      <c r="N90" s="7" t="s">
        <v>392</v>
      </c>
      <c r="O90" s="7" t="s">
        <v>612</v>
      </c>
      <c r="P90" s="7"/>
      <c r="Q90" s="7"/>
      <c r="R90" s="7"/>
      <c r="S90" s="9">
        <v>1</v>
      </c>
      <c r="T90" s="7">
        <v>1.38</v>
      </c>
      <c r="U90" s="7">
        <f t="shared" si="0"/>
        <v>0.39</v>
      </c>
      <c r="V90" s="7"/>
      <c r="W90" s="7"/>
      <c r="X90" s="7">
        <f t="shared" si="1"/>
        <v>1.77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">
      <c r="A91" s="7" t="s">
        <v>613</v>
      </c>
      <c r="B91" s="10" t="s">
        <v>614</v>
      </c>
      <c r="C91" s="7" t="s">
        <v>615</v>
      </c>
      <c r="D91" s="7" t="s">
        <v>616</v>
      </c>
      <c r="E91" s="7" t="s">
        <v>29</v>
      </c>
      <c r="F91" s="7" t="s">
        <v>135</v>
      </c>
      <c r="G91" s="7" t="s">
        <v>391</v>
      </c>
      <c r="H91" s="9"/>
      <c r="I91" s="9"/>
      <c r="J91" s="9"/>
      <c r="K91" s="9"/>
      <c r="L91" s="9"/>
      <c r="M91" s="9">
        <v>1</v>
      </c>
      <c r="N91" s="7" t="s">
        <v>392</v>
      </c>
      <c r="O91" s="7" t="s">
        <v>617</v>
      </c>
      <c r="P91" s="7"/>
      <c r="Q91" s="7"/>
      <c r="R91" s="7"/>
      <c r="S91" s="9">
        <v>1</v>
      </c>
      <c r="T91" s="7">
        <v>1.38</v>
      </c>
      <c r="U91" s="7">
        <f t="shared" si="0"/>
        <v>0.39</v>
      </c>
      <c r="V91" s="7"/>
      <c r="W91" s="7"/>
      <c r="X91" s="7">
        <f t="shared" si="1"/>
        <v>1.77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">
      <c r="A92" s="7" t="s">
        <v>618</v>
      </c>
      <c r="B92" s="10" t="s">
        <v>619</v>
      </c>
      <c r="C92" s="7" t="s">
        <v>620</v>
      </c>
      <c r="D92" s="7" t="s">
        <v>621</v>
      </c>
      <c r="E92" s="7" t="s">
        <v>535</v>
      </c>
      <c r="F92" s="7" t="s">
        <v>622</v>
      </c>
      <c r="G92" s="7" t="s">
        <v>391</v>
      </c>
      <c r="H92" s="9"/>
      <c r="I92" s="9"/>
      <c r="J92" s="9"/>
      <c r="K92" s="9"/>
      <c r="L92" s="9"/>
      <c r="M92" s="9">
        <v>1</v>
      </c>
      <c r="N92" s="7" t="s">
        <v>392</v>
      </c>
      <c r="O92" s="7" t="s">
        <v>623</v>
      </c>
      <c r="P92" s="7"/>
      <c r="Q92" s="7"/>
      <c r="R92" s="7"/>
      <c r="S92" s="9">
        <v>1</v>
      </c>
      <c r="T92" s="7">
        <v>1.38</v>
      </c>
      <c r="U92" s="7">
        <f t="shared" si="0"/>
        <v>0.39</v>
      </c>
      <c r="V92" s="7"/>
      <c r="W92" s="7"/>
      <c r="X92" s="7">
        <f t="shared" si="1"/>
        <v>1.77</v>
      </c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">
      <c r="A93" s="7" t="s">
        <v>624</v>
      </c>
      <c r="B93" s="10" t="s">
        <v>625</v>
      </c>
      <c r="C93" s="7" t="s">
        <v>626</v>
      </c>
      <c r="D93" s="7" t="s">
        <v>627</v>
      </c>
      <c r="E93" s="7" t="s">
        <v>66</v>
      </c>
      <c r="F93" s="7" t="s">
        <v>628</v>
      </c>
      <c r="G93" s="7" t="s">
        <v>391</v>
      </c>
      <c r="H93" s="9"/>
      <c r="I93" s="9"/>
      <c r="J93" s="9"/>
      <c r="K93" s="9"/>
      <c r="L93" s="9"/>
      <c r="M93" s="9">
        <v>1</v>
      </c>
      <c r="N93" s="7" t="s">
        <v>392</v>
      </c>
      <c r="O93" s="7" t="s">
        <v>629</v>
      </c>
      <c r="P93" s="7"/>
      <c r="Q93" s="7"/>
      <c r="R93" s="7"/>
      <c r="S93" s="9">
        <v>1</v>
      </c>
      <c r="T93" s="7">
        <v>1.38</v>
      </c>
      <c r="U93" s="7">
        <f t="shared" si="0"/>
        <v>0.39</v>
      </c>
      <c r="V93" s="7"/>
      <c r="W93" s="7"/>
      <c r="X93" s="7">
        <f t="shared" si="1"/>
        <v>1.77</v>
      </c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">
      <c r="A94" s="7"/>
      <c r="B94" s="10"/>
      <c r="C94" s="7"/>
      <c r="D94" s="7"/>
      <c r="E94" s="7"/>
      <c r="F94" s="7"/>
      <c r="G94" s="7"/>
      <c r="H94" s="9"/>
      <c r="I94" s="9"/>
      <c r="J94" s="9"/>
      <c r="K94" s="9"/>
      <c r="L94" s="9"/>
      <c r="M94" s="9"/>
      <c r="N94" s="7"/>
      <c r="O94" s="7"/>
      <c r="P94" s="7"/>
      <c r="Q94" s="7"/>
      <c r="R94" s="7"/>
      <c r="S94" s="9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">
      <c r="A95" s="7"/>
      <c r="B95" s="10"/>
      <c r="C95" s="7"/>
      <c r="D95" s="7"/>
      <c r="E95" s="7"/>
      <c r="F95" s="7"/>
      <c r="G95" s="7"/>
      <c r="H95" s="9"/>
      <c r="I95" s="9"/>
      <c r="J95" s="9"/>
      <c r="K95" s="9"/>
      <c r="L95" s="9"/>
      <c r="M95" s="9"/>
      <c r="N95" s="7"/>
      <c r="O95" s="7"/>
      <c r="P95" s="7"/>
      <c r="Q95" s="7"/>
      <c r="R95" s="7"/>
      <c r="S95" s="9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">
      <c r="A96" s="7"/>
      <c r="B96" s="10"/>
      <c r="C96" s="7"/>
      <c r="D96" s="7"/>
      <c r="E96" s="7"/>
      <c r="F96" s="7"/>
      <c r="G96" s="7"/>
      <c r="H96" s="9"/>
      <c r="I96" s="9"/>
      <c r="J96" s="9"/>
      <c r="K96" s="9"/>
      <c r="L96" s="9"/>
      <c r="M96" s="9"/>
      <c r="N96" s="7"/>
      <c r="O96" s="7"/>
      <c r="P96" s="7"/>
      <c r="Q96" s="7"/>
      <c r="R96" s="7"/>
      <c r="S96" s="9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">
      <c r="A97" s="7"/>
      <c r="B97" s="10"/>
      <c r="C97" s="7"/>
      <c r="D97" s="7"/>
      <c r="E97" s="7"/>
      <c r="F97" s="7"/>
      <c r="G97" s="7"/>
      <c r="H97" s="9"/>
      <c r="I97" s="9"/>
      <c r="J97" s="9"/>
      <c r="K97" s="9"/>
      <c r="L97" s="9"/>
      <c r="M97" s="9"/>
      <c r="N97" s="7"/>
      <c r="O97" s="7"/>
      <c r="P97" s="7"/>
      <c r="Q97" s="7"/>
      <c r="R97" s="7"/>
      <c r="S97" s="9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">
      <c r="A98" s="7"/>
      <c r="B98" s="10"/>
      <c r="C98" s="7"/>
      <c r="D98" s="7"/>
      <c r="E98" s="7"/>
      <c r="F98" s="7"/>
      <c r="G98" s="7"/>
      <c r="H98" s="9"/>
      <c r="I98" s="9"/>
      <c r="J98" s="9"/>
      <c r="K98" s="9"/>
      <c r="L98" s="9"/>
      <c r="M98" s="9"/>
      <c r="N98" s="7"/>
      <c r="O98" s="7"/>
      <c r="P98" s="7"/>
      <c r="Q98" s="7"/>
      <c r="R98" s="7"/>
      <c r="S98" s="9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241018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2024-10-18T13:26:47Z</dcterms:modified>
</cp:coreProperties>
</file>