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baran\Downloads\"/>
    </mc:Choice>
  </mc:AlternateContent>
  <xr:revisionPtr revIDLastSave="0" documentId="13_ncr:1_{17448720-A78A-4948-8DE6-8061CA04A7C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261018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90" i="2" l="1"/>
  <c r="X190" i="2" s="1"/>
  <c r="U189" i="2"/>
  <c r="X189" i="2" s="1"/>
  <c r="U188" i="2"/>
  <c r="X188" i="2" s="1"/>
  <c r="U187" i="2"/>
  <c r="X187" i="2" s="1"/>
  <c r="U186" i="2"/>
  <c r="X186" i="2" s="1"/>
  <c r="U185" i="2"/>
  <c r="X185" i="2" s="1"/>
  <c r="U184" i="2"/>
  <c r="X184" i="2" s="1"/>
  <c r="U183" i="2"/>
  <c r="X183" i="2" s="1"/>
  <c r="U182" i="2"/>
  <c r="X182" i="2" s="1"/>
  <c r="U181" i="2"/>
  <c r="X181" i="2" s="1"/>
  <c r="U180" i="2"/>
  <c r="X180" i="2" s="1"/>
  <c r="U179" i="2"/>
  <c r="X179" i="2" s="1"/>
  <c r="U178" i="2"/>
  <c r="X178" i="2" s="1"/>
  <c r="U177" i="2"/>
  <c r="X177" i="2" s="1"/>
  <c r="U176" i="2"/>
  <c r="X176" i="2" s="1"/>
  <c r="U175" i="2"/>
  <c r="X175" i="2" s="1"/>
  <c r="U174" i="2"/>
  <c r="X174" i="2" s="1"/>
  <c r="U173" i="2"/>
  <c r="X173" i="2" s="1"/>
  <c r="U172" i="2"/>
  <c r="X172" i="2" s="1"/>
  <c r="U171" i="2"/>
  <c r="X171" i="2" s="1"/>
  <c r="U170" i="2"/>
  <c r="X170" i="2" s="1"/>
  <c r="U169" i="2"/>
  <c r="X169" i="2" s="1"/>
  <c r="U168" i="2"/>
  <c r="X168" i="2" s="1"/>
  <c r="X167" i="2"/>
  <c r="U167" i="2"/>
  <c r="U166" i="2"/>
  <c r="X166" i="2" s="1"/>
  <c r="U165" i="2"/>
  <c r="X165" i="2" s="1"/>
  <c r="U164" i="2"/>
  <c r="X164" i="2" s="1"/>
  <c r="U163" i="2"/>
  <c r="X163" i="2" s="1"/>
  <c r="U162" i="2"/>
  <c r="X162" i="2" s="1"/>
  <c r="U161" i="2"/>
  <c r="X161" i="2" s="1"/>
  <c r="U160" i="2"/>
  <c r="X160" i="2" s="1"/>
  <c r="U159" i="2"/>
  <c r="X159" i="2" s="1"/>
  <c r="U158" i="2"/>
  <c r="X158" i="2" s="1"/>
  <c r="U157" i="2"/>
  <c r="X157" i="2" s="1"/>
  <c r="U156" i="2"/>
  <c r="X156" i="2" s="1"/>
  <c r="U155" i="2"/>
  <c r="X155" i="2" s="1"/>
  <c r="U154" i="2"/>
  <c r="X154" i="2" s="1"/>
  <c r="U153" i="2"/>
  <c r="X153" i="2" s="1"/>
  <c r="U152" i="2"/>
  <c r="X152" i="2" s="1"/>
  <c r="U151" i="2"/>
  <c r="X151" i="2" s="1"/>
  <c r="U150" i="2"/>
  <c r="X150" i="2" s="1"/>
  <c r="U149" i="2"/>
  <c r="X149" i="2" s="1"/>
  <c r="U148" i="2"/>
  <c r="X148" i="2" s="1"/>
  <c r="U147" i="2"/>
  <c r="X147" i="2" s="1"/>
  <c r="U146" i="2"/>
  <c r="X146" i="2" s="1"/>
  <c r="U145" i="2"/>
  <c r="X145" i="2" s="1"/>
  <c r="U144" i="2"/>
  <c r="X144" i="2" s="1"/>
  <c r="U143" i="2"/>
  <c r="X143" i="2" s="1"/>
  <c r="U142" i="2"/>
  <c r="X142" i="2" s="1"/>
  <c r="U141" i="2"/>
  <c r="X141" i="2" s="1"/>
  <c r="U140" i="2"/>
  <c r="X140" i="2" s="1"/>
  <c r="U139" i="2"/>
  <c r="X139" i="2" s="1"/>
  <c r="U138" i="2"/>
  <c r="X138" i="2" s="1"/>
  <c r="U137" i="2"/>
  <c r="X137" i="2" s="1"/>
  <c r="U136" i="2"/>
  <c r="X136" i="2" s="1"/>
  <c r="U135" i="2"/>
  <c r="X135" i="2" s="1"/>
  <c r="U134" i="2"/>
  <c r="X134" i="2" s="1"/>
  <c r="U133" i="2"/>
  <c r="X133" i="2" s="1"/>
  <c r="U132" i="2"/>
  <c r="X132" i="2" s="1"/>
  <c r="U131" i="2"/>
  <c r="X131" i="2" s="1"/>
  <c r="U130" i="2"/>
  <c r="X130" i="2" s="1"/>
  <c r="U129" i="2"/>
  <c r="X129" i="2" s="1"/>
  <c r="U128" i="2"/>
  <c r="X128" i="2" s="1"/>
  <c r="U127" i="2"/>
  <c r="X127" i="2" s="1"/>
  <c r="U126" i="2"/>
  <c r="X126" i="2" s="1"/>
  <c r="U125" i="2"/>
  <c r="X125" i="2" s="1"/>
  <c r="U124" i="2"/>
  <c r="X124" i="2" s="1"/>
  <c r="U123" i="2"/>
  <c r="X123" i="2" s="1"/>
  <c r="U122" i="2"/>
  <c r="X122" i="2" s="1"/>
  <c r="U121" i="2"/>
  <c r="X121" i="2" s="1"/>
  <c r="U120" i="2"/>
  <c r="X120" i="2" s="1"/>
  <c r="U119" i="2"/>
  <c r="X119" i="2" s="1"/>
  <c r="U118" i="2"/>
  <c r="X118" i="2" s="1"/>
  <c r="U117" i="2"/>
  <c r="X117" i="2" s="1"/>
  <c r="U116" i="2"/>
  <c r="X116" i="2" s="1"/>
  <c r="U115" i="2"/>
  <c r="X115" i="2" s="1"/>
  <c r="U114" i="2"/>
  <c r="X114" i="2" s="1"/>
  <c r="U113" i="2"/>
  <c r="X113" i="2" s="1"/>
  <c r="U112" i="2"/>
  <c r="X112" i="2" s="1"/>
  <c r="U111" i="2"/>
  <c r="X111" i="2" s="1"/>
  <c r="U110" i="2"/>
  <c r="X110" i="2" s="1"/>
  <c r="X109" i="2"/>
  <c r="U109" i="2"/>
  <c r="U108" i="2"/>
  <c r="X108" i="2" s="1"/>
  <c r="U107" i="2"/>
  <c r="X107" i="2" s="1"/>
  <c r="U106" i="2"/>
  <c r="X106" i="2" s="1"/>
  <c r="U105" i="2"/>
  <c r="X105" i="2" s="1"/>
  <c r="U104" i="2"/>
  <c r="X104" i="2" s="1"/>
  <c r="U103" i="2"/>
  <c r="X103" i="2" s="1"/>
  <c r="U102" i="2"/>
  <c r="X102" i="2" s="1"/>
  <c r="U101" i="2"/>
  <c r="X101" i="2" s="1"/>
  <c r="U100" i="2"/>
  <c r="X100" i="2" s="1"/>
  <c r="U99" i="2"/>
  <c r="X99" i="2" s="1"/>
  <c r="U98" i="2"/>
  <c r="X98" i="2" s="1"/>
  <c r="U97" i="2"/>
  <c r="X97" i="2" s="1"/>
  <c r="U96" i="2"/>
  <c r="X96" i="2" s="1"/>
  <c r="U95" i="2"/>
  <c r="X95" i="2" s="1"/>
  <c r="U94" i="2"/>
  <c r="X94" i="2" s="1"/>
  <c r="U93" i="2"/>
  <c r="X93" i="2" s="1"/>
  <c r="U92" i="2"/>
  <c r="X92" i="2" s="1"/>
  <c r="U91" i="2"/>
  <c r="X91" i="2" s="1"/>
  <c r="U90" i="2"/>
  <c r="X90" i="2" s="1"/>
  <c r="U89" i="2"/>
  <c r="X89" i="2" s="1"/>
  <c r="U88" i="2"/>
  <c r="X88" i="2" s="1"/>
  <c r="U87" i="2"/>
  <c r="X87" i="2" s="1"/>
  <c r="U86" i="2"/>
  <c r="X86" i="2" s="1"/>
  <c r="U85" i="2"/>
  <c r="X85" i="2" s="1"/>
  <c r="U84" i="2"/>
  <c r="X84" i="2" s="1"/>
  <c r="U83" i="2"/>
  <c r="X83" i="2" s="1"/>
  <c r="U82" i="2"/>
  <c r="X82" i="2" s="1"/>
  <c r="U81" i="2"/>
  <c r="X81" i="2" s="1"/>
  <c r="U80" i="2"/>
  <c r="X80" i="2" s="1"/>
  <c r="U79" i="2"/>
  <c r="X79" i="2" s="1"/>
  <c r="U78" i="2"/>
  <c r="X78" i="2" s="1"/>
  <c r="U77" i="2"/>
  <c r="X77" i="2" s="1"/>
  <c r="U76" i="2"/>
  <c r="X76" i="2" s="1"/>
  <c r="U75" i="2"/>
  <c r="X75" i="2" s="1"/>
  <c r="X74" i="2"/>
  <c r="U74" i="2"/>
  <c r="U73" i="2"/>
  <c r="X73" i="2" s="1"/>
  <c r="U72" i="2"/>
  <c r="X72" i="2" s="1"/>
  <c r="U71" i="2"/>
  <c r="X71" i="2" s="1"/>
  <c r="U70" i="2"/>
  <c r="X70" i="2" s="1"/>
  <c r="U69" i="2"/>
  <c r="X69" i="2" s="1"/>
  <c r="U68" i="2"/>
  <c r="X68" i="2" s="1"/>
  <c r="U67" i="2"/>
  <c r="X67" i="2" s="1"/>
  <c r="U66" i="2"/>
  <c r="X66" i="2" s="1"/>
  <c r="U65" i="2"/>
  <c r="X65" i="2" s="1"/>
  <c r="U64" i="2"/>
  <c r="X64" i="2" s="1"/>
  <c r="U63" i="2"/>
  <c r="X63" i="2" s="1"/>
  <c r="U62" i="2"/>
  <c r="X62" i="2" s="1"/>
  <c r="U61" i="2"/>
  <c r="X61" i="2" s="1"/>
  <c r="U60" i="2"/>
  <c r="X60" i="2" s="1"/>
  <c r="U59" i="2"/>
  <c r="X59" i="2" s="1"/>
  <c r="U58" i="2"/>
  <c r="X58" i="2" s="1"/>
  <c r="U57" i="2"/>
  <c r="X57" i="2" s="1"/>
  <c r="U56" i="2"/>
  <c r="X56" i="2" s="1"/>
  <c r="U55" i="2"/>
  <c r="X55" i="2" s="1"/>
  <c r="U54" i="2"/>
  <c r="X54" i="2" s="1"/>
  <c r="U53" i="2"/>
  <c r="X53" i="2" s="1"/>
  <c r="U52" i="2"/>
  <c r="X52" i="2" s="1"/>
  <c r="U51" i="2"/>
  <c r="X51" i="2" s="1"/>
  <c r="U50" i="2"/>
  <c r="X50" i="2" s="1"/>
  <c r="U49" i="2"/>
  <c r="X49" i="2" s="1"/>
  <c r="U48" i="2"/>
  <c r="X48" i="2" s="1"/>
  <c r="U47" i="2"/>
  <c r="X47" i="2" s="1"/>
  <c r="U46" i="2"/>
  <c r="X46" i="2" s="1"/>
  <c r="U45" i="2"/>
  <c r="X45" i="2" s="1"/>
  <c r="U44" i="2"/>
  <c r="X44" i="2" s="1"/>
  <c r="U43" i="2"/>
  <c r="X43" i="2" s="1"/>
  <c r="U42" i="2"/>
  <c r="X42" i="2" s="1"/>
  <c r="U41" i="2"/>
  <c r="X41" i="2" s="1"/>
  <c r="U40" i="2"/>
  <c r="X40" i="2" s="1"/>
  <c r="X39" i="2"/>
  <c r="U39" i="2"/>
  <c r="U38" i="2"/>
  <c r="X38" i="2" s="1"/>
  <c r="U37" i="2"/>
  <c r="X37" i="2" s="1"/>
  <c r="U36" i="2"/>
  <c r="X36" i="2" s="1"/>
  <c r="U35" i="2"/>
  <c r="X35" i="2" s="1"/>
  <c r="U34" i="2"/>
  <c r="X34" i="2" s="1"/>
  <c r="U33" i="2"/>
  <c r="X33" i="2" s="1"/>
  <c r="U32" i="2"/>
  <c r="X32" i="2" s="1"/>
  <c r="U31" i="2"/>
  <c r="X31" i="2" s="1"/>
  <c r="U30" i="2"/>
  <c r="X30" i="2" s="1"/>
  <c r="U29" i="2"/>
  <c r="X29" i="2" s="1"/>
  <c r="U28" i="2"/>
  <c r="X28" i="2" s="1"/>
  <c r="U27" i="2"/>
  <c r="X27" i="2" s="1"/>
  <c r="U26" i="2"/>
  <c r="X26" i="2" s="1"/>
  <c r="U25" i="2"/>
  <c r="X25" i="2" s="1"/>
  <c r="U24" i="2"/>
  <c r="X24" i="2" s="1"/>
  <c r="U23" i="2"/>
  <c r="X23" i="2" s="1"/>
  <c r="U22" i="2"/>
  <c r="X22" i="2" s="1"/>
  <c r="U21" i="2"/>
  <c r="X21" i="2" s="1"/>
  <c r="U20" i="2"/>
  <c r="X20" i="2" s="1"/>
  <c r="U19" i="2"/>
  <c r="X19" i="2" s="1"/>
  <c r="U18" i="2"/>
  <c r="X18" i="2" s="1"/>
  <c r="U17" i="2"/>
  <c r="X17" i="2" s="1"/>
  <c r="U16" i="2"/>
  <c r="X16" i="2" s="1"/>
  <c r="U15" i="2"/>
  <c r="X15" i="2" s="1"/>
  <c r="U14" i="2"/>
  <c r="X14" i="2" s="1"/>
  <c r="U13" i="2"/>
  <c r="X13" i="2" s="1"/>
  <c r="U12" i="2"/>
  <c r="X12" i="2" s="1"/>
  <c r="U11" i="2"/>
  <c r="X11" i="2" s="1"/>
  <c r="U10" i="2"/>
  <c r="X10" i="2" s="1"/>
  <c r="U9" i="2"/>
  <c r="X9" i="2" s="1"/>
  <c r="U8" i="2"/>
  <c r="X8" i="2" s="1"/>
  <c r="U7" i="2"/>
  <c r="X7" i="2" s="1"/>
  <c r="U6" i="2"/>
  <c r="X6" i="2" s="1"/>
  <c r="U5" i="2"/>
  <c r="X5" i="2" s="1"/>
  <c r="U4" i="2"/>
  <c r="X4" i="2" s="1"/>
  <c r="U3" i="2"/>
  <c r="X3" i="2" s="1"/>
  <c r="U2" i="2"/>
  <c r="X2" i="2" s="1"/>
</calcChain>
</file>

<file path=xl/sharedStrings.xml><?xml version="1.0" encoding="utf-8"?>
<sst xmlns="http://schemas.openxmlformats.org/spreadsheetml/2006/main" count="1962" uniqueCount="1232">
  <si>
    <t>N° FR</t>
  </si>
  <si>
    <t>Sip. Tarihi</t>
  </si>
  <si>
    <t>Sipariş No</t>
  </si>
  <si>
    <t>Sevk - Müşteri</t>
  </si>
  <si>
    <t>Sevk - Adres</t>
  </si>
  <si>
    <t>Sevk - Posta Kodu</t>
  </si>
  <si>
    <t>Sevk - İlçe</t>
  </si>
  <si>
    <t>Sevk - İl</t>
  </si>
  <si>
    <t>Sevk - Ülke</t>
  </si>
  <si>
    <t>Telefon</t>
  </si>
  <si>
    <t>Mail</t>
  </si>
  <si>
    <t>Stok Kodu</t>
  </si>
  <si>
    <t>Adet</t>
  </si>
  <si>
    <t>Depo</t>
  </si>
  <si>
    <t>TAKIPNO</t>
  </si>
  <si>
    <t>ZONE</t>
  </si>
  <si>
    <t>T</t>
  </si>
  <si>
    <t>P</t>
  </si>
  <si>
    <t>Toplam Adet</t>
  </si>
  <si>
    <t>Siparis Alim</t>
  </si>
  <si>
    <t>Urun Toplama</t>
  </si>
  <si>
    <t>Gonderi Ucreti</t>
  </si>
  <si>
    <t>Yakit Ucreti</t>
  </si>
  <si>
    <t>Toplam</t>
  </si>
  <si>
    <t>241015-FR-G-1</t>
  </si>
  <si>
    <t>404-2430510-5497115</t>
  </si>
  <si>
    <t>Sergio Naranjo Gutiérrez</t>
  </si>
  <si>
    <t>Calle Cañada n5</t>
  </si>
  <si>
    <t>Spain</t>
  </si>
  <si>
    <t>ACG2237-FR</t>
  </si>
  <si>
    <t>0.5</t>
  </si>
  <si>
    <t>Fransa</t>
  </si>
  <si>
    <t>ZWLD3VXQ</t>
  </si>
  <si>
    <t>241015-FR-G-7</t>
  </si>
  <si>
    <t>407-9065250-5360322</t>
  </si>
  <si>
    <t>Adoración Becerra Pérez</t>
  </si>
  <si>
    <t>Calle Enric Morera 69, 2 1</t>
  </si>
  <si>
    <t>ZWLD5KW4</t>
  </si>
  <si>
    <t>241022-FR-L-8</t>
  </si>
  <si>
    <t>3043335069946848</t>
  </si>
  <si>
    <t>Talleres Martínez Hijos 2 S.L.</t>
  </si>
  <si>
    <t>C/Marcha del Hierro Nº4 /</t>
  </si>
  <si>
    <t>Aviles</t>
  </si>
  <si>
    <t>BMP2201-FR</t>
  </si>
  <si>
    <t>2. Fransa</t>
  </si>
  <si>
    <t>LD194692138FR</t>
  </si>
  <si>
    <t>EU</t>
  </si>
  <si>
    <t>K-500</t>
  </si>
  <si>
    <t>241024-FR-L-4</t>
  </si>
  <si>
    <t>3043279205262744</t>
  </si>
  <si>
    <t>Rui Manuel Oliveira Nogueira</t>
  </si>
  <si>
    <t>27 Rue Armand Duclos</t>
  </si>
  <si>
    <t>Corbeil-essonnes</t>
  </si>
  <si>
    <t>France</t>
  </si>
  <si>
    <t>2L02365029917</t>
  </si>
  <si>
    <t>FR</t>
  </si>
  <si>
    <t>241015-FR-G-5</t>
  </si>
  <si>
    <t>408-4396191-8686768</t>
  </si>
  <si>
    <t>Luis Manuel Rosado Casas</t>
  </si>
  <si>
    <t>Calle Don Benito 15</t>
  </si>
  <si>
    <t>CLS2234-FR</t>
  </si>
  <si>
    <t>ZWLD5KXF</t>
  </si>
  <si>
    <t>241021-FR-L-21</t>
  </si>
  <si>
    <t>171-5582878-2489103</t>
  </si>
  <si>
    <t>papie - papie gérard</t>
  </si>
  <si>
    <t>10 RUE ANTOINE MIMEREL bat B esc 3A PORTE 001</t>
  </si>
  <si>
    <t>VITRY SUR SEINE</t>
  </si>
  <si>
    <t>q656trv69n0n7nr@marketplace.amazon.fr</t>
  </si>
  <si>
    <t>CTR2201-FR</t>
  </si>
  <si>
    <t>2L02365029665</t>
  </si>
  <si>
    <t>M-100</t>
  </si>
  <si>
    <t>241023-FR-L-12</t>
  </si>
  <si>
    <t>3043467413502666</t>
  </si>
  <si>
    <t>harriet guillaume</t>
  </si>
  <si>
    <t>11 rue du marechal lyautey</t>
  </si>
  <si>
    <t>Bordeaux</t>
  </si>
  <si>
    <t>2L02365029870</t>
  </si>
  <si>
    <t>241015-FR-G-19</t>
  </si>
  <si>
    <t>3042960205526837</t>
  </si>
  <si>
    <t>Bruno Dias</t>
  </si>
  <si>
    <t>3670-028 Beco da Tenda nr:1</t>
  </si>
  <si>
    <t>Portugal</t>
  </si>
  <si>
    <t>ZWLD5KKM</t>
  </si>
  <si>
    <t>241021-FR-G-25</t>
  </si>
  <si>
    <t>2410171250RS072</t>
  </si>
  <si>
    <t>Mr DE MIEL Lune</t>
  </si>
  <si>
    <t>12 Chemin du Moulin</t>
  </si>
  <si>
    <t>00J0WE5H</t>
  </si>
  <si>
    <t>241021-FR-G-26</t>
  </si>
  <si>
    <t>3043206586068755</t>
  </si>
  <si>
    <t>Tzvetan Kosev</t>
  </si>
  <si>
    <t>3-ti mart 6</t>
  </si>
  <si>
    <t>Bulgaria</t>
  </si>
  <si>
    <t>ZWLD7CV9</t>
  </si>
  <si>
    <t>241021-FR-L-1</t>
  </si>
  <si>
    <t>3043226894333478</t>
  </si>
  <si>
    <t>Islam korichi</t>
  </si>
  <si>
    <t>1 RUE FRANCOIS LAURENT GIBON A04</t>
  </si>
  <si>
    <t>Bagneux</t>
  </si>
  <si>
    <t>CTR2202-FR</t>
  </si>
  <si>
    <t>2L02365029467</t>
  </si>
  <si>
    <t>M-20</t>
  </si>
  <si>
    <t>241021-FR-L-16</t>
  </si>
  <si>
    <t>3043490221725693</t>
  </si>
  <si>
    <t>Sarah Roussel</t>
  </si>
  <si>
    <t>4 PLACE DU 8 MAI 1945 Appartement 3</t>
  </si>
  <si>
    <t>Mansle-les-Fontaines</t>
  </si>
  <si>
    <t>2L02365029610</t>
  </si>
  <si>
    <t>241022-FR-L-4</t>
  </si>
  <si>
    <t>3043424042194481</t>
  </si>
  <si>
    <t>Karim Bourahli</t>
  </si>
  <si>
    <t>3 RUE PAUL DE KOCK</t>
  </si>
  <si>
    <t>Sartrouville</t>
  </si>
  <si>
    <t>CTR2203-FR</t>
  </si>
  <si>
    <t>2L02365029726</t>
  </si>
  <si>
    <t>241021-FR-G-8</t>
  </si>
  <si>
    <t>3043405186319446</t>
  </si>
  <si>
    <t>Francisco Alves OJEYGB</t>
  </si>
  <si>
    <t>Rua Francisco Salgado Zenha, 7</t>
  </si>
  <si>
    <t>ZWLD75PG</t>
  </si>
  <si>
    <t>241025-FR-L-9</t>
  </si>
  <si>
    <t>3043599397051698</t>
  </si>
  <si>
    <t>lavajo alain</t>
  </si>
  <si>
    <t>7 lieu dit les meurs lieu dit les meurs</t>
  </si>
  <si>
    <t>Pourrain</t>
  </si>
  <si>
    <t>CTR2205-FR</t>
  </si>
  <si>
    <t>2L02365030067</t>
  </si>
  <si>
    <t>241021-FR-G-14</t>
  </si>
  <si>
    <t>3043376058889606</t>
  </si>
  <si>
    <t>Automotor puri</t>
  </si>
  <si>
    <t>Vascones 2 nave E</t>
  </si>
  <si>
    <t>ZWLD90J9</t>
  </si>
  <si>
    <t>241021-FR-G-24</t>
  </si>
  <si>
    <t>2410180005RU52S</t>
  </si>
  <si>
    <t>Mr SILAT Leulmi</t>
  </si>
  <si>
    <t>5260 ROUTE DE SAINT JEANNET Apartment 07 Building D Villa emeuraud</t>
  </si>
  <si>
    <t>DB2202-FR</t>
  </si>
  <si>
    <t>00J0WE9J</t>
  </si>
  <si>
    <t>241015-FR-G-4</t>
  </si>
  <si>
    <t>2410111921R8U7N</t>
  </si>
  <si>
    <t>Mr JANKOWSKI Miraldo</t>
  </si>
  <si>
    <t>18 Address:3 PLACE ANDRE GAUDERLOT Zip Code:14630 City:CAGNY Country:FR</t>
  </si>
  <si>
    <t>DH2211-FR</t>
  </si>
  <si>
    <t>00J09W42</t>
  </si>
  <si>
    <t>241023-FR-G-3</t>
  </si>
  <si>
    <t>3043482133460578</t>
  </si>
  <si>
    <t>Mena Lopes Gomes</t>
  </si>
  <si>
    <t>Avenida Jose Eduardo Vitor das Neves n.40 1 esquerdo</t>
  </si>
  <si>
    <t>ZWLDAHOD</t>
  </si>
  <si>
    <t>241026-FR-L-6</t>
  </si>
  <si>
    <t>3043594045627431</t>
  </si>
  <si>
    <t>Pierre MERCERON</t>
  </si>
  <si>
    <t>41b ROUTE DU CHENIL</t>
  </si>
  <si>
    <t>Petit-palais-et-cornemps</t>
  </si>
  <si>
    <t>DH2212-FR</t>
  </si>
  <si>
    <t>2L02365030159</t>
  </si>
  <si>
    <t>M-50</t>
  </si>
  <si>
    <t>241025-FR-L-15</t>
  </si>
  <si>
    <t>3043579795379644</t>
  </si>
  <si>
    <t>Peter Dendis</t>
  </si>
  <si>
    <t>Bzovik 275 Wohnung</t>
  </si>
  <si>
    <t>Bzovik</t>
  </si>
  <si>
    <t>Slovakia</t>
  </si>
  <si>
    <t>DH2269-FR</t>
  </si>
  <si>
    <t>LD194916564FR</t>
  </si>
  <si>
    <t>241021-FR-L-5</t>
  </si>
  <si>
    <t>402-0219868-3607554</t>
  </si>
  <si>
    <t>michel marie christine</t>
  </si>
  <si>
    <t>29 T Rue des Capucins APT 15</t>
  </si>
  <si>
    <t>LE PUY EN VELAY</t>
  </si>
  <si>
    <t>bvtqnwwd0th9mkn@marketplace.amazon.fr</t>
  </si>
  <si>
    <t>FD112677-FR</t>
  </si>
  <si>
    <t>2L02365029504</t>
  </si>
  <si>
    <t>241023-FR-L-2</t>
  </si>
  <si>
    <t>407-2673620-7738756</t>
  </si>
  <si>
    <t>Delphine Mormiche</t>
  </si>
  <si>
    <t>3 route de Clamecy</t>
  </si>
  <si>
    <t>Lormes</t>
  </si>
  <si>
    <t>pll0zyvpk22s561@marketplace.amazon.fr</t>
  </si>
  <si>
    <t>2L02365029771</t>
  </si>
  <si>
    <t>241025-FR-L-4</t>
  </si>
  <si>
    <t>403-6948922-5539529</t>
  </si>
  <si>
    <t>Julie GROLIER - GROLIER julie</t>
  </si>
  <si>
    <t>35 le Porteau</t>
  </si>
  <si>
    <t>VASLES</t>
  </si>
  <si>
    <t>zxn7fsxlf0y96b6@marketplace.amazon.fr</t>
  </si>
  <si>
    <t>FD113055-FR</t>
  </si>
  <si>
    <t>2L02365030012</t>
  </si>
  <si>
    <t>K-250</t>
  </si>
  <si>
    <t>241023-FR-L-10</t>
  </si>
  <si>
    <t>407-7793446-9221143</t>
  </si>
  <si>
    <t>AURELIE PELLETIER</t>
  </si>
  <si>
    <t>9, Rue de Reims</t>
  </si>
  <si>
    <t>Betheny</t>
  </si>
  <si>
    <t>gfjp5279yvny6yr@marketplace.amazon.fr</t>
  </si>
  <si>
    <t>FD113097-FR</t>
  </si>
  <si>
    <t>2L02365029856</t>
  </si>
  <si>
    <t>241024-FR-G-3</t>
  </si>
  <si>
    <t>402-0587485-8840317</t>
  </si>
  <si>
    <t>Faustino Martin bacas - Bull Bikes</t>
  </si>
  <si>
    <t>calle atenas 1 (frente alcampo)</t>
  </si>
  <si>
    <t>ZWLDATDT</t>
  </si>
  <si>
    <t>241023-FR-L-11</t>
  </si>
  <si>
    <t>3043219209055709</t>
  </si>
  <si>
    <t>Barthazon Emmanuel</t>
  </si>
  <si>
    <t>5 RUE SAINT MAURICE</t>
  </si>
  <si>
    <t>Chamblet</t>
  </si>
  <si>
    <t>FD113249-FR</t>
  </si>
  <si>
    <t>2L02365029863</t>
  </si>
  <si>
    <t>241017-FR-G-8</t>
  </si>
  <si>
    <t>3042157222556856</t>
  </si>
  <si>
    <t xml:space="preserve">	Adrian Aguiar Seijas</t>
  </si>
  <si>
    <t xml:space="preserve">Rúa Espadana 10 Casa 15176 Oleiros / A Coruna Spain
</t>
  </si>
  <si>
    <t>ZWLD6VGV</t>
  </si>
  <si>
    <t>241021-FR-G-15</t>
  </si>
  <si>
    <t>3043543501195823</t>
  </si>
  <si>
    <t>Manuel Osto Mendez</t>
  </si>
  <si>
    <t>Avenida José Rodríguez de la borbólla camoyan 10 bloque 1-1B</t>
  </si>
  <si>
    <t>FD113337-FR</t>
  </si>
  <si>
    <t>ZWLD90IW</t>
  </si>
  <si>
    <t>241015-FR-G-10</t>
  </si>
  <si>
    <t>3043217427730282</t>
  </si>
  <si>
    <t>ELENA COLLAR MARTIN</t>
  </si>
  <si>
    <t>AVENIDA DE ITALIA 21</t>
  </si>
  <si>
    <t>FD113414-FR</t>
  </si>
  <si>
    <t>ZWLD5KUO</t>
  </si>
  <si>
    <t>241024-FR-G-5</t>
  </si>
  <si>
    <t>3043517973801666</t>
  </si>
  <si>
    <t>Audrius Zioba</t>
  </si>
  <si>
    <t>Zvaigzdziu gatve 8-31</t>
  </si>
  <si>
    <t>Lithuania</t>
  </si>
  <si>
    <t>ZWLDATD9</t>
  </si>
  <si>
    <t>241025-FR-L-5</t>
  </si>
  <si>
    <t>405-5076931-8334753</t>
  </si>
  <si>
    <t>girgin - Dorian GARCIA</t>
  </si>
  <si>
    <t>41 B Rue Saint-Marc</t>
  </si>
  <si>
    <t>Orleans</t>
  </si>
  <si>
    <t>4sl6hddy98b92fh@marketplace.amazon.fr</t>
  </si>
  <si>
    <t>2L02365030029</t>
  </si>
  <si>
    <t>241015-FR-G-3</t>
  </si>
  <si>
    <t>3042629686207094</t>
  </si>
  <si>
    <t>ELECTROMECANICA IVAN</t>
  </si>
  <si>
    <t>CTRA. MAZARRON-PUERTO,KM.2</t>
  </si>
  <si>
    <t>FD113449-FR</t>
  </si>
  <si>
    <t>ZWLD3VW8</t>
  </si>
  <si>
    <t>241025-FR-L-13</t>
  </si>
  <si>
    <t>404-0976465-0497937</t>
  </si>
  <si>
    <t>isaac - isaac lopez cabeza</t>
  </si>
  <si>
    <t>Pandel 2 turon Mieres</t>
  </si>
  <si>
    <t>asturias</t>
  </si>
  <si>
    <t>6zsym443v8fkcmd@marketplace.amazon.es</t>
  </si>
  <si>
    <t>FD113613-FR</t>
  </si>
  <si>
    <t>LD194916520FR</t>
  </si>
  <si>
    <t>241021-FR-L-2</t>
  </si>
  <si>
    <t>405-4439163-5069915</t>
  </si>
  <si>
    <t>locatelli Jean pierre</t>
  </si>
  <si>
    <t>5 plein de La Chapelle</t>
  </si>
  <si>
    <t>belleherbe</t>
  </si>
  <si>
    <t>2g3zhkqfky2tgff@marketplace.amazon.fr</t>
  </si>
  <si>
    <t>2L02365029474</t>
  </si>
  <si>
    <t>241021-FR-L-20</t>
  </si>
  <si>
    <t>405-6843135-2151560</t>
  </si>
  <si>
    <t>menuiserie M.EB CONFORT</t>
  </si>
  <si>
    <t>42 Chemin de Saint-Roch</t>
  </si>
  <si>
    <t>OLLIOULES</t>
  </si>
  <si>
    <t>kp81jgkdlvwd6dm@marketplace.amazon.fr</t>
  </si>
  <si>
    <t>GK2217-FR</t>
  </si>
  <si>
    <t>2L02365029658</t>
  </si>
  <si>
    <t>241023-FR-L-1</t>
  </si>
  <si>
    <t>407-7402387-2415561</t>
  </si>
  <si>
    <t>JEAN-LOUIS ORSZTYNOWICZ</t>
  </si>
  <si>
    <t>1 Chemin Riou Del Bosc</t>
  </si>
  <si>
    <t>MONESTIES</t>
  </si>
  <si>
    <t>ym0rm6vkvjbhstb@marketplace.amazon.fr</t>
  </si>
  <si>
    <t>GK2227-FR</t>
  </si>
  <si>
    <t>2L02365029764</t>
  </si>
  <si>
    <t>241024-FR-L-6</t>
  </si>
  <si>
    <t>3043498126056791</t>
  </si>
  <si>
    <t>Bingler damien</t>
  </si>
  <si>
    <t>103 rue rivière fay</t>
  </si>
  <si>
    <t>Boen-sur-lignon</t>
  </si>
  <si>
    <t>2L02365029931</t>
  </si>
  <si>
    <t>241017-FR-G-1</t>
  </si>
  <si>
    <t>408-4404169-5637146</t>
  </si>
  <si>
    <t>Faggiano - Faggiano antonio</t>
  </si>
  <si>
    <t>Rue du grand peril 108</t>
  </si>
  <si>
    <t>Belgium</t>
  </si>
  <si>
    <t>ZWLD6VFM</t>
  </si>
  <si>
    <t>241021-FR-L-22</t>
  </si>
  <si>
    <t>3043218589120614</t>
  </si>
  <si>
    <t>Hassaïni Célina</t>
  </si>
  <si>
    <t>13 Rue Thomas Edison</t>
  </si>
  <si>
    <t>Jeumont</t>
  </si>
  <si>
    <t>HB2220-FR</t>
  </si>
  <si>
    <t>2L02365029672</t>
  </si>
  <si>
    <t>241022-FR-L-2</t>
  </si>
  <si>
    <t>406-2522839-8508311</t>
  </si>
  <si>
    <t>Kitouni hakim</t>
  </si>
  <si>
    <t>85 impasse des cyprès Bleus</t>
  </si>
  <si>
    <t>Gargas</t>
  </si>
  <si>
    <t>1kqyvlskq2kmn7p@marketplace.amazon.fr</t>
  </si>
  <si>
    <t>2L02365029702</t>
  </si>
  <si>
    <t>241023-FR-L-6</t>
  </si>
  <si>
    <t>403-3135165-4994700</t>
  </si>
  <si>
    <t>hedin cedric</t>
  </si>
  <si>
    <t>4 rue jules ferry</t>
  </si>
  <si>
    <t>berneval le grand</t>
  </si>
  <si>
    <t>rk38w774rx7dr1b@marketplace.amazon.fr</t>
  </si>
  <si>
    <t>2L02365029818</t>
  </si>
  <si>
    <t>241024-FR-L-5</t>
  </si>
  <si>
    <t>philippe porte</t>
  </si>
  <si>
    <t>rue de la cote 2etage</t>
  </si>
  <si>
    <t>Collonges-la-rouge</t>
  </si>
  <si>
    <t>2L02365029924</t>
  </si>
  <si>
    <t>241025-FR-L-18</t>
  </si>
  <si>
    <t>3043785839170247</t>
  </si>
  <si>
    <t>ROUMILLY HERVÉ</t>
  </si>
  <si>
    <t>7 PLACE RENÉ BEAUCHAMP</t>
  </si>
  <si>
    <t>Libourne</t>
  </si>
  <si>
    <t>2L02365030098</t>
  </si>
  <si>
    <t>241026-FR-L-1</t>
  </si>
  <si>
    <t>404-6222131-4722708</t>
  </si>
  <si>
    <t>djamila behillil - Behillil djamila</t>
  </si>
  <si>
    <t>Rue de la Douzillère 113</t>
  </si>
  <si>
    <t>Joue les tours</t>
  </si>
  <si>
    <t>znjv2c1yvbh7cgz@marketplace.amazon.fr</t>
  </si>
  <si>
    <t>2L02365030104</t>
  </si>
  <si>
    <t>241021-FR-G-2</t>
  </si>
  <si>
    <t>402-5496652-5233145</t>
  </si>
  <si>
    <t>Rodrigo andres - Rodrigo andres Suarez</t>
  </si>
  <si>
    <t>Avenida Lloreda 46-54 2'- 9'</t>
  </si>
  <si>
    <t>ZWLD75S3</t>
  </si>
  <si>
    <t>241021-FR-G-12</t>
  </si>
  <si>
    <t>3043631756851075</t>
  </si>
  <si>
    <t>javier barrios miguel</t>
  </si>
  <si>
    <t>09400, Aranda de Duero, Castilla and Leon, Spain calle soria, numero 10 ,piso 3-a</t>
  </si>
  <si>
    <t>IL2207-FR</t>
  </si>
  <si>
    <t>ZWLD90LC</t>
  </si>
  <si>
    <t>241015-FR-G-14</t>
  </si>
  <si>
    <t>408-0755452-6490702</t>
  </si>
  <si>
    <t>antonio picon martin</t>
  </si>
  <si>
    <t>PLAZA SANTA ANA BLQE PUERTA 18 2 PISO buzon5 apartamento puerta 18</t>
  </si>
  <si>
    <t>LGH2211-FR</t>
  </si>
  <si>
    <t>ZWLD5KT3</t>
  </si>
  <si>
    <t>241024-FR-L-9</t>
  </si>
  <si>
    <t>3043335373491258</t>
  </si>
  <si>
    <t>Georges Abrahamyan</t>
  </si>
  <si>
    <t>830B ROUTE DU PIED DE LA COTE</t>
  </si>
  <si>
    <t>Saint-martin-du-mont</t>
  </si>
  <si>
    <t>MR2223-FR</t>
  </si>
  <si>
    <t>2L02365029962</t>
  </si>
  <si>
    <t>241017-FR-G-7</t>
  </si>
  <si>
    <t>402-1847347-4751562</t>
  </si>
  <si>
    <t>Hans de Graaf</t>
  </si>
  <si>
    <t>Plantage Middenlaan 54 C6</t>
  </si>
  <si>
    <t>Netherlands</t>
  </si>
  <si>
    <t>MR2230-FR</t>
  </si>
  <si>
    <t>ZWLD6VD7</t>
  </si>
  <si>
    <t>241026-FR-L-7</t>
  </si>
  <si>
    <t>403-3430701-2413922</t>
  </si>
  <si>
    <t>guerraz jean-claude</t>
  </si>
  <si>
    <t>7 Allée des Viorny la tropaz</t>
  </si>
  <si>
    <t>CUSY</t>
  </si>
  <si>
    <t>t0m68869wnw8fyf@marketplace.amazon.fr</t>
  </si>
  <si>
    <t>MTR2301-FR</t>
  </si>
  <si>
    <t>2L02365030166</t>
  </si>
  <si>
    <t>241021-FR-G-6</t>
  </si>
  <si>
    <t>3043063292566941</t>
  </si>
  <si>
    <t>Noelia Pazos Barreiro</t>
  </si>
  <si>
    <t>Lg Casillaflor-meis</t>
  </si>
  <si>
    <t>MTR2319-FR</t>
  </si>
  <si>
    <t>ZWLD75QE</t>
  </si>
  <si>
    <t>241024-FR-L-10</t>
  </si>
  <si>
    <t>3041307708807809</t>
  </si>
  <si>
    <t>Sébastien Lompuech</t>
  </si>
  <si>
    <t xml:space="preserve">16B CHEMIN DE LA MADELEINE Tp doc
</t>
  </si>
  <si>
    <t xml:space="preserve">Haute-Garonne 
</t>
  </si>
  <si>
    <t>0679 114 20 3</t>
  </si>
  <si>
    <t>OT2223-FR</t>
  </si>
  <si>
    <t>2L02365029979</t>
  </si>
  <si>
    <t>241022-FR-G-2</t>
  </si>
  <si>
    <t>405-9295959-4028319</t>
  </si>
  <si>
    <t>yoel</t>
  </si>
  <si>
    <t>Calle Madrid 56 3-C</t>
  </si>
  <si>
    <t>ZWLD9N7K</t>
  </si>
  <si>
    <t>241025-FR-L-3</t>
  </si>
  <si>
    <t>403-3904739-8700361</t>
  </si>
  <si>
    <t>Yannick malherbe</t>
  </si>
  <si>
    <t>52, Rue de la Cabinière</t>
  </si>
  <si>
    <t>Gavray-sur-Sienne</t>
  </si>
  <si>
    <t>mr2f3n8b9m9f7sx@marketplace.amazon.fr</t>
  </si>
  <si>
    <t>OT2238-FR</t>
  </si>
  <si>
    <t>2L02365030005</t>
  </si>
  <si>
    <t>241021-FR-L-10</t>
  </si>
  <si>
    <t>403-9241858-5577144</t>
  </si>
  <si>
    <t xml:space="preserve">CASSAREUIL </t>
  </si>
  <si>
    <t>6, Rue Jean Rouvière</t>
  </si>
  <si>
    <t>TOULOUSE</t>
  </si>
  <si>
    <t>7vvbncbk88y8j39@marketplace.amazon.fr</t>
  </si>
  <si>
    <t>OT2244-FR</t>
  </si>
  <si>
    <t>2L02365029559</t>
  </si>
  <si>
    <t>241021-FR-G-17</t>
  </si>
  <si>
    <t>402-9311102-1761139</t>
  </si>
  <si>
    <t>edison - Edison Jorge Santos Ferreira</t>
  </si>
  <si>
    <t>Rua Doutor Professor Marcelo Caetano n15 1andar Painho n15 1andar</t>
  </si>
  <si>
    <t>ZWLD90IB</t>
  </si>
  <si>
    <t>241024-FR-L-3</t>
  </si>
  <si>
    <t>407-1853403-8645964</t>
  </si>
  <si>
    <t>Achouri</t>
  </si>
  <si>
    <t>97 avenue Colgate bt c 3ème étage</t>
  </si>
  <si>
    <t>Marseille</t>
  </si>
  <si>
    <t>50h1v8bg8ggw3r2@marketplace.amazon.fr</t>
  </si>
  <si>
    <t>OT2261-FR</t>
  </si>
  <si>
    <t>2L02365029900</t>
  </si>
  <si>
    <t>241021-FR-L-23</t>
  </si>
  <si>
    <t>3043186903050839</t>
  </si>
  <si>
    <t>crestey Jeremy</t>
  </si>
  <si>
    <t>5 CHEMIN DE LA BUGUETTE</t>
  </si>
  <si>
    <t>Cesseville</t>
  </si>
  <si>
    <t>OT2267-FR</t>
  </si>
  <si>
    <t>2L02365029689</t>
  </si>
  <si>
    <t>241015-FR-G-12</t>
  </si>
  <si>
    <t>406-1238495-5873123</t>
  </si>
  <si>
    <t>Neide Vare Pérez</t>
  </si>
  <si>
    <t>José Maria de Haro 59 puerta 45 planta 12 Subir y dejarlo en la puerta hay cámaras grabando</t>
  </si>
  <si>
    <t>OT2274-FR</t>
  </si>
  <si>
    <t>ZWLD5KU8</t>
  </si>
  <si>
    <t>241024-FR-L-11</t>
  </si>
  <si>
    <t>404-4321710-4965916</t>
  </si>
  <si>
    <t>Antonio - Antonio Blanco Villar</t>
  </si>
  <si>
    <t>Calle Juan Flórez 46 Bajo Estudio Adrian Terron</t>
  </si>
  <si>
    <t>A Coruña</t>
  </si>
  <si>
    <t>x5xmb7cwp9cgcmn@marketplace.amazon.es</t>
  </si>
  <si>
    <t>OT2315-FR</t>
  </si>
  <si>
    <t>LD194850491FR</t>
  </si>
  <si>
    <t>241025-FR-L-12</t>
  </si>
  <si>
    <t>406-8127516-3129163</t>
  </si>
  <si>
    <t>El Mahdi jilali</t>
  </si>
  <si>
    <t>Camping laguna Al lado del río muga</t>
  </si>
  <si>
    <t>Girona</t>
  </si>
  <si>
    <t>gpgfk2nnmtx1pgs@marketplace.amazon.es</t>
  </si>
  <si>
    <t>LD194916516FR</t>
  </si>
  <si>
    <t>241024-FR-G-1</t>
  </si>
  <si>
    <t>405-6708410-8701149</t>
  </si>
  <si>
    <t>Jose Martin</t>
  </si>
  <si>
    <t>Rua da Marina, 4, 4 Portonovo</t>
  </si>
  <si>
    <t>ZWLDATEU</t>
  </si>
  <si>
    <t>241015-FR-G-2</t>
  </si>
  <si>
    <t>2410141105RHPER</t>
  </si>
  <si>
    <t>Mr CHEVALIER Denis</t>
  </si>
  <si>
    <t>Hameau de Muratello Building Route du ball trap Zip Code:20137 City:PORTO VECCHIO Country:FR</t>
  </si>
  <si>
    <t>OT2323-FR</t>
  </si>
  <si>
    <t>ZWLD3VX7</t>
  </si>
  <si>
    <t>241021-FR-L-26</t>
  </si>
  <si>
    <t>3043025041246006</t>
  </si>
  <si>
    <t>juanjose ramirez perez</t>
  </si>
  <si>
    <t>c/iglesia 16 algatocin malaga</t>
  </si>
  <si>
    <t>Algatocin</t>
  </si>
  <si>
    <t>OT2324-FR</t>
  </si>
  <si>
    <t>LD194565015FR</t>
  </si>
  <si>
    <t>241015-FR-G-25</t>
  </si>
  <si>
    <t>3042919482508667</t>
  </si>
  <si>
    <t>Luiz Fernando M- Gomes</t>
  </si>
  <si>
    <t>14 1º A</t>
  </si>
  <si>
    <t>ZWLD44S0</t>
  </si>
  <si>
    <t>241021-FR-G-20</t>
  </si>
  <si>
    <t>3043349157854021</t>
  </si>
  <si>
    <t>Filipe Narciso</t>
  </si>
  <si>
    <t>Rua do Moinho 7 Mendiga</t>
  </si>
  <si>
    <t>ZWLD90HB</t>
  </si>
  <si>
    <t>241023-FR-G-4</t>
  </si>
  <si>
    <t>8194866074214084</t>
  </si>
  <si>
    <t>Eric Violla</t>
  </si>
  <si>
    <t>Rua do Carmo Viseu 43 , 1 direito</t>
  </si>
  <si>
    <t>ZWLDAHO3</t>
  </si>
  <si>
    <t>241021-FR-L-9</t>
  </si>
  <si>
    <t>3043270820508416</t>
  </si>
  <si>
    <t>JAGER Bruno</t>
  </si>
  <si>
    <t>5 rue dé Bouzonville</t>
  </si>
  <si>
    <t>Oberdorff</t>
  </si>
  <si>
    <t>OT2331-FR</t>
  </si>
  <si>
    <t>2L02365029535</t>
  </si>
  <si>
    <t>241015-FR-G-9</t>
  </si>
  <si>
    <t>3043039963405411</t>
  </si>
  <si>
    <t>Sergiu Botnari SK-17</t>
  </si>
  <si>
    <t>Torrile; Via del Donatore di Sague 10</t>
  </si>
  <si>
    <t>Italy</t>
  </si>
  <si>
    <t>ZWLD5KVM</t>
  </si>
  <si>
    <t>241017-FR-G-6</t>
  </si>
  <si>
    <t>3043196198502843</t>
  </si>
  <si>
    <t>DI FRANCO SALVATORE</t>
  </si>
  <si>
    <t>VIA GIUSEPPE VERDI 11 RODANO</t>
  </si>
  <si>
    <t>ZWLD6VDF</t>
  </si>
  <si>
    <t>241022-FR-G-4</t>
  </si>
  <si>
    <t>2410210826S3621</t>
  </si>
  <si>
    <t>Mrs LUSSERT Rose</t>
  </si>
  <si>
    <t>5 Rue des Malards Zip Code:41200 City:ROMORANTIN LANTHENAY Country:FR</t>
  </si>
  <si>
    <t>PDL2203-FR</t>
  </si>
  <si>
    <t>00J13VE1</t>
  </si>
  <si>
    <t>241017-FR-G-3</t>
  </si>
  <si>
    <t>408-9308919-9783562</t>
  </si>
  <si>
    <t>Baljit Singh</t>
  </si>
  <si>
    <t>Carrer de la industria 46 fast pizzeria</t>
  </si>
  <si>
    <t>PDL2244-FR</t>
  </si>
  <si>
    <t>ZWLD6VEG</t>
  </si>
  <si>
    <t>241025-FR-L-8</t>
  </si>
  <si>
    <t>Kamana fabrice</t>
  </si>
  <si>
    <t>12 Rue Pasteur</t>
  </si>
  <si>
    <t>Villeneuve-saint-georges</t>
  </si>
  <si>
    <t>RB2201-FR</t>
  </si>
  <si>
    <t>2L02365030050</t>
  </si>
  <si>
    <t>241021-FR-G-1</t>
  </si>
  <si>
    <t>171-6161480-4813146</t>
  </si>
  <si>
    <t>Narinder singh - Jaswinder singh</t>
  </si>
  <si>
    <t>Via pasubio 18</t>
  </si>
  <si>
    <t>RB2206-FR</t>
  </si>
  <si>
    <t>ZWLD75SG</t>
  </si>
  <si>
    <t>241021-FR-L-25</t>
  </si>
  <si>
    <t>3043253889466005</t>
  </si>
  <si>
    <t>Fulgencio Pacheco Suárez</t>
  </si>
  <si>
    <t>Calle Menéndez Pidal 11</t>
  </si>
  <si>
    <t>El Ejido</t>
  </si>
  <si>
    <t>SG2202-FR</t>
  </si>
  <si>
    <t>LD194564995FR</t>
  </si>
  <si>
    <t>241022-FR-G-7</t>
  </si>
  <si>
    <t>2410191606RYOHW</t>
  </si>
  <si>
    <t>Mr NEUDER Kaourintin</t>
  </si>
  <si>
    <t>32 RUE DE LA CHAPELLE SAINT YVES Zip Code:56260 City:LARMOR PLAGE Country:FR</t>
  </si>
  <si>
    <t>SG2208-FR</t>
  </si>
  <si>
    <t>00J13VBT</t>
  </si>
  <si>
    <t>241026-FR-L-12</t>
  </si>
  <si>
    <t>402-5759270-9524352</t>
  </si>
  <si>
    <t>olivier - olivier pascal</t>
  </si>
  <si>
    <t xml:space="preserve">14 rue des acacias null /
</t>
  </si>
  <si>
    <t>Le May Sur Evre</t>
  </si>
  <si>
    <t>0241 564 96 7</t>
  </si>
  <si>
    <t>SG2213-FR</t>
  </si>
  <si>
    <t>2L02365030210</t>
  </si>
  <si>
    <t>241015-FR-G-20</t>
  </si>
  <si>
    <t>403-4563821-1760365</t>
  </si>
  <si>
    <t>Raffaele Zicolella - Raffaele</t>
  </si>
  <si>
    <t>Via Francesco rismondo 126 citofono 301 C piano terra</t>
  </si>
  <si>
    <t>ZWLD44SD</t>
  </si>
  <si>
    <t>241022-FR-G-1</t>
  </si>
  <si>
    <t>404-0208373-9009972</t>
  </si>
  <si>
    <t>Emanuele - Mazzotta Emanuele</t>
  </si>
  <si>
    <t>strada prati nuovi 7 Casa circondariale di voghera</t>
  </si>
  <si>
    <t>ZWLD9N7S</t>
  </si>
  <si>
    <t>241017-FR-G-5</t>
  </si>
  <si>
    <t>3043108661757164</t>
  </si>
  <si>
    <t>ilias stampolli</t>
  </si>
  <si>
    <t>εθνηκης ανεξαρτισηας 45</t>
  </si>
  <si>
    <t>Greece</t>
  </si>
  <si>
    <t>SR2208-FR</t>
  </si>
  <si>
    <t>ZWLD6VE3</t>
  </si>
  <si>
    <t>241021-FR-L-17</t>
  </si>
  <si>
    <t>Didier Fleuret</t>
  </si>
  <si>
    <t>167 rue des genêts</t>
  </si>
  <si>
    <t>Liposthey</t>
  </si>
  <si>
    <t>SR2213-FR</t>
  </si>
  <si>
    <t>2L02365029627</t>
  </si>
  <si>
    <t>241021-FR-G-9</t>
  </si>
  <si>
    <t>3043251552538663</t>
  </si>
  <si>
    <t>Juan Carlos Moreno Dominguez</t>
  </si>
  <si>
    <t>cañalejos 28</t>
  </si>
  <si>
    <t>SR2226-FR</t>
  </si>
  <si>
    <t>ZWLD75P9</t>
  </si>
  <si>
    <t>241021-FR-G-13</t>
  </si>
  <si>
    <t>3043300020325272</t>
  </si>
  <si>
    <t>Samuel Kania</t>
  </si>
  <si>
    <t>Osina Wielka 66b</t>
  </si>
  <si>
    <t>Poland</t>
  </si>
  <si>
    <t>ZWLD90L5</t>
  </si>
  <si>
    <t>241025-FR-L-2</t>
  </si>
  <si>
    <t>406-8773386-9353956</t>
  </si>
  <si>
    <t>fleurot - fleurot joèvin</t>
  </si>
  <si>
    <t>32 B Rue Viette</t>
  </si>
  <si>
    <t>Seloncourt</t>
  </si>
  <si>
    <t>d3ccyhrfpl5xy42@marketplace.amazon.fr</t>
  </si>
  <si>
    <t>SR2240-FR</t>
  </si>
  <si>
    <t>2L02365029993</t>
  </si>
  <si>
    <t>241017-FR-G-4</t>
  </si>
  <si>
    <t>3043430716832916</t>
  </si>
  <si>
    <t>FRANCISCO JAVIER CABEZAS ROMERO</t>
  </si>
  <si>
    <t>CALLE JOSE ALCOBA MORALEDA 2 E 06011</t>
  </si>
  <si>
    <t>SR2242-FR , SR2326-FR</t>
  </si>
  <si>
    <t>ZWLD6VEB</t>
  </si>
  <si>
    <t>241021-FR-L-13</t>
  </si>
  <si>
    <t>403-7645130-9599536</t>
  </si>
  <si>
    <t>Lavaud corinne</t>
  </si>
  <si>
    <t>37 Avenue des Bégonias</t>
  </si>
  <si>
    <t>Montfermeil</t>
  </si>
  <si>
    <t>1gtwbcmql24wzkb@marketplace.amazon.fr</t>
  </si>
  <si>
    <t>SR2248-FR</t>
  </si>
  <si>
    <t>2L02365029580</t>
  </si>
  <si>
    <t>241022-FR-L-5</t>
  </si>
  <si>
    <t>3043353381381008</t>
  </si>
  <si>
    <t>Marius Godin</t>
  </si>
  <si>
    <t>19 rue André gide 11400 castelnaudary</t>
  </si>
  <si>
    <t>Castelnaudary</t>
  </si>
  <si>
    <t>2L02365029733</t>
  </si>
  <si>
    <t>241026-FR-L-2</t>
  </si>
  <si>
    <t>406-7742892-1651505</t>
  </si>
  <si>
    <t>trianon - TRIANON-PAUL Caroline</t>
  </si>
  <si>
    <t>3 rue du Val</t>
  </si>
  <si>
    <t>Dienville</t>
  </si>
  <si>
    <t>c11wnmk07ddhrsr@marketplace.amazon.fr</t>
  </si>
  <si>
    <t>SR2249-FR</t>
  </si>
  <si>
    <t>2L02365030111</t>
  </si>
  <si>
    <t>241026-FR-L-3</t>
  </si>
  <si>
    <t>405-6897878-6081957</t>
  </si>
  <si>
    <t>Cyril dusenne</t>
  </si>
  <si>
    <t>14 Rue des Rouges Blancs</t>
  </si>
  <si>
    <t>Fromelles</t>
  </si>
  <si>
    <t>1p3xpxhwj73x65b@marketplace.amazon.fr</t>
  </si>
  <si>
    <t>2L02365030128</t>
  </si>
  <si>
    <t>241015-FR-G-24</t>
  </si>
  <si>
    <t>3043104066370269</t>
  </si>
  <si>
    <t>Isidoro Ruiz de villa</t>
  </si>
  <si>
    <t>pol.ind. Barros parc.6-1 Gruas y carrocerias isidoro sl</t>
  </si>
  <si>
    <t>ZWLD44S2</t>
  </si>
  <si>
    <t>241021-FR-L-4</t>
  </si>
  <si>
    <t>408-3818423-6522759</t>
  </si>
  <si>
    <t>Marion DE ROSA</t>
  </si>
  <si>
    <t>831 Route de la Devalla</t>
  </si>
  <si>
    <t>Sury-le-Comtal</t>
  </si>
  <si>
    <t>8sykdl3c8tp1mt0@marketplace.amazon.fr</t>
  </si>
  <si>
    <t>SR2272-FR</t>
  </si>
  <si>
    <t>2L02365029498</t>
  </si>
  <si>
    <t>241022-FR-L-3</t>
  </si>
  <si>
    <t>404-8435069-2863517</t>
  </si>
  <si>
    <t>GIREL Benjamin - REVERANDET PIRON</t>
  </si>
  <si>
    <t>884, rue des Mercières Bât. C2</t>
  </si>
  <si>
    <t>RILLIEUX LA PAPE</t>
  </si>
  <si>
    <t>ctl6z23pd40twkz@marketplace.amazon.fr</t>
  </si>
  <si>
    <t>SR2311-FR</t>
  </si>
  <si>
    <t>2L02365029719</t>
  </si>
  <si>
    <t>241024-FR-L-2</t>
  </si>
  <si>
    <t>403-7210817-3419505</t>
  </si>
  <si>
    <t>pauline georg - Lionel Georg</t>
  </si>
  <si>
    <t>15, Rue de Riquewihr</t>
  </si>
  <si>
    <t>Hunawihr</t>
  </si>
  <si>
    <t>ldlt0bsr9x75d7w@marketplace.amazon.fr</t>
  </si>
  <si>
    <t>2L02365029894</t>
  </si>
  <si>
    <t>241015-FR-G-6</t>
  </si>
  <si>
    <t>406-9378178-9340325</t>
  </si>
  <si>
    <t>627629414 - Javier robles llave</t>
  </si>
  <si>
    <t>Cami Del Moli D'en Torrella numer 1 bajos codigo postal 0820 Casa</t>
  </si>
  <si>
    <t>ZWLD5KWL</t>
  </si>
  <si>
    <t>3042829844548761</t>
  </si>
  <si>
    <t>Bruno Carnaz</t>
  </si>
  <si>
    <t>Avenida 25 de Abril N 9 loja ESQ Jardin da Radial</t>
  </si>
  <si>
    <t>SR2326-FR</t>
  </si>
  <si>
    <t>241021-FR-L-11</t>
  </si>
  <si>
    <t>406-8448554-3745903</t>
  </si>
  <si>
    <t>Anne DEROUET</t>
  </si>
  <si>
    <t>16 rue de la Maltotte Les jardins du canal</t>
  </si>
  <si>
    <t>Ouistreham</t>
  </si>
  <si>
    <t>44lv324212h7v3l@marketplace.amazon.fr</t>
  </si>
  <si>
    <t>SR2340-FR</t>
  </si>
  <si>
    <t>2L02365029566</t>
  </si>
  <si>
    <t>241021-FR-L-19</t>
  </si>
  <si>
    <t>408-6090739-0212303</t>
  </si>
  <si>
    <t>Vandepoorter Lawrence</t>
  </si>
  <si>
    <t>17, Allée des Ormes</t>
  </si>
  <si>
    <t>Roncq</t>
  </si>
  <si>
    <t>pprfprcx1pygd10@marketplace.amazon.fr</t>
  </si>
  <si>
    <t>2L02365029641</t>
  </si>
  <si>
    <t>241023-FR-L-9</t>
  </si>
  <si>
    <t>3043653505966751</t>
  </si>
  <si>
    <t>Laaziri Sarah</t>
  </si>
  <si>
    <t>59 rue Robert maffre Maison G5</t>
  </si>
  <si>
    <t>Toulouse</t>
  </si>
  <si>
    <t>2L02365029849</t>
  </si>
  <si>
    <t>241023-FR-L-14</t>
  </si>
  <si>
    <t>3043647346083193</t>
  </si>
  <si>
    <t>Jose Maria Lopez de los Santos</t>
  </si>
  <si>
    <t>Urbanización Arenal Marina Golf, Casa B - 10</t>
  </si>
  <si>
    <t>Malaga</t>
  </si>
  <si>
    <t>SR2341-FR</t>
  </si>
  <si>
    <t>LD194789928FR</t>
  </si>
  <si>
    <t>241025-FR-L-7</t>
  </si>
  <si>
    <t>171-1405556-8001141</t>
  </si>
  <si>
    <t>Sabrina Abbadi</t>
  </si>
  <si>
    <t>81, Avenue Jean Mermoz</t>
  </si>
  <si>
    <t>Lyon</t>
  </si>
  <si>
    <t>cbywzgxs5lztgdf@marketplace.amazon.fr</t>
  </si>
  <si>
    <t>SR2359-FR</t>
  </si>
  <si>
    <t>2L02365030043</t>
  </si>
  <si>
    <t>241022-FR-G-9</t>
  </si>
  <si>
    <t>2410202127S25ZD</t>
  </si>
  <si>
    <t>Mr CHAABOUNI Hamed</t>
  </si>
  <si>
    <t>Ober-Eschbacher strasse 75a Zip Code:61352 City:Bad Homburg Country:DE</t>
  </si>
  <si>
    <t>Germany</t>
  </si>
  <si>
    <t>ZWLD97E0</t>
  </si>
  <si>
    <t>241023-FR-G-2</t>
  </si>
  <si>
    <t>2410211833S4TMB</t>
  </si>
  <si>
    <t>Mr BELAUD Sebastien</t>
  </si>
  <si>
    <t>56B Avenue Georges Clemenceau Zip Code85110 CityChantonnay CountryFR</t>
  </si>
  <si>
    <t>00J19W81</t>
  </si>
  <si>
    <t>241021-FR-G-16</t>
  </si>
  <si>
    <t>171-2509219-6761163</t>
  </si>
  <si>
    <t>Miriam Cabrero Carrera - Miriam Cabrero Carrea</t>
  </si>
  <si>
    <t>Calle Quebradas 25,2ºC</t>
  </si>
  <si>
    <t>WB2206-FR</t>
  </si>
  <si>
    <t>ZWLD90IG</t>
  </si>
  <si>
    <t>241021-FR-L-8</t>
  </si>
  <si>
    <t>3043349808381363</t>
  </si>
  <si>
    <t>Peltriaux baptiste</t>
  </si>
  <si>
    <t>26 RUE DE L'AULNAIE</t>
  </si>
  <si>
    <t>Seraincourt</t>
  </si>
  <si>
    <t>WB2218-FR</t>
  </si>
  <si>
    <t>2L02365029542</t>
  </si>
  <si>
    <t>241023-FR-L-5</t>
  </si>
  <si>
    <t>405-6683281-7489124</t>
  </si>
  <si>
    <t>Marek - Marek Purzycki</t>
  </si>
  <si>
    <t>31 Rue des Capucines T002 rdc</t>
  </si>
  <si>
    <t>Sassenage</t>
  </si>
  <si>
    <t>3896jynmcbj67mp@marketplace.amazon.fr</t>
  </si>
  <si>
    <t>2L02365029795</t>
  </si>
  <si>
    <t>241022-FR-G-8</t>
  </si>
  <si>
    <t>2410192103RZEVD</t>
  </si>
  <si>
    <t>Mr DE AZEVEDO Pierrick</t>
  </si>
  <si>
    <t>Lieu Dit La Ruperie Zip Code:72390 City:Dollon Country:FR</t>
  </si>
  <si>
    <t>WB2232-FR</t>
  </si>
  <si>
    <t>00J13V9S</t>
  </si>
  <si>
    <t>241026-FR-L-15</t>
  </si>
  <si>
    <t>3042558542502532</t>
  </si>
  <si>
    <t>Ekonerg d.o.o., Alen Stipetic</t>
  </si>
  <si>
    <t xml:space="preserve">Koranska 5 / Hrvatska 
</t>
  </si>
  <si>
    <t>Zagreb</t>
  </si>
  <si>
    <t>Croatia</t>
  </si>
  <si>
    <t>915 440 44 2</t>
  </si>
  <si>
    <t>WB2261-FR</t>
  </si>
  <si>
    <t>LD194947898FR</t>
  </si>
  <si>
    <t>3043139438466782</t>
  </si>
  <si>
    <t>Luis Miguel</t>
  </si>
  <si>
    <t>310 4ºD</t>
  </si>
  <si>
    <t>241024-FR-G-2</t>
  </si>
  <si>
    <t>402-2850817-9685109</t>
  </si>
  <si>
    <t>alberto morocho garcia</t>
  </si>
  <si>
    <t>Salas Pombo 18 Virgen del cueto 18</t>
  </si>
  <si>
    <t>ZWLDATEG</t>
  </si>
  <si>
    <t>241022-FR-L-6</t>
  </si>
  <si>
    <t>3043346588278313</t>
  </si>
  <si>
    <t>cia pierre</t>
  </si>
  <si>
    <t>1381 avenue Guillaume Dulac</t>
  </si>
  <si>
    <t>La ciotat</t>
  </si>
  <si>
    <t>WG2220-FR</t>
  </si>
  <si>
    <t>2L02365029740</t>
  </si>
  <si>
    <t>241021-FR-G-23</t>
  </si>
  <si>
    <t>407-5294279-8761935</t>
  </si>
  <si>
    <t>Elsa Broci</t>
  </si>
  <si>
    <t>Fieschi 104 La Spezia</t>
  </si>
  <si>
    <t>WR2152-FR</t>
  </si>
  <si>
    <t>ZWLD7CVB</t>
  </si>
  <si>
    <t>241021-FR-L-12</t>
  </si>
  <si>
    <t>171-0139782-0568336</t>
  </si>
  <si>
    <t>Cuisin nicolas</t>
  </si>
  <si>
    <t>696 route de Bolland</t>
  </si>
  <si>
    <t>Chimilin</t>
  </si>
  <si>
    <t>7p7lkjml1thlxqn@marketplace.amazon.fr</t>
  </si>
  <si>
    <t>WR2153-FR</t>
  </si>
  <si>
    <t>2L02365029573</t>
  </si>
  <si>
    <t>241024-FR-L-13</t>
  </si>
  <si>
    <t>3042457281210661</t>
  </si>
  <si>
    <t xml:space="preserve">Agustin Ricoy
</t>
  </si>
  <si>
    <t>Antso Estegiz 20 3D / Vizcaya</t>
  </si>
  <si>
    <t>Durango Flourens</t>
  </si>
  <si>
    <t xml:space="preserve">Spain
</t>
  </si>
  <si>
    <t>647 099 25 3</t>
  </si>
  <si>
    <t>WR2176-FR</t>
  </si>
  <si>
    <t>LD194850514FR</t>
  </si>
  <si>
    <t>241022-FR-G-10</t>
  </si>
  <si>
    <t>3043650312180335</t>
  </si>
  <si>
    <t>Juan Antonio Moreno</t>
  </si>
  <si>
    <t>Las Parcelas, 3 Junto hotel Paraiso</t>
  </si>
  <si>
    <t>ZWLD9N4E</t>
  </si>
  <si>
    <t>241025-FR-L-17</t>
  </si>
  <si>
    <t>3043287046527325</t>
  </si>
  <si>
    <t>Rick Klauwers</t>
  </si>
  <si>
    <t>Herculesstraat 8</t>
  </si>
  <si>
    <t>1973VP</t>
  </si>
  <si>
    <t>IJMUIDEN</t>
  </si>
  <si>
    <t>WR2213-FR</t>
  </si>
  <si>
    <t>LD194916547FR</t>
  </si>
  <si>
    <t>241022-FR-L-9</t>
  </si>
  <si>
    <t>3043250657625616</t>
  </si>
  <si>
    <t>janire linares</t>
  </si>
  <si>
    <t>Penascal Bidea 46 1g</t>
  </si>
  <si>
    <t>Bilbao</t>
  </si>
  <si>
    <t>FD113443</t>
  </si>
  <si>
    <t>LD194692124FR</t>
  </si>
  <si>
    <t>241016-FR-G-4</t>
  </si>
  <si>
    <t>3043058027463646</t>
  </si>
  <si>
    <t>Damian Kowalewski</t>
  </si>
  <si>
    <t>Korczaka 40</t>
  </si>
  <si>
    <t>ZWLD6J1Y</t>
  </si>
  <si>
    <t>241015-FR-G-23</t>
  </si>
  <si>
    <t>3042765611428045</t>
  </si>
  <si>
    <t>vanesa gallego garcia</t>
  </si>
  <si>
    <t>Calle Clavel 9</t>
  </si>
  <si>
    <t>DH2270</t>
  </si>
  <si>
    <t>ZWLD44S3</t>
  </si>
  <si>
    <t>241021-FR-G-18</t>
  </si>
  <si>
    <t>407-0402224-6994729</t>
  </si>
  <si>
    <t>david - david bas picon o joana picon</t>
  </si>
  <si>
    <t>Calle carretera de piera 5 interior sindicato de empresas (Empresa Amuc) preguntar por Joana</t>
  </si>
  <si>
    <t>ZWLD90I0</t>
  </si>
  <si>
    <t>241015-FR-G-8</t>
  </si>
  <si>
    <t>3043089398477035</t>
  </si>
  <si>
    <t>Nayara Pena Gago</t>
  </si>
  <si>
    <t>Avenida Vista Fermosa 4 bajo Suministros Lataner</t>
  </si>
  <si>
    <t>DLR2211-2</t>
  </si>
  <si>
    <t>ZWLD5KVW</t>
  </si>
  <si>
    <t>241015-FR-G-15</t>
  </si>
  <si>
    <t>3042933947745319</t>
  </si>
  <si>
    <t>Carlos Bertolo</t>
  </si>
  <si>
    <t>Rua Vale de Lobos, N 20 , 1 ESQ</t>
  </si>
  <si>
    <t>DLR2218-2</t>
  </si>
  <si>
    <t>ZWLD5KNF</t>
  </si>
  <si>
    <t>241025-FR-L-16</t>
  </si>
  <si>
    <t>3043378333459449</t>
  </si>
  <si>
    <t>Zgirvaci Igor</t>
  </si>
  <si>
    <t>Vigonza; via fanin 26 Vigonza</t>
  </si>
  <si>
    <t>Padova</t>
  </si>
  <si>
    <t>FD112969</t>
  </si>
  <si>
    <t>LD194916555FR</t>
  </si>
  <si>
    <t>3043251106371173</t>
  </si>
  <si>
    <t>Ana Reis</t>
  </si>
  <si>
    <t>Bairro da Calcada dos Mestres, Rua 10 n.34</t>
  </si>
  <si>
    <t>FD113016-1</t>
  </si>
  <si>
    <t>241021-FR-L-3</t>
  </si>
  <si>
    <t>408-2001234-9770737</t>
  </si>
  <si>
    <t>Jaan Deblock</t>
  </si>
  <si>
    <t>52 rue Bossuet Prolongéé</t>
  </si>
  <si>
    <t>Villeneuve d'Ascq</t>
  </si>
  <si>
    <t>75zgc911qh3smjt@marketplace.amazon.fr</t>
  </si>
  <si>
    <t>FD112644</t>
  </si>
  <si>
    <t>2L02365029481</t>
  </si>
  <si>
    <t>241021-FR-G-22</t>
  </si>
  <si>
    <t>3043313494398378</t>
  </si>
  <si>
    <t>FLORENT PAUL LOOS</t>
  </si>
  <si>
    <t>8 rue de la 1ere armée</t>
  </si>
  <si>
    <t>00J103O6</t>
  </si>
  <si>
    <t>241015-FR-G-17</t>
  </si>
  <si>
    <t>404-0105665-8661902</t>
  </si>
  <si>
    <t>Raducanu Adi</t>
  </si>
  <si>
    <t>Via chiesa 14 int4</t>
  </si>
  <si>
    <t>FD113097-1</t>
  </si>
  <si>
    <t>ZWLD5KM4</t>
  </si>
  <si>
    <t>241016-FR-G-3</t>
  </si>
  <si>
    <t>402-3999485-1916334</t>
  </si>
  <si>
    <t>Thomas</t>
  </si>
  <si>
    <t>Via mantenga Numero 31</t>
  </si>
  <si>
    <t>ZWLD6J20</t>
  </si>
  <si>
    <t>241015-FR-G-21</t>
  </si>
  <si>
    <t>3042932526258615</t>
  </si>
  <si>
    <t>patrick vogelaar</t>
  </si>
  <si>
    <t>de oude bleijk 191</t>
  </si>
  <si>
    <t>FD112972</t>
  </si>
  <si>
    <t>ZWLD44SA</t>
  </si>
  <si>
    <t>241025-FR-L-6</t>
  </si>
  <si>
    <t>171-3078266-9622769</t>
  </si>
  <si>
    <t>trasbot NICOLAS</t>
  </si>
  <si>
    <t>63 TER RUE DES JARDINS DU COULOUIS</t>
  </si>
  <si>
    <t>BRAY-EN-VAL</t>
  </si>
  <si>
    <t>kwnqw2bp5qx5wnp@marketplace.amazon.fr</t>
  </si>
  <si>
    <t>LGH2229</t>
  </si>
  <si>
    <t>2L02365030036</t>
  </si>
  <si>
    <t>241023-FR-G-1</t>
  </si>
  <si>
    <t>3043501418071847</t>
  </si>
  <si>
    <t>Mari Koppers</t>
  </si>
  <si>
    <t>Van Heemstraweg 33 a</t>
  </si>
  <si>
    <t>LGH2254</t>
  </si>
  <si>
    <t>ZWLDAHOM</t>
  </si>
  <si>
    <t>241021-FR-L-15</t>
  </si>
  <si>
    <t>3043331173714427</t>
  </si>
  <si>
    <t>Chouteau Fabien</t>
  </si>
  <si>
    <t>4 RUE DES VEAUX DOUINS</t>
  </si>
  <si>
    <t>Doue-en-anjou</t>
  </si>
  <si>
    <t>LGH2255</t>
  </si>
  <si>
    <t>2L02365029603</t>
  </si>
  <si>
    <t>241024-FR-L-8</t>
  </si>
  <si>
    <t>3043434262188322</t>
  </si>
  <si>
    <t>montagut laillier pascal</t>
  </si>
  <si>
    <t>RUE DES ECOLES résidence les bruyères apt n4</t>
  </si>
  <si>
    <t>Prades</t>
  </si>
  <si>
    <t>2L02365029955</t>
  </si>
  <si>
    <t>241026-FR-L-9</t>
  </si>
  <si>
    <t>3043420819913686</t>
  </si>
  <si>
    <t>Carquillat Robert</t>
  </si>
  <si>
    <t>130 rue de L'Iseran</t>
  </si>
  <si>
    <t>Chambery</t>
  </si>
  <si>
    <t>2L02365030180</t>
  </si>
  <si>
    <t>406-4032682-1066701</t>
  </si>
  <si>
    <t>vitalini ivano - Davide Vitalini, RB Lamiere</t>
  </si>
  <si>
    <t>viaGramsci 9 RB Lamiere</t>
  </si>
  <si>
    <t>MTR2301-1</t>
  </si>
  <si>
    <t>241016-FR-G-1</t>
  </si>
  <si>
    <t>404-7094144-2085957</t>
  </si>
  <si>
    <t>Javier Ortolà Vidal</t>
  </si>
  <si>
    <t>Paseo de Gracia,103 Consergeria</t>
  </si>
  <si>
    <t>FD113080-1</t>
  </si>
  <si>
    <t>ZWLD6J3Q</t>
  </si>
  <si>
    <t>241021-FR-G-4</t>
  </si>
  <si>
    <t>3043222127009715</t>
  </si>
  <si>
    <t>manuel jesus lopez garcia</t>
  </si>
  <si>
    <t>colonia de caulina 41-4 casa</t>
  </si>
  <si>
    <t>ZWLD75QY</t>
  </si>
  <si>
    <t>241021-FR-L-14</t>
  </si>
  <si>
    <t>402-1706961-0223535</t>
  </si>
  <si>
    <t>IMENE AUTOMOBILE</t>
  </si>
  <si>
    <t>76 rue de la plaine des bouchers</t>
  </si>
  <si>
    <t>STRASBOURG</t>
  </si>
  <si>
    <t>fjvz8tlkydl9bg3@marketplace.amazon.fr</t>
  </si>
  <si>
    <t>SR2307</t>
  </si>
  <si>
    <t>2L02365029597</t>
  </si>
  <si>
    <t>241025-FR-L-1</t>
  </si>
  <si>
    <t>3043827199052103</t>
  </si>
  <si>
    <t>Cullu arzu</t>
  </si>
  <si>
    <t>4 RUE LAGORSSE A128</t>
  </si>
  <si>
    <t>Fontainebleau</t>
  </si>
  <si>
    <t>SR2228-3</t>
  </si>
  <si>
    <t>2L02365029986</t>
  </si>
  <si>
    <t>241026-FR-L-11</t>
  </si>
  <si>
    <t>2L02365030203</t>
  </si>
  <si>
    <t>241023-FR-L-8</t>
  </si>
  <si>
    <t>404-9591237-2929911</t>
  </si>
  <si>
    <t>Aimen Ben Cheikh</t>
  </si>
  <si>
    <t>97, Avenue Saint-Augustin</t>
  </si>
  <si>
    <t>Nice</t>
  </si>
  <si>
    <t>xctwdgpv0t4n41m@marketplace.amazon.fr</t>
  </si>
  <si>
    <t>FD113093-1</t>
  </si>
  <si>
    <t>2L02365029832</t>
  </si>
  <si>
    <t>3043339433835178</t>
  </si>
  <si>
    <t>Julio Dominguez</t>
  </si>
  <si>
    <t>Avenida San Marcos n25</t>
  </si>
  <si>
    <t>SR2300-4</t>
  </si>
  <si>
    <t>Kami Jablonski</t>
  </si>
  <si>
    <t>Stary Radzic Stary Radzic 11</t>
  </si>
  <si>
    <t>SR2415</t>
  </si>
  <si>
    <t>241015-FR-G-13</t>
  </si>
  <si>
    <t>404-9535540-5284337</t>
  </si>
  <si>
    <t>Jorge - Jorge López carnero</t>
  </si>
  <si>
    <t>Calle manteca 8 Casa</t>
  </si>
  <si>
    <t>SR2409</t>
  </si>
  <si>
    <t>ZWLD5KTC</t>
  </si>
  <si>
    <t>241015-FR-G-18</t>
  </si>
  <si>
    <t>3043147665691095</t>
  </si>
  <si>
    <t>Mecanizados de Vega (carlos)</t>
  </si>
  <si>
    <t>ctra C-13 km 10</t>
  </si>
  <si>
    <t>ZWLD5KME</t>
  </si>
  <si>
    <t>241015-FR-G-22</t>
  </si>
  <si>
    <t>3042963397387485</t>
  </si>
  <si>
    <t>Kostas koutsouvelis</t>
  </si>
  <si>
    <t>Ag.Tryfonos 6 Amaliada</t>
  </si>
  <si>
    <t>FD112956</t>
  </si>
  <si>
    <t>ZWLD44S9</t>
  </si>
  <si>
    <t>241026-FR-L-8</t>
  </si>
  <si>
    <t>3043345525905861</t>
  </si>
  <si>
    <t>espinosa christophe</t>
  </si>
  <si>
    <t>police municipale 31,boulevard jean jaures</t>
  </si>
  <si>
    <t>Saint-cyr-sur-mer</t>
  </si>
  <si>
    <t>FD112950</t>
  </si>
  <si>
    <t>2L02365030173</t>
  </si>
  <si>
    <t>241023-FR-L-7</t>
  </si>
  <si>
    <t>David Maubert</t>
  </si>
  <si>
    <t>9 RUE DES FLANDRES appartement 14</t>
  </si>
  <si>
    <t>Argentan</t>
  </si>
  <si>
    <t>LGH2230-1</t>
  </si>
  <si>
    <t>2L02365029825</t>
  </si>
  <si>
    <t>241024-FR-L-7</t>
  </si>
  <si>
    <t>3043529334854871</t>
  </si>
  <si>
    <t>Pauvert laurent</t>
  </si>
  <si>
    <t>4 rue jean jove</t>
  </si>
  <si>
    <t>Pau</t>
  </si>
  <si>
    <t>2L02365029948</t>
  </si>
  <si>
    <t>241021-FR-G-19</t>
  </si>
  <si>
    <t>3043070008529077</t>
  </si>
  <si>
    <t>Hamzah Shazad</t>
  </si>
  <si>
    <t>9 RUE MARX DORMOY</t>
  </si>
  <si>
    <t>OT2220-1</t>
  </si>
  <si>
    <t>00J1073G</t>
  </si>
  <si>
    <t>241025-FR-L-10</t>
  </si>
  <si>
    <t>408-7187354-8942759</t>
  </si>
  <si>
    <t>machti49 - Stéphane Delaunay</t>
  </si>
  <si>
    <t>200 chemin de la baratonnerie Saint sauveur de flee</t>
  </si>
  <si>
    <t>Segre En Anjou Bleu</t>
  </si>
  <si>
    <t>nhv8csz1hp1bg23@marketplace.amazon.fr</t>
  </si>
  <si>
    <t>SG2205-A</t>
  </si>
  <si>
    <t>2L02365030074</t>
  </si>
  <si>
    <t>241025-FR-L-11</t>
  </si>
  <si>
    <t>3043301128682189</t>
  </si>
  <si>
    <t>Poncelet Steven</t>
  </si>
  <si>
    <t>14 CHEMIN DES EFFONDS</t>
  </si>
  <si>
    <t>Nouzonville</t>
  </si>
  <si>
    <t>2L02365030081</t>
  </si>
  <si>
    <t>241026-FR-L-5</t>
  </si>
  <si>
    <t>3043625257635804</t>
  </si>
  <si>
    <t>farhan AHMEAD</t>
  </si>
  <si>
    <t>5 RÉSIDENCE DANIELLE CASANOVA 5</t>
  </si>
  <si>
    <t>Dugny</t>
  </si>
  <si>
    <t>2L02365030142</t>
  </si>
  <si>
    <t>241015-FR-G-16</t>
  </si>
  <si>
    <t>3043020598592514</t>
  </si>
  <si>
    <t>ANTONIO CORTADO</t>
  </si>
  <si>
    <t>CASTILLO DE JAVIER 4</t>
  </si>
  <si>
    <t>SR2427</t>
  </si>
  <si>
    <t>ZWLD5KN6</t>
  </si>
  <si>
    <t>241021-FR-G-11</t>
  </si>
  <si>
    <t>408-4982865-4629144</t>
  </si>
  <si>
    <t>mona nielsen - Mona Nielsen LNDINBOLIG</t>
  </si>
  <si>
    <t>Mirador de los Altos 205 c/ Londres 8, inmobiliaria LNDINBOLIG</t>
  </si>
  <si>
    <t>SR2311-1</t>
  </si>
  <si>
    <t>ZWLD90LM</t>
  </si>
  <si>
    <t>241022-FR-L-7</t>
  </si>
  <si>
    <t>3043429093360213</t>
  </si>
  <si>
    <t>Mykola Burakov</t>
  </si>
  <si>
    <t>8 HLM DE KERGUESTEN 5</t>
  </si>
  <si>
    <t>Douarnenez</t>
  </si>
  <si>
    <t>SR2314-1</t>
  </si>
  <si>
    <t>2L02365029757</t>
  </si>
  <si>
    <t>241026-FR-L-14</t>
  </si>
  <si>
    <t>3043337605114777</t>
  </si>
  <si>
    <t>paulo santos</t>
  </si>
  <si>
    <t>quinta do patarinho EN 125 Tavira 8800-252 Tavira</t>
  </si>
  <si>
    <t>8800-252</t>
  </si>
  <si>
    <t>Tavira</t>
  </si>
  <si>
    <t>SR2412-0</t>
  </si>
  <si>
    <t>LD194947907FR</t>
  </si>
  <si>
    <t>241021-FR-L-27</t>
  </si>
  <si>
    <t>403-0084823-9523558</t>
  </si>
  <si>
    <t>Pedro Lopez</t>
  </si>
  <si>
    <t>C/ La morera 61</t>
  </si>
  <si>
    <t>Murcia</t>
  </si>
  <si>
    <t>czs6cjcm9scd937@marketplace.amazon.es</t>
  </si>
  <si>
    <t>SR2412-1-1</t>
  </si>
  <si>
    <t>LD194565001FR</t>
  </si>
  <si>
    <t>241022-FR-G-3</t>
  </si>
  <si>
    <t>3043472190746101</t>
  </si>
  <si>
    <t>Renato Alexandre Lima Araújo</t>
  </si>
  <si>
    <t>rua sto António n°45</t>
  </si>
  <si>
    <t>ZWLD9N4U</t>
  </si>
  <si>
    <t>241023-FR-G-7</t>
  </si>
  <si>
    <t>403-7454740-8635564</t>
  </si>
  <si>
    <t>Cecilia Cañizales - BLANCA C CAÑIZALES AGUIRRE</t>
  </si>
  <si>
    <t xml:space="preserve">Carrer finestrelles #6 08629 Barcelona / Torrelles de Llobregat 
</t>
  </si>
  <si>
    <t>ZWLDA59A</t>
  </si>
  <si>
    <t>241022-FR-L-1</t>
  </si>
  <si>
    <t>404-0101401-1813139</t>
  </si>
  <si>
    <t>Jeremy Barthey</t>
  </si>
  <si>
    <t>226, Rue des Pommiers en Fleurs</t>
  </si>
  <si>
    <t>Vauchelles-les-Quesnoy</t>
  </si>
  <si>
    <t>f0v1yqxrjlw62dq@marketplace.amazon.fr</t>
  </si>
  <si>
    <t>WB2220-A</t>
  </si>
  <si>
    <t>2L02365029696</t>
  </si>
  <si>
    <t>241017-FR-G-2</t>
  </si>
  <si>
    <t>3043193726589288</t>
  </si>
  <si>
    <t>Carlos Pérez corral</t>
  </si>
  <si>
    <t>Avenida Pabellón de Deportes, 24492 Cubillos del Sil (León), Spain 1°B</t>
  </si>
  <si>
    <t>WR2176-1-A</t>
  </si>
  <si>
    <t>ZWLD6VEP</t>
  </si>
  <si>
    <t>241022-FR-G-6</t>
  </si>
  <si>
    <t>405-5649872-2756356</t>
  </si>
  <si>
    <t>fred - Fred Castiello</t>
  </si>
  <si>
    <t>Via Coppola 44</t>
  </si>
  <si>
    <t>WR2176-5-A</t>
  </si>
  <si>
    <t>ZWLD9N4I</t>
  </si>
  <si>
    <t>241026-FR-L-13</t>
  </si>
  <si>
    <t>3043762308346332</t>
  </si>
  <si>
    <t>Wim Stoorvogel</t>
  </si>
  <si>
    <t>Noordweg 430</t>
  </si>
  <si>
    <t>4333KL</t>
  </si>
  <si>
    <t>Middelburg</t>
  </si>
  <si>
    <t>ACG2214-1</t>
  </si>
  <si>
    <t>LD194947884FR</t>
  </si>
  <si>
    <t>241021-FR-L-24</t>
  </si>
  <si>
    <t>3043482704655399</t>
  </si>
  <si>
    <t>Antonio Serrano</t>
  </si>
  <si>
    <t>Largo Aquilino Ribeiro 13, RC Esq.</t>
  </si>
  <si>
    <t>2900-024</t>
  </si>
  <si>
    <t>Setubal</t>
  </si>
  <si>
    <t>LD194564981FR</t>
  </si>
  <si>
    <t>241021-FR-G-7</t>
  </si>
  <si>
    <t>3043469834447161</t>
  </si>
  <si>
    <t>Glorioso Alonso Ledesma</t>
  </si>
  <si>
    <t>Calle camino del Viso, 06 Chalet bajo .Pueblo, tres columnas blancas.</t>
  </si>
  <si>
    <t>ZWLD75Q1</t>
  </si>
  <si>
    <t>241026-FR-L-4</t>
  </si>
  <si>
    <t>171-8618531-3474739</t>
  </si>
  <si>
    <t>Marina hangard</t>
  </si>
  <si>
    <t>23, Rue Henri Messager</t>
  </si>
  <si>
    <t>Lillebonne</t>
  </si>
  <si>
    <t>jshzycd7bbhxk3c@marketplace.amazon.fr</t>
  </si>
  <si>
    <t>SR2243</t>
  </si>
  <si>
    <t>2L02365030135</t>
  </si>
  <si>
    <t>241021-FR-L-7</t>
  </si>
  <si>
    <t>1108378414772189</t>
  </si>
  <si>
    <t>Clim Victor</t>
  </si>
  <si>
    <t>6 RUE DE DIANE ap. 34</t>
  </si>
  <si>
    <t>Argenteuil</t>
  </si>
  <si>
    <t>WB2220-C</t>
  </si>
  <si>
    <t>2L02365029511</t>
  </si>
  <si>
    <t>241024-FR-L-1</t>
  </si>
  <si>
    <t>403-4974313-1183557</t>
  </si>
  <si>
    <t>Sirin - Sirin mesut</t>
  </si>
  <si>
    <t>96 boulevard de Verdun</t>
  </si>
  <si>
    <t>Chateauneuf sur Loire</t>
  </si>
  <si>
    <t>0bxd6t6w932cyb3@marketplace.amazon.fr</t>
  </si>
  <si>
    <t>SR2243-1-1</t>
  </si>
  <si>
    <t>2L02365029887</t>
  </si>
  <si>
    <t>241022-FR-G-5</t>
  </si>
  <si>
    <t>3043265371680002</t>
  </si>
  <si>
    <t>Fabio Cristiano Carvalho de Almeida</t>
  </si>
  <si>
    <t>Avenida Adriano Rafael Macieira n550</t>
  </si>
  <si>
    <t>DB2202-1</t>
  </si>
  <si>
    <t>ZWLD9N4M</t>
  </si>
  <si>
    <t>241015-FR-G-11</t>
  </si>
  <si>
    <t>408-5968496-6729146</t>
  </si>
  <si>
    <t>MGM - Manipulados Graficos Maresme S. L.</t>
  </si>
  <si>
    <t>Pl. Vapor 12 A</t>
  </si>
  <si>
    <t>LGH2230-FR</t>
  </si>
  <si>
    <t>ZWLD5KUI</t>
  </si>
  <si>
    <t>241021-FR-G-5</t>
  </si>
  <si>
    <t>3043267711952808</t>
  </si>
  <si>
    <t>José luis sanchez martinez</t>
  </si>
  <si>
    <t>carretera jerez 6a</t>
  </si>
  <si>
    <t>MTR2260-FR</t>
  </si>
  <si>
    <t>ZWLD75QO</t>
  </si>
  <si>
    <t>241021-FR-L-18</t>
  </si>
  <si>
    <t>407-9598676-1737135</t>
  </si>
  <si>
    <t>Sente - Sente Marjorie</t>
  </si>
  <si>
    <t>6, allée des bruyères</t>
  </si>
  <si>
    <t>Rancennes</t>
  </si>
  <si>
    <t>hyv3hr7t65dgkpq@marketplace.amazon.fr</t>
  </si>
  <si>
    <t>OT2219-FR</t>
  </si>
  <si>
    <t>2L02365029634</t>
  </si>
  <si>
    <t>241025-FR-L-14</t>
  </si>
  <si>
    <t>3043820077810148</t>
  </si>
  <si>
    <t>miriam vazquez suarez</t>
  </si>
  <si>
    <t>Calle Daniel Moyano, 33011 Oviedo (Asturias), Spain N°2 4°F</t>
  </si>
  <si>
    <t>Oviedo</t>
  </si>
  <si>
    <t>OT2304-FR,MTR2320-FR,DLR2292-1</t>
  </si>
  <si>
    <t>LD194916533FR</t>
  </si>
  <si>
    <t>405-0927071-5698706</t>
  </si>
  <si>
    <t>Maria José Monteiro Souto - Maria José Monteiro</t>
  </si>
  <si>
    <t>Rua Carlos Alberto da Mota Pinto loja 3 Diana Park -loja SOTHEBY'S</t>
  </si>
  <si>
    <t>OT2316-FR</t>
  </si>
  <si>
    <t>241016-FR-G-2</t>
  </si>
  <si>
    <t>3042986019523199</t>
  </si>
  <si>
    <t>Dairis Ritins</t>
  </si>
  <si>
    <t>aizkraukles iela 5 medemciems</t>
  </si>
  <si>
    <t>Latvia</t>
  </si>
  <si>
    <t>PDL2238-FR</t>
  </si>
  <si>
    <t>ZWLD6J2J</t>
  </si>
  <si>
    <t>241021-FR-G-10</t>
  </si>
  <si>
    <t>406-2846984-3470701</t>
  </si>
  <si>
    <t>jose - Jose Antonio</t>
  </si>
  <si>
    <t>Calle Ancha de Gracia, 11-planta 1 Oficina 1.</t>
  </si>
  <si>
    <t>ZWLD90LU</t>
  </si>
  <si>
    <t>3042889851536447</t>
  </si>
  <si>
    <t>Patricia Penas Padin</t>
  </si>
  <si>
    <t>Avenida de Vilagarcia 86</t>
  </si>
  <si>
    <t>241024-FR-L-12</t>
  </si>
  <si>
    <t>3043679180067251</t>
  </si>
  <si>
    <t>aris</t>
  </si>
  <si>
    <t>Nea ethiki odos patron pirgou 8 (dipla apo to gipedo) 8</t>
  </si>
  <si>
    <t>Kato axagia</t>
  </si>
  <si>
    <t>SR2365-FR</t>
  </si>
  <si>
    <t>LD194850505FR</t>
  </si>
  <si>
    <t>241023-FR-G-5</t>
  </si>
  <si>
    <t>3043381869036157</t>
  </si>
  <si>
    <t>Miguel Verissimo</t>
  </si>
  <si>
    <t>A-dos-Caos Rua Isaura Cunha e Sousa N29</t>
  </si>
  <si>
    <t>ZWLDAHNW</t>
  </si>
  <si>
    <t>241021-FR-L-6</t>
  </si>
  <si>
    <t>3043384538728124</t>
  </si>
  <si>
    <t>Bougassaa Amine</t>
  </si>
  <si>
    <t>7 RESIDENCE DU MOULIN NEUF</t>
  </si>
  <si>
    <t>Valreas</t>
  </si>
  <si>
    <t>2L02365029528</t>
  </si>
  <si>
    <t>241023-FR-L-3</t>
  </si>
  <si>
    <t>403-3059210-2715555</t>
  </si>
  <si>
    <t>eric - cartier eric</t>
  </si>
  <si>
    <t>127 Cours Tolstoï</t>
  </si>
  <si>
    <t>villeurbanne</t>
  </si>
  <si>
    <t>493sf74zbgyzrfk@marketplace.amazon.fr</t>
  </si>
  <si>
    <t>2L02365029788</t>
  </si>
  <si>
    <t>241021-FR-G-21</t>
  </si>
  <si>
    <t>3043233389239459</t>
  </si>
  <si>
    <t>Jaroslav Straka</t>
  </si>
  <si>
    <t>Tajanov 96</t>
  </si>
  <si>
    <t>Czech Republic</t>
  </si>
  <si>
    <t>ZWLD90H5</t>
  </si>
  <si>
    <t>241023-FR-L-13</t>
  </si>
  <si>
    <t>3043719355454088</t>
  </si>
  <si>
    <t>JOSE MARTIN CABALLEROP</t>
  </si>
  <si>
    <t>JUAN RAMON JIMENEZ N 11</t>
  </si>
  <si>
    <t>Madrid</t>
  </si>
  <si>
    <t>FD112824</t>
  </si>
  <si>
    <t>LD194789914FR</t>
  </si>
  <si>
    <t>241026-FR-L-10</t>
  </si>
  <si>
    <t>3043620519619084</t>
  </si>
  <si>
    <t>elleuch samy AUTO GLASS CONCEPT</t>
  </si>
  <si>
    <t>15 avenue danielle casanova BAT A1</t>
  </si>
  <si>
    <t>Saint-gratien</t>
  </si>
  <si>
    <t>2L02365030197</t>
  </si>
  <si>
    <t>241024-FR-G-4</t>
  </si>
  <si>
    <t>3043519654128261</t>
  </si>
  <si>
    <t>José Luis Suarez</t>
  </si>
  <si>
    <t>energía 108 impackta</t>
  </si>
  <si>
    <t>LGH2250-FR</t>
  </si>
  <si>
    <t>ZWLDATDF</t>
  </si>
  <si>
    <t>241023-FR-L-4</t>
  </si>
  <si>
    <t>408-9975134-1281938</t>
  </si>
  <si>
    <t>Bouchra kmiha</t>
  </si>
  <si>
    <t>13 A Rue des Frères Grosfillex</t>
  </si>
  <si>
    <t>Arbent</t>
  </si>
  <si>
    <t>90ldxm98q82xbhd@marketplace.amazon.fr</t>
  </si>
  <si>
    <t>2L02365029801</t>
  </si>
  <si>
    <t>241021-FR-G-3</t>
  </si>
  <si>
    <t>405-6911944-7045124</t>
  </si>
  <si>
    <t>JESUS - Jesus Morilla Vargas</t>
  </si>
  <si>
    <t>Ronda la Trinidad 23</t>
  </si>
  <si>
    <t>WR2240-FR</t>
  </si>
  <si>
    <t>ZWLD75R8</t>
  </si>
  <si>
    <t>241023-FR-G-6</t>
  </si>
  <si>
    <t>3043452512585726</t>
  </si>
  <si>
    <t>Paulo Alexandre Diogo Teles</t>
  </si>
  <si>
    <t>Rua nicolau Coelho Edif.Sta.Quiteria N457 BL2 ENT3 3DTO</t>
  </si>
  <si>
    <t>ZWLDAHNQ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</si>
</sst>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\ hh:mm"/>
  </numFmts>
  <fonts count="2" x14ac:knownFonts="1">
    <font>
      <sz val="10"/>
      <color rgb="FF000000"/>
      <name val="Arial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/>
    <xf numFmtId="164" fontId="1" fillId="0" borderId="2" xfId="0" applyNumberFormat="1" applyFont="1" applyBorder="1"/>
    <xf numFmtId="0" fontId="1" fillId="0" borderId="2" xfId="0" applyFont="1" applyBorder="1"/>
    <xf numFmtId="0" fontId="1" fillId="2" borderId="2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3" xfId="0" applyFont="1" applyBorder="1"/>
    <xf numFmtId="4" fontId="1" fillId="0" borderId="0" xfId="0" applyNumberFormat="1" applyFont="1"/>
    <xf numFmtId="14" fontId="1" fillId="0" borderId="0" xfId="0" applyNumberFormat="1" applyFont="1" applyAlignment="1">
      <alignment horizontal="right"/>
    </xf>
    <xf numFmtId="4" fontId="1" fillId="0" borderId="3" xfId="0" applyNumberFormat="1" applyFont="1" applyBorder="1" applyAlignment="1">
      <alignment horizontal="right"/>
    </xf>
    <xf numFmtId="4" fontId="1" fillId="0" borderId="0" xfId="0" applyNumberFormat="1" applyFont="1" applyAlignment="1">
      <alignment horizontal="right"/>
    </xf>
    <xf numFmtId="11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92"/>
  <sheetViews>
    <sheetView tabSelected="1" topLeftCell="L1" workbookViewId="0">
      <selection activeCell="Q1" sqref="Q1:Q1048576"/>
    </sheetView>
  </sheetViews>
  <sheetFormatPr baseColWidth="10" defaultColWidth="12.6328125" defaultRowHeight="15" customHeight="1" x14ac:dyDescent="0.25"/>
  <cols>
    <col min="1" max="1" width="13.26953125" customWidth="1"/>
    <col min="2" max="2" width="9.36328125" customWidth="1"/>
    <col min="3" max="3" width="17.90625" customWidth="1"/>
    <col min="4" max="4" width="20.36328125" customWidth="1"/>
    <col min="5" max="5" width="70.453125" customWidth="1"/>
    <col min="6" max="6" width="14.7265625" customWidth="1"/>
    <col min="7" max="7" width="8.7265625" customWidth="1"/>
    <col min="8" max="8" width="19.08984375" customWidth="1"/>
    <col min="9" max="9" width="9.453125" customWidth="1"/>
    <col min="10" max="10" width="11.6328125" customWidth="1"/>
    <col min="11" max="11" width="34.08984375" customWidth="1"/>
    <col min="12" max="12" width="47.6328125" customWidth="1"/>
    <col min="13" max="13" width="4.36328125" customWidth="1"/>
    <col min="14" max="14" width="8" customWidth="1"/>
    <col min="15" max="15" width="13.90625" customWidth="1"/>
    <col min="16" max="16" width="5.6328125" customWidth="1"/>
    <col min="17" max="17" width="5.7265625" customWidth="1"/>
    <col min="18" max="18" width="2.08984375" customWidth="1"/>
    <col min="19" max="19" width="10.26953125" customWidth="1"/>
    <col min="20" max="20" width="9.7265625" customWidth="1"/>
    <col min="21" max="21" width="11.36328125" customWidth="1"/>
    <col min="22" max="22" width="11.7265625" customWidth="1"/>
    <col min="23" max="23" width="9.36328125" customWidth="1"/>
    <col min="24" max="24" width="6.36328125" customWidth="1"/>
  </cols>
  <sheetData>
    <row r="1" spans="1:40" ht="1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13</v>
      </c>
      <c r="O1" s="5" t="s">
        <v>14</v>
      </c>
      <c r="P1" s="3" t="s">
        <v>15</v>
      </c>
      <c r="Q1" s="3" t="s">
        <v>16</v>
      </c>
      <c r="R1" s="3" t="s">
        <v>17</v>
      </c>
      <c r="S1" s="5" t="s">
        <v>18</v>
      </c>
      <c r="T1" s="6" t="s">
        <v>19</v>
      </c>
      <c r="U1" s="5" t="s">
        <v>20</v>
      </c>
      <c r="V1" s="5" t="s">
        <v>21</v>
      </c>
      <c r="W1" s="5" t="s">
        <v>22</v>
      </c>
      <c r="X1" s="5" t="s">
        <v>23</v>
      </c>
    </row>
    <row r="2" spans="1:40" ht="15" customHeight="1" x14ac:dyDescent="0.25">
      <c r="A2" s="7" t="s">
        <v>24</v>
      </c>
      <c r="B2" s="8" t="s">
        <v>25</v>
      </c>
      <c r="C2" s="7" t="s">
        <v>26</v>
      </c>
      <c r="D2" s="7" t="s">
        <v>27</v>
      </c>
      <c r="E2" s="7" t="s">
        <v>28</v>
      </c>
      <c r="F2" s="7" t="s">
        <v>29</v>
      </c>
      <c r="G2" s="7" t="s">
        <v>30</v>
      </c>
      <c r="H2" s="9"/>
      <c r="I2" s="9"/>
      <c r="J2" s="9"/>
      <c r="K2" s="9"/>
      <c r="L2" s="9"/>
      <c r="M2" s="9">
        <v>1</v>
      </c>
      <c r="N2" s="7" t="s">
        <v>31</v>
      </c>
      <c r="O2" s="7" t="s">
        <v>32</v>
      </c>
      <c r="P2" s="7"/>
      <c r="Q2" s="7"/>
      <c r="R2" s="7"/>
      <c r="S2" s="9">
        <v>1</v>
      </c>
      <c r="T2" s="7">
        <v>1.38</v>
      </c>
      <c r="U2" s="7">
        <f t="shared" ref="U2:U190" si="0">SUM(S2*0.39)</f>
        <v>0.39</v>
      </c>
      <c r="V2" s="10"/>
      <c r="W2" s="7"/>
      <c r="X2" s="7">
        <f t="shared" ref="X2:X190" si="1">SUM(T2:W2)</f>
        <v>1.77</v>
      </c>
      <c r="Y2" s="7"/>
      <c r="Z2" s="7"/>
      <c r="AA2" s="11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</row>
    <row r="3" spans="1:40" ht="15" customHeight="1" x14ac:dyDescent="0.25">
      <c r="A3" s="7" t="s">
        <v>33</v>
      </c>
      <c r="B3" s="8" t="s">
        <v>34</v>
      </c>
      <c r="C3" s="7" t="s">
        <v>35</v>
      </c>
      <c r="D3" s="7" t="s">
        <v>36</v>
      </c>
      <c r="E3" s="7" t="s">
        <v>28</v>
      </c>
      <c r="F3" s="7" t="s">
        <v>29</v>
      </c>
      <c r="G3" s="7" t="s">
        <v>30</v>
      </c>
      <c r="H3" s="9"/>
      <c r="I3" s="9"/>
      <c r="J3" s="9"/>
      <c r="K3" s="9"/>
      <c r="L3" s="9"/>
      <c r="M3" s="9">
        <v>1</v>
      </c>
      <c r="N3" s="7" t="s">
        <v>31</v>
      </c>
      <c r="O3" s="7" t="s">
        <v>37</v>
      </c>
      <c r="P3" s="7"/>
      <c r="Q3" s="7"/>
      <c r="R3" s="7"/>
      <c r="S3" s="9">
        <v>1</v>
      </c>
      <c r="T3" s="7">
        <v>1.38</v>
      </c>
      <c r="U3" s="7">
        <f t="shared" si="0"/>
        <v>0.39</v>
      </c>
      <c r="V3" s="10"/>
      <c r="W3" s="7"/>
      <c r="X3" s="7">
        <f t="shared" si="1"/>
        <v>1.77</v>
      </c>
      <c r="Y3" s="7"/>
      <c r="Z3" s="7"/>
      <c r="AA3" s="11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ht="15" customHeight="1" x14ac:dyDescent="0.25">
      <c r="A4" s="7" t="s">
        <v>38</v>
      </c>
      <c r="B4" s="12">
        <v>45586.313194444447</v>
      </c>
      <c r="C4" s="7" t="s">
        <v>39</v>
      </c>
      <c r="D4" s="7" t="s">
        <v>40</v>
      </c>
      <c r="E4" s="7" t="s">
        <v>41</v>
      </c>
      <c r="F4" s="9">
        <v>33400</v>
      </c>
      <c r="G4" s="7"/>
      <c r="H4" s="7" t="s">
        <v>42</v>
      </c>
      <c r="I4" s="7" t="s">
        <v>28</v>
      </c>
      <c r="J4" s="9">
        <v>692628503</v>
      </c>
      <c r="K4" s="7"/>
      <c r="L4" s="7" t="s">
        <v>43</v>
      </c>
      <c r="M4" s="9">
        <v>1</v>
      </c>
      <c r="N4" s="7" t="s">
        <v>44</v>
      </c>
      <c r="O4" s="7" t="s">
        <v>45</v>
      </c>
      <c r="P4" s="7" t="s">
        <v>46</v>
      </c>
      <c r="Q4" s="7" t="s">
        <v>47</v>
      </c>
      <c r="R4" s="7"/>
      <c r="S4" s="9">
        <v>1</v>
      </c>
      <c r="T4" s="7">
        <v>1.38</v>
      </c>
      <c r="U4" s="7">
        <f t="shared" si="0"/>
        <v>0.39</v>
      </c>
      <c r="V4" s="13">
        <v>9.25</v>
      </c>
      <c r="W4" s="7"/>
      <c r="X4" s="7">
        <f t="shared" si="1"/>
        <v>11.02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</row>
    <row r="5" spans="1:40" ht="15" customHeight="1" x14ac:dyDescent="0.25">
      <c r="A5" s="7" t="s">
        <v>48</v>
      </c>
      <c r="B5" s="12">
        <v>45588.794444444444</v>
      </c>
      <c r="C5" s="7" t="s">
        <v>49</v>
      </c>
      <c r="D5" s="7" t="s">
        <v>50</v>
      </c>
      <c r="E5" s="7" t="s">
        <v>51</v>
      </c>
      <c r="F5" s="9">
        <v>91100</v>
      </c>
      <c r="G5" s="7"/>
      <c r="H5" s="7" t="s">
        <v>52</v>
      </c>
      <c r="I5" s="7" t="s">
        <v>53</v>
      </c>
      <c r="J5" s="9">
        <v>638223871</v>
      </c>
      <c r="K5" s="7"/>
      <c r="L5" s="7" t="s">
        <v>43</v>
      </c>
      <c r="M5" s="9">
        <v>1</v>
      </c>
      <c r="N5" s="7" t="s">
        <v>44</v>
      </c>
      <c r="O5" s="7" t="s">
        <v>54</v>
      </c>
      <c r="P5" s="7" t="s">
        <v>55</v>
      </c>
      <c r="Q5" s="7" t="s">
        <v>47</v>
      </c>
      <c r="R5" s="7"/>
      <c r="S5" s="9">
        <v>1</v>
      </c>
      <c r="T5" s="7">
        <v>1.38</v>
      </c>
      <c r="U5" s="7">
        <f t="shared" si="0"/>
        <v>0.39</v>
      </c>
      <c r="V5" s="13">
        <v>6.99</v>
      </c>
      <c r="W5" s="7"/>
      <c r="X5" s="7">
        <f t="shared" si="1"/>
        <v>8.76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</row>
    <row r="6" spans="1:40" ht="15" customHeight="1" x14ac:dyDescent="0.25">
      <c r="A6" s="7" t="s">
        <v>56</v>
      </c>
      <c r="B6" s="8" t="s">
        <v>57</v>
      </c>
      <c r="C6" s="7" t="s">
        <v>58</v>
      </c>
      <c r="D6" s="7" t="s">
        <v>59</v>
      </c>
      <c r="E6" s="7" t="s">
        <v>28</v>
      </c>
      <c r="F6" s="7" t="s">
        <v>60</v>
      </c>
      <c r="G6" s="7" t="s">
        <v>30</v>
      </c>
      <c r="H6" s="9"/>
      <c r="I6" s="9"/>
      <c r="J6" s="9"/>
      <c r="K6" s="9"/>
      <c r="L6" s="9"/>
      <c r="M6" s="9">
        <v>1</v>
      </c>
      <c r="N6" s="7" t="s">
        <v>31</v>
      </c>
      <c r="O6" s="7" t="s">
        <v>61</v>
      </c>
      <c r="P6" s="7"/>
      <c r="Q6" s="7"/>
      <c r="R6" s="7"/>
      <c r="S6" s="9">
        <v>1</v>
      </c>
      <c r="T6" s="7">
        <v>1.38</v>
      </c>
      <c r="U6" s="7">
        <f t="shared" si="0"/>
        <v>0.39</v>
      </c>
      <c r="V6" s="10"/>
      <c r="W6" s="7"/>
      <c r="X6" s="7">
        <f t="shared" si="1"/>
        <v>1.77</v>
      </c>
      <c r="Y6" s="7"/>
      <c r="Z6" s="7"/>
      <c r="AA6" s="11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</row>
    <row r="7" spans="1:40" ht="15" customHeight="1" x14ac:dyDescent="0.25">
      <c r="A7" s="7" t="s">
        <v>62</v>
      </c>
      <c r="B7" s="12">
        <v>45583.709722222222</v>
      </c>
      <c r="C7" s="7" t="s">
        <v>63</v>
      </c>
      <c r="D7" s="7" t="s">
        <v>64</v>
      </c>
      <c r="E7" s="7" t="s">
        <v>65</v>
      </c>
      <c r="F7" s="9">
        <v>94400</v>
      </c>
      <c r="G7" s="7"/>
      <c r="H7" s="7" t="s">
        <v>66</v>
      </c>
      <c r="I7" s="7" t="s">
        <v>53</v>
      </c>
      <c r="J7" s="9">
        <v>768235221</v>
      </c>
      <c r="K7" s="7" t="s">
        <v>67</v>
      </c>
      <c r="L7" s="7" t="s">
        <v>68</v>
      </c>
      <c r="M7" s="9">
        <v>1</v>
      </c>
      <c r="N7" s="7" t="s">
        <v>44</v>
      </c>
      <c r="O7" s="7" t="s">
        <v>69</v>
      </c>
      <c r="P7" s="7" t="s">
        <v>55</v>
      </c>
      <c r="Q7" s="7" t="s">
        <v>70</v>
      </c>
      <c r="R7" s="7"/>
      <c r="S7" s="9">
        <v>1</v>
      </c>
      <c r="T7" s="7">
        <v>1.38</v>
      </c>
      <c r="U7" s="7">
        <f t="shared" si="0"/>
        <v>0.39</v>
      </c>
      <c r="V7" s="13">
        <v>3.08</v>
      </c>
      <c r="W7" s="7"/>
      <c r="X7" s="7">
        <f t="shared" si="1"/>
        <v>4.8499999999999996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</row>
    <row r="8" spans="1:40" ht="15" customHeight="1" x14ac:dyDescent="0.25">
      <c r="A8" s="7" t="s">
        <v>71</v>
      </c>
      <c r="B8" s="12">
        <v>45587.205555555556</v>
      </c>
      <c r="C8" s="7" t="s">
        <v>72</v>
      </c>
      <c r="D8" s="7" t="s">
        <v>73</v>
      </c>
      <c r="E8" s="7" t="s">
        <v>74</v>
      </c>
      <c r="F8" s="9">
        <v>33200</v>
      </c>
      <c r="G8" s="7"/>
      <c r="H8" s="7" t="s">
        <v>75</v>
      </c>
      <c r="I8" s="7" t="s">
        <v>53</v>
      </c>
      <c r="J8" s="9">
        <v>669086503</v>
      </c>
      <c r="K8" s="7"/>
      <c r="L8" s="7" t="s">
        <v>68</v>
      </c>
      <c r="M8" s="9">
        <v>1</v>
      </c>
      <c r="N8" s="7" t="s">
        <v>44</v>
      </c>
      <c r="O8" s="7" t="s">
        <v>76</v>
      </c>
      <c r="P8" s="7" t="s">
        <v>55</v>
      </c>
      <c r="Q8" s="7" t="s">
        <v>70</v>
      </c>
      <c r="R8" s="7"/>
      <c r="S8" s="9">
        <v>1</v>
      </c>
      <c r="T8" s="7">
        <v>1.38</v>
      </c>
      <c r="U8" s="7">
        <f t="shared" si="0"/>
        <v>0.39</v>
      </c>
      <c r="V8" s="13">
        <v>3.08</v>
      </c>
      <c r="W8" s="7"/>
      <c r="X8" s="7">
        <f t="shared" si="1"/>
        <v>4.8499999999999996</v>
      </c>
      <c r="Y8" s="7"/>
      <c r="Z8" s="7"/>
      <c r="AA8" s="7"/>
      <c r="AB8" s="7"/>
      <c r="AC8" s="7"/>
      <c r="AD8" s="7"/>
      <c r="AE8" s="7"/>
      <c r="AF8" s="7"/>
      <c r="AG8" s="7"/>
      <c r="AH8" s="7"/>
      <c r="AI8" s="7"/>
    </row>
    <row r="9" spans="1:40" ht="15" customHeight="1" x14ac:dyDescent="0.25">
      <c r="A9" s="7" t="s">
        <v>77</v>
      </c>
      <c r="B9" s="8" t="s">
        <v>78</v>
      </c>
      <c r="C9" s="7" t="s">
        <v>79</v>
      </c>
      <c r="D9" s="7" t="s">
        <v>80</v>
      </c>
      <c r="E9" s="7" t="s">
        <v>81</v>
      </c>
      <c r="F9" s="7" t="s">
        <v>68</v>
      </c>
      <c r="G9" s="7" t="s">
        <v>30</v>
      </c>
      <c r="H9" s="9"/>
      <c r="I9" s="9"/>
      <c r="J9" s="9"/>
      <c r="K9" s="9"/>
      <c r="L9" s="9"/>
      <c r="M9" s="9">
        <v>1</v>
      </c>
      <c r="N9" s="7" t="s">
        <v>31</v>
      </c>
      <c r="O9" s="7" t="s">
        <v>82</v>
      </c>
      <c r="P9" s="7"/>
      <c r="Q9" s="7"/>
      <c r="R9" s="7"/>
      <c r="S9" s="9">
        <v>1</v>
      </c>
      <c r="T9" s="7">
        <v>1.38</v>
      </c>
      <c r="U9" s="7">
        <f t="shared" si="0"/>
        <v>0.39</v>
      </c>
      <c r="V9" s="10"/>
      <c r="W9" s="7"/>
      <c r="X9" s="7">
        <f t="shared" si="1"/>
        <v>1.77</v>
      </c>
      <c r="Y9" s="7"/>
      <c r="Z9" s="7"/>
      <c r="AA9" s="11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</row>
    <row r="10" spans="1:40" ht="15" customHeight="1" x14ac:dyDescent="0.25">
      <c r="A10" s="7" t="s">
        <v>83</v>
      </c>
      <c r="B10" s="8" t="s">
        <v>84</v>
      </c>
      <c r="C10" s="7" t="s">
        <v>85</v>
      </c>
      <c r="D10" s="7" t="s">
        <v>86</v>
      </c>
      <c r="E10" s="7" t="s">
        <v>53</v>
      </c>
      <c r="F10" s="7" t="s">
        <v>68</v>
      </c>
      <c r="G10" s="7" t="s">
        <v>30</v>
      </c>
      <c r="H10" s="9"/>
      <c r="I10" s="9"/>
      <c r="J10" s="9"/>
      <c r="K10" s="9"/>
      <c r="L10" s="9"/>
      <c r="M10" s="9">
        <v>1</v>
      </c>
      <c r="N10" s="7" t="s">
        <v>31</v>
      </c>
      <c r="O10" s="7" t="s">
        <v>87</v>
      </c>
      <c r="P10" s="7"/>
      <c r="Q10" s="7"/>
      <c r="R10" s="7"/>
      <c r="S10" s="9">
        <v>1</v>
      </c>
      <c r="T10" s="7">
        <v>1.38</v>
      </c>
      <c r="U10" s="7">
        <f t="shared" si="0"/>
        <v>0.39</v>
      </c>
      <c r="V10" s="10"/>
      <c r="W10" s="7"/>
      <c r="X10" s="7">
        <f t="shared" si="1"/>
        <v>1.77</v>
      </c>
      <c r="Y10" s="7"/>
      <c r="Z10" s="7"/>
      <c r="AA10" s="11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</row>
    <row r="11" spans="1:40" ht="15" customHeight="1" x14ac:dyDescent="0.25">
      <c r="A11" s="7" t="s">
        <v>88</v>
      </c>
      <c r="B11" s="8" t="s">
        <v>89</v>
      </c>
      <c r="C11" s="7" t="s">
        <v>90</v>
      </c>
      <c r="D11" s="7" t="s">
        <v>91</v>
      </c>
      <c r="E11" s="7" t="s">
        <v>92</v>
      </c>
      <c r="F11" s="7" t="s">
        <v>68</v>
      </c>
      <c r="G11" s="7" t="s">
        <v>30</v>
      </c>
      <c r="H11" s="9"/>
      <c r="I11" s="9"/>
      <c r="J11" s="9"/>
      <c r="K11" s="9"/>
      <c r="L11" s="9"/>
      <c r="M11" s="9">
        <v>1</v>
      </c>
      <c r="N11" s="7" t="s">
        <v>31</v>
      </c>
      <c r="O11" s="7" t="s">
        <v>93</v>
      </c>
      <c r="P11" s="7"/>
      <c r="Q11" s="7"/>
      <c r="R11" s="7"/>
      <c r="S11" s="9">
        <v>1</v>
      </c>
      <c r="T11" s="7">
        <v>1.38</v>
      </c>
      <c r="U11" s="7">
        <f t="shared" si="0"/>
        <v>0.39</v>
      </c>
      <c r="V11" s="10"/>
      <c r="W11" s="7"/>
      <c r="X11" s="7">
        <f t="shared" si="1"/>
        <v>1.77</v>
      </c>
      <c r="Y11" s="7"/>
      <c r="Z11" s="7"/>
      <c r="AA11" s="11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</row>
    <row r="12" spans="1:40" ht="15" customHeight="1" x14ac:dyDescent="0.25">
      <c r="A12" s="7" t="s">
        <v>94</v>
      </c>
      <c r="B12" s="12">
        <v>45585.746527777781</v>
      </c>
      <c r="C12" s="7" t="s">
        <v>95</v>
      </c>
      <c r="D12" s="7" t="s">
        <v>96</v>
      </c>
      <c r="E12" s="7" t="s">
        <v>97</v>
      </c>
      <c r="F12" s="9">
        <v>92220</v>
      </c>
      <c r="G12" s="7"/>
      <c r="H12" s="7" t="s">
        <v>98</v>
      </c>
      <c r="I12" s="7" t="s">
        <v>53</v>
      </c>
      <c r="J12" s="9">
        <v>659858140</v>
      </c>
      <c r="K12" s="7"/>
      <c r="L12" s="7" t="s">
        <v>99</v>
      </c>
      <c r="M12" s="9">
        <v>1</v>
      </c>
      <c r="N12" s="7" t="s">
        <v>44</v>
      </c>
      <c r="O12" s="7" t="s">
        <v>100</v>
      </c>
      <c r="P12" s="7" t="s">
        <v>55</v>
      </c>
      <c r="Q12" s="7" t="s">
        <v>101</v>
      </c>
      <c r="R12" s="7"/>
      <c r="S12" s="9">
        <v>1</v>
      </c>
      <c r="T12" s="7">
        <v>1.38</v>
      </c>
      <c r="U12" s="7">
        <f t="shared" si="0"/>
        <v>0.39</v>
      </c>
      <c r="V12" s="13">
        <v>3.08</v>
      </c>
      <c r="W12" s="7"/>
      <c r="X12" s="7">
        <f t="shared" si="1"/>
        <v>4.8499999999999996</v>
      </c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</row>
    <row r="13" spans="1:40" ht="15" customHeight="1" x14ac:dyDescent="0.25">
      <c r="A13" s="7" t="s">
        <v>102</v>
      </c>
      <c r="B13" s="12">
        <v>45584.15</v>
      </c>
      <c r="C13" s="7" t="s">
        <v>103</v>
      </c>
      <c r="D13" s="7" t="s">
        <v>104</v>
      </c>
      <c r="E13" s="7" t="s">
        <v>105</v>
      </c>
      <c r="F13" s="9">
        <v>16230</v>
      </c>
      <c r="G13" s="7"/>
      <c r="H13" s="7" t="s">
        <v>106</v>
      </c>
      <c r="I13" s="7" t="s">
        <v>53</v>
      </c>
      <c r="J13" s="9">
        <v>612950774</v>
      </c>
      <c r="K13" s="7"/>
      <c r="L13" s="7" t="s">
        <v>99</v>
      </c>
      <c r="M13" s="9">
        <v>1</v>
      </c>
      <c r="N13" s="7" t="s">
        <v>44</v>
      </c>
      <c r="O13" s="7" t="s">
        <v>107</v>
      </c>
      <c r="P13" s="7" t="s">
        <v>55</v>
      </c>
      <c r="Q13" s="7" t="s">
        <v>101</v>
      </c>
      <c r="R13" s="7"/>
      <c r="S13" s="9">
        <v>1</v>
      </c>
      <c r="T13" s="7">
        <v>1.38</v>
      </c>
      <c r="U13" s="7">
        <f t="shared" si="0"/>
        <v>0.39</v>
      </c>
      <c r="V13" s="13">
        <v>3.08</v>
      </c>
      <c r="W13" s="7"/>
      <c r="X13" s="7">
        <f t="shared" si="1"/>
        <v>4.8499999999999996</v>
      </c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</row>
    <row r="14" spans="1:40" ht="15" customHeight="1" x14ac:dyDescent="0.25">
      <c r="A14" s="7" t="s">
        <v>108</v>
      </c>
      <c r="B14" s="12">
        <v>45586.629861111112</v>
      </c>
      <c r="C14" s="7" t="s">
        <v>109</v>
      </c>
      <c r="D14" s="7" t="s">
        <v>110</v>
      </c>
      <c r="E14" s="7" t="s">
        <v>111</v>
      </c>
      <c r="F14" s="9">
        <v>78500</v>
      </c>
      <c r="G14" s="7"/>
      <c r="H14" s="7" t="s">
        <v>112</v>
      </c>
      <c r="I14" s="7" t="s">
        <v>53</v>
      </c>
      <c r="J14" s="9">
        <v>695872364</v>
      </c>
      <c r="K14" s="7"/>
      <c r="L14" s="7" t="s">
        <v>113</v>
      </c>
      <c r="M14" s="9">
        <v>1</v>
      </c>
      <c r="N14" s="7" t="s">
        <v>44</v>
      </c>
      <c r="O14" s="7" t="s">
        <v>114</v>
      </c>
      <c r="P14" s="7" t="s">
        <v>55</v>
      </c>
      <c r="Q14" s="7" t="s">
        <v>70</v>
      </c>
      <c r="R14" s="7"/>
      <c r="S14" s="9">
        <v>1</v>
      </c>
      <c r="T14" s="7">
        <v>1.38</v>
      </c>
      <c r="U14" s="7">
        <f t="shared" si="0"/>
        <v>0.39</v>
      </c>
      <c r="V14" s="13">
        <v>3.08</v>
      </c>
      <c r="W14" s="7"/>
      <c r="X14" s="7">
        <f t="shared" si="1"/>
        <v>4.8499999999999996</v>
      </c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</row>
    <row r="15" spans="1:40" ht="15" customHeight="1" x14ac:dyDescent="0.25">
      <c r="A15" s="7" t="s">
        <v>115</v>
      </c>
      <c r="B15" s="8" t="s">
        <v>116</v>
      </c>
      <c r="C15" s="7" t="s">
        <v>117</v>
      </c>
      <c r="D15" s="7" t="s">
        <v>118</v>
      </c>
      <c r="E15" s="7" t="s">
        <v>81</v>
      </c>
      <c r="F15" s="7" t="s">
        <v>113</v>
      </c>
      <c r="G15" s="7" t="s">
        <v>30</v>
      </c>
      <c r="H15" s="9"/>
      <c r="I15" s="9"/>
      <c r="J15" s="9"/>
      <c r="K15" s="9"/>
      <c r="L15" s="9"/>
      <c r="M15" s="9">
        <v>1</v>
      </c>
      <c r="N15" s="7" t="s">
        <v>31</v>
      </c>
      <c r="O15" s="7" t="s">
        <v>119</v>
      </c>
      <c r="P15" s="7"/>
      <c r="Q15" s="7"/>
      <c r="R15" s="7"/>
      <c r="S15" s="9">
        <v>1</v>
      </c>
      <c r="T15" s="7">
        <v>1.38</v>
      </c>
      <c r="U15" s="7">
        <f t="shared" si="0"/>
        <v>0.39</v>
      </c>
      <c r="V15" s="10"/>
      <c r="W15" s="7"/>
      <c r="X15" s="7">
        <f t="shared" si="1"/>
        <v>1.77</v>
      </c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</row>
    <row r="16" spans="1:40" ht="15" customHeight="1" x14ac:dyDescent="0.25">
      <c r="A16" s="7" t="s">
        <v>120</v>
      </c>
      <c r="B16" s="12">
        <v>45589.620138888888</v>
      </c>
      <c r="C16" s="7" t="s">
        <v>121</v>
      </c>
      <c r="D16" s="7" t="s">
        <v>122</v>
      </c>
      <c r="E16" s="7" t="s">
        <v>123</v>
      </c>
      <c r="F16" s="9">
        <v>89240</v>
      </c>
      <c r="G16" s="7"/>
      <c r="H16" s="7" t="s">
        <v>124</v>
      </c>
      <c r="I16" s="7" t="s">
        <v>53</v>
      </c>
      <c r="J16" s="9">
        <v>606434168</v>
      </c>
      <c r="K16" s="7"/>
      <c r="L16" s="7" t="s">
        <v>125</v>
      </c>
      <c r="M16" s="9">
        <v>1</v>
      </c>
      <c r="N16" s="7" t="s">
        <v>44</v>
      </c>
      <c r="O16" s="7" t="s">
        <v>126</v>
      </c>
      <c r="P16" s="7" t="s">
        <v>55</v>
      </c>
      <c r="Q16" s="7" t="s">
        <v>70</v>
      </c>
      <c r="R16" s="7"/>
      <c r="S16" s="9">
        <v>1</v>
      </c>
      <c r="T16" s="7">
        <v>1.38</v>
      </c>
      <c r="U16" s="7">
        <f t="shared" si="0"/>
        <v>0.39</v>
      </c>
      <c r="V16" s="13">
        <v>3.08</v>
      </c>
      <c r="W16" s="7"/>
      <c r="X16" s="7">
        <f t="shared" si="1"/>
        <v>4.8499999999999996</v>
      </c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</row>
    <row r="17" spans="1:40" ht="15" customHeight="1" x14ac:dyDescent="0.25">
      <c r="A17" s="7" t="s">
        <v>127</v>
      </c>
      <c r="B17" s="8" t="s">
        <v>128</v>
      </c>
      <c r="C17" s="7" t="s">
        <v>129</v>
      </c>
      <c r="D17" s="7" t="s">
        <v>130</v>
      </c>
      <c r="E17" s="7" t="s">
        <v>28</v>
      </c>
      <c r="F17" s="7" t="s">
        <v>125</v>
      </c>
      <c r="G17" s="7" t="s">
        <v>30</v>
      </c>
      <c r="H17" s="9"/>
      <c r="I17" s="9"/>
      <c r="J17" s="9"/>
      <c r="K17" s="9"/>
      <c r="L17" s="9"/>
      <c r="M17" s="9">
        <v>1</v>
      </c>
      <c r="N17" s="7" t="s">
        <v>31</v>
      </c>
      <c r="O17" s="7" t="s">
        <v>131</v>
      </c>
      <c r="P17" s="7"/>
      <c r="Q17" s="7"/>
      <c r="R17" s="7"/>
      <c r="S17" s="9">
        <v>1</v>
      </c>
      <c r="T17" s="7">
        <v>1.38</v>
      </c>
      <c r="U17" s="7">
        <f t="shared" si="0"/>
        <v>0.39</v>
      </c>
      <c r="V17" s="10"/>
      <c r="W17" s="7"/>
      <c r="X17" s="7">
        <f t="shared" si="1"/>
        <v>1.77</v>
      </c>
      <c r="Y17" s="7"/>
      <c r="Z17" s="7"/>
      <c r="AA17" s="11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</row>
    <row r="18" spans="1:40" ht="15" customHeight="1" x14ac:dyDescent="0.25">
      <c r="A18" s="7" t="s">
        <v>132</v>
      </c>
      <c r="B18" s="8" t="s">
        <v>133</v>
      </c>
      <c r="C18" s="7" t="s">
        <v>134</v>
      </c>
      <c r="D18" s="7" t="s">
        <v>135</v>
      </c>
      <c r="E18" s="7" t="s">
        <v>53</v>
      </c>
      <c r="F18" s="7" t="s">
        <v>136</v>
      </c>
      <c r="G18" s="7" t="s">
        <v>30</v>
      </c>
      <c r="H18" s="9"/>
      <c r="I18" s="9"/>
      <c r="J18" s="9"/>
      <c r="K18" s="9"/>
      <c r="L18" s="9"/>
      <c r="M18" s="9">
        <v>1</v>
      </c>
      <c r="N18" s="7" t="s">
        <v>31</v>
      </c>
      <c r="O18" s="7" t="s">
        <v>137</v>
      </c>
      <c r="P18" s="7"/>
      <c r="Q18" s="7"/>
      <c r="R18" s="7"/>
      <c r="S18" s="9">
        <v>1</v>
      </c>
      <c r="T18" s="7">
        <v>1.38</v>
      </c>
      <c r="U18" s="7">
        <f t="shared" si="0"/>
        <v>0.39</v>
      </c>
      <c r="V18" s="10"/>
      <c r="W18" s="7"/>
      <c r="X18" s="7">
        <f t="shared" si="1"/>
        <v>1.77</v>
      </c>
      <c r="Y18" s="7"/>
      <c r="Z18" s="7"/>
      <c r="AA18" s="11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</row>
    <row r="19" spans="1:40" ht="15" customHeight="1" x14ac:dyDescent="0.25">
      <c r="A19" s="7" t="s">
        <v>138</v>
      </c>
      <c r="B19" s="8" t="s">
        <v>139</v>
      </c>
      <c r="C19" s="7" t="s">
        <v>140</v>
      </c>
      <c r="D19" s="7" t="s">
        <v>141</v>
      </c>
      <c r="E19" s="7" t="s">
        <v>53</v>
      </c>
      <c r="F19" s="7" t="s">
        <v>142</v>
      </c>
      <c r="G19" s="7" t="s">
        <v>30</v>
      </c>
      <c r="H19" s="9"/>
      <c r="I19" s="9"/>
      <c r="J19" s="9"/>
      <c r="K19" s="9"/>
      <c r="L19" s="9"/>
      <c r="M19" s="9">
        <v>1</v>
      </c>
      <c r="N19" s="7" t="s">
        <v>31</v>
      </c>
      <c r="O19" s="7" t="s">
        <v>143</v>
      </c>
      <c r="P19" s="7"/>
      <c r="Q19" s="7"/>
      <c r="R19" s="7"/>
      <c r="S19" s="9">
        <v>1</v>
      </c>
      <c r="T19" s="7">
        <v>1.38</v>
      </c>
      <c r="U19" s="7">
        <f t="shared" si="0"/>
        <v>0.39</v>
      </c>
      <c r="V19" s="10"/>
      <c r="W19" s="7"/>
      <c r="X19" s="7">
        <f t="shared" si="1"/>
        <v>1.77</v>
      </c>
      <c r="Y19" s="7"/>
      <c r="Z19" s="7"/>
      <c r="AA19" s="11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</row>
    <row r="20" spans="1:40" ht="15" customHeight="1" x14ac:dyDescent="0.25">
      <c r="A20" s="7" t="s">
        <v>144</v>
      </c>
      <c r="B20" s="8" t="s">
        <v>145</v>
      </c>
      <c r="C20" s="7" t="s">
        <v>146</v>
      </c>
      <c r="D20" s="7" t="s">
        <v>147</v>
      </c>
      <c r="E20" s="7" t="s">
        <v>81</v>
      </c>
      <c r="F20" s="7" t="s">
        <v>142</v>
      </c>
      <c r="G20" s="7" t="s">
        <v>30</v>
      </c>
      <c r="H20" s="9"/>
      <c r="I20" s="9"/>
      <c r="J20" s="9"/>
      <c r="K20" s="9"/>
      <c r="L20" s="9"/>
      <c r="M20" s="9">
        <v>1</v>
      </c>
      <c r="N20" s="7" t="s">
        <v>31</v>
      </c>
      <c r="O20" s="7" t="s">
        <v>148</v>
      </c>
      <c r="P20" s="7"/>
      <c r="Q20" s="7"/>
      <c r="R20" s="7"/>
      <c r="S20" s="9">
        <v>1</v>
      </c>
      <c r="T20" s="7">
        <v>1.38</v>
      </c>
      <c r="U20" s="7">
        <f t="shared" si="0"/>
        <v>0.39</v>
      </c>
      <c r="V20" s="10"/>
      <c r="W20" s="7"/>
      <c r="X20" s="7">
        <f t="shared" si="1"/>
        <v>1.77</v>
      </c>
      <c r="Y20" s="7"/>
      <c r="Z20" s="7"/>
      <c r="AA20" s="11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</row>
    <row r="21" spans="1:40" ht="15" customHeight="1" x14ac:dyDescent="0.25">
      <c r="A21" s="7" t="s">
        <v>149</v>
      </c>
      <c r="B21" s="12">
        <v>45590.611111111109</v>
      </c>
      <c r="C21" s="7" t="s">
        <v>150</v>
      </c>
      <c r="D21" s="7" t="s">
        <v>151</v>
      </c>
      <c r="E21" s="7" t="s">
        <v>152</v>
      </c>
      <c r="F21" s="9">
        <v>33570</v>
      </c>
      <c r="G21" s="7"/>
      <c r="H21" s="7" t="s">
        <v>153</v>
      </c>
      <c r="I21" s="7" t="s">
        <v>53</v>
      </c>
      <c r="J21" s="9">
        <v>674136022</v>
      </c>
      <c r="K21" s="7"/>
      <c r="L21" s="7" t="s">
        <v>154</v>
      </c>
      <c r="M21" s="9">
        <v>1</v>
      </c>
      <c r="N21" s="7" t="s">
        <v>44</v>
      </c>
      <c r="O21" s="7" t="s">
        <v>155</v>
      </c>
      <c r="P21" s="7" t="s">
        <v>55</v>
      </c>
      <c r="Q21" s="7" t="s">
        <v>156</v>
      </c>
      <c r="R21" s="7"/>
      <c r="S21" s="9">
        <v>1</v>
      </c>
      <c r="T21" s="7">
        <v>1.38</v>
      </c>
      <c r="U21" s="7">
        <f t="shared" si="0"/>
        <v>0.39</v>
      </c>
      <c r="V21" s="13">
        <v>3.08</v>
      </c>
      <c r="W21" s="7"/>
      <c r="X21" s="7">
        <f t="shared" si="1"/>
        <v>4.8499999999999996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</row>
    <row r="22" spans="1:40" ht="15" customHeight="1" x14ac:dyDescent="0.25">
      <c r="A22" s="7" t="s">
        <v>157</v>
      </c>
      <c r="B22" s="12">
        <v>45589.255555555559</v>
      </c>
      <c r="C22" s="7" t="s">
        <v>158</v>
      </c>
      <c r="D22" s="7" t="s">
        <v>159</v>
      </c>
      <c r="E22" s="7" t="s">
        <v>160</v>
      </c>
      <c r="F22" s="9">
        <v>96241</v>
      </c>
      <c r="G22" s="7"/>
      <c r="H22" s="7" t="s">
        <v>161</v>
      </c>
      <c r="I22" s="7" t="s">
        <v>162</v>
      </c>
      <c r="J22" s="9">
        <v>911900988</v>
      </c>
      <c r="K22" s="7"/>
      <c r="L22" s="7" t="s">
        <v>163</v>
      </c>
      <c r="M22" s="9">
        <v>1</v>
      </c>
      <c r="N22" s="7" t="s">
        <v>44</v>
      </c>
      <c r="O22" s="7" t="s">
        <v>164</v>
      </c>
      <c r="P22" s="7" t="s">
        <v>46</v>
      </c>
      <c r="Q22" s="7" t="s">
        <v>70</v>
      </c>
      <c r="R22" s="7"/>
      <c r="S22" s="9">
        <v>1</v>
      </c>
      <c r="T22" s="7">
        <v>1.38</v>
      </c>
      <c r="U22" s="7">
        <f t="shared" si="0"/>
        <v>0.39</v>
      </c>
      <c r="V22" s="13">
        <v>6.95</v>
      </c>
      <c r="W22" s="7"/>
      <c r="X22" s="7">
        <f t="shared" si="1"/>
        <v>8.7200000000000006</v>
      </c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</row>
    <row r="23" spans="1:40" ht="15" customHeight="1" x14ac:dyDescent="0.25">
      <c r="A23" s="7" t="s">
        <v>165</v>
      </c>
      <c r="B23" s="12">
        <v>45585.506249999999</v>
      </c>
      <c r="C23" s="7" t="s">
        <v>166</v>
      </c>
      <c r="D23" s="7" t="s">
        <v>167</v>
      </c>
      <c r="E23" s="7" t="s">
        <v>168</v>
      </c>
      <c r="F23" s="9">
        <v>43000</v>
      </c>
      <c r="G23" s="7"/>
      <c r="H23" s="7" t="s">
        <v>169</v>
      </c>
      <c r="I23" s="7" t="s">
        <v>53</v>
      </c>
      <c r="J23" s="9">
        <v>646031240</v>
      </c>
      <c r="K23" s="7" t="s">
        <v>170</v>
      </c>
      <c r="L23" s="7" t="s">
        <v>171</v>
      </c>
      <c r="M23" s="9">
        <v>1</v>
      </c>
      <c r="N23" s="7" t="s">
        <v>44</v>
      </c>
      <c r="O23" s="7" t="s">
        <v>172</v>
      </c>
      <c r="P23" s="7" t="s">
        <v>55</v>
      </c>
      <c r="Q23" s="7" t="s">
        <v>101</v>
      </c>
      <c r="R23" s="7"/>
      <c r="S23" s="9">
        <v>1</v>
      </c>
      <c r="T23" s="7">
        <v>1.38</v>
      </c>
      <c r="U23" s="7">
        <f t="shared" si="0"/>
        <v>0.39</v>
      </c>
      <c r="V23" s="13">
        <v>3.08</v>
      </c>
      <c r="W23" s="7"/>
      <c r="X23" s="7">
        <f t="shared" si="1"/>
        <v>4.8499999999999996</v>
      </c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</row>
    <row r="24" spans="1:40" ht="15" customHeight="1" x14ac:dyDescent="0.25">
      <c r="A24" s="7" t="s">
        <v>173</v>
      </c>
      <c r="B24" s="12">
        <v>45587.977777777778</v>
      </c>
      <c r="C24" s="7" t="s">
        <v>174</v>
      </c>
      <c r="D24" s="7" t="s">
        <v>175</v>
      </c>
      <c r="E24" s="7" t="s">
        <v>176</v>
      </c>
      <c r="F24" s="9">
        <v>58140</v>
      </c>
      <c r="G24" s="7"/>
      <c r="H24" s="7" t="s">
        <v>177</v>
      </c>
      <c r="I24" s="7" t="s">
        <v>53</v>
      </c>
      <c r="J24" s="9">
        <v>358051179</v>
      </c>
      <c r="K24" s="7" t="s">
        <v>178</v>
      </c>
      <c r="L24" s="7" t="s">
        <v>171</v>
      </c>
      <c r="M24" s="9">
        <v>1</v>
      </c>
      <c r="N24" s="7" t="s">
        <v>44</v>
      </c>
      <c r="O24" s="7" t="s">
        <v>179</v>
      </c>
      <c r="P24" s="7" t="s">
        <v>55</v>
      </c>
      <c r="Q24" s="7" t="s">
        <v>101</v>
      </c>
      <c r="R24" s="7"/>
      <c r="S24" s="9">
        <v>1</v>
      </c>
      <c r="T24" s="7">
        <v>1.38</v>
      </c>
      <c r="U24" s="7">
        <f t="shared" si="0"/>
        <v>0.39</v>
      </c>
      <c r="V24" s="13">
        <v>3.08</v>
      </c>
      <c r="W24" s="7"/>
      <c r="X24" s="7">
        <f t="shared" si="1"/>
        <v>4.8499999999999996</v>
      </c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</row>
    <row r="25" spans="1:40" ht="12.5" x14ac:dyDescent="0.25">
      <c r="A25" s="7" t="s">
        <v>180</v>
      </c>
      <c r="B25" s="12">
        <v>45589.826388888891</v>
      </c>
      <c r="C25" s="7" t="s">
        <v>181</v>
      </c>
      <c r="D25" s="7" t="s">
        <v>182</v>
      </c>
      <c r="E25" s="7" t="s">
        <v>183</v>
      </c>
      <c r="F25" s="9">
        <v>79340</v>
      </c>
      <c r="G25" s="7"/>
      <c r="H25" s="7" t="s">
        <v>184</v>
      </c>
      <c r="I25" s="7" t="s">
        <v>53</v>
      </c>
      <c r="J25" s="9">
        <v>686333884</v>
      </c>
      <c r="K25" s="7" t="s">
        <v>185</v>
      </c>
      <c r="L25" s="7" t="s">
        <v>186</v>
      </c>
      <c r="M25" s="9">
        <v>1</v>
      </c>
      <c r="N25" s="7" t="s">
        <v>44</v>
      </c>
      <c r="O25" s="7" t="s">
        <v>187</v>
      </c>
      <c r="P25" s="7" t="s">
        <v>55</v>
      </c>
      <c r="Q25" s="7" t="s">
        <v>188</v>
      </c>
      <c r="R25" s="7"/>
      <c r="S25" s="9">
        <v>1</v>
      </c>
      <c r="T25" s="7">
        <v>1.38</v>
      </c>
      <c r="U25" s="7">
        <f t="shared" si="0"/>
        <v>0.39</v>
      </c>
      <c r="V25" s="13">
        <v>4.99</v>
      </c>
      <c r="W25" s="7"/>
      <c r="X25" s="7">
        <f t="shared" si="1"/>
        <v>6.76</v>
      </c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</row>
    <row r="26" spans="1:40" ht="12.5" x14ac:dyDescent="0.25">
      <c r="A26" s="7" t="s">
        <v>189</v>
      </c>
      <c r="B26" s="12">
        <v>45587.474305555559</v>
      </c>
      <c r="C26" s="7" t="s">
        <v>190</v>
      </c>
      <c r="D26" s="7" t="s">
        <v>191</v>
      </c>
      <c r="E26" s="7" t="s">
        <v>192</v>
      </c>
      <c r="F26" s="9">
        <v>51450</v>
      </c>
      <c r="G26" s="7"/>
      <c r="H26" s="7" t="s">
        <v>193</v>
      </c>
      <c r="I26" s="7" t="s">
        <v>53</v>
      </c>
      <c r="J26" s="9">
        <v>33628061590</v>
      </c>
      <c r="K26" s="7" t="s">
        <v>194</v>
      </c>
      <c r="L26" s="7" t="s">
        <v>195</v>
      </c>
      <c r="M26" s="9">
        <v>1</v>
      </c>
      <c r="N26" s="7" t="s">
        <v>44</v>
      </c>
      <c r="O26" s="7" t="s">
        <v>196</v>
      </c>
      <c r="P26" s="7" t="s">
        <v>55</v>
      </c>
      <c r="Q26" s="7" t="s">
        <v>70</v>
      </c>
      <c r="R26" s="7"/>
      <c r="S26" s="9">
        <v>1</v>
      </c>
      <c r="T26" s="7">
        <v>1.38</v>
      </c>
      <c r="U26" s="7">
        <f t="shared" si="0"/>
        <v>0.39</v>
      </c>
      <c r="V26" s="13">
        <v>3.08</v>
      </c>
      <c r="W26" s="7"/>
      <c r="X26" s="7">
        <f t="shared" si="1"/>
        <v>4.8499999999999996</v>
      </c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</row>
    <row r="27" spans="1:40" ht="12.5" x14ac:dyDescent="0.25">
      <c r="A27" s="7" t="s">
        <v>197</v>
      </c>
      <c r="B27" s="8" t="s">
        <v>198</v>
      </c>
      <c r="C27" s="7" t="s">
        <v>199</v>
      </c>
      <c r="D27" s="7" t="s">
        <v>200</v>
      </c>
      <c r="E27" s="7" t="s">
        <v>28</v>
      </c>
      <c r="F27" s="7" t="s">
        <v>195</v>
      </c>
      <c r="G27" s="7" t="s">
        <v>30</v>
      </c>
      <c r="H27" s="9"/>
      <c r="I27" s="9"/>
      <c r="J27" s="9"/>
      <c r="K27" s="9"/>
      <c r="L27" s="9"/>
      <c r="M27" s="9">
        <v>1</v>
      </c>
      <c r="N27" s="7" t="s">
        <v>31</v>
      </c>
      <c r="O27" s="7" t="s">
        <v>201</v>
      </c>
      <c r="P27" s="7"/>
      <c r="Q27" s="7"/>
      <c r="R27" s="7"/>
      <c r="S27" s="9">
        <v>1</v>
      </c>
      <c r="T27" s="7">
        <v>1.38</v>
      </c>
      <c r="U27" s="7">
        <f t="shared" si="0"/>
        <v>0.39</v>
      </c>
      <c r="V27" s="10"/>
      <c r="W27" s="7"/>
      <c r="X27" s="7">
        <f t="shared" si="1"/>
        <v>1.77</v>
      </c>
      <c r="Y27" s="7"/>
      <c r="Z27" s="7"/>
      <c r="AA27" s="11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</row>
    <row r="28" spans="1:40" ht="12.5" x14ac:dyDescent="0.25">
      <c r="A28" s="7" t="s">
        <v>202</v>
      </c>
      <c r="B28" s="12">
        <v>45587.411805555559</v>
      </c>
      <c r="C28" s="7" t="s">
        <v>203</v>
      </c>
      <c r="D28" s="7" t="s">
        <v>204</v>
      </c>
      <c r="E28" s="7" t="s">
        <v>205</v>
      </c>
      <c r="F28" s="9">
        <v>3170</v>
      </c>
      <c r="G28" s="7"/>
      <c r="H28" s="7" t="s">
        <v>206</v>
      </c>
      <c r="I28" s="7" t="s">
        <v>53</v>
      </c>
      <c r="J28" s="9">
        <v>668179729</v>
      </c>
      <c r="K28" s="7"/>
      <c r="L28" s="7" t="s">
        <v>207</v>
      </c>
      <c r="M28" s="9">
        <v>1</v>
      </c>
      <c r="N28" s="7" t="s">
        <v>44</v>
      </c>
      <c r="O28" s="7" t="s">
        <v>208</v>
      </c>
      <c r="P28" s="7" t="s">
        <v>55</v>
      </c>
      <c r="Q28" s="7" t="s">
        <v>70</v>
      </c>
      <c r="R28" s="7"/>
      <c r="S28" s="9">
        <v>1</v>
      </c>
      <c r="T28" s="7">
        <v>1.38</v>
      </c>
      <c r="U28" s="7">
        <f t="shared" si="0"/>
        <v>0.39</v>
      </c>
      <c r="V28" s="13">
        <v>3.08</v>
      </c>
      <c r="W28" s="7"/>
      <c r="X28" s="7">
        <f t="shared" si="1"/>
        <v>4.8499999999999996</v>
      </c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</row>
    <row r="29" spans="1:40" ht="12.5" x14ac:dyDescent="0.25">
      <c r="A29" s="7" t="s">
        <v>209</v>
      </c>
      <c r="B29" s="8" t="s">
        <v>210</v>
      </c>
      <c r="C29" s="7" t="s">
        <v>211</v>
      </c>
      <c r="D29" s="7" t="s">
        <v>212</v>
      </c>
      <c r="E29" s="7" t="s">
        <v>28</v>
      </c>
      <c r="F29" s="7" t="s">
        <v>207</v>
      </c>
      <c r="G29" s="7" t="s">
        <v>30</v>
      </c>
      <c r="H29" s="9"/>
      <c r="I29" s="9"/>
      <c r="J29" s="9"/>
      <c r="K29" s="9"/>
      <c r="L29" s="9"/>
      <c r="M29" s="9">
        <v>1</v>
      </c>
      <c r="N29" s="7" t="s">
        <v>31</v>
      </c>
      <c r="O29" s="7" t="s">
        <v>213</v>
      </c>
      <c r="P29" s="7"/>
      <c r="Q29" s="7"/>
      <c r="R29" s="7"/>
      <c r="S29" s="9">
        <v>1</v>
      </c>
      <c r="T29" s="7">
        <v>1.38</v>
      </c>
      <c r="U29" s="7">
        <f t="shared" si="0"/>
        <v>0.39</v>
      </c>
      <c r="V29" s="10"/>
      <c r="W29" s="7"/>
      <c r="X29" s="7">
        <f t="shared" si="1"/>
        <v>1.77</v>
      </c>
      <c r="Y29" s="7"/>
      <c r="Z29" s="7"/>
      <c r="AA29" s="11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</row>
    <row r="30" spans="1:40" ht="12.5" x14ac:dyDescent="0.25">
      <c r="A30" s="7" t="s">
        <v>214</v>
      </c>
      <c r="B30" s="8" t="s">
        <v>215</v>
      </c>
      <c r="C30" s="7" t="s">
        <v>216</v>
      </c>
      <c r="D30" s="7" t="s">
        <v>217</v>
      </c>
      <c r="E30" s="7" t="s">
        <v>28</v>
      </c>
      <c r="F30" s="7" t="s">
        <v>218</v>
      </c>
      <c r="G30" s="7" t="s">
        <v>30</v>
      </c>
      <c r="H30" s="9"/>
      <c r="I30" s="9"/>
      <c r="J30" s="9"/>
      <c r="K30" s="9"/>
      <c r="L30" s="9"/>
      <c r="M30" s="9">
        <v>1</v>
      </c>
      <c r="N30" s="7" t="s">
        <v>31</v>
      </c>
      <c r="O30" s="7" t="s">
        <v>219</v>
      </c>
      <c r="P30" s="7"/>
      <c r="Q30" s="7"/>
      <c r="R30" s="7"/>
      <c r="S30" s="9">
        <v>1</v>
      </c>
      <c r="T30" s="7">
        <v>1.38</v>
      </c>
      <c r="U30" s="7">
        <f t="shared" si="0"/>
        <v>0.39</v>
      </c>
      <c r="V30" s="10"/>
      <c r="W30" s="7"/>
      <c r="X30" s="7">
        <f t="shared" si="1"/>
        <v>1.77</v>
      </c>
      <c r="Y30" s="7"/>
      <c r="Z30" s="7"/>
      <c r="AA30" s="11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</row>
    <row r="31" spans="1:40" ht="12.5" x14ac:dyDescent="0.25">
      <c r="A31" s="7" t="s">
        <v>220</v>
      </c>
      <c r="B31" s="8" t="s">
        <v>221</v>
      </c>
      <c r="C31" s="7" t="s">
        <v>222</v>
      </c>
      <c r="D31" s="7" t="s">
        <v>223</v>
      </c>
      <c r="E31" s="7" t="s">
        <v>28</v>
      </c>
      <c r="F31" s="7" t="s">
        <v>224</v>
      </c>
      <c r="G31" s="7" t="s">
        <v>30</v>
      </c>
      <c r="H31" s="9"/>
      <c r="I31" s="9"/>
      <c r="J31" s="9"/>
      <c r="K31" s="9"/>
      <c r="L31" s="9"/>
      <c r="M31" s="9">
        <v>1</v>
      </c>
      <c r="N31" s="7" t="s">
        <v>31</v>
      </c>
      <c r="O31" s="7" t="s">
        <v>225</v>
      </c>
      <c r="P31" s="7"/>
      <c r="Q31" s="7"/>
      <c r="R31" s="7"/>
      <c r="S31" s="9">
        <v>1</v>
      </c>
      <c r="T31" s="7">
        <v>1.38</v>
      </c>
      <c r="U31" s="7">
        <f t="shared" si="0"/>
        <v>0.39</v>
      </c>
      <c r="V31" s="10"/>
      <c r="W31" s="7"/>
      <c r="X31" s="7">
        <f t="shared" si="1"/>
        <v>1.77</v>
      </c>
      <c r="Y31" s="7"/>
      <c r="Z31" s="7"/>
      <c r="AA31" s="11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</row>
    <row r="32" spans="1:40" ht="12.5" x14ac:dyDescent="0.25">
      <c r="A32" s="7" t="s">
        <v>226</v>
      </c>
      <c r="B32" s="8" t="s">
        <v>227</v>
      </c>
      <c r="C32" s="7" t="s">
        <v>228</v>
      </c>
      <c r="D32" s="7" t="s">
        <v>229</v>
      </c>
      <c r="E32" s="7" t="s">
        <v>230</v>
      </c>
      <c r="F32" s="7" t="s">
        <v>224</v>
      </c>
      <c r="G32" s="7" t="s">
        <v>30</v>
      </c>
      <c r="H32" s="9"/>
      <c r="I32" s="9"/>
      <c r="J32" s="9"/>
      <c r="K32" s="9"/>
      <c r="L32" s="9"/>
      <c r="M32" s="9">
        <v>1</v>
      </c>
      <c r="N32" s="7" t="s">
        <v>31</v>
      </c>
      <c r="O32" s="7" t="s">
        <v>231</v>
      </c>
      <c r="P32" s="7"/>
      <c r="Q32" s="7"/>
      <c r="R32" s="7"/>
      <c r="S32" s="9">
        <v>1</v>
      </c>
      <c r="T32" s="7">
        <v>1.38</v>
      </c>
      <c r="U32" s="7">
        <f t="shared" si="0"/>
        <v>0.39</v>
      </c>
      <c r="V32" s="10"/>
      <c r="W32" s="7"/>
      <c r="X32" s="7">
        <f t="shared" si="1"/>
        <v>1.77</v>
      </c>
      <c r="Y32" s="7"/>
      <c r="Z32" s="7"/>
      <c r="AA32" s="11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ht="12.5" x14ac:dyDescent="0.25">
      <c r="A33" s="7" t="s">
        <v>232</v>
      </c>
      <c r="B33" s="12">
        <v>45589.80069444445</v>
      </c>
      <c r="C33" s="7" t="s">
        <v>233</v>
      </c>
      <c r="D33" s="7" t="s">
        <v>234</v>
      </c>
      <c r="E33" s="7" t="s">
        <v>235</v>
      </c>
      <c r="F33" s="9">
        <v>45000</v>
      </c>
      <c r="G33" s="7"/>
      <c r="H33" s="7" t="s">
        <v>236</v>
      </c>
      <c r="I33" s="7" t="s">
        <v>53</v>
      </c>
      <c r="J33" s="9">
        <v>33643645997</v>
      </c>
      <c r="K33" s="7" t="s">
        <v>237</v>
      </c>
      <c r="L33" s="7" t="s">
        <v>224</v>
      </c>
      <c r="M33" s="9">
        <v>1</v>
      </c>
      <c r="N33" s="7" t="s">
        <v>44</v>
      </c>
      <c r="O33" s="7" t="s">
        <v>238</v>
      </c>
      <c r="P33" s="7" t="s">
        <v>55</v>
      </c>
      <c r="Q33" s="7" t="s">
        <v>188</v>
      </c>
      <c r="R33" s="7"/>
      <c r="S33" s="9">
        <v>1</v>
      </c>
      <c r="T33" s="7">
        <v>1.38</v>
      </c>
      <c r="U33" s="7">
        <f t="shared" si="0"/>
        <v>0.39</v>
      </c>
      <c r="V33" s="13">
        <v>4.99</v>
      </c>
      <c r="W33" s="7"/>
      <c r="X33" s="7">
        <f t="shared" si="1"/>
        <v>6.76</v>
      </c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</row>
    <row r="34" spans="1:40" ht="12.5" x14ac:dyDescent="0.25">
      <c r="A34" s="7" t="s">
        <v>239</v>
      </c>
      <c r="B34" s="8" t="s">
        <v>240</v>
      </c>
      <c r="C34" s="7" t="s">
        <v>241</v>
      </c>
      <c r="D34" s="7" t="s">
        <v>242</v>
      </c>
      <c r="E34" s="7" t="s">
        <v>28</v>
      </c>
      <c r="F34" s="7" t="s">
        <v>243</v>
      </c>
      <c r="G34" s="7" t="s">
        <v>30</v>
      </c>
      <c r="H34" s="9"/>
      <c r="I34" s="9"/>
      <c r="J34" s="9"/>
      <c r="K34" s="9"/>
      <c r="L34" s="9"/>
      <c r="M34" s="9">
        <v>1</v>
      </c>
      <c r="N34" s="7" t="s">
        <v>31</v>
      </c>
      <c r="O34" s="7" t="s">
        <v>244</v>
      </c>
      <c r="P34" s="7"/>
      <c r="Q34" s="7"/>
      <c r="R34" s="7"/>
      <c r="S34" s="9">
        <v>1</v>
      </c>
      <c r="T34" s="7">
        <v>1.38</v>
      </c>
      <c r="U34" s="7">
        <f t="shared" si="0"/>
        <v>0.39</v>
      </c>
      <c r="V34" s="10"/>
      <c r="W34" s="7"/>
      <c r="X34" s="7">
        <f t="shared" si="1"/>
        <v>1.77</v>
      </c>
      <c r="Y34" s="7"/>
      <c r="Z34" s="7"/>
      <c r="AA34" s="11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</row>
    <row r="35" spans="1:40" ht="12.5" x14ac:dyDescent="0.25">
      <c r="A35" s="7" t="s">
        <v>245</v>
      </c>
      <c r="B35" s="12">
        <v>45589.918749999997</v>
      </c>
      <c r="C35" s="7" t="s">
        <v>246</v>
      </c>
      <c r="D35" s="7" t="s">
        <v>247</v>
      </c>
      <c r="E35" s="7" t="s">
        <v>248</v>
      </c>
      <c r="F35" s="9">
        <v>33610</v>
      </c>
      <c r="G35" s="7"/>
      <c r="H35" s="7" t="s">
        <v>249</v>
      </c>
      <c r="I35" s="7" t="s">
        <v>28</v>
      </c>
      <c r="J35" s="9">
        <v>669138572</v>
      </c>
      <c r="K35" s="7" t="s">
        <v>250</v>
      </c>
      <c r="L35" s="7" t="s">
        <v>251</v>
      </c>
      <c r="M35" s="9">
        <v>1</v>
      </c>
      <c r="N35" s="7" t="s">
        <v>44</v>
      </c>
      <c r="O35" s="7" t="s">
        <v>252</v>
      </c>
      <c r="P35" s="7" t="s">
        <v>46</v>
      </c>
      <c r="Q35" s="7" t="s">
        <v>188</v>
      </c>
      <c r="R35" s="7"/>
      <c r="S35" s="9">
        <v>1</v>
      </c>
      <c r="T35" s="7">
        <v>1.38</v>
      </c>
      <c r="U35" s="7">
        <f t="shared" si="0"/>
        <v>0.39</v>
      </c>
      <c r="V35" s="13">
        <v>7.9</v>
      </c>
      <c r="W35" s="7"/>
      <c r="X35" s="7">
        <f t="shared" si="1"/>
        <v>9.67</v>
      </c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</row>
    <row r="36" spans="1:40" ht="12.5" x14ac:dyDescent="0.25">
      <c r="A36" s="7" t="s">
        <v>253</v>
      </c>
      <c r="B36" s="12">
        <v>45585.71875</v>
      </c>
      <c r="C36" s="7" t="s">
        <v>254</v>
      </c>
      <c r="D36" s="7" t="s">
        <v>255</v>
      </c>
      <c r="E36" s="7" t="s">
        <v>256</v>
      </c>
      <c r="F36" s="9">
        <v>25380</v>
      </c>
      <c r="G36" s="7"/>
      <c r="H36" s="7" t="s">
        <v>257</v>
      </c>
      <c r="I36" s="7" t="s">
        <v>53</v>
      </c>
      <c r="J36" s="9">
        <v>652608514</v>
      </c>
      <c r="K36" s="7" t="s">
        <v>258</v>
      </c>
      <c r="L36" s="7" t="s">
        <v>251</v>
      </c>
      <c r="M36" s="9">
        <v>1</v>
      </c>
      <c r="N36" s="7" t="s">
        <v>44</v>
      </c>
      <c r="O36" s="7" t="s">
        <v>259</v>
      </c>
      <c r="P36" s="7" t="s">
        <v>55</v>
      </c>
      <c r="Q36" s="7" t="s">
        <v>188</v>
      </c>
      <c r="R36" s="7"/>
      <c r="S36" s="9">
        <v>1</v>
      </c>
      <c r="T36" s="7">
        <v>1.38</v>
      </c>
      <c r="U36" s="7">
        <f t="shared" si="0"/>
        <v>0.39</v>
      </c>
      <c r="V36" s="13">
        <v>4.99</v>
      </c>
      <c r="W36" s="7"/>
      <c r="X36" s="7">
        <f t="shared" si="1"/>
        <v>6.76</v>
      </c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</row>
    <row r="37" spans="1:40" ht="12.5" x14ac:dyDescent="0.25">
      <c r="A37" s="7" t="s">
        <v>260</v>
      </c>
      <c r="B37" s="12">
        <v>45583.717361111107</v>
      </c>
      <c r="C37" s="7" t="s">
        <v>261</v>
      </c>
      <c r="D37" s="7" t="s">
        <v>262</v>
      </c>
      <c r="E37" s="7" t="s">
        <v>263</v>
      </c>
      <c r="F37" s="9">
        <v>83190</v>
      </c>
      <c r="G37" s="7"/>
      <c r="H37" s="7" t="s">
        <v>264</v>
      </c>
      <c r="I37" s="7" t="s">
        <v>53</v>
      </c>
      <c r="J37" s="9">
        <v>622397707</v>
      </c>
      <c r="K37" s="7" t="s">
        <v>265</v>
      </c>
      <c r="L37" s="7" t="s">
        <v>266</v>
      </c>
      <c r="M37" s="9">
        <v>1</v>
      </c>
      <c r="N37" s="7" t="s">
        <v>44</v>
      </c>
      <c r="O37" s="7" t="s">
        <v>267</v>
      </c>
      <c r="P37" s="7" t="s">
        <v>55</v>
      </c>
      <c r="Q37" s="7" t="s">
        <v>101</v>
      </c>
      <c r="R37" s="7"/>
      <c r="S37" s="9">
        <v>1</v>
      </c>
      <c r="T37" s="7">
        <v>1.38</v>
      </c>
      <c r="U37" s="7">
        <f t="shared" si="0"/>
        <v>0.39</v>
      </c>
      <c r="V37" s="13">
        <v>3.08</v>
      </c>
      <c r="W37" s="7"/>
      <c r="X37" s="7">
        <f t="shared" si="1"/>
        <v>4.8499999999999996</v>
      </c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</row>
    <row r="38" spans="1:40" ht="12.5" x14ac:dyDescent="0.25">
      <c r="A38" s="7" t="s">
        <v>268</v>
      </c>
      <c r="B38" s="12">
        <v>45588.431944444441</v>
      </c>
      <c r="C38" s="7" t="s">
        <v>269</v>
      </c>
      <c r="D38" s="7" t="s">
        <v>270</v>
      </c>
      <c r="E38" s="7" t="s">
        <v>271</v>
      </c>
      <c r="F38" s="9">
        <v>81640</v>
      </c>
      <c r="G38" s="7"/>
      <c r="H38" s="7" t="s">
        <v>272</v>
      </c>
      <c r="I38" s="7" t="s">
        <v>53</v>
      </c>
      <c r="J38" s="9">
        <v>33687212655</v>
      </c>
      <c r="K38" s="7" t="s">
        <v>273</v>
      </c>
      <c r="L38" s="7" t="s">
        <v>274</v>
      </c>
      <c r="M38" s="9">
        <v>1</v>
      </c>
      <c r="N38" s="7" t="s">
        <v>44</v>
      </c>
      <c r="O38" s="7" t="s">
        <v>275</v>
      </c>
      <c r="P38" s="7" t="s">
        <v>55</v>
      </c>
      <c r="Q38" s="7" t="s">
        <v>70</v>
      </c>
      <c r="R38" s="7"/>
      <c r="S38" s="9">
        <v>1</v>
      </c>
      <c r="T38" s="7">
        <v>1.38</v>
      </c>
      <c r="U38" s="7">
        <f t="shared" si="0"/>
        <v>0.39</v>
      </c>
      <c r="V38" s="13">
        <v>3.08</v>
      </c>
      <c r="W38" s="7"/>
      <c r="X38" s="7">
        <f t="shared" si="1"/>
        <v>4.8499999999999996</v>
      </c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</row>
    <row r="39" spans="1:40" ht="12.5" x14ac:dyDescent="0.25">
      <c r="A39" s="7" t="s">
        <v>276</v>
      </c>
      <c r="B39" s="12">
        <v>45588.513888888891</v>
      </c>
      <c r="C39" s="7" t="s">
        <v>277</v>
      </c>
      <c r="D39" s="7" t="s">
        <v>278</v>
      </c>
      <c r="E39" s="7" t="s">
        <v>279</v>
      </c>
      <c r="F39" s="9">
        <v>42130</v>
      </c>
      <c r="G39" s="7"/>
      <c r="H39" s="7" t="s">
        <v>280</v>
      </c>
      <c r="I39" s="7" t="s">
        <v>53</v>
      </c>
      <c r="J39" s="9">
        <v>627405618</v>
      </c>
      <c r="K39" s="7"/>
      <c r="L39" s="7" t="s">
        <v>274</v>
      </c>
      <c r="M39" s="9">
        <v>1</v>
      </c>
      <c r="N39" s="7" t="s">
        <v>44</v>
      </c>
      <c r="O39" s="7" t="s">
        <v>281</v>
      </c>
      <c r="P39" s="7" t="s">
        <v>55</v>
      </c>
      <c r="Q39" s="7" t="s">
        <v>70</v>
      </c>
      <c r="R39" s="7"/>
      <c r="S39" s="9">
        <v>1</v>
      </c>
      <c r="T39" s="7">
        <v>1.38</v>
      </c>
      <c r="U39" s="7">
        <f t="shared" si="0"/>
        <v>0.39</v>
      </c>
      <c r="V39" s="13">
        <v>3.08</v>
      </c>
      <c r="W39" s="7"/>
      <c r="X39" s="7">
        <f t="shared" si="1"/>
        <v>4.8499999999999996</v>
      </c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</row>
    <row r="40" spans="1:40" ht="12.5" x14ac:dyDescent="0.25">
      <c r="A40" s="7" t="s">
        <v>282</v>
      </c>
      <c r="B40" s="8" t="s">
        <v>283</v>
      </c>
      <c r="C40" s="7" t="s">
        <v>284</v>
      </c>
      <c r="D40" s="7" t="s">
        <v>285</v>
      </c>
      <c r="E40" s="7" t="s">
        <v>286</v>
      </c>
      <c r="F40" s="7" t="s">
        <v>274</v>
      </c>
      <c r="G40" s="7" t="s">
        <v>30</v>
      </c>
      <c r="H40" s="9"/>
      <c r="I40" s="9"/>
      <c r="J40" s="9"/>
      <c r="K40" s="9"/>
      <c r="L40" s="9"/>
      <c r="M40" s="9">
        <v>1</v>
      </c>
      <c r="N40" s="7" t="s">
        <v>31</v>
      </c>
      <c r="O40" s="7" t="s">
        <v>287</v>
      </c>
      <c r="P40" s="7"/>
      <c r="Q40" s="7"/>
      <c r="R40" s="7"/>
      <c r="S40" s="9">
        <v>1</v>
      </c>
      <c r="T40" s="7">
        <v>1.38</v>
      </c>
      <c r="U40" s="7">
        <f t="shared" si="0"/>
        <v>0.39</v>
      </c>
      <c r="V40" s="10"/>
      <c r="W40" s="7"/>
      <c r="X40" s="7">
        <f t="shared" si="1"/>
        <v>1.77</v>
      </c>
      <c r="Y40" s="7"/>
      <c r="Z40" s="7"/>
      <c r="AA40" s="11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</row>
    <row r="41" spans="1:40" ht="12.5" x14ac:dyDescent="0.25">
      <c r="A41" s="7" t="s">
        <v>288</v>
      </c>
      <c r="B41" s="12">
        <v>45583.65347222222</v>
      </c>
      <c r="C41" s="7" t="s">
        <v>289</v>
      </c>
      <c r="D41" s="7" t="s">
        <v>290</v>
      </c>
      <c r="E41" s="7" t="s">
        <v>291</v>
      </c>
      <c r="F41" s="9">
        <v>59460</v>
      </c>
      <c r="G41" s="7"/>
      <c r="H41" s="7" t="s">
        <v>292</v>
      </c>
      <c r="I41" s="7" t="s">
        <v>53</v>
      </c>
      <c r="J41" s="9">
        <v>610116134</v>
      </c>
      <c r="K41" s="7"/>
      <c r="L41" s="7" t="s">
        <v>293</v>
      </c>
      <c r="M41" s="9">
        <v>1</v>
      </c>
      <c r="N41" s="7" t="s">
        <v>44</v>
      </c>
      <c r="O41" s="7" t="s">
        <v>294</v>
      </c>
      <c r="P41" s="7" t="s">
        <v>55</v>
      </c>
      <c r="Q41" s="7" t="s">
        <v>101</v>
      </c>
      <c r="R41" s="7"/>
      <c r="S41" s="9">
        <v>1</v>
      </c>
      <c r="T41" s="7">
        <v>1.38</v>
      </c>
      <c r="U41" s="7">
        <f t="shared" si="0"/>
        <v>0.39</v>
      </c>
      <c r="V41" s="13">
        <v>3.08</v>
      </c>
      <c r="W41" s="7"/>
      <c r="X41" s="7">
        <f t="shared" si="1"/>
        <v>4.8499999999999996</v>
      </c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</row>
    <row r="42" spans="1:40" ht="12.5" x14ac:dyDescent="0.25">
      <c r="A42" s="7" t="s">
        <v>295</v>
      </c>
      <c r="B42" s="12">
        <v>45586.770833333328</v>
      </c>
      <c r="C42" s="7" t="s">
        <v>296</v>
      </c>
      <c r="D42" s="7" t="s">
        <v>297</v>
      </c>
      <c r="E42" s="7" t="s">
        <v>298</v>
      </c>
      <c r="F42" s="9">
        <v>84400</v>
      </c>
      <c r="G42" s="7"/>
      <c r="H42" s="7" t="s">
        <v>299</v>
      </c>
      <c r="I42" s="7" t="s">
        <v>53</v>
      </c>
      <c r="J42" s="9">
        <v>33641273814</v>
      </c>
      <c r="K42" s="7" t="s">
        <v>300</v>
      </c>
      <c r="L42" s="7" t="s">
        <v>293</v>
      </c>
      <c r="M42" s="9">
        <v>1</v>
      </c>
      <c r="N42" s="7" t="s">
        <v>44</v>
      </c>
      <c r="O42" s="7" t="s">
        <v>301</v>
      </c>
      <c r="P42" s="7" t="s">
        <v>55</v>
      </c>
      <c r="Q42" s="7" t="s">
        <v>101</v>
      </c>
      <c r="R42" s="7"/>
      <c r="S42" s="9">
        <v>1</v>
      </c>
      <c r="T42" s="7">
        <v>1.38</v>
      </c>
      <c r="U42" s="7">
        <f t="shared" si="0"/>
        <v>0.39</v>
      </c>
      <c r="V42" s="13">
        <v>3.08</v>
      </c>
      <c r="W42" s="7"/>
      <c r="X42" s="7">
        <f t="shared" si="1"/>
        <v>4.8499999999999996</v>
      </c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</row>
    <row r="43" spans="1:40" ht="12.5" x14ac:dyDescent="0.25">
      <c r="A43" s="7" t="s">
        <v>302</v>
      </c>
      <c r="B43" s="12">
        <v>45587.61319444445</v>
      </c>
      <c r="C43" s="7" t="s">
        <v>303</v>
      </c>
      <c r="D43" s="7" t="s">
        <v>304</v>
      </c>
      <c r="E43" s="7" t="s">
        <v>305</v>
      </c>
      <c r="F43" s="9">
        <v>76370</v>
      </c>
      <c r="G43" s="7"/>
      <c r="H43" s="7" t="s">
        <v>306</v>
      </c>
      <c r="I43" s="7" t="s">
        <v>53</v>
      </c>
      <c r="J43" s="9">
        <v>614207996</v>
      </c>
      <c r="K43" s="7" t="s">
        <v>307</v>
      </c>
      <c r="L43" s="7" t="s">
        <v>293</v>
      </c>
      <c r="M43" s="9">
        <v>1</v>
      </c>
      <c r="N43" s="7" t="s">
        <v>44</v>
      </c>
      <c r="O43" s="7" t="s">
        <v>308</v>
      </c>
      <c r="P43" s="7" t="s">
        <v>55</v>
      </c>
      <c r="Q43" s="7" t="s">
        <v>101</v>
      </c>
      <c r="R43" s="7"/>
      <c r="S43" s="9">
        <v>1</v>
      </c>
      <c r="T43" s="7">
        <v>1.38</v>
      </c>
      <c r="U43" s="7">
        <f t="shared" si="0"/>
        <v>0.39</v>
      </c>
      <c r="V43" s="13">
        <v>3.08</v>
      </c>
      <c r="W43" s="7"/>
      <c r="X43" s="7">
        <f t="shared" si="1"/>
        <v>4.8499999999999996</v>
      </c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</row>
    <row r="44" spans="1:40" ht="12.5" x14ac:dyDescent="0.25">
      <c r="A44" s="7" t="s">
        <v>309</v>
      </c>
      <c r="B44" s="12">
        <v>45588.624305555553</v>
      </c>
      <c r="C44" s="9">
        <v>3043770000000000</v>
      </c>
      <c r="D44" s="7" t="s">
        <v>310</v>
      </c>
      <c r="E44" s="7" t="s">
        <v>311</v>
      </c>
      <c r="F44" s="9">
        <v>19500</v>
      </c>
      <c r="G44" s="7"/>
      <c r="H44" s="7" t="s">
        <v>312</v>
      </c>
      <c r="I44" s="7" t="s">
        <v>53</v>
      </c>
      <c r="J44" s="9">
        <v>614957222</v>
      </c>
      <c r="K44" s="7"/>
      <c r="L44" s="7" t="s">
        <v>293</v>
      </c>
      <c r="M44" s="9">
        <v>1</v>
      </c>
      <c r="N44" s="7" t="s">
        <v>44</v>
      </c>
      <c r="O44" s="7" t="s">
        <v>313</v>
      </c>
      <c r="P44" s="7" t="s">
        <v>55</v>
      </c>
      <c r="Q44" s="7" t="s">
        <v>101</v>
      </c>
      <c r="R44" s="7"/>
      <c r="S44" s="9">
        <v>1</v>
      </c>
      <c r="T44" s="7">
        <v>1.38</v>
      </c>
      <c r="U44" s="7">
        <f t="shared" si="0"/>
        <v>0.39</v>
      </c>
      <c r="V44" s="13">
        <v>3.08</v>
      </c>
      <c r="W44" s="7"/>
      <c r="X44" s="7">
        <f t="shared" si="1"/>
        <v>4.8499999999999996</v>
      </c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</row>
    <row r="45" spans="1:40" ht="12.5" x14ac:dyDescent="0.25">
      <c r="A45" s="7" t="s">
        <v>314</v>
      </c>
      <c r="B45" s="12">
        <v>45589.092361111107</v>
      </c>
      <c r="C45" s="7" t="s">
        <v>315</v>
      </c>
      <c r="D45" s="7" t="s">
        <v>316</v>
      </c>
      <c r="E45" s="7" t="s">
        <v>317</v>
      </c>
      <c r="F45" s="9">
        <v>33500</v>
      </c>
      <c r="G45" s="7"/>
      <c r="H45" s="7" t="s">
        <v>318</v>
      </c>
      <c r="I45" s="7" t="s">
        <v>53</v>
      </c>
      <c r="J45" s="9">
        <v>781004515</v>
      </c>
      <c r="K45" s="7"/>
      <c r="L45" s="7" t="s">
        <v>293</v>
      </c>
      <c r="M45" s="9">
        <v>1</v>
      </c>
      <c r="N45" s="7" t="s">
        <v>44</v>
      </c>
      <c r="O45" s="7" t="s">
        <v>319</v>
      </c>
      <c r="P45" s="7" t="s">
        <v>55</v>
      </c>
      <c r="Q45" s="7" t="s">
        <v>101</v>
      </c>
      <c r="R45" s="7"/>
      <c r="S45" s="9">
        <v>1</v>
      </c>
      <c r="T45" s="7">
        <v>1.38</v>
      </c>
      <c r="U45" s="7">
        <f t="shared" si="0"/>
        <v>0.39</v>
      </c>
      <c r="V45" s="13">
        <v>3.08</v>
      </c>
      <c r="W45" s="7"/>
      <c r="X45" s="7">
        <f t="shared" si="1"/>
        <v>4.8499999999999996</v>
      </c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</row>
    <row r="46" spans="1:40" ht="12.5" x14ac:dyDescent="0.25">
      <c r="A46" s="7" t="s">
        <v>320</v>
      </c>
      <c r="B46" s="12">
        <v>45590.959027777775</v>
      </c>
      <c r="C46" s="7" t="s">
        <v>321</v>
      </c>
      <c r="D46" s="7" t="s">
        <v>322</v>
      </c>
      <c r="E46" s="7" t="s">
        <v>323</v>
      </c>
      <c r="F46" s="9">
        <v>37300</v>
      </c>
      <c r="G46" s="7"/>
      <c r="H46" s="7" t="s">
        <v>324</v>
      </c>
      <c r="I46" s="7" t="s">
        <v>53</v>
      </c>
      <c r="J46" s="9">
        <v>783064845</v>
      </c>
      <c r="K46" s="7" t="s">
        <v>325</v>
      </c>
      <c r="L46" s="7" t="s">
        <v>293</v>
      </c>
      <c r="M46" s="9">
        <v>1</v>
      </c>
      <c r="N46" s="7" t="s">
        <v>44</v>
      </c>
      <c r="O46" s="7" t="s">
        <v>326</v>
      </c>
      <c r="P46" s="7" t="s">
        <v>55</v>
      </c>
      <c r="Q46" s="7" t="s">
        <v>101</v>
      </c>
      <c r="R46" s="7"/>
      <c r="S46" s="9">
        <v>1</v>
      </c>
      <c r="T46" s="7">
        <v>1.38</v>
      </c>
      <c r="U46" s="7">
        <f t="shared" si="0"/>
        <v>0.39</v>
      </c>
      <c r="V46" s="13">
        <v>3.08</v>
      </c>
      <c r="W46" s="7"/>
      <c r="X46" s="7">
        <f t="shared" si="1"/>
        <v>4.8499999999999996</v>
      </c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</row>
    <row r="47" spans="1:40" ht="12.5" x14ac:dyDescent="0.25">
      <c r="A47" s="7" t="s">
        <v>327</v>
      </c>
      <c r="B47" s="8" t="s">
        <v>328</v>
      </c>
      <c r="C47" s="7" t="s">
        <v>329</v>
      </c>
      <c r="D47" s="7" t="s">
        <v>330</v>
      </c>
      <c r="E47" s="7" t="s">
        <v>28</v>
      </c>
      <c r="F47" s="7" t="s">
        <v>293</v>
      </c>
      <c r="G47" s="7" t="s">
        <v>30</v>
      </c>
      <c r="H47" s="9"/>
      <c r="I47" s="9"/>
      <c r="J47" s="9"/>
      <c r="K47" s="9"/>
      <c r="L47" s="9"/>
      <c r="M47" s="9">
        <v>1</v>
      </c>
      <c r="N47" s="7" t="s">
        <v>31</v>
      </c>
      <c r="O47" s="7" t="s">
        <v>331</v>
      </c>
      <c r="P47" s="7"/>
      <c r="Q47" s="7"/>
      <c r="R47" s="7"/>
      <c r="S47" s="9">
        <v>1</v>
      </c>
      <c r="T47" s="7">
        <v>1.38</v>
      </c>
      <c r="U47" s="7">
        <f t="shared" si="0"/>
        <v>0.39</v>
      </c>
      <c r="V47" s="10"/>
      <c r="W47" s="7"/>
      <c r="X47" s="7">
        <f t="shared" si="1"/>
        <v>1.77</v>
      </c>
      <c r="Y47" s="7"/>
      <c r="Z47" s="7"/>
      <c r="AA47" s="11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</row>
    <row r="48" spans="1:40" ht="12.5" x14ac:dyDescent="0.25">
      <c r="A48" s="7" t="s">
        <v>332</v>
      </c>
      <c r="B48" s="8" t="s">
        <v>333</v>
      </c>
      <c r="C48" s="7" t="s">
        <v>334</v>
      </c>
      <c r="D48" s="7" t="s">
        <v>335</v>
      </c>
      <c r="E48" s="7" t="s">
        <v>28</v>
      </c>
      <c r="F48" s="7" t="s">
        <v>336</v>
      </c>
      <c r="G48" s="7" t="s">
        <v>30</v>
      </c>
      <c r="H48" s="9"/>
      <c r="I48" s="9"/>
      <c r="J48" s="9"/>
      <c r="K48" s="9"/>
      <c r="L48" s="9"/>
      <c r="M48" s="9">
        <v>1</v>
      </c>
      <c r="N48" s="7" t="s">
        <v>31</v>
      </c>
      <c r="O48" s="7" t="s">
        <v>337</v>
      </c>
      <c r="P48" s="7"/>
      <c r="Q48" s="7"/>
      <c r="R48" s="7"/>
      <c r="S48" s="9">
        <v>1</v>
      </c>
      <c r="T48" s="7">
        <v>1.38</v>
      </c>
      <c r="U48" s="7">
        <f t="shared" si="0"/>
        <v>0.39</v>
      </c>
      <c r="V48" s="10"/>
      <c r="W48" s="7"/>
      <c r="X48" s="7">
        <f t="shared" si="1"/>
        <v>1.77</v>
      </c>
      <c r="Y48" s="7"/>
      <c r="Z48" s="7"/>
      <c r="AA48" s="11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</row>
    <row r="49" spans="1:40" ht="12.5" x14ac:dyDescent="0.25">
      <c r="A49" s="7" t="s">
        <v>338</v>
      </c>
      <c r="B49" s="8" t="s">
        <v>339</v>
      </c>
      <c r="C49" s="7" t="s">
        <v>340</v>
      </c>
      <c r="D49" s="7" t="s">
        <v>341</v>
      </c>
      <c r="E49" s="7" t="s">
        <v>28</v>
      </c>
      <c r="F49" s="7" t="s">
        <v>342</v>
      </c>
      <c r="G49" s="7" t="s">
        <v>30</v>
      </c>
      <c r="H49" s="9"/>
      <c r="I49" s="9"/>
      <c r="J49" s="9"/>
      <c r="K49" s="9"/>
      <c r="L49" s="9"/>
      <c r="M49" s="9">
        <v>1</v>
      </c>
      <c r="N49" s="7" t="s">
        <v>31</v>
      </c>
      <c r="O49" s="7" t="s">
        <v>343</v>
      </c>
      <c r="P49" s="7"/>
      <c r="Q49" s="7"/>
      <c r="R49" s="7"/>
      <c r="S49" s="9">
        <v>1</v>
      </c>
      <c r="T49" s="7">
        <v>1.38</v>
      </c>
      <c r="U49" s="7">
        <f t="shared" si="0"/>
        <v>0.39</v>
      </c>
      <c r="V49" s="10"/>
      <c r="W49" s="7"/>
      <c r="X49" s="7">
        <f t="shared" si="1"/>
        <v>1.77</v>
      </c>
      <c r="Y49" s="7"/>
      <c r="Z49" s="7"/>
      <c r="AA49" s="11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</row>
    <row r="50" spans="1:40" ht="12.5" x14ac:dyDescent="0.25">
      <c r="A50" s="7" t="s">
        <v>344</v>
      </c>
      <c r="B50" s="12">
        <v>45588.24722222222</v>
      </c>
      <c r="C50" s="7" t="s">
        <v>345</v>
      </c>
      <c r="D50" s="7" t="s">
        <v>346</v>
      </c>
      <c r="E50" s="7" t="s">
        <v>347</v>
      </c>
      <c r="F50" s="9">
        <v>1160</v>
      </c>
      <c r="G50" s="7"/>
      <c r="H50" s="7" t="s">
        <v>348</v>
      </c>
      <c r="I50" s="7" t="s">
        <v>53</v>
      </c>
      <c r="J50" s="9">
        <v>670243921</v>
      </c>
      <c r="K50" s="7"/>
      <c r="L50" s="7" t="s">
        <v>349</v>
      </c>
      <c r="M50" s="9">
        <v>1</v>
      </c>
      <c r="N50" s="7" t="s">
        <v>44</v>
      </c>
      <c r="O50" s="7" t="s">
        <v>350</v>
      </c>
      <c r="P50" s="7" t="s">
        <v>55</v>
      </c>
      <c r="Q50" s="7" t="s">
        <v>156</v>
      </c>
      <c r="R50" s="7"/>
      <c r="S50" s="9">
        <v>1</v>
      </c>
      <c r="T50" s="7">
        <v>1.38</v>
      </c>
      <c r="U50" s="7">
        <f t="shared" si="0"/>
        <v>0.39</v>
      </c>
      <c r="V50" s="13">
        <v>3.08</v>
      </c>
      <c r="W50" s="7"/>
      <c r="X50" s="7">
        <f t="shared" si="1"/>
        <v>4.8499999999999996</v>
      </c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</row>
    <row r="51" spans="1:40" ht="12.5" x14ac:dyDescent="0.25">
      <c r="A51" s="7" t="s">
        <v>351</v>
      </c>
      <c r="B51" s="8" t="s">
        <v>352</v>
      </c>
      <c r="C51" s="7" t="s">
        <v>353</v>
      </c>
      <c r="D51" s="7" t="s">
        <v>354</v>
      </c>
      <c r="E51" s="7" t="s">
        <v>355</v>
      </c>
      <c r="F51" s="7" t="s">
        <v>356</v>
      </c>
      <c r="G51" s="7" t="s">
        <v>30</v>
      </c>
      <c r="H51" s="9"/>
      <c r="I51" s="9"/>
      <c r="J51" s="9"/>
      <c r="K51" s="9"/>
      <c r="L51" s="9"/>
      <c r="M51" s="9">
        <v>1</v>
      </c>
      <c r="N51" s="7" t="s">
        <v>31</v>
      </c>
      <c r="O51" s="7" t="s">
        <v>357</v>
      </c>
      <c r="P51" s="7"/>
      <c r="Q51" s="7"/>
      <c r="R51" s="7"/>
      <c r="S51" s="9">
        <v>1</v>
      </c>
      <c r="T51" s="7">
        <v>1.38</v>
      </c>
      <c r="U51" s="7">
        <f t="shared" si="0"/>
        <v>0.39</v>
      </c>
      <c r="V51" s="10"/>
      <c r="W51" s="7"/>
      <c r="X51" s="7">
        <f t="shared" si="1"/>
        <v>1.77</v>
      </c>
      <c r="Y51" s="7"/>
      <c r="Z51" s="7"/>
      <c r="AA51" s="11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ht="12.5" x14ac:dyDescent="0.25">
      <c r="A52" s="7" t="s">
        <v>358</v>
      </c>
      <c r="B52" s="12">
        <v>45590.527777777781</v>
      </c>
      <c r="C52" s="7" t="s">
        <v>359</v>
      </c>
      <c r="D52" s="7" t="s">
        <v>360</v>
      </c>
      <c r="E52" s="7" t="s">
        <v>361</v>
      </c>
      <c r="F52" s="9">
        <v>74540</v>
      </c>
      <c r="G52" s="7"/>
      <c r="H52" s="7" t="s">
        <v>362</v>
      </c>
      <c r="I52" s="7" t="s">
        <v>53</v>
      </c>
      <c r="J52" s="9">
        <v>681180698</v>
      </c>
      <c r="K52" s="7" t="s">
        <v>363</v>
      </c>
      <c r="L52" s="7" t="s">
        <v>364</v>
      </c>
      <c r="M52" s="9">
        <v>1</v>
      </c>
      <c r="N52" s="7" t="s">
        <v>44</v>
      </c>
      <c r="O52" s="7" t="s">
        <v>365</v>
      </c>
      <c r="P52" s="7" t="s">
        <v>55</v>
      </c>
      <c r="Q52" s="7" t="s">
        <v>156</v>
      </c>
      <c r="R52" s="7"/>
      <c r="S52" s="9">
        <v>1</v>
      </c>
      <c r="T52" s="7">
        <v>1.38</v>
      </c>
      <c r="U52" s="7">
        <f t="shared" si="0"/>
        <v>0.39</v>
      </c>
      <c r="V52" s="13">
        <v>3.08</v>
      </c>
      <c r="W52" s="7"/>
      <c r="X52" s="7">
        <f t="shared" si="1"/>
        <v>4.8499999999999996</v>
      </c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</row>
    <row r="53" spans="1:40" ht="12.5" x14ac:dyDescent="0.25">
      <c r="A53" s="7" t="s">
        <v>366</v>
      </c>
      <c r="B53" s="8" t="s">
        <v>367</v>
      </c>
      <c r="C53" s="7" t="s">
        <v>368</v>
      </c>
      <c r="D53" s="7" t="s">
        <v>369</v>
      </c>
      <c r="E53" s="7" t="s">
        <v>28</v>
      </c>
      <c r="F53" s="7" t="s">
        <v>370</v>
      </c>
      <c r="G53" s="7" t="s">
        <v>30</v>
      </c>
      <c r="H53" s="9"/>
      <c r="I53" s="9"/>
      <c r="J53" s="9"/>
      <c r="K53" s="9"/>
      <c r="L53" s="9"/>
      <c r="M53" s="9">
        <v>1</v>
      </c>
      <c r="N53" s="7" t="s">
        <v>31</v>
      </c>
      <c r="O53" s="7" t="s">
        <v>371</v>
      </c>
      <c r="P53" s="7"/>
      <c r="Q53" s="7"/>
      <c r="R53" s="7"/>
      <c r="S53" s="9">
        <v>1</v>
      </c>
      <c r="T53" s="7">
        <v>1.38</v>
      </c>
      <c r="U53" s="7">
        <f t="shared" si="0"/>
        <v>0.39</v>
      </c>
      <c r="V53" s="10"/>
      <c r="W53" s="7"/>
      <c r="X53" s="7">
        <f t="shared" si="1"/>
        <v>1.77</v>
      </c>
      <c r="Y53" s="7"/>
      <c r="Z53" s="7"/>
      <c r="AA53" s="11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</row>
    <row r="54" spans="1:40" ht="12.5" x14ac:dyDescent="0.25">
      <c r="A54" s="7" t="s">
        <v>372</v>
      </c>
      <c r="B54" s="8"/>
      <c r="C54" s="7" t="s">
        <v>373</v>
      </c>
      <c r="D54" s="7" t="s">
        <v>374</v>
      </c>
      <c r="E54" s="7" t="s">
        <v>375</v>
      </c>
      <c r="F54" s="9">
        <v>31130</v>
      </c>
      <c r="G54" s="7"/>
      <c r="H54" s="7" t="s">
        <v>376</v>
      </c>
      <c r="I54" s="7" t="s">
        <v>53</v>
      </c>
      <c r="J54" s="7" t="s">
        <v>377</v>
      </c>
      <c r="K54" s="7"/>
      <c r="L54" s="7" t="s">
        <v>378</v>
      </c>
      <c r="M54" s="9">
        <v>1</v>
      </c>
      <c r="N54" s="7" t="s">
        <v>44</v>
      </c>
      <c r="O54" s="7" t="s">
        <v>379</v>
      </c>
      <c r="P54" s="7" t="s">
        <v>55</v>
      </c>
      <c r="Q54" s="7" t="s">
        <v>47</v>
      </c>
      <c r="R54" s="7"/>
      <c r="S54" s="9">
        <v>1</v>
      </c>
      <c r="T54" s="7">
        <v>1.38</v>
      </c>
      <c r="U54" s="7">
        <f t="shared" si="0"/>
        <v>0.39</v>
      </c>
      <c r="V54" s="13">
        <v>6.99</v>
      </c>
      <c r="W54" s="7"/>
      <c r="X54" s="7">
        <f t="shared" si="1"/>
        <v>8.76</v>
      </c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</row>
    <row r="55" spans="1:40" ht="12.5" x14ac:dyDescent="0.25">
      <c r="A55" s="7" t="s">
        <v>380</v>
      </c>
      <c r="B55" s="8" t="s">
        <v>381</v>
      </c>
      <c r="C55" s="7" t="s">
        <v>382</v>
      </c>
      <c r="D55" s="7" t="s">
        <v>383</v>
      </c>
      <c r="E55" s="7" t="s">
        <v>28</v>
      </c>
      <c r="F55" s="7" t="s">
        <v>378</v>
      </c>
      <c r="G55" s="7" t="s">
        <v>30</v>
      </c>
      <c r="H55" s="9"/>
      <c r="I55" s="9"/>
      <c r="J55" s="9"/>
      <c r="K55" s="9"/>
      <c r="L55" s="9"/>
      <c r="M55" s="9">
        <v>1</v>
      </c>
      <c r="N55" s="7" t="s">
        <v>31</v>
      </c>
      <c r="O55" s="7" t="s">
        <v>384</v>
      </c>
      <c r="P55" s="7"/>
      <c r="Q55" s="7"/>
      <c r="R55" s="7"/>
      <c r="S55" s="9">
        <v>1</v>
      </c>
      <c r="T55" s="7">
        <v>1.38</v>
      </c>
      <c r="U55" s="7">
        <f t="shared" si="0"/>
        <v>0.39</v>
      </c>
      <c r="V55" s="10"/>
      <c r="W55" s="7"/>
      <c r="X55" s="7">
        <f t="shared" si="1"/>
        <v>1.77</v>
      </c>
      <c r="Y55" s="7"/>
      <c r="Z55" s="7"/>
      <c r="AA55" s="11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</row>
    <row r="56" spans="1:40" ht="12.5" x14ac:dyDescent="0.25">
      <c r="A56" s="7" t="s">
        <v>385</v>
      </c>
      <c r="B56" s="12">
        <v>45589.833333333328</v>
      </c>
      <c r="C56" s="7" t="s">
        <v>386</v>
      </c>
      <c r="D56" s="7" t="s">
        <v>387</v>
      </c>
      <c r="E56" s="7" t="s">
        <v>388</v>
      </c>
      <c r="F56" s="9">
        <v>50450</v>
      </c>
      <c r="G56" s="7"/>
      <c r="H56" s="7" t="s">
        <v>389</v>
      </c>
      <c r="I56" s="7" t="s">
        <v>53</v>
      </c>
      <c r="J56" s="9">
        <v>785361290</v>
      </c>
      <c r="K56" s="7" t="s">
        <v>390</v>
      </c>
      <c r="L56" s="7" t="s">
        <v>391</v>
      </c>
      <c r="M56" s="9">
        <v>1</v>
      </c>
      <c r="N56" s="7" t="s">
        <v>44</v>
      </c>
      <c r="O56" s="7" t="s">
        <v>392</v>
      </c>
      <c r="P56" s="7" t="s">
        <v>55</v>
      </c>
      <c r="Q56" s="7" t="s">
        <v>47</v>
      </c>
      <c r="R56" s="7"/>
      <c r="S56" s="9">
        <v>1</v>
      </c>
      <c r="T56" s="7">
        <v>1.38</v>
      </c>
      <c r="U56" s="7">
        <f t="shared" si="0"/>
        <v>0.39</v>
      </c>
      <c r="V56" s="13">
        <v>6.99</v>
      </c>
      <c r="W56" s="7"/>
      <c r="X56" s="7">
        <f t="shared" si="1"/>
        <v>8.76</v>
      </c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</row>
    <row r="57" spans="1:40" ht="12.5" x14ac:dyDescent="0.25">
      <c r="A57" s="7" t="s">
        <v>393</v>
      </c>
      <c r="B57" s="12">
        <v>45585.004861111112</v>
      </c>
      <c r="C57" s="7" t="s">
        <v>394</v>
      </c>
      <c r="D57" s="7" t="s">
        <v>395</v>
      </c>
      <c r="E57" s="7" t="s">
        <v>396</v>
      </c>
      <c r="F57" s="9">
        <v>31100</v>
      </c>
      <c r="G57" s="7"/>
      <c r="H57" s="7" t="s">
        <v>397</v>
      </c>
      <c r="I57" s="7" t="s">
        <v>53</v>
      </c>
      <c r="J57" s="9">
        <v>685350108</v>
      </c>
      <c r="K57" s="7" t="s">
        <v>398</v>
      </c>
      <c r="L57" s="7" t="s">
        <v>399</v>
      </c>
      <c r="M57" s="9">
        <v>1</v>
      </c>
      <c r="N57" s="7" t="s">
        <v>44</v>
      </c>
      <c r="O57" s="7" t="s">
        <v>400</v>
      </c>
      <c r="P57" s="7" t="s">
        <v>55</v>
      </c>
      <c r="Q57" s="7" t="s">
        <v>156</v>
      </c>
      <c r="R57" s="7"/>
      <c r="S57" s="9">
        <v>1</v>
      </c>
      <c r="T57" s="7">
        <v>1.38</v>
      </c>
      <c r="U57" s="7">
        <f t="shared" si="0"/>
        <v>0.39</v>
      </c>
      <c r="V57" s="13">
        <v>3.08</v>
      </c>
      <c r="W57" s="7"/>
      <c r="X57" s="7">
        <f t="shared" si="1"/>
        <v>4.8499999999999996</v>
      </c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</row>
    <row r="58" spans="1:40" ht="12.5" x14ac:dyDescent="0.25">
      <c r="A58" s="7" t="s">
        <v>401</v>
      </c>
      <c r="B58" s="8" t="s">
        <v>402</v>
      </c>
      <c r="C58" s="7" t="s">
        <v>403</v>
      </c>
      <c r="D58" s="7" t="s">
        <v>404</v>
      </c>
      <c r="E58" s="7" t="s">
        <v>81</v>
      </c>
      <c r="F58" s="7" t="s">
        <v>399</v>
      </c>
      <c r="G58" s="7" t="s">
        <v>30</v>
      </c>
      <c r="H58" s="9"/>
      <c r="I58" s="9"/>
      <c r="J58" s="9"/>
      <c r="K58" s="9"/>
      <c r="L58" s="9"/>
      <c r="M58" s="9">
        <v>1</v>
      </c>
      <c r="N58" s="7" t="s">
        <v>31</v>
      </c>
      <c r="O58" s="7" t="s">
        <v>405</v>
      </c>
      <c r="P58" s="7"/>
      <c r="Q58" s="7"/>
      <c r="R58" s="7"/>
      <c r="S58" s="9">
        <v>1</v>
      </c>
      <c r="T58" s="7">
        <v>1.38</v>
      </c>
      <c r="U58" s="7">
        <f t="shared" si="0"/>
        <v>0.39</v>
      </c>
      <c r="V58" s="10"/>
      <c r="W58" s="7"/>
      <c r="X58" s="7">
        <f t="shared" si="1"/>
        <v>1.77</v>
      </c>
      <c r="Y58" s="7"/>
      <c r="Z58" s="7"/>
      <c r="AA58" s="11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</row>
    <row r="59" spans="1:40" ht="12.5" x14ac:dyDescent="0.25">
      <c r="A59" s="7" t="s">
        <v>406</v>
      </c>
      <c r="B59" s="12">
        <v>45588.807638888888</v>
      </c>
      <c r="C59" s="7" t="s">
        <v>407</v>
      </c>
      <c r="D59" s="7" t="s">
        <v>408</v>
      </c>
      <c r="E59" s="7" t="s">
        <v>409</v>
      </c>
      <c r="F59" s="9">
        <v>13009</v>
      </c>
      <c r="G59" s="7"/>
      <c r="H59" s="7" t="s">
        <v>410</v>
      </c>
      <c r="I59" s="7" t="s">
        <v>53</v>
      </c>
      <c r="J59" s="9">
        <v>658693475</v>
      </c>
      <c r="K59" s="7" t="s">
        <v>411</v>
      </c>
      <c r="L59" s="7" t="s">
        <v>412</v>
      </c>
      <c r="M59" s="9">
        <v>1</v>
      </c>
      <c r="N59" s="7" t="s">
        <v>44</v>
      </c>
      <c r="O59" s="7" t="s">
        <v>413</v>
      </c>
      <c r="P59" s="7" t="s">
        <v>55</v>
      </c>
      <c r="Q59" s="7" t="s">
        <v>70</v>
      </c>
      <c r="R59" s="7"/>
      <c r="S59" s="9">
        <v>1</v>
      </c>
      <c r="T59" s="7">
        <v>1.38</v>
      </c>
      <c r="U59" s="7">
        <f t="shared" si="0"/>
        <v>0.39</v>
      </c>
      <c r="V59" s="13">
        <v>3.08</v>
      </c>
      <c r="W59" s="7"/>
      <c r="X59" s="7">
        <f t="shared" si="1"/>
        <v>4.8499999999999996</v>
      </c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</row>
    <row r="60" spans="1:40" ht="12.5" x14ac:dyDescent="0.25">
      <c r="A60" s="7" t="s">
        <v>414</v>
      </c>
      <c r="B60" s="12">
        <v>45583.026388888888</v>
      </c>
      <c r="C60" s="7" t="s">
        <v>415</v>
      </c>
      <c r="D60" s="7" t="s">
        <v>416</v>
      </c>
      <c r="E60" s="7" t="s">
        <v>417</v>
      </c>
      <c r="F60" s="9">
        <v>27110</v>
      </c>
      <c r="G60" s="7"/>
      <c r="H60" s="7" t="s">
        <v>418</v>
      </c>
      <c r="I60" s="7" t="s">
        <v>53</v>
      </c>
      <c r="J60" s="9">
        <v>659814559</v>
      </c>
      <c r="K60" s="7"/>
      <c r="L60" s="7" t="s">
        <v>419</v>
      </c>
      <c r="M60" s="9">
        <v>1</v>
      </c>
      <c r="N60" s="7"/>
      <c r="O60" s="7" t="s">
        <v>420</v>
      </c>
      <c r="P60" s="7" t="s">
        <v>55</v>
      </c>
      <c r="Q60" s="7" t="s">
        <v>156</v>
      </c>
      <c r="R60" s="7"/>
      <c r="S60" s="9">
        <v>1</v>
      </c>
      <c r="T60" s="7">
        <v>1.38</v>
      </c>
      <c r="U60" s="7">
        <f t="shared" si="0"/>
        <v>0.39</v>
      </c>
      <c r="V60" s="13">
        <v>3.08</v>
      </c>
      <c r="W60" s="7"/>
      <c r="X60" s="7">
        <f t="shared" si="1"/>
        <v>4.8499999999999996</v>
      </c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</row>
    <row r="61" spans="1:40" ht="12.5" x14ac:dyDescent="0.25">
      <c r="A61" s="7" t="s">
        <v>421</v>
      </c>
      <c r="B61" s="8" t="s">
        <v>422</v>
      </c>
      <c r="C61" s="7" t="s">
        <v>423</v>
      </c>
      <c r="D61" s="7" t="s">
        <v>424</v>
      </c>
      <c r="E61" s="7" t="s">
        <v>28</v>
      </c>
      <c r="F61" s="7" t="s">
        <v>425</v>
      </c>
      <c r="G61" s="7" t="s">
        <v>30</v>
      </c>
      <c r="H61" s="9"/>
      <c r="I61" s="9"/>
      <c r="J61" s="9"/>
      <c r="K61" s="9"/>
      <c r="L61" s="9"/>
      <c r="M61" s="9">
        <v>1</v>
      </c>
      <c r="N61" s="7" t="s">
        <v>31</v>
      </c>
      <c r="O61" s="7" t="s">
        <v>426</v>
      </c>
      <c r="P61" s="7"/>
      <c r="Q61" s="7"/>
      <c r="R61" s="7"/>
      <c r="S61" s="9">
        <v>1</v>
      </c>
      <c r="T61" s="7">
        <v>1.38</v>
      </c>
      <c r="U61" s="7">
        <f t="shared" si="0"/>
        <v>0.39</v>
      </c>
      <c r="V61" s="10"/>
      <c r="W61" s="7"/>
      <c r="X61" s="7">
        <f t="shared" si="1"/>
        <v>1.77</v>
      </c>
      <c r="Y61" s="7"/>
      <c r="Z61" s="7"/>
      <c r="AA61" s="11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ht="12.5" x14ac:dyDescent="0.25">
      <c r="A62" s="7" t="s">
        <v>427</v>
      </c>
      <c r="B62" s="12">
        <v>45588.875694444447</v>
      </c>
      <c r="C62" s="7" t="s">
        <v>428</v>
      </c>
      <c r="D62" s="7" t="s">
        <v>429</v>
      </c>
      <c r="E62" s="7" t="s">
        <v>430</v>
      </c>
      <c r="F62" s="9">
        <v>15004</v>
      </c>
      <c r="G62" s="7"/>
      <c r="H62" s="7" t="s">
        <v>431</v>
      </c>
      <c r="I62" s="7" t="s">
        <v>28</v>
      </c>
      <c r="J62" s="9">
        <v>650273826</v>
      </c>
      <c r="K62" s="7" t="s">
        <v>432</v>
      </c>
      <c r="L62" s="7" t="s">
        <v>433</v>
      </c>
      <c r="M62" s="9">
        <v>1</v>
      </c>
      <c r="N62" s="7" t="s">
        <v>44</v>
      </c>
      <c r="O62" s="7" t="s">
        <v>434</v>
      </c>
      <c r="P62" s="7" t="s">
        <v>46</v>
      </c>
      <c r="Q62" s="7" t="s">
        <v>70</v>
      </c>
      <c r="R62" s="7"/>
      <c r="S62" s="9">
        <v>1</v>
      </c>
      <c r="T62" s="7">
        <v>1.38</v>
      </c>
      <c r="U62" s="7">
        <f t="shared" si="0"/>
        <v>0.39</v>
      </c>
      <c r="V62" s="13">
        <v>6.95</v>
      </c>
      <c r="W62" s="7"/>
      <c r="X62" s="7">
        <f t="shared" si="1"/>
        <v>8.7200000000000006</v>
      </c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</row>
    <row r="63" spans="1:40" ht="12.5" x14ac:dyDescent="0.25">
      <c r="A63" s="7" t="s">
        <v>435</v>
      </c>
      <c r="B63" s="12">
        <v>45590.068055555559</v>
      </c>
      <c r="C63" s="7" t="s">
        <v>436</v>
      </c>
      <c r="D63" s="7" t="s">
        <v>437</v>
      </c>
      <c r="E63" s="7" t="s">
        <v>438</v>
      </c>
      <c r="F63" s="9">
        <v>17486</v>
      </c>
      <c r="G63" s="7"/>
      <c r="H63" s="7" t="s">
        <v>439</v>
      </c>
      <c r="I63" s="7" t="s">
        <v>28</v>
      </c>
      <c r="J63" s="9">
        <v>629816335</v>
      </c>
      <c r="K63" s="7" t="s">
        <v>440</v>
      </c>
      <c r="L63" s="7" t="s">
        <v>433</v>
      </c>
      <c r="M63" s="9">
        <v>1</v>
      </c>
      <c r="N63" s="7" t="s">
        <v>44</v>
      </c>
      <c r="O63" s="7" t="s">
        <v>441</v>
      </c>
      <c r="P63" s="7" t="s">
        <v>46</v>
      </c>
      <c r="Q63" s="7" t="s">
        <v>70</v>
      </c>
      <c r="R63" s="7"/>
      <c r="S63" s="9">
        <v>1</v>
      </c>
      <c r="T63" s="7">
        <v>1.38</v>
      </c>
      <c r="U63" s="7">
        <f t="shared" si="0"/>
        <v>0.39</v>
      </c>
      <c r="V63" s="13">
        <v>6.95</v>
      </c>
      <c r="W63" s="7"/>
      <c r="X63" s="7">
        <f t="shared" si="1"/>
        <v>8.7200000000000006</v>
      </c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</row>
    <row r="64" spans="1:40" ht="12.5" x14ac:dyDescent="0.25">
      <c r="A64" s="7" t="s">
        <v>442</v>
      </c>
      <c r="B64" s="8" t="s">
        <v>443</v>
      </c>
      <c r="C64" s="7" t="s">
        <v>444</v>
      </c>
      <c r="D64" s="7" t="s">
        <v>445</v>
      </c>
      <c r="E64" s="7" t="s">
        <v>28</v>
      </c>
      <c r="F64" s="7" t="s">
        <v>433</v>
      </c>
      <c r="G64" s="7" t="s">
        <v>30</v>
      </c>
      <c r="H64" s="9"/>
      <c r="I64" s="9"/>
      <c r="J64" s="9"/>
      <c r="K64" s="9"/>
      <c r="L64" s="9"/>
      <c r="M64" s="9">
        <v>1</v>
      </c>
      <c r="N64" s="7" t="s">
        <v>31</v>
      </c>
      <c r="O64" s="7" t="s">
        <v>446</v>
      </c>
      <c r="P64" s="7"/>
      <c r="Q64" s="7"/>
      <c r="R64" s="7"/>
      <c r="S64" s="9">
        <v>1</v>
      </c>
      <c r="T64" s="7">
        <v>1.38</v>
      </c>
      <c r="U64" s="7">
        <f t="shared" si="0"/>
        <v>0.39</v>
      </c>
      <c r="V64" s="10"/>
      <c r="W64" s="7"/>
      <c r="X64" s="7">
        <f t="shared" si="1"/>
        <v>1.77</v>
      </c>
      <c r="Y64" s="7"/>
      <c r="Z64" s="7"/>
      <c r="AA64" s="11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</row>
    <row r="65" spans="1:40" ht="12.5" x14ac:dyDescent="0.25">
      <c r="A65" s="7" t="s">
        <v>447</v>
      </c>
      <c r="B65" s="8" t="s">
        <v>448</v>
      </c>
      <c r="C65" s="7" t="s">
        <v>449</v>
      </c>
      <c r="D65" s="7" t="s">
        <v>450</v>
      </c>
      <c r="E65" s="7" t="s">
        <v>53</v>
      </c>
      <c r="F65" s="7" t="s">
        <v>451</v>
      </c>
      <c r="G65" s="7" t="s">
        <v>30</v>
      </c>
      <c r="H65" s="9"/>
      <c r="I65" s="9"/>
      <c r="J65" s="9"/>
      <c r="K65" s="9"/>
      <c r="L65" s="9"/>
      <c r="M65" s="9">
        <v>1</v>
      </c>
      <c r="N65" s="7" t="s">
        <v>31</v>
      </c>
      <c r="O65" s="7" t="s">
        <v>452</v>
      </c>
      <c r="P65" s="7"/>
      <c r="Q65" s="7"/>
      <c r="R65" s="7"/>
      <c r="S65" s="9">
        <v>1</v>
      </c>
      <c r="T65" s="7">
        <v>1.38</v>
      </c>
      <c r="U65" s="7">
        <f t="shared" si="0"/>
        <v>0.39</v>
      </c>
      <c r="V65" s="10"/>
      <c r="W65" s="7"/>
      <c r="X65" s="7">
        <f t="shared" si="1"/>
        <v>1.77</v>
      </c>
      <c r="Y65" s="7"/>
      <c r="Z65" s="7"/>
      <c r="AA65" s="11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</row>
    <row r="66" spans="1:40" ht="12.5" x14ac:dyDescent="0.25">
      <c r="A66" s="7" t="s">
        <v>453</v>
      </c>
      <c r="B66" s="12">
        <v>45583.159722222219</v>
      </c>
      <c r="C66" s="7" t="s">
        <v>454</v>
      </c>
      <c r="D66" s="7" t="s">
        <v>455</v>
      </c>
      <c r="E66" s="7" t="s">
        <v>456</v>
      </c>
      <c r="F66" s="9">
        <v>29491</v>
      </c>
      <c r="G66" s="7"/>
      <c r="H66" s="7" t="s">
        <v>457</v>
      </c>
      <c r="I66" s="7" t="s">
        <v>28</v>
      </c>
      <c r="J66" s="9">
        <v>660772786</v>
      </c>
      <c r="K66" s="7"/>
      <c r="L66" s="7" t="s">
        <v>458</v>
      </c>
      <c r="M66" s="9">
        <v>1</v>
      </c>
      <c r="N66" s="7" t="s">
        <v>44</v>
      </c>
      <c r="O66" s="7" t="s">
        <v>459</v>
      </c>
      <c r="P66" s="7" t="s">
        <v>46</v>
      </c>
      <c r="Q66" s="7" t="s">
        <v>156</v>
      </c>
      <c r="R66" s="7"/>
      <c r="S66" s="9">
        <v>1</v>
      </c>
      <c r="T66" s="7">
        <v>1.38</v>
      </c>
      <c r="U66" s="7">
        <f t="shared" si="0"/>
        <v>0.39</v>
      </c>
      <c r="V66" s="13">
        <v>6.95</v>
      </c>
      <c r="W66" s="7"/>
      <c r="X66" s="7">
        <f t="shared" si="1"/>
        <v>8.7200000000000006</v>
      </c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</row>
    <row r="67" spans="1:40" ht="12.5" x14ac:dyDescent="0.25">
      <c r="A67" s="7" t="s">
        <v>460</v>
      </c>
      <c r="B67" s="8" t="s">
        <v>461</v>
      </c>
      <c r="C67" s="7" t="s">
        <v>462</v>
      </c>
      <c r="D67" s="7" t="s">
        <v>463</v>
      </c>
      <c r="E67" s="7" t="s">
        <v>81</v>
      </c>
      <c r="F67" s="7" t="s">
        <v>458</v>
      </c>
      <c r="G67" s="7" t="s">
        <v>30</v>
      </c>
      <c r="H67" s="9"/>
      <c r="I67" s="9"/>
      <c r="J67" s="9"/>
      <c r="K67" s="9"/>
      <c r="L67" s="9"/>
      <c r="M67" s="9">
        <v>1</v>
      </c>
      <c r="N67" s="7" t="s">
        <v>31</v>
      </c>
      <c r="O67" s="7" t="s">
        <v>464</v>
      </c>
      <c r="P67" s="7"/>
      <c r="Q67" s="7"/>
      <c r="R67" s="7"/>
      <c r="S67" s="9">
        <v>1</v>
      </c>
      <c r="T67" s="7">
        <v>1.38</v>
      </c>
      <c r="U67" s="7">
        <f t="shared" si="0"/>
        <v>0.39</v>
      </c>
      <c r="V67" s="10"/>
      <c r="W67" s="7"/>
      <c r="X67" s="7">
        <f t="shared" si="1"/>
        <v>1.77</v>
      </c>
      <c r="Y67" s="7"/>
      <c r="Z67" s="7"/>
      <c r="AA67" s="11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</row>
    <row r="68" spans="1:40" ht="12.5" x14ac:dyDescent="0.25">
      <c r="A68" s="7" t="s">
        <v>465</v>
      </c>
      <c r="B68" s="8" t="s">
        <v>466</v>
      </c>
      <c r="C68" s="7" t="s">
        <v>467</v>
      </c>
      <c r="D68" s="7" t="s">
        <v>468</v>
      </c>
      <c r="E68" s="7" t="s">
        <v>81</v>
      </c>
      <c r="F68" s="7" t="s">
        <v>458</v>
      </c>
      <c r="G68" s="7" t="s">
        <v>30</v>
      </c>
      <c r="H68" s="9"/>
      <c r="I68" s="9"/>
      <c r="J68" s="9"/>
      <c r="K68" s="9"/>
      <c r="L68" s="9"/>
      <c r="M68" s="9">
        <v>1</v>
      </c>
      <c r="N68" s="7" t="s">
        <v>31</v>
      </c>
      <c r="O68" s="7" t="s">
        <v>469</v>
      </c>
      <c r="P68" s="7"/>
      <c r="Q68" s="7"/>
      <c r="R68" s="7"/>
      <c r="S68" s="9">
        <v>1</v>
      </c>
      <c r="T68" s="7">
        <v>1.38</v>
      </c>
      <c r="U68" s="7">
        <f t="shared" si="0"/>
        <v>0.39</v>
      </c>
      <c r="V68" s="10"/>
      <c r="W68" s="7"/>
      <c r="X68" s="7">
        <f t="shared" si="1"/>
        <v>1.77</v>
      </c>
      <c r="Y68" s="7"/>
      <c r="Z68" s="7"/>
      <c r="AA68" s="11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</row>
    <row r="69" spans="1:40" ht="12.5" x14ac:dyDescent="0.25">
      <c r="A69" s="7" t="s">
        <v>470</v>
      </c>
      <c r="B69" s="8" t="s">
        <v>471</v>
      </c>
      <c r="C69" s="7" t="s">
        <v>472</v>
      </c>
      <c r="D69" s="7" t="s">
        <v>473</v>
      </c>
      <c r="E69" s="7" t="s">
        <v>81</v>
      </c>
      <c r="F69" s="7" t="s">
        <v>458</v>
      </c>
      <c r="G69" s="7" t="s">
        <v>30</v>
      </c>
      <c r="H69" s="9"/>
      <c r="I69" s="9"/>
      <c r="J69" s="9"/>
      <c r="K69" s="9"/>
      <c r="L69" s="9"/>
      <c r="M69" s="9">
        <v>1</v>
      </c>
      <c r="N69" s="7" t="s">
        <v>31</v>
      </c>
      <c r="O69" s="7" t="s">
        <v>474</v>
      </c>
      <c r="P69" s="7"/>
      <c r="Q69" s="7"/>
      <c r="R69" s="7"/>
      <c r="S69" s="9">
        <v>1</v>
      </c>
      <c r="T69" s="7">
        <v>1.38</v>
      </c>
      <c r="U69" s="7">
        <f t="shared" si="0"/>
        <v>0.39</v>
      </c>
      <c r="V69" s="10"/>
      <c r="W69" s="7"/>
      <c r="X69" s="7">
        <f t="shared" si="1"/>
        <v>1.77</v>
      </c>
      <c r="Y69" s="7"/>
      <c r="Z69" s="7"/>
      <c r="AA69" s="11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</row>
    <row r="70" spans="1:40" ht="12.5" x14ac:dyDescent="0.25">
      <c r="A70" s="7" t="s">
        <v>475</v>
      </c>
      <c r="B70" s="12">
        <v>45585.07430555555</v>
      </c>
      <c r="C70" s="7" t="s">
        <v>476</v>
      </c>
      <c r="D70" s="7" t="s">
        <v>477</v>
      </c>
      <c r="E70" s="7" t="s">
        <v>478</v>
      </c>
      <c r="F70" s="9">
        <v>57320</v>
      </c>
      <c r="G70" s="7"/>
      <c r="H70" s="7" t="s">
        <v>479</v>
      </c>
      <c r="I70" s="7" t="s">
        <v>53</v>
      </c>
      <c r="J70" s="9">
        <v>651186915</v>
      </c>
      <c r="K70" s="7"/>
      <c r="L70" s="7" t="s">
        <v>480</v>
      </c>
      <c r="M70" s="9">
        <v>1</v>
      </c>
      <c r="N70" s="7" t="s">
        <v>44</v>
      </c>
      <c r="O70" s="7" t="s">
        <v>481</v>
      </c>
      <c r="P70" s="7" t="s">
        <v>55</v>
      </c>
      <c r="Q70" s="7" t="s">
        <v>70</v>
      </c>
      <c r="R70" s="7"/>
      <c r="S70" s="9">
        <v>1</v>
      </c>
      <c r="T70" s="7">
        <v>1.38</v>
      </c>
      <c r="U70" s="7">
        <f t="shared" si="0"/>
        <v>0.39</v>
      </c>
      <c r="V70" s="13">
        <v>3.08</v>
      </c>
      <c r="W70" s="7"/>
      <c r="X70" s="7">
        <f t="shared" si="1"/>
        <v>4.8499999999999996</v>
      </c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</row>
    <row r="71" spans="1:40" ht="12.5" x14ac:dyDescent="0.25">
      <c r="A71" s="7" t="s">
        <v>482</v>
      </c>
      <c r="B71" s="8" t="s">
        <v>483</v>
      </c>
      <c r="C71" s="7" t="s">
        <v>484</v>
      </c>
      <c r="D71" s="7" t="s">
        <v>485</v>
      </c>
      <c r="E71" s="7" t="s">
        <v>486</v>
      </c>
      <c r="F71" s="7" t="s">
        <v>480</v>
      </c>
      <c r="G71" s="7" t="s">
        <v>30</v>
      </c>
      <c r="H71" s="9"/>
      <c r="I71" s="9"/>
      <c r="J71" s="9"/>
      <c r="K71" s="9"/>
      <c r="L71" s="9"/>
      <c r="M71" s="9">
        <v>1</v>
      </c>
      <c r="N71" s="7" t="s">
        <v>31</v>
      </c>
      <c r="O71" s="7" t="s">
        <v>487</v>
      </c>
      <c r="P71" s="7"/>
      <c r="Q71" s="7"/>
      <c r="R71" s="7"/>
      <c r="S71" s="9">
        <v>1</v>
      </c>
      <c r="T71" s="7">
        <v>1.38</v>
      </c>
      <c r="U71" s="7">
        <f t="shared" si="0"/>
        <v>0.39</v>
      </c>
      <c r="V71" s="10"/>
      <c r="W71" s="7"/>
      <c r="X71" s="7">
        <f t="shared" si="1"/>
        <v>1.77</v>
      </c>
      <c r="Y71" s="7"/>
      <c r="Z71" s="7"/>
      <c r="AA71" s="11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</row>
    <row r="72" spans="1:40" ht="12.5" x14ac:dyDescent="0.25">
      <c r="A72" s="7" t="s">
        <v>488</v>
      </c>
      <c r="B72" s="8" t="s">
        <v>489</v>
      </c>
      <c r="C72" s="7" t="s">
        <v>490</v>
      </c>
      <c r="D72" s="7" t="s">
        <v>491</v>
      </c>
      <c r="E72" s="7" t="s">
        <v>486</v>
      </c>
      <c r="F72" s="7" t="s">
        <v>480</v>
      </c>
      <c r="G72" s="7" t="s">
        <v>30</v>
      </c>
      <c r="H72" s="9"/>
      <c r="I72" s="9"/>
      <c r="J72" s="9"/>
      <c r="K72" s="9"/>
      <c r="L72" s="9"/>
      <c r="M72" s="9">
        <v>1</v>
      </c>
      <c r="N72" s="7" t="s">
        <v>31</v>
      </c>
      <c r="O72" s="7" t="s">
        <v>492</v>
      </c>
      <c r="P72" s="7"/>
      <c r="Q72" s="7"/>
      <c r="R72" s="7"/>
      <c r="S72" s="9">
        <v>1</v>
      </c>
      <c r="T72" s="7">
        <v>1.38</v>
      </c>
      <c r="U72" s="7">
        <f t="shared" si="0"/>
        <v>0.39</v>
      </c>
      <c r="V72" s="10"/>
      <c r="W72" s="7"/>
      <c r="X72" s="7">
        <f t="shared" si="1"/>
        <v>1.77</v>
      </c>
      <c r="Y72" s="7"/>
      <c r="Z72" s="7"/>
      <c r="AA72" s="11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ht="12.5" x14ac:dyDescent="0.25">
      <c r="A73" s="7" t="s">
        <v>493</v>
      </c>
      <c r="B73" s="8" t="s">
        <v>494</v>
      </c>
      <c r="C73" s="7" t="s">
        <v>495</v>
      </c>
      <c r="D73" s="7" t="s">
        <v>496</v>
      </c>
      <c r="E73" s="7" t="s">
        <v>53</v>
      </c>
      <c r="F73" s="7" t="s">
        <v>497</v>
      </c>
      <c r="G73" s="7" t="s">
        <v>30</v>
      </c>
      <c r="H73" s="9"/>
      <c r="I73" s="9"/>
      <c r="J73" s="9"/>
      <c r="K73" s="9"/>
      <c r="L73" s="9"/>
      <c r="M73" s="9">
        <v>1</v>
      </c>
      <c r="N73" s="7" t="s">
        <v>31</v>
      </c>
      <c r="O73" s="7" t="s">
        <v>498</v>
      </c>
      <c r="P73" s="7"/>
      <c r="Q73" s="7"/>
      <c r="R73" s="7"/>
      <c r="S73" s="9">
        <v>1</v>
      </c>
      <c r="T73" s="7">
        <v>1.38</v>
      </c>
      <c r="U73" s="7">
        <f t="shared" si="0"/>
        <v>0.39</v>
      </c>
      <c r="V73" s="10"/>
      <c r="W73" s="7"/>
      <c r="X73" s="7">
        <f t="shared" si="1"/>
        <v>1.77</v>
      </c>
      <c r="Y73" s="7"/>
      <c r="Z73" s="7"/>
      <c r="AA73" s="11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ht="12.5" x14ac:dyDescent="0.25">
      <c r="A74" s="7" t="s">
        <v>499</v>
      </c>
      <c r="B74" s="8" t="s">
        <v>500</v>
      </c>
      <c r="C74" s="7" t="s">
        <v>501</v>
      </c>
      <c r="D74" s="7" t="s">
        <v>502</v>
      </c>
      <c r="E74" s="7" t="s">
        <v>28</v>
      </c>
      <c r="F74" s="7" t="s">
        <v>503</v>
      </c>
      <c r="G74" s="7" t="s">
        <v>30</v>
      </c>
      <c r="H74" s="9"/>
      <c r="I74" s="9"/>
      <c r="J74" s="9"/>
      <c r="K74" s="9"/>
      <c r="L74" s="9"/>
      <c r="M74" s="9">
        <v>1</v>
      </c>
      <c r="N74" s="7" t="s">
        <v>31</v>
      </c>
      <c r="O74" s="7" t="s">
        <v>504</v>
      </c>
      <c r="P74" s="7"/>
      <c r="Q74" s="7"/>
      <c r="R74" s="7"/>
      <c r="S74" s="9">
        <v>1</v>
      </c>
      <c r="T74" s="7">
        <v>1.38</v>
      </c>
      <c r="U74" s="7">
        <f t="shared" si="0"/>
        <v>0.39</v>
      </c>
      <c r="V74" s="10"/>
      <c r="W74" s="7"/>
      <c r="X74" s="7">
        <f t="shared" si="1"/>
        <v>1.77</v>
      </c>
      <c r="Y74" s="7"/>
      <c r="Z74" s="7"/>
      <c r="AA74" s="11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</row>
    <row r="75" spans="1:40" ht="12.5" x14ac:dyDescent="0.25">
      <c r="A75" s="7" t="s">
        <v>505</v>
      </c>
      <c r="B75" s="12">
        <v>45589.684027777781</v>
      </c>
      <c r="C75" s="9">
        <v>3043500000000000</v>
      </c>
      <c r="D75" s="7" t="s">
        <v>506</v>
      </c>
      <c r="E75" s="7" t="s">
        <v>507</v>
      </c>
      <c r="F75" s="9">
        <v>94190</v>
      </c>
      <c r="G75" s="7"/>
      <c r="H75" s="7" t="s">
        <v>508</v>
      </c>
      <c r="I75" s="7" t="s">
        <v>53</v>
      </c>
      <c r="J75" s="9">
        <v>779967720</v>
      </c>
      <c r="K75" s="7"/>
      <c r="L75" s="7" t="s">
        <v>509</v>
      </c>
      <c r="M75" s="9">
        <v>1</v>
      </c>
      <c r="N75" s="7" t="s">
        <v>44</v>
      </c>
      <c r="O75" s="7" t="s">
        <v>510</v>
      </c>
      <c r="P75" s="7" t="s">
        <v>55</v>
      </c>
      <c r="Q75" s="7" t="s">
        <v>101</v>
      </c>
      <c r="R75" s="7"/>
      <c r="S75" s="9">
        <v>1</v>
      </c>
      <c r="T75" s="7">
        <v>1.38</v>
      </c>
      <c r="U75" s="7">
        <f t="shared" si="0"/>
        <v>0.39</v>
      </c>
      <c r="V75" s="13">
        <v>3.08</v>
      </c>
      <c r="W75" s="7"/>
      <c r="X75" s="7">
        <f t="shared" si="1"/>
        <v>4.8499999999999996</v>
      </c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</row>
    <row r="76" spans="1:40" ht="12.5" x14ac:dyDescent="0.25">
      <c r="A76" s="7" t="s">
        <v>511</v>
      </c>
      <c r="B76" s="8" t="s">
        <v>512</v>
      </c>
      <c r="C76" s="7" t="s">
        <v>513</v>
      </c>
      <c r="D76" s="7" t="s">
        <v>514</v>
      </c>
      <c r="E76" s="7" t="s">
        <v>486</v>
      </c>
      <c r="F76" s="7" t="s">
        <v>515</v>
      </c>
      <c r="G76" s="7" t="s">
        <v>30</v>
      </c>
      <c r="H76" s="9"/>
      <c r="I76" s="9"/>
      <c r="J76" s="9"/>
      <c r="K76" s="9"/>
      <c r="L76" s="9"/>
      <c r="M76" s="9">
        <v>1</v>
      </c>
      <c r="N76" s="7" t="s">
        <v>31</v>
      </c>
      <c r="O76" s="7" t="s">
        <v>516</v>
      </c>
      <c r="P76" s="7"/>
      <c r="Q76" s="7"/>
      <c r="R76" s="7"/>
      <c r="S76" s="9">
        <v>1</v>
      </c>
      <c r="T76" s="7">
        <v>1.38</v>
      </c>
      <c r="U76" s="7">
        <f t="shared" si="0"/>
        <v>0.39</v>
      </c>
      <c r="V76" s="10"/>
      <c r="W76" s="7"/>
      <c r="X76" s="7">
        <f t="shared" si="1"/>
        <v>1.77</v>
      </c>
      <c r="Y76" s="7"/>
      <c r="Z76" s="7"/>
      <c r="AA76" s="11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</row>
    <row r="77" spans="1:40" ht="12.5" x14ac:dyDescent="0.25">
      <c r="A77" s="7" t="s">
        <v>517</v>
      </c>
      <c r="B77" s="12">
        <v>45583.174305555556</v>
      </c>
      <c r="C77" s="7" t="s">
        <v>518</v>
      </c>
      <c r="D77" s="7" t="s">
        <v>519</v>
      </c>
      <c r="E77" s="7" t="s">
        <v>520</v>
      </c>
      <c r="F77" s="9">
        <v>4700</v>
      </c>
      <c r="G77" s="7"/>
      <c r="H77" s="7" t="s">
        <v>521</v>
      </c>
      <c r="I77" s="7" t="s">
        <v>28</v>
      </c>
      <c r="J77" s="9">
        <v>635637511</v>
      </c>
      <c r="K77" s="7"/>
      <c r="L77" s="7" t="s">
        <v>522</v>
      </c>
      <c r="M77" s="9">
        <v>1</v>
      </c>
      <c r="N77" s="7" t="s">
        <v>44</v>
      </c>
      <c r="O77" s="7" t="s">
        <v>523</v>
      </c>
      <c r="P77" s="7" t="s">
        <v>46</v>
      </c>
      <c r="Q77" s="7" t="s">
        <v>188</v>
      </c>
      <c r="R77" s="7"/>
      <c r="S77" s="9">
        <v>1</v>
      </c>
      <c r="T77" s="7">
        <v>1.38</v>
      </c>
      <c r="U77" s="7">
        <f t="shared" si="0"/>
        <v>0.39</v>
      </c>
      <c r="V77" s="13">
        <v>7.9</v>
      </c>
      <c r="W77" s="7"/>
      <c r="X77" s="7">
        <f t="shared" si="1"/>
        <v>9.67</v>
      </c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</row>
    <row r="78" spans="1:40" ht="12.5" x14ac:dyDescent="0.25">
      <c r="A78" s="7" t="s">
        <v>524</v>
      </c>
      <c r="B78" s="8" t="s">
        <v>525</v>
      </c>
      <c r="C78" s="7" t="s">
        <v>526</v>
      </c>
      <c r="D78" s="7" t="s">
        <v>527</v>
      </c>
      <c r="E78" s="7" t="s">
        <v>53</v>
      </c>
      <c r="F78" s="7" t="s">
        <v>528</v>
      </c>
      <c r="G78" s="7" t="s">
        <v>30</v>
      </c>
      <c r="H78" s="9"/>
      <c r="I78" s="9"/>
      <c r="J78" s="9"/>
      <c r="K78" s="9"/>
      <c r="L78" s="9"/>
      <c r="M78" s="9">
        <v>1</v>
      </c>
      <c r="N78" s="7" t="s">
        <v>31</v>
      </c>
      <c r="O78" s="7" t="s">
        <v>529</v>
      </c>
      <c r="P78" s="7"/>
      <c r="Q78" s="7"/>
      <c r="R78" s="7"/>
      <c r="S78" s="9">
        <v>1</v>
      </c>
      <c r="T78" s="7">
        <v>1.38</v>
      </c>
      <c r="U78" s="7">
        <f t="shared" si="0"/>
        <v>0.39</v>
      </c>
      <c r="V78" s="10"/>
      <c r="W78" s="7"/>
      <c r="X78" s="7">
        <f t="shared" si="1"/>
        <v>1.77</v>
      </c>
      <c r="Y78" s="7"/>
      <c r="Z78" s="7"/>
      <c r="AA78" s="11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ht="12.5" x14ac:dyDescent="0.25">
      <c r="A79" s="7" t="s">
        <v>530</v>
      </c>
      <c r="B79" s="8"/>
      <c r="C79" s="7" t="s">
        <v>531</v>
      </c>
      <c r="D79" s="7" t="s">
        <v>532</v>
      </c>
      <c r="E79" s="7" t="s">
        <v>533</v>
      </c>
      <c r="F79" s="9">
        <v>49122</v>
      </c>
      <c r="G79" s="7"/>
      <c r="H79" s="7" t="s">
        <v>534</v>
      </c>
      <c r="I79" s="7" t="s">
        <v>53</v>
      </c>
      <c r="J79" s="7" t="s">
        <v>535</v>
      </c>
      <c r="K79" s="7"/>
      <c r="L79" s="7" t="s">
        <v>536</v>
      </c>
      <c r="M79" s="9">
        <v>1</v>
      </c>
      <c r="N79" s="7" t="s">
        <v>44</v>
      </c>
      <c r="O79" s="7" t="s">
        <v>537</v>
      </c>
      <c r="P79" s="7" t="s">
        <v>55</v>
      </c>
      <c r="Q79" s="7" t="s">
        <v>70</v>
      </c>
      <c r="R79" s="7"/>
      <c r="S79" s="9">
        <v>1</v>
      </c>
      <c r="T79" s="7">
        <v>1.38</v>
      </c>
      <c r="U79" s="7">
        <f t="shared" si="0"/>
        <v>0.39</v>
      </c>
      <c r="V79" s="13">
        <v>3.08</v>
      </c>
      <c r="W79" s="7"/>
      <c r="X79" s="7">
        <f t="shared" si="1"/>
        <v>4.8499999999999996</v>
      </c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</row>
    <row r="80" spans="1:40" ht="12.5" x14ac:dyDescent="0.25">
      <c r="A80" s="7" t="s">
        <v>538</v>
      </c>
      <c r="B80" s="8" t="s">
        <v>539</v>
      </c>
      <c r="C80" s="7" t="s">
        <v>540</v>
      </c>
      <c r="D80" s="7" t="s">
        <v>541</v>
      </c>
      <c r="E80" s="7" t="s">
        <v>486</v>
      </c>
      <c r="F80" s="7" t="s">
        <v>536</v>
      </c>
      <c r="G80" s="7" t="s">
        <v>30</v>
      </c>
      <c r="H80" s="9"/>
      <c r="I80" s="9"/>
      <c r="J80" s="9"/>
      <c r="K80" s="9"/>
      <c r="L80" s="9"/>
      <c r="M80" s="9">
        <v>1</v>
      </c>
      <c r="N80" s="7" t="s">
        <v>31</v>
      </c>
      <c r="O80" s="7" t="s">
        <v>542</v>
      </c>
      <c r="P80" s="7"/>
      <c r="Q80" s="7"/>
      <c r="R80" s="7"/>
      <c r="S80" s="9">
        <v>1</v>
      </c>
      <c r="T80" s="7">
        <v>1.38</v>
      </c>
      <c r="U80" s="7">
        <f t="shared" si="0"/>
        <v>0.39</v>
      </c>
      <c r="V80" s="10"/>
      <c r="W80" s="7"/>
      <c r="X80" s="7">
        <f t="shared" si="1"/>
        <v>1.77</v>
      </c>
      <c r="Y80" s="7"/>
      <c r="Z80" s="7"/>
      <c r="AA80" s="11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</row>
    <row r="81" spans="1:40" ht="12.5" x14ac:dyDescent="0.25">
      <c r="A81" s="7" t="s">
        <v>543</v>
      </c>
      <c r="B81" s="8" t="s">
        <v>544</v>
      </c>
      <c r="C81" s="7" t="s">
        <v>545</v>
      </c>
      <c r="D81" s="7" t="s">
        <v>546</v>
      </c>
      <c r="E81" s="7" t="s">
        <v>486</v>
      </c>
      <c r="F81" s="7" t="s">
        <v>536</v>
      </c>
      <c r="G81" s="7" t="s">
        <v>30</v>
      </c>
      <c r="H81" s="9"/>
      <c r="I81" s="9"/>
      <c r="J81" s="9"/>
      <c r="K81" s="9"/>
      <c r="L81" s="9"/>
      <c r="M81" s="9">
        <v>1</v>
      </c>
      <c r="N81" s="7" t="s">
        <v>31</v>
      </c>
      <c r="O81" s="7" t="s">
        <v>547</v>
      </c>
      <c r="P81" s="7"/>
      <c r="Q81" s="7"/>
      <c r="R81" s="7"/>
      <c r="S81" s="9">
        <v>1</v>
      </c>
      <c r="T81" s="7">
        <v>1.38</v>
      </c>
      <c r="U81" s="7">
        <f t="shared" si="0"/>
        <v>0.39</v>
      </c>
      <c r="V81" s="10"/>
      <c r="W81" s="7"/>
      <c r="X81" s="7">
        <f t="shared" si="1"/>
        <v>1.77</v>
      </c>
      <c r="Y81" s="7"/>
      <c r="Z81" s="7"/>
      <c r="AA81" s="11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</row>
    <row r="82" spans="1:40" ht="12.5" x14ac:dyDescent="0.25">
      <c r="A82" s="7" t="s">
        <v>548</v>
      </c>
      <c r="B82" s="8" t="s">
        <v>549</v>
      </c>
      <c r="C82" s="7" t="s">
        <v>550</v>
      </c>
      <c r="D82" s="7" t="s">
        <v>551</v>
      </c>
      <c r="E82" s="7" t="s">
        <v>552</v>
      </c>
      <c r="F82" s="7" t="s">
        <v>553</v>
      </c>
      <c r="G82" s="7" t="s">
        <v>30</v>
      </c>
      <c r="H82" s="9"/>
      <c r="I82" s="9"/>
      <c r="J82" s="9"/>
      <c r="K82" s="9"/>
      <c r="L82" s="9"/>
      <c r="M82" s="9">
        <v>1</v>
      </c>
      <c r="N82" s="7" t="s">
        <v>31</v>
      </c>
      <c r="O82" s="7" t="s">
        <v>554</v>
      </c>
      <c r="P82" s="7"/>
      <c r="Q82" s="7"/>
      <c r="R82" s="7"/>
      <c r="S82" s="9">
        <v>1</v>
      </c>
      <c r="T82" s="7">
        <v>1.38</v>
      </c>
      <c r="U82" s="7">
        <f t="shared" si="0"/>
        <v>0.39</v>
      </c>
      <c r="V82" s="10"/>
      <c r="W82" s="7"/>
      <c r="X82" s="7">
        <f t="shared" si="1"/>
        <v>1.77</v>
      </c>
      <c r="Y82" s="7"/>
      <c r="Z82" s="7"/>
      <c r="AA82" s="11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</row>
    <row r="83" spans="1:40" ht="12.5" x14ac:dyDescent="0.25">
      <c r="A83" s="7" t="s">
        <v>555</v>
      </c>
      <c r="B83" s="12">
        <v>45584.101388888885</v>
      </c>
      <c r="C83" s="9">
        <v>3043300000000000</v>
      </c>
      <c r="D83" s="7" t="s">
        <v>556</v>
      </c>
      <c r="E83" s="7" t="s">
        <v>557</v>
      </c>
      <c r="F83" s="9">
        <v>40410</v>
      </c>
      <c r="G83" s="7"/>
      <c r="H83" s="7" t="s">
        <v>558</v>
      </c>
      <c r="I83" s="7" t="s">
        <v>53</v>
      </c>
      <c r="J83" s="9">
        <v>628236526</v>
      </c>
      <c r="K83" s="7"/>
      <c r="L83" s="7" t="s">
        <v>559</v>
      </c>
      <c r="M83" s="9">
        <v>1</v>
      </c>
      <c r="N83" s="7" t="s">
        <v>44</v>
      </c>
      <c r="O83" s="7" t="s">
        <v>560</v>
      </c>
      <c r="P83" s="7" t="s">
        <v>55</v>
      </c>
      <c r="Q83" s="7" t="s">
        <v>156</v>
      </c>
      <c r="R83" s="7"/>
      <c r="S83" s="9">
        <v>1</v>
      </c>
      <c r="T83" s="7">
        <v>1.38</v>
      </c>
      <c r="U83" s="7">
        <f t="shared" si="0"/>
        <v>0.39</v>
      </c>
      <c r="V83" s="13">
        <v>3.08</v>
      </c>
      <c r="W83" s="7"/>
      <c r="X83" s="7">
        <f t="shared" si="1"/>
        <v>4.8499999999999996</v>
      </c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</row>
    <row r="84" spans="1:40" ht="12.5" x14ac:dyDescent="0.25">
      <c r="A84" s="7" t="s">
        <v>561</v>
      </c>
      <c r="B84" s="8" t="s">
        <v>562</v>
      </c>
      <c r="C84" s="7" t="s">
        <v>563</v>
      </c>
      <c r="D84" s="7" t="s">
        <v>564</v>
      </c>
      <c r="E84" s="7" t="s">
        <v>28</v>
      </c>
      <c r="F84" s="7" t="s">
        <v>565</v>
      </c>
      <c r="G84" s="7" t="s">
        <v>30</v>
      </c>
      <c r="H84" s="9"/>
      <c r="I84" s="9"/>
      <c r="J84" s="9"/>
      <c r="K84" s="9"/>
      <c r="L84" s="9"/>
      <c r="M84" s="9">
        <v>1</v>
      </c>
      <c r="N84" s="7" t="s">
        <v>31</v>
      </c>
      <c r="O84" s="7" t="s">
        <v>566</v>
      </c>
      <c r="P84" s="7"/>
      <c r="Q84" s="7"/>
      <c r="R84" s="7"/>
      <c r="S84" s="9">
        <v>1</v>
      </c>
      <c r="T84" s="7">
        <v>1.38</v>
      </c>
      <c r="U84" s="7">
        <f t="shared" si="0"/>
        <v>0.39</v>
      </c>
      <c r="V84" s="10"/>
      <c r="W84" s="7"/>
      <c r="X84" s="7">
        <f t="shared" si="1"/>
        <v>1.77</v>
      </c>
      <c r="Y84" s="7"/>
      <c r="Z84" s="7"/>
      <c r="AA84" s="11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</row>
    <row r="85" spans="1:40" ht="12.5" x14ac:dyDescent="0.25">
      <c r="A85" s="7" t="s">
        <v>567</v>
      </c>
      <c r="B85" s="8" t="s">
        <v>568</v>
      </c>
      <c r="C85" s="7" t="s">
        <v>569</v>
      </c>
      <c r="D85" s="7" t="s">
        <v>570</v>
      </c>
      <c r="E85" s="7" t="s">
        <v>571</v>
      </c>
      <c r="F85" s="7" t="s">
        <v>565</v>
      </c>
      <c r="G85" s="7" t="s">
        <v>30</v>
      </c>
      <c r="H85" s="9"/>
      <c r="I85" s="9"/>
      <c r="J85" s="9"/>
      <c r="K85" s="9"/>
      <c r="L85" s="9"/>
      <c r="M85" s="9">
        <v>1</v>
      </c>
      <c r="N85" s="7" t="s">
        <v>31</v>
      </c>
      <c r="O85" s="7" t="s">
        <v>572</v>
      </c>
      <c r="P85" s="7"/>
      <c r="Q85" s="7"/>
      <c r="R85" s="7"/>
      <c r="S85" s="9">
        <v>1</v>
      </c>
      <c r="T85" s="7">
        <v>1.38</v>
      </c>
      <c r="U85" s="7">
        <f t="shared" si="0"/>
        <v>0.39</v>
      </c>
      <c r="V85" s="10"/>
      <c r="W85" s="7"/>
      <c r="X85" s="7">
        <f t="shared" si="1"/>
        <v>1.77</v>
      </c>
      <c r="Y85" s="7"/>
      <c r="Z85" s="7"/>
      <c r="AA85" s="11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</row>
    <row r="86" spans="1:40" ht="12.5" x14ac:dyDescent="0.25">
      <c r="A86" s="7" t="s">
        <v>573</v>
      </c>
      <c r="B86" s="12">
        <v>45589.84097222222</v>
      </c>
      <c r="C86" s="7" t="s">
        <v>574</v>
      </c>
      <c r="D86" s="7" t="s">
        <v>575</v>
      </c>
      <c r="E86" s="7" t="s">
        <v>576</v>
      </c>
      <c r="F86" s="9">
        <v>25230</v>
      </c>
      <c r="G86" s="7"/>
      <c r="H86" s="7" t="s">
        <v>577</v>
      </c>
      <c r="I86" s="7" t="s">
        <v>53</v>
      </c>
      <c r="J86" s="9">
        <v>685694565</v>
      </c>
      <c r="K86" s="7" t="s">
        <v>578</v>
      </c>
      <c r="L86" s="7" t="s">
        <v>579</v>
      </c>
      <c r="M86" s="9">
        <v>1</v>
      </c>
      <c r="N86" s="7" t="s">
        <v>44</v>
      </c>
      <c r="O86" s="7" t="s">
        <v>580</v>
      </c>
      <c r="P86" s="7" t="s">
        <v>55</v>
      </c>
      <c r="Q86" s="7" t="s">
        <v>70</v>
      </c>
      <c r="R86" s="7"/>
      <c r="S86" s="9">
        <v>1</v>
      </c>
      <c r="T86" s="7">
        <v>1.38</v>
      </c>
      <c r="U86" s="7">
        <f t="shared" si="0"/>
        <v>0.39</v>
      </c>
      <c r="V86" s="13">
        <v>3.08</v>
      </c>
      <c r="W86" s="7"/>
      <c r="X86" s="7">
        <f t="shared" si="1"/>
        <v>4.8499999999999996</v>
      </c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</row>
    <row r="87" spans="1:40" ht="12.5" x14ac:dyDescent="0.25">
      <c r="A87" s="7" t="s">
        <v>581</v>
      </c>
      <c r="B87" s="8" t="s">
        <v>582</v>
      </c>
      <c r="C87" s="7" t="s">
        <v>583</v>
      </c>
      <c r="D87" s="7" t="s">
        <v>584</v>
      </c>
      <c r="E87" s="7" t="s">
        <v>28</v>
      </c>
      <c r="F87" s="7" t="s">
        <v>585</v>
      </c>
      <c r="G87" s="7" t="s">
        <v>30</v>
      </c>
      <c r="H87" s="9"/>
      <c r="I87" s="9"/>
      <c r="J87" s="9"/>
      <c r="K87" s="9"/>
      <c r="L87" s="9"/>
      <c r="M87" s="9">
        <v>1</v>
      </c>
      <c r="N87" s="7" t="s">
        <v>31</v>
      </c>
      <c r="O87" s="7" t="s">
        <v>586</v>
      </c>
      <c r="P87" s="7"/>
      <c r="Q87" s="7"/>
      <c r="R87" s="7"/>
      <c r="S87" s="9">
        <v>2</v>
      </c>
      <c r="T87" s="7">
        <v>1.38</v>
      </c>
      <c r="U87" s="7">
        <f t="shared" si="0"/>
        <v>0.78</v>
      </c>
      <c r="V87" s="10"/>
      <c r="W87" s="7"/>
      <c r="X87" s="7">
        <f t="shared" si="1"/>
        <v>2.16</v>
      </c>
      <c r="Y87" s="7"/>
      <c r="Z87" s="7"/>
      <c r="AA87" s="11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</row>
    <row r="88" spans="1:40" ht="12.5" x14ac:dyDescent="0.25">
      <c r="A88" s="7" t="s">
        <v>587</v>
      </c>
      <c r="B88" s="12">
        <v>45584.615972222222</v>
      </c>
      <c r="C88" s="7" t="s">
        <v>588</v>
      </c>
      <c r="D88" s="7" t="s">
        <v>589</v>
      </c>
      <c r="E88" s="7" t="s">
        <v>590</v>
      </c>
      <c r="F88" s="9">
        <v>93370</v>
      </c>
      <c r="G88" s="7"/>
      <c r="H88" s="7" t="s">
        <v>591</v>
      </c>
      <c r="I88" s="7" t="s">
        <v>53</v>
      </c>
      <c r="J88" s="9">
        <v>613473477</v>
      </c>
      <c r="K88" s="7" t="s">
        <v>592</v>
      </c>
      <c r="L88" s="7" t="s">
        <v>593</v>
      </c>
      <c r="M88" s="9">
        <v>1</v>
      </c>
      <c r="N88" s="7" t="s">
        <v>44</v>
      </c>
      <c r="O88" s="7" t="s">
        <v>594</v>
      </c>
      <c r="P88" s="7" t="s">
        <v>55</v>
      </c>
      <c r="Q88" s="7" t="s">
        <v>101</v>
      </c>
      <c r="R88" s="7"/>
      <c r="S88" s="9">
        <v>1</v>
      </c>
      <c r="T88" s="7">
        <v>1.38</v>
      </c>
      <c r="U88" s="7">
        <f t="shared" si="0"/>
        <v>0.39</v>
      </c>
      <c r="V88" s="13">
        <v>3.08</v>
      </c>
      <c r="W88" s="7"/>
      <c r="X88" s="7">
        <f t="shared" si="1"/>
        <v>4.8499999999999996</v>
      </c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</row>
    <row r="89" spans="1:40" ht="12.5" x14ac:dyDescent="0.25">
      <c r="A89" s="7" t="s">
        <v>595</v>
      </c>
      <c r="B89" s="12">
        <v>45586.552777777775</v>
      </c>
      <c r="C89" s="7" t="s">
        <v>596</v>
      </c>
      <c r="D89" s="7" t="s">
        <v>597</v>
      </c>
      <c r="E89" s="7" t="s">
        <v>598</v>
      </c>
      <c r="F89" s="9">
        <v>11400</v>
      </c>
      <c r="G89" s="7"/>
      <c r="H89" s="7" t="s">
        <v>599</v>
      </c>
      <c r="I89" s="7" t="s">
        <v>53</v>
      </c>
      <c r="J89" s="9">
        <v>671992854</v>
      </c>
      <c r="K89" s="7"/>
      <c r="L89" s="7" t="s">
        <v>593</v>
      </c>
      <c r="M89" s="9">
        <v>1</v>
      </c>
      <c r="N89" s="7" t="s">
        <v>44</v>
      </c>
      <c r="O89" s="7" t="s">
        <v>600</v>
      </c>
      <c r="P89" s="7" t="s">
        <v>55</v>
      </c>
      <c r="Q89" s="7" t="s">
        <v>101</v>
      </c>
      <c r="R89" s="7"/>
      <c r="S89" s="9">
        <v>1</v>
      </c>
      <c r="T89" s="7">
        <v>1.38</v>
      </c>
      <c r="U89" s="7">
        <f t="shared" si="0"/>
        <v>0.39</v>
      </c>
      <c r="V89" s="13">
        <v>3.08</v>
      </c>
      <c r="W89" s="7"/>
      <c r="X89" s="7">
        <f t="shared" si="1"/>
        <v>4.8499999999999996</v>
      </c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</row>
    <row r="90" spans="1:40" ht="12.5" x14ac:dyDescent="0.25">
      <c r="A90" s="7" t="s">
        <v>601</v>
      </c>
      <c r="B90" s="12">
        <v>45590.783333333333</v>
      </c>
      <c r="C90" s="7" t="s">
        <v>602</v>
      </c>
      <c r="D90" s="7" t="s">
        <v>603</v>
      </c>
      <c r="E90" s="7" t="s">
        <v>604</v>
      </c>
      <c r="F90" s="9">
        <v>10500</v>
      </c>
      <c r="G90" s="7"/>
      <c r="H90" s="7" t="s">
        <v>605</v>
      </c>
      <c r="I90" s="7" t="s">
        <v>53</v>
      </c>
      <c r="J90" s="9">
        <v>663979152</v>
      </c>
      <c r="K90" s="7" t="s">
        <v>606</v>
      </c>
      <c r="L90" s="7" t="s">
        <v>607</v>
      </c>
      <c r="M90" s="9">
        <v>1</v>
      </c>
      <c r="N90" s="7" t="s">
        <v>44</v>
      </c>
      <c r="O90" s="7" t="s">
        <v>608</v>
      </c>
      <c r="P90" s="7" t="s">
        <v>55</v>
      </c>
      <c r="Q90" s="7" t="s">
        <v>156</v>
      </c>
      <c r="R90" s="7"/>
      <c r="S90" s="9">
        <v>1</v>
      </c>
      <c r="T90" s="7">
        <v>1.38</v>
      </c>
      <c r="U90" s="7">
        <f t="shared" si="0"/>
        <v>0.39</v>
      </c>
      <c r="V90" s="13">
        <v>3.08</v>
      </c>
      <c r="W90" s="7"/>
      <c r="X90" s="7">
        <f t="shared" si="1"/>
        <v>4.8499999999999996</v>
      </c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</row>
    <row r="91" spans="1:40" ht="12.5" x14ac:dyDescent="0.25">
      <c r="A91" s="7" t="s">
        <v>609</v>
      </c>
      <c r="B91" s="12">
        <v>45590.748611111107</v>
      </c>
      <c r="C91" s="7" t="s">
        <v>610</v>
      </c>
      <c r="D91" s="7" t="s">
        <v>611</v>
      </c>
      <c r="E91" s="7" t="s">
        <v>612</v>
      </c>
      <c r="F91" s="9">
        <v>59249</v>
      </c>
      <c r="G91" s="7"/>
      <c r="H91" s="7" t="s">
        <v>613</v>
      </c>
      <c r="I91" s="7" t="s">
        <v>53</v>
      </c>
      <c r="J91" s="9">
        <v>614322286</v>
      </c>
      <c r="K91" s="7" t="s">
        <v>614</v>
      </c>
      <c r="L91" s="7" t="s">
        <v>607</v>
      </c>
      <c r="M91" s="9">
        <v>1</v>
      </c>
      <c r="N91" s="7" t="s">
        <v>44</v>
      </c>
      <c r="O91" s="7" t="s">
        <v>615</v>
      </c>
      <c r="P91" s="7" t="s">
        <v>55</v>
      </c>
      <c r="Q91" s="7" t="s">
        <v>156</v>
      </c>
      <c r="R91" s="7"/>
      <c r="S91" s="9">
        <v>1</v>
      </c>
      <c r="T91" s="7">
        <v>1.38</v>
      </c>
      <c r="U91" s="7">
        <f t="shared" si="0"/>
        <v>0.39</v>
      </c>
      <c r="V91" s="13">
        <v>3.08</v>
      </c>
      <c r="W91" s="7"/>
      <c r="X91" s="7">
        <f t="shared" si="1"/>
        <v>4.8499999999999996</v>
      </c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</row>
    <row r="92" spans="1:40" ht="12.5" x14ac:dyDescent="0.25">
      <c r="A92" s="7" t="s">
        <v>616</v>
      </c>
      <c r="B92" s="8" t="s">
        <v>617</v>
      </c>
      <c r="C92" s="7" t="s">
        <v>618</v>
      </c>
      <c r="D92" s="7" t="s">
        <v>619</v>
      </c>
      <c r="E92" s="7" t="s">
        <v>28</v>
      </c>
      <c r="F92" s="7" t="s">
        <v>607</v>
      </c>
      <c r="G92" s="7" t="s">
        <v>30</v>
      </c>
      <c r="H92" s="9"/>
      <c r="I92" s="9"/>
      <c r="J92" s="9"/>
      <c r="K92" s="9"/>
      <c r="L92" s="9"/>
      <c r="M92" s="9">
        <v>1</v>
      </c>
      <c r="N92" s="7" t="s">
        <v>31</v>
      </c>
      <c r="O92" s="7" t="s">
        <v>620</v>
      </c>
      <c r="P92" s="7"/>
      <c r="Q92" s="7"/>
      <c r="R92" s="7"/>
      <c r="S92" s="9">
        <v>1</v>
      </c>
      <c r="T92" s="7">
        <v>1.38</v>
      </c>
      <c r="U92" s="7">
        <f t="shared" si="0"/>
        <v>0.39</v>
      </c>
      <c r="V92" s="10"/>
      <c r="W92" s="7"/>
      <c r="X92" s="7">
        <f t="shared" si="1"/>
        <v>1.77</v>
      </c>
      <c r="Y92" s="7"/>
      <c r="Z92" s="7"/>
      <c r="AA92" s="11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ht="12.5" x14ac:dyDescent="0.25">
      <c r="A93" s="7" t="s">
        <v>621</v>
      </c>
      <c r="B93" s="12">
        <v>45585.549305555556</v>
      </c>
      <c r="C93" s="7" t="s">
        <v>622</v>
      </c>
      <c r="D93" s="7" t="s">
        <v>623</v>
      </c>
      <c r="E93" s="7" t="s">
        <v>624</v>
      </c>
      <c r="F93" s="9">
        <v>42450</v>
      </c>
      <c r="G93" s="7"/>
      <c r="H93" s="7" t="s">
        <v>625</v>
      </c>
      <c r="I93" s="7" t="s">
        <v>53</v>
      </c>
      <c r="J93" s="9">
        <v>61322</v>
      </c>
      <c r="K93" s="7" t="s">
        <v>626</v>
      </c>
      <c r="L93" s="7" t="s">
        <v>627</v>
      </c>
      <c r="M93" s="9">
        <v>1</v>
      </c>
      <c r="N93" s="7" t="s">
        <v>44</v>
      </c>
      <c r="O93" s="7" t="s">
        <v>628</v>
      </c>
      <c r="P93" s="7" t="s">
        <v>55</v>
      </c>
      <c r="Q93" s="7" t="s">
        <v>188</v>
      </c>
      <c r="R93" s="7"/>
      <c r="S93" s="9">
        <v>1</v>
      </c>
      <c r="T93" s="7">
        <v>1.38</v>
      </c>
      <c r="U93" s="7">
        <f t="shared" si="0"/>
        <v>0.39</v>
      </c>
      <c r="V93" s="13">
        <v>4.99</v>
      </c>
      <c r="W93" s="7"/>
      <c r="X93" s="7">
        <f t="shared" si="1"/>
        <v>6.76</v>
      </c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</row>
    <row r="94" spans="1:40" ht="12.5" x14ac:dyDescent="0.25">
      <c r="A94" s="7" t="s">
        <v>629</v>
      </c>
      <c r="B94" s="12">
        <v>45586.735416666663</v>
      </c>
      <c r="C94" s="7" t="s">
        <v>630</v>
      </c>
      <c r="D94" s="7" t="s">
        <v>631</v>
      </c>
      <c r="E94" s="7" t="s">
        <v>632</v>
      </c>
      <c r="F94" s="9">
        <v>69140</v>
      </c>
      <c r="G94" s="7"/>
      <c r="H94" s="7" t="s">
        <v>633</v>
      </c>
      <c r="I94" s="7" t="s">
        <v>53</v>
      </c>
      <c r="J94" s="9">
        <v>622507359</v>
      </c>
      <c r="K94" s="7" t="s">
        <v>634</v>
      </c>
      <c r="L94" s="7" t="s">
        <v>635</v>
      </c>
      <c r="M94" s="9">
        <v>1</v>
      </c>
      <c r="N94" s="7" t="s">
        <v>44</v>
      </c>
      <c r="O94" s="7" t="s">
        <v>636</v>
      </c>
      <c r="P94" s="7" t="s">
        <v>55</v>
      </c>
      <c r="Q94" s="7" t="s">
        <v>101</v>
      </c>
      <c r="R94" s="7"/>
      <c r="S94" s="9">
        <v>1</v>
      </c>
      <c r="T94" s="7">
        <v>1.38</v>
      </c>
      <c r="U94" s="7">
        <f t="shared" si="0"/>
        <v>0.39</v>
      </c>
      <c r="V94" s="13">
        <v>3.08</v>
      </c>
      <c r="W94" s="7"/>
      <c r="X94" s="7">
        <f t="shared" si="1"/>
        <v>4.8499999999999996</v>
      </c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</row>
    <row r="95" spans="1:40" ht="12.5" x14ac:dyDescent="0.25">
      <c r="A95" s="7" t="s">
        <v>637</v>
      </c>
      <c r="B95" s="12">
        <v>45588.830555555556</v>
      </c>
      <c r="C95" s="7" t="s">
        <v>638</v>
      </c>
      <c r="D95" s="7" t="s">
        <v>639</v>
      </c>
      <c r="E95" s="7" t="s">
        <v>640</v>
      </c>
      <c r="F95" s="9">
        <v>68150</v>
      </c>
      <c r="G95" s="7"/>
      <c r="H95" s="7" t="s">
        <v>641</v>
      </c>
      <c r="I95" s="7" t="s">
        <v>53</v>
      </c>
      <c r="J95" s="9">
        <v>633777654</v>
      </c>
      <c r="K95" s="7" t="s">
        <v>642</v>
      </c>
      <c r="L95" s="7" t="s">
        <v>635</v>
      </c>
      <c r="M95" s="9">
        <v>1</v>
      </c>
      <c r="N95" s="7" t="s">
        <v>44</v>
      </c>
      <c r="O95" s="7" t="s">
        <v>643</v>
      </c>
      <c r="P95" s="7" t="s">
        <v>55</v>
      </c>
      <c r="Q95" s="7" t="s">
        <v>101</v>
      </c>
      <c r="R95" s="7"/>
      <c r="S95" s="9">
        <v>1</v>
      </c>
      <c r="T95" s="7">
        <v>1.38</v>
      </c>
      <c r="U95" s="7">
        <f t="shared" si="0"/>
        <v>0.39</v>
      </c>
      <c r="V95" s="13">
        <v>3.08</v>
      </c>
      <c r="W95" s="7"/>
      <c r="X95" s="7">
        <f t="shared" si="1"/>
        <v>4.8499999999999996</v>
      </c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</row>
    <row r="96" spans="1:40" ht="12.5" x14ac:dyDescent="0.25">
      <c r="A96" s="7" t="s">
        <v>644</v>
      </c>
      <c r="B96" s="8" t="s">
        <v>645</v>
      </c>
      <c r="C96" s="7" t="s">
        <v>646</v>
      </c>
      <c r="D96" s="7" t="s">
        <v>647</v>
      </c>
      <c r="E96" s="7" t="s">
        <v>28</v>
      </c>
      <c r="F96" s="7" t="s">
        <v>635</v>
      </c>
      <c r="G96" s="7" t="s">
        <v>30</v>
      </c>
      <c r="H96" s="9"/>
      <c r="I96" s="9"/>
      <c r="J96" s="9"/>
      <c r="K96" s="9"/>
      <c r="L96" s="9"/>
      <c r="M96" s="9">
        <v>1</v>
      </c>
      <c r="N96" s="7" t="s">
        <v>31</v>
      </c>
      <c r="O96" s="7" t="s">
        <v>648</v>
      </c>
      <c r="P96" s="7"/>
      <c r="Q96" s="7"/>
      <c r="R96" s="7"/>
      <c r="S96" s="9">
        <v>1</v>
      </c>
      <c r="T96" s="7">
        <v>1.38</v>
      </c>
      <c r="U96" s="7">
        <f t="shared" si="0"/>
        <v>0.39</v>
      </c>
      <c r="V96" s="10"/>
      <c r="W96" s="7"/>
      <c r="X96" s="7">
        <f t="shared" si="1"/>
        <v>1.77</v>
      </c>
      <c r="Y96" s="7"/>
      <c r="Z96" s="7"/>
      <c r="AA96" s="11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</row>
    <row r="97" spans="1:40" ht="12.5" x14ac:dyDescent="0.25">
      <c r="A97" s="7" t="s">
        <v>33</v>
      </c>
      <c r="B97" s="8" t="s">
        <v>649</v>
      </c>
      <c r="C97" s="7" t="s">
        <v>650</v>
      </c>
      <c r="D97" s="7" t="s">
        <v>651</v>
      </c>
      <c r="E97" s="7" t="s">
        <v>81</v>
      </c>
      <c r="F97" s="7" t="s">
        <v>652</v>
      </c>
      <c r="G97" s="7" t="s">
        <v>30</v>
      </c>
      <c r="H97" s="9"/>
      <c r="I97" s="9"/>
      <c r="J97" s="9"/>
      <c r="K97" s="9"/>
      <c r="L97" s="9"/>
      <c r="M97" s="9">
        <v>1</v>
      </c>
      <c r="N97" s="7" t="s">
        <v>31</v>
      </c>
      <c r="O97" s="7" t="s">
        <v>37</v>
      </c>
      <c r="P97" s="7"/>
      <c r="Q97" s="7"/>
      <c r="R97" s="7"/>
      <c r="S97" s="9">
        <v>1</v>
      </c>
      <c r="T97" s="7">
        <v>1.38</v>
      </c>
      <c r="U97" s="7">
        <f t="shared" si="0"/>
        <v>0.39</v>
      </c>
      <c r="V97" s="10"/>
      <c r="W97" s="7"/>
      <c r="X97" s="7">
        <f t="shared" si="1"/>
        <v>1.77</v>
      </c>
      <c r="Y97" s="7"/>
      <c r="Z97" s="7"/>
      <c r="AA97" s="11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</row>
    <row r="98" spans="1:40" ht="12.5" x14ac:dyDescent="0.25">
      <c r="A98" s="7" t="s">
        <v>653</v>
      </c>
      <c r="B98" s="12">
        <v>45584.787499999999</v>
      </c>
      <c r="C98" s="7" t="s">
        <v>654</v>
      </c>
      <c r="D98" s="7" t="s">
        <v>655</v>
      </c>
      <c r="E98" s="7" t="s">
        <v>656</v>
      </c>
      <c r="F98" s="9">
        <v>14150</v>
      </c>
      <c r="G98" s="7"/>
      <c r="H98" s="7" t="s">
        <v>657</v>
      </c>
      <c r="I98" s="7" t="s">
        <v>53</v>
      </c>
      <c r="J98" s="9">
        <v>33633377217</v>
      </c>
      <c r="K98" s="7" t="s">
        <v>658</v>
      </c>
      <c r="L98" s="7" t="s">
        <v>659</v>
      </c>
      <c r="M98" s="9">
        <v>1</v>
      </c>
      <c r="N98" s="7" t="s">
        <v>44</v>
      </c>
      <c r="O98" s="7" t="s">
        <v>660</v>
      </c>
      <c r="P98" s="7" t="s">
        <v>55</v>
      </c>
      <c r="Q98" s="7" t="s">
        <v>101</v>
      </c>
      <c r="R98" s="7"/>
      <c r="S98" s="9">
        <v>1</v>
      </c>
      <c r="T98" s="7">
        <v>1.38</v>
      </c>
      <c r="U98" s="7">
        <f t="shared" si="0"/>
        <v>0.39</v>
      </c>
      <c r="V98" s="14">
        <v>3.08</v>
      </c>
      <c r="W98" s="7"/>
      <c r="X98" s="7">
        <f t="shared" si="1"/>
        <v>4.8499999999999996</v>
      </c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</row>
    <row r="99" spans="1:40" ht="12.5" x14ac:dyDescent="0.25">
      <c r="A99" s="7" t="s">
        <v>661</v>
      </c>
      <c r="B99" s="12">
        <v>45583.779166666667</v>
      </c>
      <c r="C99" s="7" t="s">
        <v>662</v>
      </c>
      <c r="D99" s="7" t="s">
        <v>663</v>
      </c>
      <c r="E99" s="7" t="s">
        <v>664</v>
      </c>
      <c r="F99" s="9">
        <v>59223</v>
      </c>
      <c r="G99" s="7"/>
      <c r="H99" s="7" t="s">
        <v>665</v>
      </c>
      <c r="I99" s="7" t="s">
        <v>53</v>
      </c>
      <c r="J99" s="9">
        <v>687132570</v>
      </c>
      <c r="K99" s="7" t="s">
        <v>666</v>
      </c>
      <c r="L99" s="7" t="s">
        <v>659</v>
      </c>
      <c r="M99" s="9">
        <v>1</v>
      </c>
      <c r="N99" s="7" t="s">
        <v>44</v>
      </c>
      <c r="O99" s="7" t="s">
        <v>667</v>
      </c>
      <c r="P99" s="7" t="s">
        <v>55</v>
      </c>
      <c r="Q99" s="7" t="s">
        <v>101</v>
      </c>
      <c r="R99" s="7"/>
      <c r="S99" s="9">
        <v>1</v>
      </c>
      <c r="T99" s="7">
        <v>1.38</v>
      </c>
      <c r="U99" s="7">
        <f t="shared" si="0"/>
        <v>0.39</v>
      </c>
      <c r="V99" s="14">
        <v>3.08</v>
      </c>
      <c r="W99" s="7"/>
      <c r="X99" s="7">
        <f t="shared" si="1"/>
        <v>4.8499999999999996</v>
      </c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</row>
    <row r="100" spans="1:40" ht="12.5" x14ac:dyDescent="0.25">
      <c r="A100" s="7" t="s">
        <v>668</v>
      </c>
      <c r="B100" s="12">
        <v>45587.572222222225</v>
      </c>
      <c r="C100" s="7" t="s">
        <v>669</v>
      </c>
      <c r="D100" s="7" t="s">
        <v>670</v>
      </c>
      <c r="E100" s="7" t="s">
        <v>671</v>
      </c>
      <c r="F100" s="9">
        <v>31100</v>
      </c>
      <c r="G100" s="7"/>
      <c r="H100" s="7" t="s">
        <v>672</v>
      </c>
      <c r="I100" s="7" t="s">
        <v>53</v>
      </c>
      <c r="J100" s="9">
        <v>783682998</v>
      </c>
      <c r="K100" s="7"/>
      <c r="L100" s="7" t="s">
        <v>659</v>
      </c>
      <c r="M100" s="9">
        <v>1</v>
      </c>
      <c r="N100" s="7" t="s">
        <v>44</v>
      </c>
      <c r="O100" s="7" t="s">
        <v>673</v>
      </c>
      <c r="P100" s="7" t="s">
        <v>55</v>
      </c>
      <c r="Q100" s="7" t="s">
        <v>101</v>
      </c>
      <c r="R100" s="7"/>
      <c r="S100" s="9">
        <v>1</v>
      </c>
      <c r="T100" s="7">
        <v>1.38</v>
      </c>
      <c r="U100" s="7">
        <f t="shared" si="0"/>
        <v>0.39</v>
      </c>
      <c r="V100" s="14">
        <v>3.08</v>
      </c>
      <c r="W100" s="7"/>
      <c r="X100" s="7">
        <f t="shared" si="1"/>
        <v>4.8499999999999996</v>
      </c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</row>
    <row r="101" spans="1:40" ht="12.5" x14ac:dyDescent="0.25">
      <c r="A101" s="7" t="s">
        <v>674</v>
      </c>
      <c r="B101" s="12">
        <v>45587.491666666669</v>
      </c>
      <c r="C101" s="7" t="s">
        <v>675</v>
      </c>
      <c r="D101" s="7" t="s">
        <v>676</v>
      </c>
      <c r="E101" s="7" t="s">
        <v>677</v>
      </c>
      <c r="F101" s="9">
        <v>29738</v>
      </c>
      <c r="G101" s="7"/>
      <c r="H101" s="7" t="s">
        <v>678</v>
      </c>
      <c r="I101" s="7" t="s">
        <v>28</v>
      </c>
      <c r="J101" s="9">
        <v>626923067</v>
      </c>
      <c r="K101" s="7"/>
      <c r="L101" s="7" t="s">
        <v>679</v>
      </c>
      <c r="M101" s="9">
        <v>1</v>
      </c>
      <c r="N101" s="7" t="s">
        <v>44</v>
      </c>
      <c r="O101" s="7" t="s">
        <v>680</v>
      </c>
      <c r="P101" s="7" t="s">
        <v>46</v>
      </c>
      <c r="Q101" s="7" t="s">
        <v>101</v>
      </c>
      <c r="R101" s="7"/>
      <c r="S101" s="9">
        <v>1</v>
      </c>
      <c r="T101" s="7">
        <v>1.38</v>
      </c>
      <c r="U101" s="7">
        <f t="shared" si="0"/>
        <v>0.39</v>
      </c>
      <c r="V101" s="14">
        <v>6.95</v>
      </c>
      <c r="W101" s="7"/>
      <c r="X101" s="7">
        <f t="shared" si="1"/>
        <v>8.7200000000000006</v>
      </c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</row>
    <row r="102" spans="1:40" ht="12.5" x14ac:dyDescent="0.25">
      <c r="A102" s="7" t="s">
        <v>681</v>
      </c>
      <c r="B102" s="12">
        <v>45589.741666666669</v>
      </c>
      <c r="C102" s="7" t="s">
        <v>682</v>
      </c>
      <c r="D102" s="7" t="s">
        <v>683</v>
      </c>
      <c r="E102" s="7" t="s">
        <v>684</v>
      </c>
      <c r="F102" s="9">
        <v>69008</v>
      </c>
      <c r="G102" s="7"/>
      <c r="H102" s="7" t="s">
        <v>685</v>
      </c>
      <c r="I102" s="7" t="s">
        <v>53</v>
      </c>
      <c r="J102" s="9">
        <v>776797361</v>
      </c>
      <c r="K102" s="7" t="s">
        <v>686</v>
      </c>
      <c r="L102" s="7" t="s">
        <v>687</v>
      </c>
      <c r="M102" s="9">
        <v>1</v>
      </c>
      <c r="N102" s="7" t="s">
        <v>44</v>
      </c>
      <c r="O102" s="7" t="s">
        <v>688</v>
      </c>
      <c r="P102" s="7" t="s">
        <v>55</v>
      </c>
      <c r="Q102" s="7" t="s">
        <v>70</v>
      </c>
      <c r="R102" s="7"/>
      <c r="S102" s="9">
        <v>1</v>
      </c>
      <c r="T102" s="7">
        <v>1.38</v>
      </c>
      <c r="U102" s="7">
        <f t="shared" si="0"/>
        <v>0.39</v>
      </c>
      <c r="V102" s="14">
        <v>3.08</v>
      </c>
      <c r="W102" s="7"/>
      <c r="X102" s="7">
        <f t="shared" si="1"/>
        <v>4.8499999999999996</v>
      </c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</row>
    <row r="103" spans="1:40" ht="12.5" x14ac:dyDescent="0.25">
      <c r="A103" s="7" t="s">
        <v>689</v>
      </c>
      <c r="B103" s="8" t="s">
        <v>690</v>
      </c>
      <c r="C103" s="7" t="s">
        <v>691</v>
      </c>
      <c r="D103" s="7" t="s">
        <v>692</v>
      </c>
      <c r="E103" s="7" t="s">
        <v>693</v>
      </c>
      <c r="F103" s="7" t="s">
        <v>687</v>
      </c>
      <c r="G103" s="7" t="s">
        <v>30</v>
      </c>
      <c r="H103" s="9"/>
      <c r="I103" s="9"/>
      <c r="J103" s="9"/>
      <c r="K103" s="9"/>
      <c r="L103" s="9"/>
      <c r="M103" s="9">
        <v>1</v>
      </c>
      <c r="N103" s="7" t="s">
        <v>31</v>
      </c>
      <c r="O103" s="7" t="s">
        <v>694</v>
      </c>
      <c r="P103" s="7"/>
      <c r="Q103" s="7"/>
      <c r="R103" s="7"/>
      <c r="S103" s="9">
        <v>1</v>
      </c>
      <c r="T103" s="7">
        <v>1.38</v>
      </c>
      <c r="U103" s="7">
        <f t="shared" si="0"/>
        <v>0.39</v>
      </c>
      <c r="V103" s="7"/>
      <c r="W103" s="7"/>
      <c r="X103" s="7">
        <f t="shared" si="1"/>
        <v>1.77</v>
      </c>
      <c r="Y103" s="7"/>
      <c r="Z103" s="7"/>
      <c r="AA103" s="11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ht="12.5" x14ac:dyDescent="0.25">
      <c r="A104" s="7" t="s">
        <v>695</v>
      </c>
      <c r="B104" s="8" t="s">
        <v>696</v>
      </c>
      <c r="C104" s="7" t="s">
        <v>697</v>
      </c>
      <c r="D104" s="7" t="s">
        <v>698</v>
      </c>
      <c r="E104" s="7" t="s">
        <v>53</v>
      </c>
      <c r="F104" s="7" t="s">
        <v>687</v>
      </c>
      <c r="G104" s="7" t="s">
        <v>30</v>
      </c>
      <c r="H104" s="9"/>
      <c r="I104" s="9"/>
      <c r="J104" s="9"/>
      <c r="K104" s="9"/>
      <c r="L104" s="9"/>
      <c r="M104" s="9">
        <v>1</v>
      </c>
      <c r="N104" s="7" t="s">
        <v>31</v>
      </c>
      <c r="O104" s="7" t="s">
        <v>699</v>
      </c>
      <c r="P104" s="7"/>
      <c r="Q104" s="7"/>
      <c r="R104" s="7"/>
      <c r="S104" s="9">
        <v>1</v>
      </c>
      <c r="T104" s="7">
        <v>1.38</v>
      </c>
      <c r="U104" s="7">
        <f t="shared" si="0"/>
        <v>0.39</v>
      </c>
      <c r="V104" s="7"/>
      <c r="W104" s="7"/>
      <c r="X104" s="7">
        <f t="shared" si="1"/>
        <v>1.77</v>
      </c>
      <c r="Y104" s="7"/>
      <c r="Z104" s="7"/>
      <c r="AA104" s="11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</row>
    <row r="105" spans="1:40" ht="12.5" x14ac:dyDescent="0.25">
      <c r="A105" s="7" t="s">
        <v>700</v>
      </c>
      <c r="B105" s="8" t="s">
        <v>701</v>
      </c>
      <c r="C105" s="7" t="s">
        <v>702</v>
      </c>
      <c r="D105" s="7" t="s">
        <v>703</v>
      </c>
      <c r="E105" s="7" t="s">
        <v>28</v>
      </c>
      <c r="F105" s="7" t="s">
        <v>704</v>
      </c>
      <c r="G105" s="7" t="s">
        <v>30</v>
      </c>
      <c r="H105" s="9"/>
      <c r="I105" s="9"/>
      <c r="J105" s="9"/>
      <c r="K105" s="9"/>
      <c r="L105" s="9"/>
      <c r="M105" s="9">
        <v>1</v>
      </c>
      <c r="N105" s="7" t="s">
        <v>31</v>
      </c>
      <c r="O105" s="7" t="s">
        <v>705</v>
      </c>
      <c r="P105" s="7"/>
      <c r="Q105" s="7"/>
      <c r="R105" s="7"/>
      <c r="S105" s="9">
        <v>1</v>
      </c>
      <c r="T105" s="7">
        <v>1.38</v>
      </c>
      <c r="U105" s="7">
        <f t="shared" si="0"/>
        <v>0.39</v>
      </c>
      <c r="V105" s="7"/>
      <c r="W105" s="7"/>
      <c r="X105" s="7">
        <f t="shared" si="1"/>
        <v>1.77</v>
      </c>
      <c r="Y105" s="7"/>
      <c r="Z105" s="7"/>
      <c r="AA105" s="11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6" spans="1:40" ht="12.5" x14ac:dyDescent="0.25">
      <c r="A106" s="7" t="s">
        <v>706</v>
      </c>
      <c r="B106" s="12">
        <v>45585.262499999997</v>
      </c>
      <c r="C106" s="7" t="s">
        <v>707</v>
      </c>
      <c r="D106" s="7" t="s">
        <v>708</v>
      </c>
      <c r="E106" s="7" t="s">
        <v>709</v>
      </c>
      <c r="F106" s="9">
        <v>95450</v>
      </c>
      <c r="G106" s="7"/>
      <c r="H106" s="7" t="s">
        <v>710</v>
      </c>
      <c r="I106" s="7" t="s">
        <v>53</v>
      </c>
      <c r="J106" s="9">
        <v>659473606</v>
      </c>
      <c r="K106" s="7"/>
      <c r="L106" s="7" t="s">
        <v>711</v>
      </c>
      <c r="M106" s="9">
        <v>1</v>
      </c>
      <c r="N106" s="7" t="s">
        <v>44</v>
      </c>
      <c r="O106" s="7" t="s">
        <v>712</v>
      </c>
      <c r="P106" s="7" t="s">
        <v>55</v>
      </c>
      <c r="Q106" s="7" t="s">
        <v>101</v>
      </c>
      <c r="R106" s="7"/>
      <c r="S106" s="9">
        <v>1</v>
      </c>
      <c r="T106" s="7">
        <v>1.38</v>
      </c>
      <c r="U106" s="7">
        <f t="shared" si="0"/>
        <v>0.39</v>
      </c>
      <c r="V106" s="14">
        <v>3.08</v>
      </c>
      <c r="W106" s="7"/>
      <c r="X106" s="7">
        <f t="shared" si="1"/>
        <v>4.8499999999999996</v>
      </c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</row>
    <row r="107" spans="1:40" ht="12.5" x14ac:dyDescent="0.25">
      <c r="A107" s="7" t="s">
        <v>713</v>
      </c>
      <c r="B107" s="12">
        <v>45587.686111111107</v>
      </c>
      <c r="C107" s="7" t="s">
        <v>714</v>
      </c>
      <c r="D107" s="7" t="s">
        <v>715</v>
      </c>
      <c r="E107" s="7" t="s">
        <v>716</v>
      </c>
      <c r="F107" s="9">
        <v>38360</v>
      </c>
      <c r="G107" s="7"/>
      <c r="H107" s="7" t="s">
        <v>717</v>
      </c>
      <c r="I107" s="7" t="s">
        <v>53</v>
      </c>
      <c r="J107" s="9">
        <v>33682993872</v>
      </c>
      <c r="K107" s="7" t="s">
        <v>718</v>
      </c>
      <c r="L107" s="7" t="s">
        <v>711</v>
      </c>
      <c r="M107" s="9">
        <v>1</v>
      </c>
      <c r="N107" s="7" t="s">
        <v>44</v>
      </c>
      <c r="O107" s="7" t="s">
        <v>719</v>
      </c>
      <c r="P107" s="7" t="s">
        <v>55</v>
      </c>
      <c r="Q107" s="7" t="s">
        <v>101</v>
      </c>
      <c r="R107" s="7"/>
      <c r="S107" s="9">
        <v>1</v>
      </c>
      <c r="T107" s="7">
        <v>1.38</v>
      </c>
      <c r="U107" s="7">
        <f t="shared" si="0"/>
        <v>0.39</v>
      </c>
      <c r="V107" s="14">
        <v>3.08</v>
      </c>
      <c r="W107" s="7"/>
      <c r="X107" s="7">
        <f t="shared" si="1"/>
        <v>4.8499999999999996</v>
      </c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</row>
    <row r="108" spans="1:40" ht="12.5" x14ac:dyDescent="0.25">
      <c r="A108" s="7" t="s">
        <v>720</v>
      </c>
      <c r="B108" s="8" t="s">
        <v>721</v>
      </c>
      <c r="C108" s="7" t="s">
        <v>722</v>
      </c>
      <c r="D108" s="7" t="s">
        <v>723</v>
      </c>
      <c r="E108" s="7" t="s">
        <v>53</v>
      </c>
      <c r="F108" s="7" t="s">
        <v>724</v>
      </c>
      <c r="G108" s="7" t="s">
        <v>30</v>
      </c>
      <c r="H108" s="9"/>
      <c r="I108" s="9"/>
      <c r="J108" s="9"/>
      <c r="K108" s="9"/>
      <c r="L108" s="9"/>
      <c r="M108" s="9">
        <v>1</v>
      </c>
      <c r="N108" s="7" t="s">
        <v>31</v>
      </c>
      <c r="O108" s="7" t="s">
        <v>725</v>
      </c>
      <c r="P108" s="7"/>
      <c r="Q108" s="7"/>
      <c r="R108" s="7"/>
      <c r="S108" s="9">
        <v>1</v>
      </c>
      <c r="T108" s="7">
        <v>1.38</v>
      </c>
      <c r="U108" s="7">
        <f t="shared" si="0"/>
        <v>0.39</v>
      </c>
      <c r="V108" s="7"/>
      <c r="W108" s="7"/>
      <c r="X108" s="7">
        <f t="shared" si="1"/>
        <v>1.77</v>
      </c>
      <c r="Y108" s="7"/>
      <c r="Z108" s="7"/>
      <c r="AA108" s="11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</row>
    <row r="109" spans="1:40" ht="12.5" x14ac:dyDescent="0.25">
      <c r="A109" s="7" t="s">
        <v>726</v>
      </c>
      <c r="B109" s="12">
        <v>45566.212500000001</v>
      </c>
      <c r="C109" s="7" t="s">
        <v>727</v>
      </c>
      <c r="D109" s="7" t="s">
        <v>728</v>
      </c>
      <c r="E109" s="7" t="s">
        <v>729</v>
      </c>
      <c r="F109" s="9">
        <v>10000</v>
      </c>
      <c r="G109" s="7"/>
      <c r="H109" s="7" t="s">
        <v>730</v>
      </c>
      <c r="I109" s="7" t="s">
        <v>731</v>
      </c>
      <c r="J109" s="7" t="s">
        <v>732</v>
      </c>
      <c r="K109" s="7"/>
      <c r="L109" s="7" t="s">
        <v>733</v>
      </c>
      <c r="M109" s="9">
        <v>1</v>
      </c>
      <c r="N109" s="7" t="s">
        <v>44</v>
      </c>
      <c r="O109" s="7" t="s">
        <v>734</v>
      </c>
      <c r="P109" s="7" t="s">
        <v>46</v>
      </c>
      <c r="Q109" s="7" t="s">
        <v>101</v>
      </c>
      <c r="R109" s="7"/>
      <c r="S109" s="9">
        <v>1</v>
      </c>
      <c r="T109" s="7">
        <v>1.38</v>
      </c>
      <c r="U109" s="7">
        <f t="shared" si="0"/>
        <v>0.39</v>
      </c>
      <c r="V109" s="14">
        <v>6.95</v>
      </c>
      <c r="W109" s="7"/>
      <c r="X109" s="7">
        <f t="shared" si="1"/>
        <v>8.7200000000000006</v>
      </c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</row>
    <row r="110" spans="1:40" ht="12.5" x14ac:dyDescent="0.25">
      <c r="A110" s="7" t="s">
        <v>24</v>
      </c>
      <c r="B110" s="8" t="s">
        <v>735</v>
      </c>
      <c r="C110" s="7" t="s">
        <v>736</v>
      </c>
      <c r="D110" s="7" t="s">
        <v>737</v>
      </c>
      <c r="E110" s="7" t="s">
        <v>81</v>
      </c>
      <c r="F110" s="7" t="s">
        <v>733</v>
      </c>
      <c r="G110" s="7" t="s">
        <v>30</v>
      </c>
      <c r="H110" s="9"/>
      <c r="I110" s="9"/>
      <c r="J110" s="9"/>
      <c r="K110" s="9"/>
      <c r="L110" s="9"/>
      <c r="M110" s="9">
        <v>1</v>
      </c>
      <c r="N110" s="7" t="s">
        <v>31</v>
      </c>
      <c r="O110" s="7" t="s">
        <v>32</v>
      </c>
      <c r="P110" s="7"/>
      <c r="Q110" s="7"/>
      <c r="R110" s="7"/>
      <c r="S110" s="9">
        <v>1</v>
      </c>
      <c r="T110" s="7">
        <v>1.38</v>
      </c>
      <c r="U110" s="7">
        <f t="shared" si="0"/>
        <v>0.39</v>
      </c>
      <c r="V110" s="7"/>
      <c r="W110" s="7"/>
      <c r="X110" s="7">
        <f t="shared" si="1"/>
        <v>1.77</v>
      </c>
      <c r="Y110" s="7"/>
      <c r="Z110" s="7"/>
      <c r="AA110" s="11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</row>
    <row r="111" spans="1:40" ht="12.5" x14ac:dyDescent="0.25">
      <c r="A111" s="7" t="s">
        <v>738</v>
      </c>
      <c r="B111" s="8" t="s">
        <v>739</v>
      </c>
      <c r="C111" s="7" t="s">
        <v>740</v>
      </c>
      <c r="D111" s="7" t="s">
        <v>741</v>
      </c>
      <c r="E111" s="7" t="s">
        <v>28</v>
      </c>
      <c r="F111" s="7" t="s">
        <v>733</v>
      </c>
      <c r="G111" s="7" t="s">
        <v>30</v>
      </c>
      <c r="H111" s="9"/>
      <c r="I111" s="9"/>
      <c r="J111" s="9"/>
      <c r="K111" s="9"/>
      <c r="L111" s="9"/>
      <c r="M111" s="9">
        <v>1</v>
      </c>
      <c r="N111" s="7" t="s">
        <v>31</v>
      </c>
      <c r="O111" s="7" t="s">
        <v>742</v>
      </c>
      <c r="P111" s="7"/>
      <c r="Q111" s="7"/>
      <c r="R111" s="7"/>
      <c r="S111" s="9">
        <v>1</v>
      </c>
      <c r="T111" s="7">
        <v>1.38</v>
      </c>
      <c r="U111" s="7">
        <f t="shared" si="0"/>
        <v>0.39</v>
      </c>
      <c r="V111" s="7"/>
      <c r="W111" s="7"/>
      <c r="X111" s="7">
        <f t="shared" si="1"/>
        <v>1.77</v>
      </c>
      <c r="Y111" s="7"/>
      <c r="Z111" s="7"/>
      <c r="AA111" s="11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</row>
    <row r="112" spans="1:40" ht="12.5" x14ac:dyDescent="0.25">
      <c r="A112" s="7" t="s">
        <v>743</v>
      </c>
      <c r="B112" s="12">
        <v>45586.490972222222</v>
      </c>
      <c r="C112" s="7" t="s">
        <v>744</v>
      </c>
      <c r="D112" s="7" t="s">
        <v>745</v>
      </c>
      <c r="E112" s="7" t="s">
        <v>746</v>
      </c>
      <c r="F112" s="9">
        <v>13600</v>
      </c>
      <c r="G112" s="7"/>
      <c r="H112" s="7" t="s">
        <v>747</v>
      </c>
      <c r="I112" s="7" t="s">
        <v>53</v>
      </c>
      <c r="J112" s="9">
        <v>673005962</v>
      </c>
      <c r="K112" s="7"/>
      <c r="L112" s="7" t="s">
        <v>748</v>
      </c>
      <c r="M112" s="9">
        <v>1</v>
      </c>
      <c r="N112" s="7" t="s">
        <v>44</v>
      </c>
      <c r="O112" s="7" t="s">
        <v>749</v>
      </c>
      <c r="P112" s="7" t="s">
        <v>55</v>
      </c>
      <c r="Q112" s="7" t="s">
        <v>156</v>
      </c>
      <c r="R112" s="7"/>
      <c r="S112" s="9">
        <v>1</v>
      </c>
      <c r="T112" s="7">
        <v>1.38</v>
      </c>
      <c r="U112" s="7">
        <f t="shared" si="0"/>
        <v>0.39</v>
      </c>
      <c r="V112" s="14">
        <v>3.08</v>
      </c>
      <c r="W112" s="7"/>
      <c r="X112" s="7">
        <f t="shared" si="1"/>
        <v>4.8499999999999996</v>
      </c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</row>
    <row r="113" spans="1:40" ht="12.5" x14ac:dyDescent="0.25">
      <c r="A113" s="7" t="s">
        <v>750</v>
      </c>
      <c r="B113" s="8" t="s">
        <v>751</v>
      </c>
      <c r="C113" s="7" t="s">
        <v>752</v>
      </c>
      <c r="D113" s="7" t="s">
        <v>753</v>
      </c>
      <c r="E113" s="7" t="s">
        <v>486</v>
      </c>
      <c r="F113" s="7" t="s">
        <v>754</v>
      </c>
      <c r="G113" s="7" t="s">
        <v>30</v>
      </c>
      <c r="H113" s="9"/>
      <c r="I113" s="9"/>
      <c r="J113" s="9"/>
      <c r="K113" s="9"/>
      <c r="L113" s="9"/>
      <c r="M113" s="9">
        <v>1</v>
      </c>
      <c r="N113" s="7" t="s">
        <v>31</v>
      </c>
      <c r="O113" s="7" t="s">
        <v>755</v>
      </c>
      <c r="P113" s="7"/>
      <c r="Q113" s="7"/>
      <c r="R113" s="7"/>
      <c r="S113" s="9">
        <v>1</v>
      </c>
      <c r="T113" s="7">
        <v>1.38</v>
      </c>
      <c r="U113" s="7">
        <f t="shared" si="0"/>
        <v>0.39</v>
      </c>
      <c r="V113" s="7"/>
      <c r="W113" s="7"/>
      <c r="X113" s="7">
        <f t="shared" si="1"/>
        <v>1.77</v>
      </c>
      <c r="Y113" s="7"/>
      <c r="Z113" s="7"/>
      <c r="AA113" s="11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</row>
    <row r="114" spans="1:40" ht="12.5" x14ac:dyDescent="0.25">
      <c r="A114" s="7" t="s">
        <v>756</v>
      </c>
      <c r="B114" s="12">
        <v>45584.650694444441</v>
      </c>
      <c r="C114" s="7" t="s">
        <v>757</v>
      </c>
      <c r="D114" s="7" t="s">
        <v>758</v>
      </c>
      <c r="E114" s="7" t="s">
        <v>759</v>
      </c>
      <c r="F114" s="9">
        <v>38490</v>
      </c>
      <c r="G114" s="7"/>
      <c r="H114" s="7" t="s">
        <v>760</v>
      </c>
      <c r="I114" s="7" t="s">
        <v>53</v>
      </c>
      <c r="J114" s="9">
        <v>668275071</v>
      </c>
      <c r="K114" s="7" t="s">
        <v>761</v>
      </c>
      <c r="L114" s="7" t="s">
        <v>762</v>
      </c>
      <c r="M114" s="9">
        <v>1</v>
      </c>
      <c r="N114" s="7" t="s">
        <v>44</v>
      </c>
      <c r="O114" s="7" t="s">
        <v>763</v>
      </c>
      <c r="P114" s="7" t="s">
        <v>55</v>
      </c>
      <c r="Q114" s="7" t="s">
        <v>188</v>
      </c>
      <c r="R114" s="7"/>
      <c r="S114" s="9">
        <v>1</v>
      </c>
      <c r="T114" s="7">
        <v>1.38</v>
      </c>
      <c r="U114" s="7">
        <f t="shared" si="0"/>
        <v>0.39</v>
      </c>
      <c r="V114" s="14">
        <v>4.99</v>
      </c>
      <c r="W114" s="7"/>
      <c r="X114" s="7">
        <f t="shared" si="1"/>
        <v>6.76</v>
      </c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</row>
    <row r="115" spans="1:40" ht="12.5" x14ac:dyDescent="0.25">
      <c r="A115" s="7" t="s">
        <v>764</v>
      </c>
      <c r="B115" s="8"/>
      <c r="C115" s="7" t="s">
        <v>765</v>
      </c>
      <c r="D115" s="7" t="s">
        <v>766</v>
      </c>
      <c r="E115" s="7" t="s">
        <v>767</v>
      </c>
      <c r="F115" s="9">
        <v>48200</v>
      </c>
      <c r="G115" s="7"/>
      <c r="H115" s="7" t="s">
        <v>768</v>
      </c>
      <c r="I115" s="7" t="s">
        <v>769</v>
      </c>
      <c r="J115" s="7" t="s">
        <v>770</v>
      </c>
      <c r="K115" s="7"/>
      <c r="L115" s="7" t="s">
        <v>771</v>
      </c>
      <c r="M115" s="9">
        <v>1</v>
      </c>
      <c r="N115" s="7" t="s">
        <v>44</v>
      </c>
      <c r="O115" s="7" t="s">
        <v>772</v>
      </c>
      <c r="P115" s="7" t="s">
        <v>46</v>
      </c>
      <c r="Q115" s="7" t="s">
        <v>188</v>
      </c>
      <c r="R115" s="7"/>
      <c r="S115" s="9">
        <v>1</v>
      </c>
      <c r="T115" s="7">
        <v>1.38</v>
      </c>
      <c r="U115" s="7">
        <f t="shared" si="0"/>
        <v>0.39</v>
      </c>
      <c r="V115" s="14">
        <v>7.9</v>
      </c>
      <c r="W115" s="7"/>
      <c r="X115" s="7">
        <f t="shared" si="1"/>
        <v>9.67</v>
      </c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</row>
    <row r="116" spans="1:40" ht="12.5" x14ac:dyDescent="0.25">
      <c r="A116" s="7" t="s">
        <v>773</v>
      </c>
      <c r="B116" s="8" t="s">
        <v>774</v>
      </c>
      <c r="C116" s="7" t="s">
        <v>775</v>
      </c>
      <c r="D116" s="7" t="s">
        <v>776</v>
      </c>
      <c r="E116" s="7" t="s">
        <v>28</v>
      </c>
      <c r="F116" s="7" t="s">
        <v>771</v>
      </c>
      <c r="G116" s="7" t="s">
        <v>30</v>
      </c>
      <c r="H116" s="9"/>
      <c r="I116" s="9"/>
      <c r="J116" s="9"/>
      <c r="K116" s="9"/>
      <c r="L116" s="9"/>
      <c r="M116" s="9">
        <v>1</v>
      </c>
      <c r="N116" s="7" t="s">
        <v>31</v>
      </c>
      <c r="O116" s="7" t="s">
        <v>777</v>
      </c>
      <c r="P116" s="7"/>
      <c r="Q116" s="7"/>
      <c r="R116" s="7"/>
      <c r="S116" s="9">
        <v>1</v>
      </c>
      <c r="T116" s="7">
        <v>1.38</v>
      </c>
      <c r="U116" s="7">
        <f t="shared" si="0"/>
        <v>0.39</v>
      </c>
      <c r="V116" s="7"/>
      <c r="W116" s="7"/>
      <c r="X116" s="7">
        <f t="shared" si="1"/>
        <v>1.77</v>
      </c>
      <c r="Y116" s="7"/>
      <c r="Z116" s="7"/>
      <c r="AA116" s="11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 ht="12.5" x14ac:dyDescent="0.25">
      <c r="A117" s="7" t="s">
        <v>778</v>
      </c>
      <c r="B117" s="12">
        <v>45589.094444444447</v>
      </c>
      <c r="C117" s="7" t="s">
        <v>779</v>
      </c>
      <c r="D117" s="7" t="s">
        <v>780</v>
      </c>
      <c r="E117" s="7" t="s">
        <v>781</v>
      </c>
      <c r="F117" s="7" t="s">
        <v>782</v>
      </c>
      <c r="G117" s="7"/>
      <c r="H117" s="7" t="s">
        <v>783</v>
      </c>
      <c r="I117" s="7" t="s">
        <v>355</v>
      </c>
      <c r="J117" s="9">
        <v>648479575</v>
      </c>
      <c r="K117" s="7"/>
      <c r="L117" s="7" t="s">
        <v>784</v>
      </c>
      <c r="M117" s="9">
        <v>1</v>
      </c>
      <c r="N117" s="7" t="s">
        <v>44</v>
      </c>
      <c r="O117" s="7" t="s">
        <v>785</v>
      </c>
      <c r="P117" s="7" t="s">
        <v>46</v>
      </c>
      <c r="Q117" s="7" t="s">
        <v>188</v>
      </c>
      <c r="R117" s="7"/>
      <c r="S117" s="9">
        <v>1</v>
      </c>
      <c r="T117" s="7">
        <v>1.38</v>
      </c>
      <c r="U117" s="7">
        <f t="shared" si="0"/>
        <v>0.39</v>
      </c>
      <c r="V117" s="14">
        <v>7.9</v>
      </c>
      <c r="W117" s="7"/>
      <c r="X117" s="7">
        <f t="shared" si="1"/>
        <v>9.67</v>
      </c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</row>
    <row r="118" spans="1:40" ht="12.5" x14ac:dyDescent="0.25">
      <c r="A118" s="7" t="s">
        <v>786</v>
      </c>
      <c r="B118" s="12">
        <v>45586.38680555555</v>
      </c>
      <c r="C118" s="7" t="s">
        <v>787</v>
      </c>
      <c r="D118" s="7" t="s">
        <v>788</v>
      </c>
      <c r="E118" s="7" t="s">
        <v>789</v>
      </c>
      <c r="F118" s="9">
        <v>48002</v>
      </c>
      <c r="G118" s="7"/>
      <c r="H118" s="7" t="s">
        <v>790</v>
      </c>
      <c r="I118" s="7" t="s">
        <v>28</v>
      </c>
      <c r="J118" s="9">
        <v>633316490</v>
      </c>
      <c r="K118" s="7"/>
      <c r="L118" s="7" t="s">
        <v>791</v>
      </c>
      <c r="M118" s="9">
        <v>1</v>
      </c>
      <c r="N118" s="7" t="s">
        <v>44</v>
      </c>
      <c r="O118" s="7" t="s">
        <v>792</v>
      </c>
      <c r="P118" s="7" t="s">
        <v>46</v>
      </c>
      <c r="Q118" s="7" t="s">
        <v>70</v>
      </c>
      <c r="R118" s="7"/>
      <c r="S118" s="9">
        <v>3</v>
      </c>
      <c r="T118" s="7">
        <v>1.38</v>
      </c>
      <c r="U118" s="7">
        <f t="shared" si="0"/>
        <v>1.17</v>
      </c>
      <c r="V118" s="14">
        <v>6.95</v>
      </c>
      <c r="W118" s="7"/>
      <c r="X118" s="7">
        <f t="shared" si="1"/>
        <v>9.5</v>
      </c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</row>
    <row r="119" spans="1:40" ht="12.5" x14ac:dyDescent="0.25">
      <c r="A119" s="7" t="s">
        <v>793</v>
      </c>
      <c r="B119" s="8" t="s">
        <v>794</v>
      </c>
      <c r="C119" s="7" t="s">
        <v>795</v>
      </c>
      <c r="D119" s="7" t="s">
        <v>796</v>
      </c>
      <c r="E119" s="7" t="s">
        <v>571</v>
      </c>
      <c r="F119" s="7" t="s">
        <v>791</v>
      </c>
      <c r="G119" s="7" t="s">
        <v>30</v>
      </c>
      <c r="H119" s="9"/>
      <c r="I119" s="9"/>
      <c r="J119" s="9"/>
      <c r="K119" s="9"/>
      <c r="L119" s="9"/>
      <c r="M119" s="9">
        <v>1</v>
      </c>
      <c r="N119" s="7" t="s">
        <v>31</v>
      </c>
      <c r="O119" s="7" t="s">
        <v>797</v>
      </c>
      <c r="P119" s="7"/>
      <c r="Q119" s="7"/>
      <c r="R119" s="7"/>
      <c r="S119" s="9">
        <v>3</v>
      </c>
      <c r="T119" s="7">
        <v>1.38</v>
      </c>
      <c r="U119" s="7">
        <f t="shared" si="0"/>
        <v>1.17</v>
      </c>
      <c r="V119" s="7"/>
      <c r="W119" s="7"/>
      <c r="X119" s="7">
        <f t="shared" si="1"/>
        <v>2.5499999999999998</v>
      </c>
      <c r="Y119" s="7"/>
      <c r="Z119" s="7"/>
      <c r="AA119" s="11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</row>
    <row r="120" spans="1:40" ht="12.5" x14ac:dyDescent="0.25">
      <c r="A120" s="7" t="s">
        <v>798</v>
      </c>
      <c r="B120" s="8" t="s">
        <v>799</v>
      </c>
      <c r="C120" s="7" t="s">
        <v>800</v>
      </c>
      <c r="D120" s="7" t="s">
        <v>801</v>
      </c>
      <c r="E120" s="7" t="s">
        <v>28</v>
      </c>
      <c r="F120" s="7" t="s">
        <v>802</v>
      </c>
      <c r="G120" s="7" t="s">
        <v>30</v>
      </c>
      <c r="H120" s="9"/>
      <c r="I120" s="9"/>
      <c r="J120" s="9"/>
      <c r="K120" s="9"/>
      <c r="L120" s="9"/>
      <c r="M120" s="9">
        <v>1</v>
      </c>
      <c r="N120" s="7" t="s">
        <v>31</v>
      </c>
      <c r="O120" s="7" t="s">
        <v>803</v>
      </c>
      <c r="P120" s="7"/>
      <c r="Q120" s="7"/>
      <c r="R120" s="7"/>
      <c r="S120" s="9">
        <v>2</v>
      </c>
      <c r="T120" s="7">
        <v>1.38</v>
      </c>
      <c r="U120" s="7">
        <f t="shared" si="0"/>
        <v>0.78</v>
      </c>
      <c r="V120" s="7"/>
      <c r="W120" s="7"/>
      <c r="X120" s="7">
        <f t="shared" si="1"/>
        <v>2.16</v>
      </c>
      <c r="Y120" s="7"/>
      <c r="Z120" s="7"/>
      <c r="AA120" s="11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</row>
    <row r="121" spans="1:40" ht="12.5" x14ac:dyDescent="0.25">
      <c r="A121" s="7" t="s">
        <v>804</v>
      </c>
      <c r="B121" s="8" t="s">
        <v>805</v>
      </c>
      <c r="C121" s="7" t="s">
        <v>806</v>
      </c>
      <c r="D121" s="7" t="s">
        <v>807</v>
      </c>
      <c r="E121" s="7" t="s">
        <v>28</v>
      </c>
      <c r="F121" s="7" t="s">
        <v>802</v>
      </c>
      <c r="G121" s="7" t="s">
        <v>30</v>
      </c>
      <c r="H121" s="9"/>
      <c r="I121" s="9"/>
      <c r="J121" s="9"/>
      <c r="K121" s="9"/>
      <c r="L121" s="9"/>
      <c r="M121" s="9">
        <v>1</v>
      </c>
      <c r="N121" s="7" t="s">
        <v>31</v>
      </c>
      <c r="O121" s="7" t="s">
        <v>808</v>
      </c>
      <c r="P121" s="7"/>
      <c r="Q121" s="7"/>
      <c r="R121" s="7"/>
      <c r="S121" s="9">
        <v>2</v>
      </c>
      <c r="T121" s="7">
        <v>1.38</v>
      </c>
      <c r="U121" s="7">
        <f t="shared" si="0"/>
        <v>0.78</v>
      </c>
      <c r="V121" s="7"/>
      <c r="W121" s="7"/>
      <c r="X121" s="7">
        <f t="shared" si="1"/>
        <v>2.16</v>
      </c>
      <c r="Y121" s="7"/>
      <c r="Z121" s="7"/>
      <c r="AA121" s="11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</row>
    <row r="122" spans="1:40" ht="12.5" x14ac:dyDescent="0.25">
      <c r="A122" s="7" t="s">
        <v>809</v>
      </c>
      <c r="B122" s="8" t="s">
        <v>810</v>
      </c>
      <c r="C122" s="7" t="s">
        <v>811</v>
      </c>
      <c r="D122" s="7" t="s">
        <v>812</v>
      </c>
      <c r="E122" s="7" t="s">
        <v>28</v>
      </c>
      <c r="F122" s="7" t="s">
        <v>813</v>
      </c>
      <c r="G122" s="7" t="s">
        <v>30</v>
      </c>
      <c r="H122" s="9"/>
      <c r="I122" s="9"/>
      <c r="J122" s="9"/>
      <c r="K122" s="9"/>
      <c r="L122" s="9"/>
      <c r="M122" s="9">
        <v>1</v>
      </c>
      <c r="N122" s="7" t="s">
        <v>31</v>
      </c>
      <c r="O122" s="7" t="s">
        <v>814</v>
      </c>
      <c r="P122" s="7"/>
      <c r="Q122" s="7"/>
      <c r="R122" s="7"/>
      <c r="S122" s="9">
        <v>1</v>
      </c>
      <c r="T122" s="7">
        <v>1.38</v>
      </c>
      <c r="U122" s="7">
        <f t="shared" si="0"/>
        <v>0.39</v>
      </c>
      <c r="V122" s="7"/>
      <c r="W122" s="7"/>
      <c r="X122" s="7">
        <f t="shared" si="1"/>
        <v>1.77</v>
      </c>
      <c r="Y122" s="7"/>
      <c r="Z122" s="7"/>
      <c r="AA122" s="11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</row>
    <row r="123" spans="1:40" ht="12.5" x14ac:dyDescent="0.25">
      <c r="A123" s="7" t="s">
        <v>815</v>
      </c>
      <c r="B123" s="8" t="s">
        <v>816</v>
      </c>
      <c r="C123" s="7" t="s">
        <v>817</v>
      </c>
      <c r="D123" s="7" t="s">
        <v>818</v>
      </c>
      <c r="E123" s="7" t="s">
        <v>81</v>
      </c>
      <c r="F123" s="7" t="s">
        <v>819</v>
      </c>
      <c r="G123" s="7" t="s">
        <v>30</v>
      </c>
      <c r="H123" s="9"/>
      <c r="I123" s="9"/>
      <c r="J123" s="9"/>
      <c r="K123" s="9"/>
      <c r="L123" s="9"/>
      <c r="M123" s="9">
        <v>1</v>
      </c>
      <c r="N123" s="7" t="s">
        <v>31</v>
      </c>
      <c r="O123" s="7" t="s">
        <v>820</v>
      </c>
      <c r="P123" s="7"/>
      <c r="Q123" s="7"/>
      <c r="R123" s="7"/>
      <c r="S123" s="9">
        <v>2</v>
      </c>
      <c r="T123" s="7">
        <v>1.38</v>
      </c>
      <c r="U123" s="7">
        <f t="shared" si="0"/>
        <v>0.78</v>
      </c>
      <c r="V123" s="7"/>
      <c r="W123" s="7"/>
      <c r="X123" s="7">
        <f t="shared" si="1"/>
        <v>2.16</v>
      </c>
      <c r="Y123" s="7"/>
      <c r="Z123" s="7"/>
      <c r="AA123" s="11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</row>
    <row r="124" spans="1:40" ht="12.5" x14ac:dyDescent="0.25">
      <c r="A124" s="7" t="s">
        <v>821</v>
      </c>
      <c r="B124" s="12">
        <v>45589.21597222222</v>
      </c>
      <c r="C124" s="7" t="s">
        <v>822</v>
      </c>
      <c r="D124" s="7" t="s">
        <v>823</v>
      </c>
      <c r="E124" s="7" t="s">
        <v>824</v>
      </c>
      <c r="F124" s="9">
        <v>35010</v>
      </c>
      <c r="G124" s="7"/>
      <c r="H124" s="7" t="s">
        <v>825</v>
      </c>
      <c r="I124" s="7" t="s">
        <v>486</v>
      </c>
      <c r="J124" s="9">
        <v>3893431073</v>
      </c>
      <c r="K124" s="7"/>
      <c r="L124" s="7" t="s">
        <v>826</v>
      </c>
      <c r="M124" s="9">
        <v>1</v>
      </c>
      <c r="N124" s="7" t="s">
        <v>44</v>
      </c>
      <c r="O124" s="7" t="s">
        <v>827</v>
      </c>
      <c r="P124" s="7" t="s">
        <v>46</v>
      </c>
      <c r="Q124" s="7" t="s">
        <v>70</v>
      </c>
      <c r="R124" s="7"/>
      <c r="S124" s="9">
        <v>2</v>
      </c>
      <c r="T124" s="7">
        <v>1.38</v>
      </c>
      <c r="U124" s="7">
        <f t="shared" si="0"/>
        <v>0.78</v>
      </c>
      <c r="V124" s="14">
        <v>6.95</v>
      </c>
      <c r="W124" s="7"/>
      <c r="X124" s="7">
        <f t="shared" si="1"/>
        <v>9.11</v>
      </c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</row>
    <row r="125" spans="1:40" ht="12.5" x14ac:dyDescent="0.25">
      <c r="A125" s="7" t="s">
        <v>644</v>
      </c>
      <c r="B125" s="8" t="s">
        <v>828</v>
      </c>
      <c r="C125" s="7" t="s">
        <v>829</v>
      </c>
      <c r="D125" s="7" t="s">
        <v>830</v>
      </c>
      <c r="E125" s="7" t="s">
        <v>81</v>
      </c>
      <c r="F125" s="7" t="s">
        <v>831</v>
      </c>
      <c r="G125" s="7" t="s">
        <v>30</v>
      </c>
      <c r="H125" s="9"/>
      <c r="I125" s="9"/>
      <c r="J125" s="9"/>
      <c r="K125" s="9"/>
      <c r="L125" s="9"/>
      <c r="M125" s="9">
        <v>1</v>
      </c>
      <c r="N125" s="7" t="s">
        <v>31</v>
      </c>
      <c r="O125" s="7" t="s">
        <v>648</v>
      </c>
      <c r="P125" s="7"/>
      <c r="Q125" s="7"/>
      <c r="R125" s="7"/>
      <c r="S125" s="9">
        <v>1</v>
      </c>
      <c r="T125" s="7">
        <v>1.38</v>
      </c>
      <c r="U125" s="7">
        <f t="shared" si="0"/>
        <v>0.39</v>
      </c>
      <c r="V125" s="7"/>
      <c r="W125" s="7"/>
      <c r="X125" s="7">
        <f t="shared" si="1"/>
        <v>1.77</v>
      </c>
      <c r="Y125" s="7"/>
      <c r="Z125" s="7"/>
      <c r="AA125" s="11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ht="12.5" x14ac:dyDescent="0.25">
      <c r="A126" s="7" t="s">
        <v>832</v>
      </c>
      <c r="B126" s="12">
        <v>45585.691666666666</v>
      </c>
      <c r="C126" s="7" t="s">
        <v>833</v>
      </c>
      <c r="D126" s="7" t="s">
        <v>834</v>
      </c>
      <c r="E126" s="7" t="s">
        <v>835</v>
      </c>
      <c r="F126" s="9">
        <v>59650</v>
      </c>
      <c r="G126" s="7"/>
      <c r="H126" s="7" t="s">
        <v>836</v>
      </c>
      <c r="I126" s="7" t="s">
        <v>53</v>
      </c>
      <c r="J126" s="9">
        <v>789323006</v>
      </c>
      <c r="K126" s="7" t="s">
        <v>837</v>
      </c>
      <c r="L126" s="7" t="s">
        <v>838</v>
      </c>
      <c r="M126" s="9">
        <v>1</v>
      </c>
      <c r="N126" s="7" t="s">
        <v>44</v>
      </c>
      <c r="O126" s="7" t="s">
        <v>839</v>
      </c>
      <c r="P126" s="7" t="s">
        <v>55</v>
      </c>
      <c r="Q126" s="7" t="s">
        <v>70</v>
      </c>
      <c r="R126" s="7"/>
      <c r="S126" s="9">
        <v>9</v>
      </c>
      <c r="T126" s="7">
        <v>1.38</v>
      </c>
      <c r="U126" s="7">
        <f t="shared" si="0"/>
        <v>3.5100000000000002</v>
      </c>
      <c r="V126" s="14">
        <v>3.08</v>
      </c>
      <c r="W126" s="7"/>
      <c r="X126" s="7">
        <f t="shared" si="1"/>
        <v>7.9700000000000006</v>
      </c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</row>
    <row r="127" spans="1:40" ht="12.5" x14ac:dyDescent="0.25">
      <c r="A127" s="7" t="s">
        <v>840</v>
      </c>
      <c r="B127" s="8" t="s">
        <v>841</v>
      </c>
      <c r="C127" s="7" t="s">
        <v>842</v>
      </c>
      <c r="D127" s="7" t="s">
        <v>843</v>
      </c>
      <c r="E127" s="7" t="s">
        <v>53</v>
      </c>
      <c r="F127" s="7" t="s">
        <v>838</v>
      </c>
      <c r="G127" s="7" t="s">
        <v>30</v>
      </c>
      <c r="H127" s="9"/>
      <c r="I127" s="9"/>
      <c r="J127" s="9"/>
      <c r="K127" s="9"/>
      <c r="L127" s="9"/>
      <c r="M127" s="9">
        <v>1</v>
      </c>
      <c r="N127" s="7" t="s">
        <v>31</v>
      </c>
      <c r="O127" s="7" t="s">
        <v>844</v>
      </c>
      <c r="P127" s="7"/>
      <c r="Q127" s="7"/>
      <c r="R127" s="7"/>
      <c r="S127" s="9">
        <v>9</v>
      </c>
      <c r="T127" s="7">
        <v>1.38</v>
      </c>
      <c r="U127" s="7">
        <f t="shared" si="0"/>
        <v>3.5100000000000002</v>
      </c>
      <c r="V127" s="7"/>
      <c r="W127" s="7"/>
      <c r="X127" s="7">
        <f t="shared" si="1"/>
        <v>4.8900000000000006</v>
      </c>
      <c r="Y127" s="7"/>
      <c r="Z127" s="7"/>
      <c r="AA127" s="11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</row>
    <row r="128" spans="1:40" ht="12.5" x14ac:dyDescent="0.25">
      <c r="A128" s="7" t="s">
        <v>845</v>
      </c>
      <c r="B128" s="8" t="s">
        <v>846</v>
      </c>
      <c r="C128" s="7" t="s">
        <v>847</v>
      </c>
      <c r="D128" s="7" t="s">
        <v>848</v>
      </c>
      <c r="E128" s="7" t="s">
        <v>486</v>
      </c>
      <c r="F128" s="7" t="s">
        <v>849</v>
      </c>
      <c r="G128" s="7" t="s">
        <v>30</v>
      </c>
      <c r="H128" s="9"/>
      <c r="I128" s="9"/>
      <c r="J128" s="9"/>
      <c r="K128" s="9"/>
      <c r="L128" s="9"/>
      <c r="M128" s="9">
        <v>1</v>
      </c>
      <c r="N128" s="7" t="s">
        <v>31</v>
      </c>
      <c r="O128" s="7" t="s">
        <v>850</v>
      </c>
      <c r="P128" s="7"/>
      <c r="Q128" s="7"/>
      <c r="R128" s="7"/>
      <c r="S128" s="9">
        <v>1</v>
      </c>
      <c r="T128" s="7">
        <v>1.38</v>
      </c>
      <c r="U128" s="7">
        <f t="shared" si="0"/>
        <v>0.39</v>
      </c>
      <c r="V128" s="7"/>
      <c r="W128" s="7"/>
      <c r="X128" s="7">
        <f t="shared" si="1"/>
        <v>1.77</v>
      </c>
      <c r="Y128" s="7"/>
      <c r="Z128" s="7"/>
      <c r="AA128" s="11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</row>
    <row r="129" spans="1:40" ht="12.5" x14ac:dyDescent="0.25">
      <c r="A129" s="7" t="s">
        <v>851</v>
      </c>
      <c r="B129" s="8" t="s">
        <v>852</v>
      </c>
      <c r="C129" s="7" t="s">
        <v>853</v>
      </c>
      <c r="D129" s="7" t="s">
        <v>854</v>
      </c>
      <c r="E129" s="7" t="s">
        <v>486</v>
      </c>
      <c r="F129" s="7" t="s">
        <v>849</v>
      </c>
      <c r="G129" s="7" t="s">
        <v>30</v>
      </c>
      <c r="H129" s="9"/>
      <c r="I129" s="9"/>
      <c r="J129" s="9"/>
      <c r="K129" s="9"/>
      <c r="L129" s="9"/>
      <c r="M129" s="9">
        <v>1</v>
      </c>
      <c r="N129" s="7" t="s">
        <v>31</v>
      </c>
      <c r="O129" s="7" t="s">
        <v>855</v>
      </c>
      <c r="P129" s="7"/>
      <c r="Q129" s="7"/>
      <c r="R129" s="7"/>
      <c r="S129" s="9">
        <v>1</v>
      </c>
      <c r="T129" s="7">
        <v>1.38</v>
      </c>
      <c r="U129" s="7">
        <f t="shared" si="0"/>
        <v>0.39</v>
      </c>
      <c r="V129" s="7"/>
      <c r="W129" s="7"/>
      <c r="X129" s="7">
        <f t="shared" si="1"/>
        <v>1.77</v>
      </c>
      <c r="Y129" s="7"/>
      <c r="Z129" s="7"/>
      <c r="AA129" s="11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</row>
    <row r="130" spans="1:40" ht="12.5" x14ac:dyDescent="0.25">
      <c r="A130" s="7" t="s">
        <v>856</v>
      </c>
      <c r="B130" s="8" t="s">
        <v>857</v>
      </c>
      <c r="C130" s="7" t="s">
        <v>858</v>
      </c>
      <c r="D130" s="7" t="s">
        <v>859</v>
      </c>
      <c r="E130" s="7" t="s">
        <v>355</v>
      </c>
      <c r="F130" s="7" t="s">
        <v>860</v>
      </c>
      <c r="G130" s="7" t="s">
        <v>30</v>
      </c>
      <c r="H130" s="9"/>
      <c r="I130" s="9"/>
      <c r="J130" s="9"/>
      <c r="K130" s="9"/>
      <c r="L130" s="9"/>
      <c r="M130" s="9">
        <v>1</v>
      </c>
      <c r="N130" s="7" t="s">
        <v>31</v>
      </c>
      <c r="O130" s="7" t="s">
        <v>861</v>
      </c>
      <c r="P130" s="7"/>
      <c r="Q130" s="7"/>
      <c r="R130" s="7"/>
      <c r="S130" s="9">
        <v>2</v>
      </c>
      <c r="T130" s="7">
        <v>1.38</v>
      </c>
      <c r="U130" s="7">
        <f t="shared" si="0"/>
        <v>0.78</v>
      </c>
      <c r="V130" s="7"/>
      <c r="W130" s="7"/>
      <c r="X130" s="7">
        <f t="shared" si="1"/>
        <v>2.16</v>
      </c>
      <c r="Y130" s="7"/>
      <c r="Z130" s="7"/>
      <c r="AA130" s="11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</row>
    <row r="131" spans="1:40" ht="12.5" x14ac:dyDescent="0.25">
      <c r="A131" s="7" t="s">
        <v>862</v>
      </c>
      <c r="B131" s="12">
        <v>45589.781944444447</v>
      </c>
      <c r="C131" s="7" t="s">
        <v>863</v>
      </c>
      <c r="D131" s="7" t="s">
        <v>864</v>
      </c>
      <c r="E131" s="7" t="s">
        <v>865</v>
      </c>
      <c r="F131" s="9">
        <v>45460</v>
      </c>
      <c r="G131" s="7"/>
      <c r="H131" s="7" t="s">
        <v>866</v>
      </c>
      <c r="I131" s="7" t="s">
        <v>53</v>
      </c>
      <c r="J131" s="9">
        <v>613812137</v>
      </c>
      <c r="K131" s="7" t="s">
        <v>867</v>
      </c>
      <c r="L131" s="7" t="s">
        <v>868</v>
      </c>
      <c r="M131" s="9">
        <v>1</v>
      </c>
      <c r="N131" s="7" t="s">
        <v>44</v>
      </c>
      <c r="O131" s="7" t="s">
        <v>869</v>
      </c>
      <c r="P131" s="7" t="s">
        <v>55</v>
      </c>
      <c r="Q131" s="7" t="s">
        <v>70</v>
      </c>
      <c r="R131" s="7"/>
      <c r="S131" s="9">
        <v>2</v>
      </c>
      <c r="T131" s="7">
        <v>1.38</v>
      </c>
      <c r="U131" s="7">
        <f t="shared" si="0"/>
        <v>0.78</v>
      </c>
      <c r="V131" s="14">
        <v>3.08</v>
      </c>
      <c r="W131" s="7"/>
      <c r="X131" s="7">
        <f t="shared" si="1"/>
        <v>5.24</v>
      </c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</row>
    <row r="132" spans="1:40" ht="12.5" x14ac:dyDescent="0.25">
      <c r="A132" s="7" t="s">
        <v>870</v>
      </c>
      <c r="B132" s="8" t="s">
        <v>871</v>
      </c>
      <c r="C132" s="7" t="s">
        <v>872</v>
      </c>
      <c r="D132" s="7" t="s">
        <v>873</v>
      </c>
      <c r="E132" s="7" t="s">
        <v>355</v>
      </c>
      <c r="F132" s="7" t="s">
        <v>874</v>
      </c>
      <c r="G132" s="7" t="s">
        <v>30</v>
      </c>
      <c r="H132" s="9"/>
      <c r="I132" s="9"/>
      <c r="J132" s="9"/>
      <c r="K132" s="9"/>
      <c r="L132" s="9"/>
      <c r="M132" s="9">
        <v>1</v>
      </c>
      <c r="N132" s="7" t="s">
        <v>31</v>
      </c>
      <c r="O132" s="7" t="s">
        <v>875</v>
      </c>
      <c r="P132" s="7"/>
      <c r="Q132" s="7"/>
      <c r="R132" s="7"/>
      <c r="S132" s="9">
        <v>2</v>
      </c>
      <c r="T132" s="7">
        <v>1.38</v>
      </c>
      <c r="U132" s="7">
        <f t="shared" si="0"/>
        <v>0.78</v>
      </c>
      <c r="V132" s="7"/>
      <c r="W132" s="7"/>
      <c r="X132" s="7">
        <f t="shared" si="1"/>
        <v>2.16</v>
      </c>
      <c r="Y132" s="7"/>
      <c r="Z132" s="7"/>
      <c r="AA132" s="11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</row>
    <row r="133" spans="1:40" ht="12.5" x14ac:dyDescent="0.25">
      <c r="A133" s="7" t="s">
        <v>876</v>
      </c>
      <c r="B133" s="12">
        <v>45584.325694444444</v>
      </c>
      <c r="C133" s="7" t="s">
        <v>877</v>
      </c>
      <c r="D133" s="7" t="s">
        <v>878</v>
      </c>
      <c r="E133" s="7" t="s">
        <v>879</v>
      </c>
      <c r="F133" s="9">
        <v>49700</v>
      </c>
      <c r="G133" s="7"/>
      <c r="H133" s="7" t="s">
        <v>880</v>
      </c>
      <c r="I133" s="7" t="s">
        <v>53</v>
      </c>
      <c r="J133" s="9">
        <v>768878717</v>
      </c>
      <c r="K133" s="7"/>
      <c r="L133" s="7" t="s">
        <v>881</v>
      </c>
      <c r="M133" s="9">
        <v>1</v>
      </c>
      <c r="N133" s="7" t="s">
        <v>44</v>
      </c>
      <c r="O133" s="7" t="s">
        <v>882</v>
      </c>
      <c r="P133" s="7" t="s">
        <v>55</v>
      </c>
      <c r="Q133" s="7" t="s">
        <v>70</v>
      </c>
      <c r="R133" s="7"/>
      <c r="S133" s="9">
        <v>2</v>
      </c>
      <c r="T133" s="7">
        <v>1.38</v>
      </c>
      <c r="U133" s="7">
        <f t="shared" si="0"/>
        <v>0.78</v>
      </c>
      <c r="V133" s="14">
        <v>3.08</v>
      </c>
      <c r="W133" s="7"/>
      <c r="X133" s="7">
        <f t="shared" si="1"/>
        <v>5.24</v>
      </c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</row>
    <row r="134" spans="1:40" ht="12.5" x14ac:dyDescent="0.25">
      <c r="A134" s="7" t="s">
        <v>883</v>
      </c>
      <c r="B134" s="12">
        <v>45588.368055555555</v>
      </c>
      <c r="C134" s="7" t="s">
        <v>884</v>
      </c>
      <c r="D134" s="7" t="s">
        <v>885</v>
      </c>
      <c r="E134" s="7" t="s">
        <v>886</v>
      </c>
      <c r="F134" s="9">
        <v>7380</v>
      </c>
      <c r="G134" s="7"/>
      <c r="H134" s="7" t="s">
        <v>887</v>
      </c>
      <c r="I134" s="7" t="s">
        <v>53</v>
      </c>
      <c r="J134" s="9">
        <v>682397167</v>
      </c>
      <c r="K134" s="7"/>
      <c r="L134" s="7" t="s">
        <v>881</v>
      </c>
      <c r="M134" s="9">
        <v>1</v>
      </c>
      <c r="N134" s="7" t="s">
        <v>44</v>
      </c>
      <c r="O134" s="7" t="s">
        <v>888</v>
      </c>
      <c r="P134" s="7" t="s">
        <v>55</v>
      </c>
      <c r="Q134" s="7" t="s">
        <v>70</v>
      </c>
      <c r="R134" s="7"/>
      <c r="S134" s="9">
        <v>2</v>
      </c>
      <c r="T134" s="7">
        <v>1.38</v>
      </c>
      <c r="U134" s="7">
        <f t="shared" si="0"/>
        <v>0.78</v>
      </c>
      <c r="V134" s="14">
        <v>3.08</v>
      </c>
      <c r="W134" s="7"/>
      <c r="X134" s="7">
        <f t="shared" si="1"/>
        <v>5.24</v>
      </c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</row>
    <row r="135" spans="1:40" ht="12.5" x14ac:dyDescent="0.25">
      <c r="A135" s="7" t="s">
        <v>889</v>
      </c>
      <c r="B135" s="12">
        <v>45590.256249999999</v>
      </c>
      <c r="C135" s="7" t="s">
        <v>890</v>
      </c>
      <c r="D135" s="7" t="s">
        <v>891</v>
      </c>
      <c r="E135" s="7" t="s">
        <v>892</v>
      </c>
      <c r="F135" s="9">
        <v>73000</v>
      </c>
      <c r="G135" s="7"/>
      <c r="H135" s="7" t="s">
        <v>893</v>
      </c>
      <c r="I135" s="7" t="s">
        <v>53</v>
      </c>
      <c r="J135" s="9">
        <v>648330337</v>
      </c>
      <c r="K135" s="7"/>
      <c r="L135" s="7" t="s">
        <v>881</v>
      </c>
      <c r="M135" s="9">
        <v>1</v>
      </c>
      <c r="N135" s="7" t="s">
        <v>44</v>
      </c>
      <c r="O135" s="7" t="s">
        <v>894</v>
      </c>
      <c r="P135" s="7" t="s">
        <v>55</v>
      </c>
      <c r="Q135" s="7" t="s">
        <v>70</v>
      </c>
      <c r="R135" s="7"/>
      <c r="S135" s="9">
        <v>2</v>
      </c>
      <c r="T135" s="7">
        <v>1.38</v>
      </c>
      <c r="U135" s="7">
        <f t="shared" si="0"/>
        <v>0.78</v>
      </c>
      <c r="V135" s="14">
        <v>3.08</v>
      </c>
      <c r="W135" s="7"/>
      <c r="X135" s="7">
        <f t="shared" si="1"/>
        <v>5.24</v>
      </c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</row>
    <row r="136" spans="1:40" ht="12.5" x14ac:dyDescent="0.25">
      <c r="A136" s="7" t="s">
        <v>239</v>
      </c>
      <c r="B136" s="8" t="s">
        <v>895</v>
      </c>
      <c r="C136" s="7" t="s">
        <v>896</v>
      </c>
      <c r="D136" s="7" t="s">
        <v>897</v>
      </c>
      <c r="E136" s="7" t="s">
        <v>486</v>
      </c>
      <c r="F136" s="7" t="s">
        <v>898</v>
      </c>
      <c r="G136" s="7" t="s">
        <v>30</v>
      </c>
      <c r="H136" s="9"/>
      <c r="I136" s="9"/>
      <c r="J136" s="9"/>
      <c r="K136" s="9"/>
      <c r="L136" s="9"/>
      <c r="M136" s="9">
        <v>1</v>
      </c>
      <c r="N136" s="7" t="s">
        <v>31</v>
      </c>
      <c r="O136" s="7" t="s">
        <v>244</v>
      </c>
      <c r="P136" s="7"/>
      <c r="Q136" s="7"/>
      <c r="R136" s="7"/>
      <c r="S136" s="9">
        <v>1</v>
      </c>
      <c r="T136" s="7">
        <v>1.38</v>
      </c>
      <c r="U136" s="7">
        <f t="shared" si="0"/>
        <v>0.39</v>
      </c>
      <c r="V136" s="7"/>
      <c r="W136" s="7"/>
      <c r="X136" s="7">
        <f t="shared" si="1"/>
        <v>1.77</v>
      </c>
      <c r="Y136" s="7"/>
      <c r="Z136" s="7"/>
      <c r="AA136" s="11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</row>
    <row r="137" spans="1:40" ht="12.5" x14ac:dyDescent="0.25">
      <c r="A137" s="7" t="s">
        <v>899</v>
      </c>
      <c r="B137" s="8" t="s">
        <v>900</v>
      </c>
      <c r="C137" s="7" t="s">
        <v>901</v>
      </c>
      <c r="D137" s="7" t="s">
        <v>902</v>
      </c>
      <c r="E137" s="7" t="s">
        <v>28</v>
      </c>
      <c r="F137" s="7" t="s">
        <v>903</v>
      </c>
      <c r="G137" s="7" t="s">
        <v>30</v>
      </c>
      <c r="H137" s="9"/>
      <c r="I137" s="9"/>
      <c r="J137" s="9"/>
      <c r="K137" s="9"/>
      <c r="L137" s="9"/>
      <c r="M137" s="9">
        <v>1</v>
      </c>
      <c r="N137" s="7" t="s">
        <v>31</v>
      </c>
      <c r="O137" s="7" t="s">
        <v>904</v>
      </c>
      <c r="P137" s="7"/>
      <c r="Q137" s="7"/>
      <c r="R137" s="7"/>
      <c r="S137" s="9">
        <v>2</v>
      </c>
      <c r="T137" s="7">
        <v>1.38</v>
      </c>
      <c r="U137" s="7">
        <f t="shared" si="0"/>
        <v>0.78</v>
      </c>
      <c r="V137" s="7"/>
      <c r="W137" s="7"/>
      <c r="X137" s="7">
        <f t="shared" si="1"/>
        <v>2.16</v>
      </c>
      <c r="Y137" s="7"/>
      <c r="Z137" s="7"/>
      <c r="AA137" s="11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</row>
    <row r="138" spans="1:40" ht="12.5" x14ac:dyDescent="0.25">
      <c r="A138" s="7" t="s">
        <v>905</v>
      </c>
      <c r="B138" s="8" t="s">
        <v>906</v>
      </c>
      <c r="C138" s="7" t="s">
        <v>907</v>
      </c>
      <c r="D138" s="7" t="s">
        <v>908</v>
      </c>
      <c r="E138" s="7" t="s">
        <v>28</v>
      </c>
      <c r="F138" s="7" t="s">
        <v>903</v>
      </c>
      <c r="G138" s="7" t="s">
        <v>30</v>
      </c>
      <c r="H138" s="9"/>
      <c r="I138" s="9"/>
      <c r="J138" s="9"/>
      <c r="K138" s="9"/>
      <c r="L138" s="9"/>
      <c r="M138" s="9">
        <v>1</v>
      </c>
      <c r="N138" s="7" t="s">
        <v>31</v>
      </c>
      <c r="O138" s="7" t="s">
        <v>909</v>
      </c>
      <c r="P138" s="7"/>
      <c r="Q138" s="7"/>
      <c r="R138" s="7"/>
      <c r="S138" s="9">
        <v>2</v>
      </c>
      <c r="T138" s="7">
        <v>1.38</v>
      </c>
      <c r="U138" s="7">
        <f t="shared" si="0"/>
        <v>0.78</v>
      </c>
      <c r="V138" s="7"/>
      <c r="W138" s="7"/>
      <c r="X138" s="7">
        <f t="shared" si="1"/>
        <v>2.16</v>
      </c>
      <c r="Y138" s="7"/>
      <c r="Z138" s="7"/>
      <c r="AA138" s="11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1:40" ht="12.5" x14ac:dyDescent="0.25">
      <c r="A139" s="7" t="s">
        <v>910</v>
      </c>
      <c r="B139" s="12">
        <v>45584.540972222225</v>
      </c>
      <c r="C139" s="7" t="s">
        <v>911</v>
      </c>
      <c r="D139" s="7" t="s">
        <v>912</v>
      </c>
      <c r="E139" s="7" t="s">
        <v>913</v>
      </c>
      <c r="F139" s="9">
        <v>67100</v>
      </c>
      <c r="G139" s="7"/>
      <c r="H139" s="7" t="s">
        <v>914</v>
      </c>
      <c r="I139" s="7" t="s">
        <v>53</v>
      </c>
      <c r="J139" s="9">
        <v>330622587525</v>
      </c>
      <c r="K139" s="7" t="s">
        <v>915</v>
      </c>
      <c r="L139" s="7" t="s">
        <v>916</v>
      </c>
      <c r="M139" s="9">
        <v>1</v>
      </c>
      <c r="N139" s="7" t="s">
        <v>44</v>
      </c>
      <c r="O139" s="7" t="s">
        <v>917</v>
      </c>
      <c r="P139" s="7" t="s">
        <v>55</v>
      </c>
      <c r="Q139" s="7" t="s">
        <v>70</v>
      </c>
      <c r="R139" s="7"/>
      <c r="S139" s="9">
        <v>2</v>
      </c>
      <c r="T139" s="7">
        <v>1.38</v>
      </c>
      <c r="U139" s="7">
        <f t="shared" si="0"/>
        <v>0.78</v>
      </c>
      <c r="V139" s="14">
        <v>3.08</v>
      </c>
      <c r="W139" s="7"/>
      <c r="X139" s="7">
        <f t="shared" si="1"/>
        <v>5.24</v>
      </c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</row>
    <row r="140" spans="1:40" ht="12.5" x14ac:dyDescent="0.25">
      <c r="A140" s="7" t="s">
        <v>918</v>
      </c>
      <c r="B140" s="12">
        <v>45589.984722222223</v>
      </c>
      <c r="C140" s="7" t="s">
        <v>919</v>
      </c>
      <c r="D140" s="7" t="s">
        <v>920</v>
      </c>
      <c r="E140" s="7" t="s">
        <v>921</v>
      </c>
      <c r="F140" s="9">
        <v>77300</v>
      </c>
      <c r="G140" s="7"/>
      <c r="H140" s="7" t="s">
        <v>922</v>
      </c>
      <c r="I140" s="7" t="s">
        <v>53</v>
      </c>
      <c r="J140" s="9">
        <v>695028568</v>
      </c>
      <c r="K140" s="7"/>
      <c r="L140" s="7" t="s">
        <v>923</v>
      </c>
      <c r="M140" s="9">
        <v>1</v>
      </c>
      <c r="N140" s="7" t="s">
        <v>44</v>
      </c>
      <c r="O140" s="7" t="s">
        <v>924</v>
      </c>
      <c r="P140" s="7" t="s">
        <v>55</v>
      </c>
      <c r="Q140" s="7" t="s">
        <v>70</v>
      </c>
      <c r="R140" s="7"/>
      <c r="S140" s="9">
        <v>1</v>
      </c>
      <c r="T140" s="7">
        <v>1.38</v>
      </c>
      <c r="U140" s="7">
        <f t="shared" si="0"/>
        <v>0.39</v>
      </c>
      <c r="V140" s="14">
        <v>3.08</v>
      </c>
      <c r="W140" s="7"/>
      <c r="X140" s="7">
        <f t="shared" si="1"/>
        <v>4.8499999999999996</v>
      </c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</row>
    <row r="141" spans="1:40" ht="12.5" x14ac:dyDescent="0.25">
      <c r="A141" s="7" t="s">
        <v>925</v>
      </c>
      <c r="B141" s="12">
        <v>45589.984722222223</v>
      </c>
      <c r="C141" s="7" t="s">
        <v>919</v>
      </c>
      <c r="D141" s="7" t="s">
        <v>920</v>
      </c>
      <c r="E141" s="7" t="s">
        <v>921</v>
      </c>
      <c r="F141" s="9">
        <v>77300</v>
      </c>
      <c r="G141" s="7"/>
      <c r="H141" s="7" t="s">
        <v>922</v>
      </c>
      <c r="I141" s="7" t="s">
        <v>53</v>
      </c>
      <c r="J141" s="9">
        <v>695028568</v>
      </c>
      <c r="K141" s="7"/>
      <c r="L141" s="7" t="s">
        <v>923</v>
      </c>
      <c r="M141" s="9">
        <v>1</v>
      </c>
      <c r="N141" s="7" t="s">
        <v>44</v>
      </c>
      <c r="O141" s="7" t="s">
        <v>926</v>
      </c>
      <c r="P141" s="7" t="s">
        <v>55</v>
      </c>
      <c r="Q141" s="7" t="s">
        <v>70</v>
      </c>
      <c r="R141" s="7"/>
      <c r="S141" s="9">
        <v>1</v>
      </c>
      <c r="T141" s="7">
        <v>1.38</v>
      </c>
      <c r="U141" s="7">
        <f t="shared" si="0"/>
        <v>0.39</v>
      </c>
      <c r="V141" s="14">
        <v>3.08</v>
      </c>
      <c r="W141" s="7"/>
      <c r="X141" s="7">
        <f t="shared" si="1"/>
        <v>4.8499999999999996</v>
      </c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</row>
    <row r="142" spans="1:40" ht="12.5" x14ac:dyDescent="0.25">
      <c r="A142" s="7" t="s">
        <v>927</v>
      </c>
      <c r="B142" s="12">
        <v>45587.576388888891</v>
      </c>
      <c r="C142" s="7" t="s">
        <v>928</v>
      </c>
      <c r="D142" s="7" t="s">
        <v>929</v>
      </c>
      <c r="E142" s="7" t="s">
        <v>930</v>
      </c>
      <c r="F142" s="9">
        <v>6200</v>
      </c>
      <c r="G142" s="7"/>
      <c r="H142" s="7" t="s">
        <v>931</v>
      </c>
      <c r="I142" s="7" t="s">
        <v>53</v>
      </c>
      <c r="J142" s="9">
        <v>753548861</v>
      </c>
      <c r="K142" s="7" t="s">
        <v>932</v>
      </c>
      <c r="L142" s="7" t="s">
        <v>933</v>
      </c>
      <c r="M142" s="9">
        <v>1</v>
      </c>
      <c r="N142" s="7" t="s">
        <v>44</v>
      </c>
      <c r="O142" s="7" t="s">
        <v>934</v>
      </c>
      <c r="P142" s="7" t="s">
        <v>55</v>
      </c>
      <c r="Q142" s="7" t="s">
        <v>70</v>
      </c>
      <c r="R142" s="7"/>
      <c r="S142" s="9">
        <v>3</v>
      </c>
      <c r="T142" s="7">
        <v>1.38</v>
      </c>
      <c r="U142" s="7">
        <f t="shared" si="0"/>
        <v>1.17</v>
      </c>
      <c r="V142" s="14">
        <v>3.08</v>
      </c>
      <c r="W142" s="7"/>
      <c r="X142" s="7">
        <f t="shared" si="1"/>
        <v>5.63</v>
      </c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</row>
    <row r="143" spans="1:40" ht="12.5" x14ac:dyDescent="0.25">
      <c r="A143" s="7" t="s">
        <v>138</v>
      </c>
      <c r="B143" s="8" t="s">
        <v>935</v>
      </c>
      <c r="C143" s="7" t="s">
        <v>936</v>
      </c>
      <c r="D143" s="7" t="s">
        <v>937</v>
      </c>
      <c r="E143" s="7" t="s">
        <v>28</v>
      </c>
      <c r="F143" s="7" t="s">
        <v>938</v>
      </c>
      <c r="G143" s="7" t="s">
        <v>30</v>
      </c>
      <c r="H143" s="9"/>
      <c r="I143" s="9"/>
      <c r="J143" s="9"/>
      <c r="K143" s="9"/>
      <c r="L143" s="9"/>
      <c r="M143" s="9">
        <v>1</v>
      </c>
      <c r="N143" s="7" t="s">
        <v>31</v>
      </c>
      <c r="O143" s="7" t="s">
        <v>143</v>
      </c>
      <c r="P143" s="7"/>
      <c r="Q143" s="7"/>
      <c r="R143" s="7"/>
      <c r="S143" s="9">
        <v>1</v>
      </c>
      <c r="T143" s="7">
        <v>1.38</v>
      </c>
      <c r="U143" s="7">
        <f t="shared" si="0"/>
        <v>0.39</v>
      </c>
      <c r="V143" s="7"/>
      <c r="W143" s="7"/>
      <c r="X143" s="7">
        <f t="shared" si="1"/>
        <v>1.77</v>
      </c>
      <c r="Y143" s="7"/>
      <c r="Z143" s="7"/>
      <c r="AA143" s="11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</row>
    <row r="144" spans="1:40" ht="12.5" x14ac:dyDescent="0.25">
      <c r="A144" s="7" t="s">
        <v>56</v>
      </c>
      <c r="B144" s="15">
        <v>3042850000000000</v>
      </c>
      <c r="C144" s="7" t="s">
        <v>939</v>
      </c>
      <c r="D144" s="7" t="s">
        <v>940</v>
      </c>
      <c r="E144" s="7" t="s">
        <v>571</v>
      </c>
      <c r="F144" s="7" t="s">
        <v>941</v>
      </c>
      <c r="G144" s="7" t="s">
        <v>30</v>
      </c>
      <c r="H144" s="9"/>
      <c r="I144" s="9"/>
      <c r="J144" s="9"/>
      <c r="K144" s="9"/>
      <c r="L144" s="9"/>
      <c r="M144" s="9">
        <v>1</v>
      </c>
      <c r="N144" s="7" t="s">
        <v>31</v>
      </c>
      <c r="O144" s="7" t="s">
        <v>61</v>
      </c>
      <c r="P144" s="7"/>
      <c r="Q144" s="7"/>
      <c r="R144" s="7"/>
      <c r="S144" s="9">
        <v>2</v>
      </c>
      <c r="T144" s="7">
        <v>1.38</v>
      </c>
      <c r="U144" s="7">
        <f t="shared" si="0"/>
        <v>0.78</v>
      </c>
      <c r="V144" s="7"/>
      <c r="W144" s="7"/>
      <c r="X144" s="7">
        <f t="shared" si="1"/>
        <v>2.16</v>
      </c>
      <c r="Y144" s="7"/>
      <c r="Z144" s="7"/>
      <c r="AA144" s="11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ht="12.5" x14ac:dyDescent="0.25">
      <c r="A145" s="7" t="s">
        <v>942</v>
      </c>
      <c r="B145" s="8" t="s">
        <v>943</v>
      </c>
      <c r="C145" s="7" t="s">
        <v>944</v>
      </c>
      <c r="D145" s="7" t="s">
        <v>945</v>
      </c>
      <c r="E145" s="7" t="s">
        <v>28</v>
      </c>
      <c r="F145" s="7" t="s">
        <v>946</v>
      </c>
      <c r="G145" s="7" t="s">
        <v>30</v>
      </c>
      <c r="H145" s="9"/>
      <c r="I145" s="9"/>
      <c r="J145" s="9"/>
      <c r="K145" s="9"/>
      <c r="L145" s="9"/>
      <c r="M145" s="9">
        <v>1</v>
      </c>
      <c r="N145" s="7" t="s">
        <v>31</v>
      </c>
      <c r="O145" s="7" t="s">
        <v>947</v>
      </c>
      <c r="P145" s="7"/>
      <c r="Q145" s="7"/>
      <c r="R145" s="7"/>
      <c r="S145" s="9">
        <v>2</v>
      </c>
      <c r="T145" s="7">
        <v>1.38</v>
      </c>
      <c r="U145" s="7">
        <f t="shared" si="0"/>
        <v>0.78</v>
      </c>
      <c r="V145" s="7"/>
      <c r="W145" s="7"/>
      <c r="X145" s="7">
        <f t="shared" si="1"/>
        <v>2.16</v>
      </c>
      <c r="Y145" s="7"/>
      <c r="Z145" s="7"/>
      <c r="AA145" s="11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1:40" ht="12.5" x14ac:dyDescent="0.25">
      <c r="A146" s="7" t="s">
        <v>948</v>
      </c>
      <c r="B146" s="8" t="s">
        <v>949</v>
      </c>
      <c r="C146" s="7" t="s">
        <v>950</v>
      </c>
      <c r="D146" s="7" t="s">
        <v>951</v>
      </c>
      <c r="E146" s="7" t="s">
        <v>28</v>
      </c>
      <c r="F146" s="7" t="s">
        <v>946</v>
      </c>
      <c r="G146" s="7" t="s">
        <v>30</v>
      </c>
      <c r="H146" s="9"/>
      <c r="I146" s="9"/>
      <c r="J146" s="9"/>
      <c r="K146" s="9"/>
      <c r="L146" s="9"/>
      <c r="M146" s="9">
        <v>1</v>
      </c>
      <c r="N146" s="7" t="s">
        <v>31</v>
      </c>
      <c r="O146" s="7" t="s">
        <v>952</v>
      </c>
      <c r="P146" s="7"/>
      <c r="Q146" s="7"/>
      <c r="R146" s="7"/>
      <c r="S146" s="9">
        <v>2</v>
      </c>
      <c r="T146" s="7">
        <v>1.38</v>
      </c>
      <c r="U146" s="7">
        <f t="shared" si="0"/>
        <v>0.78</v>
      </c>
      <c r="V146" s="7"/>
      <c r="W146" s="7"/>
      <c r="X146" s="7">
        <f t="shared" si="1"/>
        <v>2.16</v>
      </c>
      <c r="Y146" s="7"/>
      <c r="Z146" s="7"/>
      <c r="AA146" s="11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1:40" ht="12.5" x14ac:dyDescent="0.25">
      <c r="A147" s="7" t="s">
        <v>953</v>
      </c>
      <c r="B147" s="8" t="s">
        <v>954</v>
      </c>
      <c r="C147" s="7" t="s">
        <v>955</v>
      </c>
      <c r="D147" s="7" t="s">
        <v>956</v>
      </c>
      <c r="E147" s="7" t="s">
        <v>552</v>
      </c>
      <c r="F147" s="7" t="s">
        <v>957</v>
      </c>
      <c r="G147" s="7" t="s">
        <v>30</v>
      </c>
      <c r="H147" s="9"/>
      <c r="I147" s="9"/>
      <c r="J147" s="9"/>
      <c r="K147" s="9"/>
      <c r="L147" s="9"/>
      <c r="M147" s="9">
        <v>1</v>
      </c>
      <c r="N147" s="7" t="s">
        <v>31</v>
      </c>
      <c r="O147" s="7" t="s">
        <v>958</v>
      </c>
      <c r="P147" s="7"/>
      <c r="Q147" s="7"/>
      <c r="R147" s="7"/>
      <c r="S147" s="9">
        <v>2</v>
      </c>
      <c r="T147" s="7">
        <v>1.38</v>
      </c>
      <c r="U147" s="7">
        <f t="shared" si="0"/>
        <v>0.78</v>
      </c>
      <c r="V147" s="7"/>
      <c r="W147" s="7"/>
      <c r="X147" s="7">
        <f t="shared" si="1"/>
        <v>2.16</v>
      </c>
      <c r="Y147" s="7"/>
      <c r="Z147" s="7"/>
      <c r="AA147" s="11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ht="12.5" x14ac:dyDescent="0.25">
      <c r="A148" s="7" t="s">
        <v>959</v>
      </c>
      <c r="B148" s="12">
        <v>45590.348611111112</v>
      </c>
      <c r="C148" s="7" t="s">
        <v>960</v>
      </c>
      <c r="D148" s="7" t="s">
        <v>961</v>
      </c>
      <c r="E148" s="7" t="s">
        <v>962</v>
      </c>
      <c r="F148" s="9">
        <v>83270</v>
      </c>
      <c r="G148" s="7"/>
      <c r="H148" s="7" t="s">
        <v>963</v>
      </c>
      <c r="I148" s="7" t="s">
        <v>53</v>
      </c>
      <c r="J148" s="9">
        <v>645797346</v>
      </c>
      <c r="K148" s="7"/>
      <c r="L148" s="7" t="s">
        <v>964</v>
      </c>
      <c r="M148" s="9">
        <v>1</v>
      </c>
      <c r="N148" s="7" t="s">
        <v>44</v>
      </c>
      <c r="O148" s="7" t="s">
        <v>965</v>
      </c>
      <c r="P148" s="7" t="s">
        <v>55</v>
      </c>
      <c r="Q148" s="7" t="s">
        <v>70</v>
      </c>
      <c r="R148" s="7"/>
      <c r="S148" s="9">
        <v>2</v>
      </c>
      <c r="T148" s="7">
        <v>1.38</v>
      </c>
      <c r="U148" s="7">
        <f t="shared" si="0"/>
        <v>0.78</v>
      </c>
      <c r="V148" s="14">
        <v>3.08</v>
      </c>
      <c r="W148" s="7"/>
      <c r="X148" s="7">
        <f t="shared" si="1"/>
        <v>5.24</v>
      </c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</row>
    <row r="149" spans="1:40" ht="12.5" x14ac:dyDescent="0.25">
      <c r="A149" s="7" t="s">
        <v>966</v>
      </c>
      <c r="B149" s="12">
        <v>45587.577777777777</v>
      </c>
      <c r="C149" s="9">
        <v>3043660000000000</v>
      </c>
      <c r="D149" s="7" t="s">
        <v>967</v>
      </c>
      <c r="E149" s="7" t="s">
        <v>968</v>
      </c>
      <c r="F149" s="9">
        <v>61200</v>
      </c>
      <c r="G149" s="7"/>
      <c r="H149" s="7" t="s">
        <v>969</v>
      </c>
      <c r="I149" s="7" t="s">
        <v>53</v>
      </c>
      <c r="J149" s="9">
        <v>782729325</v>
      </c>
      <c r="K149" s="7"/>
      <c r="L149" s="7" t="s">
        <v>970</v>
      </c>
      <c r="M149" s="9">
        <v>1</v>
      </c>
      <c r="N149" s="7" t="s">
        <v>44</v>
      </c>
      <c r="O149" s="7" t="s">
        <v>971</v>
      </c>
      <c r="P149" s="7" t="s">
        <v>55</v>
      </c>
      <c r="Q149" s="7" t="s">
        <v>70</v>
      </c>
      <c r="R149" s="7"/>
      <c r="S149" s="9">
        <v>2</v>
      </c>
      <c r="T149" s="7">
        <v>1.38</v>
      </c>
      <c r="U149" s="7">
        <f t="shared" si="0"/>
        <v>0.78</v>
      </c>
      <c r="V149" s="14">
        <v>3.08</v>
      </c>
      <c r="W149" s="7"/>
      <c r="X149" s="7">
        <f t="shared" si="1"/>
        <v>5.24</v>
      </c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</row>
    <row r="150" spans="1:40" ht="12.5" x14ac:dyDescent="0.25">
      <c r="A150" s="7" t="s">
        <v>972</v>
      </c>
      <c r="B150" s="12">
        <v>45588.421527777777</v>
      </c>
      <c r="C150" s="7" t="s">
        <v>973</v>
      </c>
      <c r="D150" s="7" t="s">
        <v>974</v>
      </c>
      <c r="E150" s="7" t="s">
        <v>975</v>
      </c>
      <c r="F150" s="9">
        <v>64000</v>
      </c>
      <c r="G150" s="7"/>
      <c r="H150" s="7" t="s">
        <v>976</v>
      </c>
      <c r="I150" s="7" t="s">
        <v>53</v>
      </c>
      <c r="J150" s="9">
        <v>631227845</v>
      </c>
      <c r="K150" s="7"/>
      <c r="L150" s="7" t="s">
        <v>970</v>
      </c>
      <c r="M150" s="9">
        <v>1</v>
      </c>
      <c r="N150" s="7" t="s">
        <v>44</v>
      </c>
      <c r="O150" s="7" t="s">
        <v>977</v>
      </c>
      <c r="P150" s="7" t="s">
        <v>55</v>
      </c>
      <c r="Q150" s="7" t="s">
        <v>70</v>
      </c>
      <c r="R150" s="7"/>
      <c r="S150" s="9">
        <v>2</v>
      </c>
      <c r="T150" s="7">
        <v>1.38</v>
      </c>
      <c r="U150" s="7">
        <f t="shared" si="0"/>
        <v>0.78</v>
      </c>
      <c r="V150" s="14">
        <v>3.08</v>
      </c>
      <c r="W150" s="7"/>
      <c r="X150" s="7">
        <f t="shared" si="1"/>
        <v>5.24</v>
      </c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</row>
    <row r="151" spans="1:40" ht="12.5" x14ac:dyDescent="0.25">
      <c r="A151" s="7" t="s">
        <v>978</v>
      </c>
      <c r="B151" s="8" t="s">
        <v>979</v>
      </c>
      <c r="C151" s="7" t="s">
        <v>980</v>
      </c>
      <c r="D151" s="7" t="s">
        <v>981</v>
      </c>
      <c r="E151" s="7" t="s">
        <v>53</v>
      </c>
      <c r="F151" s="7" t="s">
        <v>982</v>
      </c>
      <c r="G151" s="7" t="s">
        <v>30</v>
      </c>
      <c r="H151" s="9"/>
      <c r="I151" s="9"/>
      <c r="J151" s="9"/>
      <c r="K151" s="9"/>
      <c r="L151" s="9"/>
      <c r="M151" s="9">
        <v>1</v>
      </c>
      <c r="N151" s="7" t="s">
        <v>31</v>
      </c>
      <c r="O151" s="7" t="s">
        <v>983</v>
      </c>
      <c r="P151" s="7"/>
      <c r="Q151" s="7"/>
      <c r="R151" s="7"/>
      <c r="S151" s="9">
        <v>2</v>
      </c>
      <c r="T151" s="7">
        <v>1.38</v>
      </c>
      <c r="U151" s="7">
        <f t="shared" si="0"/>
        <v>0.78</v>
      </c>
      <c r="V151" s="7"/>
      <c r="W151" s="7"/>
      <c r="X151" s="7">
        <f t="shared" si="1"/>
        <v>2.16</v>
      </c>
      <c r="Y151" s="7"/>
      <c r="Z151" s="7"/>
      <c r="AA151" s="11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</row>
    <row r="152" spans="1:40" ht="12.5" x14ac:dyDescent="0.25">
      <c r="A152" s="7" t="s">
        <v>984</v>
      </c>
      <c r="B152" s="12">
        <v>45589.552777777775</v>
      </c>
      <c r="C152" s="7" t="s">
        <v>985</v>
      </c>
      <c r="D152" s="7" t="s">
        <v>986</v>
      </c>
      <c r="E152" s="7" t="s">
        <v>987</v>
      </c>
      <c r="F152" s="9">
        <v>49500</v>
      </c>
      <c r="G152" s="7"/>
      <c r="H152" s="7" t="s">
        <v>988</v>
      </c>
      <c r="I152" s="7" t="s">
        <v>53</v>
      </c>
      <c r="J152" s="9">
        <v>689413135</v>
      </c>
      <c r="K152" s="7" t="s">
        <v>989</v>
      </c>
      <c r="L152" s="7" t="s">
        <v>990</v>
      </c>
      <c r="M152" s="9">
        <v>1</v>
      </c>
      <c r="N152" s="7" t="s">
        <v>44</v>
      </c>
      <c r="O152" s="7" t="s">
        <v>991</v>
      </c>
      <c r="P152" s="7" t="s">
        <v>55</v>
      </c>
      <c r="Q152" s="7" t="s">
        <v>70</v>
      </c>
      <c r="R152" s="7"/>
      <c r="S152" s="9">
        <v>2</v>
      </c>
      <c r="T152" s="7">
        <v>1.38</v>
      </c>
      <c r="U152" s="7">
        <f t="shared" si="0"/>
        <v>0.78</v>
      </c>
      <c r="V152" s="14">
        <v>3.08</v>
      </c>
      <c r="W152" s="7"/>
      <c r="X152" s="7">
        <f t="shared" si="1"/>
        <v>5.24</v>
      </c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</row>
    <row r="153" spans="1:40" ht="12.5" x14ac:dyDescent="0.25">
      <c r="A153" s="7" t="s">
        <v>992</v>
      </c>
      <c r="B153" s="12">
        <v>45589.395833333328</v>
      </c>
      <c r="C153" s="7" t="s">
        <v>993</v>
      </c>
      <c r="D153" s="7" t="s">
        <v>994</v>
      </c>
      <c r="E153" s="7" t="s">
        <v>995</v>
      </c>
      <c r="F153" s="9">
        <v>8700</v>
      </c>
      <c r="G153" s="7"/>
      <c r="H153" s="7" t="s">
        <v>996</v>
      </c>
      <c r="I153" s="7" t="s">
        <v>53</v>
      </c>
      <c r="J153" s="9">
        <v>667490647</v>
      </c>
      <c r="K153" s="7"/>
      <c r="L153" s="7" t="s">
        <v>990</v>
      </c>
      <c r="M153" s="9">
        <v>1</v>
      </c>
      <c r="N153" s="7" t="s">
        <v>44</v>
      </c>
      <c r="O153" s="7" t="s">
        <v>997</v>
      </c>
      <c r="P153" s="7" t="s">
        <v>55</v>
      </c>
      <c r="Q153" s="7" t="s">
        <v>70</v>
      </c>
      <c r="R153" s="7"/>
      <c r="S153" s="9">
        <v>2</v>
      </c>
      <c r="T153" s="7">
        <v>1.38</v>
      </c>
      <c r="U153" s="7">
        <f t="shared" si="0"/>
        <v>0.78</v>
      </c>
      <c r="V153" s="14">
        <v>3.08</v>
      </c>
      <c r="W153" s="7"/>
      <c r="X153" s="7">
        <f t="shared" si="1"/>
        <v>5.24</v>
      </c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</row>
    <row r="154" spans="1:40" ht="12.5" x14ac:dyDescent="0.25">
      <c r="A154" s="7" t="s">
        <v>998</v>
      </c>
      <c r="B154" s="12">
        <v>45590.647916666669</v>
      </c>
      <c r="C154" s="7" t="s">
        <v>999</v>
      </c>
      <c r="D154" s="7" t="s">
        <v>1000</v>
      </c>
      <c r="E154" s="7" t="s">
        <v>1001</v>
      </c>
      <c r="F154" s="9">
        <v>93440</v>
      </c>
      <c r="G154" s="7"/>
      <c r="H154" s="7" t="s">
        <v>1002</v>
      </c>
      <c r="I154" s="7" t="s">
        <v>53</v>
      </c>
      <c r="J154" s="9">
        <v>623017274</v>
      </c>
      <c r="K154" s="7"/>
      <c r="L154" s="7" t="s">
        <v>990</v>
      </c>
      <c r="M154" s="9">
        <v>1</v>
      </c>
      <c r="N154" s="7" t="s">
        <v>44</v>
      </c>
      <c r="O154" s="7" t="s">
        <v>1003</v>
      </c>
      <c r="P154" s="7" t="s">
        <v>55</v>
      </c>
      <c r="Q154" s="7" t="s">
        <v>70</v>
      </c>
      <c r="R154" s="7"/>
      <c r="S154" s="9">
        <v>2</v>
      </c>
      <c r="T154" s="7">
        <v>1.38</v>
      </c>
      <c r="U154" s="7">
        <f t="shared" si="0"/>
        <v>0.78</v>
      </c>
      <c r="V154" s="14">
        <v>3.08</v>
      </c>
      <c r="W154" s="7"/>
      <c r="X154" s="7">
        <f t="shared" si="1"/>
        <v>5.24</v>
      </c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</row>
    <row r="155" spans="1:40" ht="12.5" x14ac:dyDescent="0.25">
      <c r="A155" s="7" t="s">
        <v>1004</v>
      </c>
      <c r="B155" s="8" t="s">
        <v>1005</v>
      </c>
      <c r="C155" s="7" t="s">
        <v>1006</v>
      </c>
      <c r="D155" s="7" t="s">
        <v>1007</v>
      </c>
      <c r="E155" s="7" t="s">
        <v>28</v>
      </c>
      <c r="F155" s="7" t="s">
        <v>1008</v>
      </c>
      <c r="G155" s="7" t="s">
        <v>30</v>
      </c>
      <c r="H155" s="9"/>
      <c r="I155" s="9"/>
      <c r="J155" s="9"/>
      <c r="K155" s="9"/>
      <c r="L155" s="9"/>
      <c r="M155" s="9">
        <v>1</v>
      </c>
      <c r="N155" s="7" t="s">
        <v>31</v>
      </c>
      <c r="O155" s="7" t="s">
        <v>1009</v>
      </c>
      <c r="P155" s="7"/>
      <c r="Q155" s="7"/>
      <c r="R155" s="7"/>
      <c r="S155" s="9">
        <v>2</v>
      </c>
      <c r="T155" s="7">
        <v>1.38</v>
      </c>
      <c r="U155" s="7">
        <f t="shared" si="0"/>
        <v>0.78</v>
      </c>
      <c r="V155" s="7"/>
      <c r="W155" s="7"/>
      <c r="X155" s="7">
        <f t="shared" si="1"/>
        <v>2.16</v>
      </c>
      <c r="Y155" s="7"/>
      <c r="Z155" s="7"/>
      <c r="AA155" s="11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</row>
    <row r="156" spans="1:40" ht="12.5" x14ac:dyDescent="0.25">
      <c r="A156" s="7" t="s">
        <v>1010</v>
      </c>
      <c r="B156" s="8" t="s">
        <v>1011</v>
      </c>
      <c r="C156" s="7" t="s">
        <v>1012</v>
      </c>
      <c r="D156" s="7" t="s">
        <v>1013</v>
      </c>
      <c r="E156" s="7" t="s">
        <v>28</v>
      </c>
      <c r="F156" s="7" t="s">
        <v>1014</v>
      </c>
      <c r="G156" s="7" t="s">
        <v>30</v>
      </c>
      <c r="H156" s="9"/>
      <c r="I156" s="9"/>
      <c r="J156" s="9"/>
      <c r="K156" s="9"/>
      <c r="L156" s="9"/>
      <c r="M156" s="9">
        <v>1</v>
      </c>
      <c r="N156" s="7" t="s">
        <v>31</v>
      </c>
      <c r="O156" s="7" t="s">
        <v>1015</v>
      </c>
      <c r="P156" s="7"/>
      <c r="Q156" s="7"/>
      <c r="R156" s="7"/>
      <c r="S156" s="9">
        <v>2</v>
      </c>
      <c r="T156" s="7">
        <v>1.38</v>
      </c>
      <c r="U156" s="7">
        <f t="shared" si="0"/>
        <v>0.78</v>
      </c>
      <c r="V156" s="7"/>
      <c r="W156" s="7"/>
      <c r="X156" s="7">
        <f t="shared" si="1"/>
        <v>2.16</v>
      </c>
      <c r="Y156" s="7"/>
      <c r="Z156" s="7"/>
      <c r="AA156" s="11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</row>
    <row r="157" spans="1:40" ht="12.5" x14ac:dyDescent="0.25">
      <c r="A157" s="7" t="s">
        <v>1016</v>
      </c>
      <c r="B157" s="12">
        <v>45586.357638888891</v>
      </c>
      <c r="C157" s="7" t="s">
        <v>1017</v>
      </c>
      <c r="D157" s="7" t="s">
        <v>1018</v>
      </c>
      <c r="E157" s="7" t="s">
        <v>1019</v>
      </c>
      <c r="F157" s="9">
        <v>29100</v>
      </c>
      <c r="G157" s="7"/>
      <c r="H157" s="7" t="s">
        <v>1020</v>
      </c>
      <c r="I157" s="7" t="s">
        <v>53</v>
      </c>
      <c r="J157" s="9">
        <v>651779256</v>
      </c>
      <c r="K157" s="7"/>
      <c r="L157" s="7" t="s">
        <v>1021</v>
      </c>
      <c r="M157" s="9">
        <v>1</v>
      </c>
      <c r="N157" s="7" t="s">
        <v>44</v>
      </c>
      <c r="O157" s="7" t="s">
        <v>1022</v>
      </c>
      <c r="P157" s="7" t="s">
        <v>55</v>
      </c>
      <c r="Q157" s="7" t="s">
        <v>70</v>
      </c>
      <c r="R157" s="7"/>
      <c r="S157" s="9">
        <v>2</v>
      </c>
      <c r="T157" s="7">
        <v>1.38</v>
      </c>
      <c r="U157" s="7">
        <f t="shared" si="0"/>
        <v>0.78</v>
      </c>
      <c r="V157" s="14">
        <v>3.08</v>
      </c>
      <c r="W157" s="7"/>
      <c r="X157" s="7">
        <f t="shared" si="1"/>
        <v>5.24</v>
      </c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</row>
    <row r="158" spans="1:40" ht="12.5" x14ac:dyDescent="0.25">
      <c r="A158" s="7" t="s">
        <v>1023</v>
      </c>
      <c r="B158" s="12">
        <v>45590.19027777778</v>
      </c>
      <c r="C158" s="7" t="s">
        <v>1024</v>
      </c>
      <c r="D158" s="7" t="s">
        <v>1025</v>
      </c>
      <c r="E158" s="7" t="s">
        <v>1026</v>
      </c>
      <c r="F158" s="7" t="s">
        <v>1027</v>
      </c>
      <c r="G158" s="7"/>
      <c r="H158" s="7" t="s">
        <v>1028</v>
      </c>
      <c r="I158" s="7" t="s">
        <v>81</v>
      </c>
      <c r="J158" s="9">
        <v>963033691</v>
      </c>
      <c r="K158" s="7"/>
      <c r="L158" s="7" t="s">
        <v>1029</v>
      </c>
      <c r="M158" s="9">
        <v>1</v>
      </c>
      <c r="N158" s="7" t="s">
        <v>44</v>
      </c>
      <c r="O158" s="7" t="s">
        <v>1030</v>
      </c>
      <c r="P158" s="7" t="s">
        <v>46</v>
      </c>
      <c r="Q158" s="7" t="s">
        <v>70</v>
      </c>
      <c r="R158" s="7"/>
      <c r="S158" s="9">
        <v>2</v>
      </c>
      <c r="T158" s="7">
        <v>1.38</v>
      </c>
      <c r="U158" s="7">
        <f t="shared" si="0"/>
        <v>0.78</v>
      </c>
      <c r="V158" s="14">
        <v>6.95</v>
      </c>
      <c r="W158" s="7"/>
      <c r="X158" s="7">
        <f t="shared" si="1"/>
        <v>9.11</v>
      </c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</row>
    <row r="159" spans="1:40" ht="12.5" x14ac:dyDescent="0.25">
      <c r="A159" s="7" t="s">
        <v>1031</v>
      </c>
      <c r="B159" s="12">
        <v>45583.820138888885</v>
      </c>
      <c r="C159" s="7" t="s">
        <v>1032</v>
      </c>
      <c r="D159" s="7" t="s">
        <v>1033</v>
      </c>
      <c r="E159" s="7" t="s">
        <v>1034</v>
      </c>
      <c r="F159" s="9">
        <v>30710</v>
      </c>
      <c r="G159" s="7"/>
      <c r="H159" s="7" t="s">
        <v>1035</v>
      </c>
      <c r="I159" s="7" t="s">
        <v>28</v>
      </c>
      <c r="J159" s="9">
        <v>636268636</v>
      </c>
      <c r="K159" s="7" t="s">
        <v>1036</v>
      </c>
      <c r="L159" s="7" t="s">
        <v>1037</v>
      </c>
      <c r="M159" s="9">
        <v>1</v>
      </c>
      <c r="N159" s="7" t="s">
        <v>44</v>
      </c>
      <c r="O159" s="7" t="s">
        <v>1038</v>
      </c>
      <c r="P159" s="7" t="s">
        <v>46</v>
      </c>
      <c r="Q159" s="7" t="s">
        <v>70</v>
      </c>
      <c r="R159" s="7"/>
      <c r="S159" s="9">
        <v>2</v>
      </c>
      <c r="T159" s="7">
        <v>1.38</v>
      </c>
      <c r="U159" s="7">
        <f t="shared" si="0"/>
        <v>0.78</v>
      </c>
      <c r="V159" s="14">
        <v>6.95</v>
      </c>
      <c r="W159" s="7"/>
      <c r="X159" s="7">
        <f t="shared" si="1"/>
        <v>9.11</v>
      </c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</row>
    <row r="160" spans="1:40" ht="12.5" x14ac:dyDescent="0.25">
      <c r="A160" s="7" t="s">
        <v>1039</v>
      </c>
      <c r="B160" s="8" t="s">
        <v>1040</v>
      </c>
      <c r="C160" s="7" t="s">
        <v>1041</v>
      </c>
      <c r="D160" s="7" t="s">
        <v>1042</v>
      </c>
      <c r="E160" s="7" t="s">
        <v>81</v>
      </c>
      <c r="F160" s="7" t="s">
        <v>1029</v>
      </c>
      <c r="G160" s="7" t="s">
        <v>30</v>
      </c>
      <c r="H160" s="9"/>
      <c r="I160" s="9"/>
      <c r="J160" s="9"/>
      <c r="K160" s="9"/>
      <c r="L160" s="9"/>
      <c r="M160" s="9">
        <v>1</v>
      </c>
      <c r="N160" s="7" t="s">
        <v>31</v>
      </c>
      <c r="O160" s="7" t="s">
        <v>1043</v>
      </c>
      <c r="P160" s="7"/>
      <c r="Q160" s="7"/>
      <c r="R160" s="7"/>
      <c r="S160" s="9">
        <v>2</v>
      </c>
      <c r="T160" s="7">
        <v>1.38</v>
      </c>
      <c r="U160" s="7">
        <f t="shared" si="0"/>
        <v>0.78</v>
      </c>
      <c r="V160" s="7"/>
      <c r="W160" s="7"/>
      <c r="X160" s="7">
        <f t="shared" si="1"/>
        <v>2.16</v>
      </c>
      <c r="Y160" s="7"/>
      <c r="Z160" s="7"/>
      <c r="AA160" s="11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</row>
    <row r="161" spans="1:40" ht="12.5" x14ac:dyDescent="0.25">
      <c r="A161" s="7" t="s">
        <v>1044</v>
      </c>
      <c r="B161" s="8" t="s">
        <v>1045</v>
      </c>
      <c r="C161" s="7" t="s">
        <v>1046</v>
      </c>
      <c r="D161" s="7" t="s">
        <v>1047</v>
      </c>
      <c r="E161" s="7" t="s">
        <v>28</v>
      </c>
      <c r="F161" s="7" t="s">
        <v>1037</v>
      </c>
      <c r="G161" s="7" t="s">
        <v>30</v>
      </c>
      <c r="H161" s="9"/>
      <c r="I161" s="9"/>
      <c r="J161" s="9"/>
      <c r="K161" s="9"/>
      <c r="L161" s="9"/>
      <c r="M161" s="9">
        <v>1</v>
      </c>
      <c r="N161" s="7" t="s">
        <v>31</v>
      </c>
      <c r="O161" s="7" t="s">
        <v>1048</v>
      </c>
      <c r="P161" s="7"/>
      <c r="Q161" s="7"/>
      <c r="R161" s="7"/>
      <c r="S161" s="9">
        <v>2</v>
      </c>
      <c r="T161" s="7">
        <v>1.38</v>
      </c>
      <c r="U161" s="7">
        <f t="shared" si="0"/>
        <v>0.78</v>
      </c>
      <c r="V161" s="7"/>
      <c r="W161" s="7"/>
      <c r="X161" s="7">
        <f t="shared" si="1"/>
        <v>2.16</v>
      </c>
      <c r="Y161" s="7"/>
      <c r="Z161" s="7"/>
      <c r="AA161" s="11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1:40" ht="12.5" x14ac:dyDescent="0.25">
      <c r="A162" s="7" t="s">
        <v>1049</v>
      </c>
      <c r="B162" s="12">
        <v>45586.897222222222</v>
      </c>
      <c r="C162" s="7" t="s">
        <v>1050</v>
      </c>
      <c r="D162" s="7" t="s">
        <v>1051</v>
      </c>
      <c r="E162" s="7" t="s">
        <v>1052</v>
      </c>
      <c r="F162" s="9">
        <v>80132</v>
      </c>
      <c r="G162" s="7"/>
      <c r="H162" s="7" t="s">
        <v>1053</v>
      </c>
      <c r="I162" s="7" t="s">
        <v>53</v>
      </c>
      <c r="J162" s="9">
        <v>33621288968</v>
      </c>
      <c r="K162" s="7" t="s">
        <v>1054</v>
      </c>
      <c r="L162" s="7" t="s">
        <v>1055</v>
      </c>
      <c r="M162" s="9">
        <v>1</v>
      </c>
      <c r="N162" s="7" t="s">
        <v>44</v>
      </c>
      <c r="O162" s="7" t="s">
        <v>1056</v>
      </c>
      <c r="P162" s="7" t="s">
        <v>55</v>
      </c>
      <c r="Q162" s="7" t="s">
        <v>70</v>
      </c>
      <c r="R162" s="7"/>
      <c r="S162" s="9">
        <v>2</v>
      </c>
      <c r="T162" s="7">
        <v>1.38</v>
      </c>
      <c r="U162" s="7">
        <f t="shared" si="0"/>
        <v>0.78</v>
      </c>
      <c r="V162" s="14">
        <v>3.08</v>
      </c>
      <c r="W162" s="7"/>
      <c r="X162" s="7">
        <f t="shared" si="1"/>
        <v>5.24</v>
      </c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</row>
    <row r="163" spans="1:40" ht="12.5" x14ac:dyDescent="0.25">
      <c r="A163" s="7" t="s">
        <v>1057</v>
      </c>
      <c r="B163" s="8" t="s">
        <v>1058</v>
      </c>
      <c r="C163" s="7" t="s">
        <v>1059</v>
      </c>
      <c r="D163" s="7" t="s">
        <v>1060</v>
      </c>
      <c r="E163" s="7" t="s">
        <v>28</v>
      </c>
      <c r="F163" s="7" t="s">
        <v>1061</v>
      </c>
      <c r="G163" s="7" t="s">
        <v>30</v>
      </c>
      <c r="H163" s="9"/>
      <c r="I163" s="9"/>
      <c r="J163" s="9"/>
      <c r="K163" s="9"/>
      <c r="L163" s="9"/>
      <c r="M163" s="9">
        <v>1</v>
      </c>
      <c r="N163" s="7" t="s">
        <v>31</v>
      </c>
      <c r="O163" s="7" t="s">
        <v>1062</v>
      </c>
      <c r="P163" s="7"/>
      <c r="Q163" s="7"/>
      <c r="R163" s="7"/>
      <c r="S163" s="9">
        <v>2</v>
      </c>
      <c r="T163" s="7">
        <v>1.38</v>
      </c>
      <c r="U163" s="7">
        <f t="shared" si="0"/>
        <v>0.78</v>
      </c>
      <c r="V163" s="7"/>
      <c r="W163" s="7"/>
      <c r="X163" s="7">
        <f t="shared" si="1"/>
        <v>2.16</v>
      </c>
      <c r="Y163" s="7"/>
      <c r="Z163" s="7"/>
      <c r="AA163" s="11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1:40" ht="12.5" x14ac:dyDescent="0.25">
      <c r="A164" s="7" t="s">
        <v>1063</v>
      </c>
      <c r="B164" s="8" t="s">
        <v>1064</v>
      </c>
      <c r="C164" s="7" t="s">
        <v>1065</v>
      </c>
      <c r="D164" s="7" t="s">
        <v>1066</v>
      </c>
      <c r="E164" s="7" t="s">
        <v>486</v>
      </c>
      <c r="F164" s="7" t="s">
        <v>1067</v>
      </c>
      <c r="G164" s="7" t="s">
        <v>30</v>
      </c>
      <c r="H164" s="9"/>
      <c r="I164" s="9"/>
      <c r="J164" s="9"/>
      <c r="K164" s="9"/>
      <c r="L164" s="9"/>
      <c r="M164" s="9">
        <v>1</v>
      </c>
      <c r="N164" s="7" t="s">
        <v>31</v>
      </c>
      <c r="O164" s="7" t="s">
        <v>1068</v>
      </c>
      <c r="P164" s="7"/>
      <c r="Q164" s="7"/>
      <c r="R164" s="7"/>
      <c r="S164" s="9">
        <v>2</v>
      </c>
      <c r="T164" s="7">
        <v>1.38</v>
      </c>
      <c r="U164" s="7">
        <f t="shared" si="0"/>
        <v>0.78</v>
      </c>
      <c r="V164" s="7"/>
      <c r="W164" s="7"/>
      <c r="X164" s="7">
        <f t="shared" si="1"/>
        <v>2.16</v>
      </c>
      <c r="Y164" s="7"/>
      <c r="Z164" s="7"/>
      <c r="AA164" s="11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1:40" ht="12.5" x14ac:dyDescent="0.25">
      <c r="A165" s="7" t="s">
        <v>1069</v>
      </c>
      <c r="B165" s="12">
        <v>45590.313194444447</v>
      </c>
      <c r="C165" s="7" t="s">
        <v>1070</v>
      </c>
      <c r="D165" s="7" t="s">
        <v>1071</v>
      </c>
      <c r="E165" s="7" t="s">
        <v>1072</v>
      </c>
      <c r="F165" s="7" t="s">
        <v>1073</v>
      </c>
      <c r="G165" s="7"/>
      <c r="H165" s="7" t="s">
        <v>1074</v>
      </c>
      <c r="I165" s="7" t="s">
        <v>355</v>
      </c>
      <c r="J165" s="9">
        <v>646121293</v>
      </c>
      <c r="K165" s="7"/>
      <c r="L165" s="7" t="s">
        <v>1075</v>
      </c>
      <c r="M165" s="9">
        <v>1</v>
      </c>
      <c r="N165" s="7" t="s">
        <v>44</v>
      </c>
      <c r="O165" s="7" t="s">
        <v>1076</v>
      </c>
      <c r="P165" s="7" t="s">
        <v>46</v>
      </c>
      <c r="Q165" s="7" t="s">
        <v>70</v>
      </c>
      <c r="R165" s="7"/>
      <c r="S165" s="9">
        <v>4</v>
      </c>
      <c r="T165" s="7">
        <v>1.38</v>
      </c>
      <c r="U165" s="7">
        <f t="shared" si="0"/>
        <v>1.56</v>
      </c>
      <c r="V165" s="14">
        <v>6.95</v>
      </c>
      <c r="W165" s="7"/>
      <c r="X165" s="7">
        <f t="shared" si="1"/>
        <v>9.89</v>
      </c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</row>
    <row r="166" spans="1:40" ht="12.5" x14ac:dyDescent="0.25">
      <c r="A166" s="7" t="s">
        <v>1077</v>
      </c>
      <c r="B166" s="12">
        <v>45584.013888888891</v>
      </c>
      <c r="C166" s="7" t="s">
        <v>1078</v>
      </c>
      <c r="D166" s="7" t="s">
        <v>1079</v>
      </c>
      <c r="E166" s="7" t="s">
        <v>1080</v>
      </c>
      <c r="F166" s="7" t="s">
        <v>1081</v>
      </c>
      <c r="G166" s="7"/>
      <c r="H166" s="7" t="s">
        <v>1082</v>
      </c>
      <c r="I166" s="7" t="s">
        <v>81</v>
      </c>
      <c r="J166" s="9">
        <v>933960813</v>
      </c>
      <c r="K166" s="7"/>
      <c r="L166" s="7" t="s">
        <v>1075</v>
      </c>
      <c r="M166" s="9">
        <v>1</v>
      </c>
      <c r="N166" s="7" t="s">
        <v>44</v>
      </c>
      <c r="O166" s="7" t="s">
        <v>1083</v>
      </c>
      <c r="P166" s="7" t="s">
        <v>46</v>
      </c>
      <c r="Q166" s="7" t="s">
        <v>70</v>
      </c>
      <c r="R166" s="7"/>
      <c r="S166" s="9">
        <v>4</v>
      </c>
      <c r="T166" s="7">
        <v>1.38</v>
      </c>
      <c r="U166" s="7">
        <f t="shared" si="0"/>
        <v>1.56</v>
      </c>
      <c r="V166" s="14">
        <v>6.95</v>
      </c>
      <c r="W166" s="7"/>
      <c r="X166" s="7">
        <f t="shared" si="1"/>
        <v>9.89</v>
      </c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</row>
    <row r="167" spans="1:40" ht="12.5" x14ac:dyDescent="0.25">
      <c r="A167" s="7" t="s">
        <v>1084</v>
      </c>
      <c r="B167" s="8" t="s">
        <v>1085</v>
      </c>
      <c r="C167" s="7" t="s">
        <v>1086</v>
      </c>
      <c r="D167" s="7" t="s">
        <v>1087</v>
      </c>
      <c r="E167" s="7" t="s">
        <v>28</v>
      </c>
      <c r="F167" s="7" t="s">
        <v>1075</v>
      </c>
      <c r="G167" s="7" t="s">
        <v>30</v>
      </c>
      <c r="H167" s="9"/>
      <c r="I167" s="9"/>
      <c r="J167" s="9"/>
      <c r="K167" s="9"/>
      <c r="L167" s="9"/>
      <c r="M167" s="9">
        <v>1</v>
      </c>
      <c r="N167" s="7" t="s">
        <v>31</v>
      </c>
      <c r="O167" s="7" t="s">
        <v>1088</v>
      </c>
      <c r="P167" s="7"/>
      <c r="Q167" s="7"/>
      <c r="R167" s="7"/>
      <c r="S167" s="9">
        <v>4</v>
      </c>
      <c r="T167" s="7">
        <v>1.38</v>
      </c>
      <c r="U167" s="7">
        <f t="shared" si="0"/>
        <v>1.56</v>
      </c>
      <c r="V167" s="7"/>
      <c r="W167" s="7"/>
      <c r="X167" s="7">
        <f t="shared" si="1"/>
        <v>2.94</v>
      </c>
      <c r="Y167" s="7"/>
      <c r="Z167" s="7"/>
      <c r="AA167" s="11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</row>
    <row r="168" spans="1:40" ht="12.5" x14ac:dyDescent="0.25">
      <c r="A168" s="7" t="s">
        <v>1089</v>
      </c>
      <c r="B168" s="12">
        <v>45590.654861111107</v>
      </c>
      <c r="C168" s="7" t="s">
        <v>1090</v>
      </c>
      <c r="D168" s="7" t="s">
        <v>1091</v>
      </c>
      <c r="E168" s="7" t="s">
        <v>1092</v>
      </c>
      <c r="F168" s="9">
        <v>76170</v>
      </c>
      <c r="G168" s="7"/>
      <c r="H168" s="7" t="s">
        <v>1093</v>
      </c>
      <c r="I168" s="7" t="s">
        <v>53</v>
      </c>
      <c r="J168" s="9">
        <v>609960112</v>
      </c>
      <c r="K168" s="7" t="s">
        <v>1094</v>
      </c>
      <c r="L168" s="7" t="s">
        <v>1095</v>
      </c>
      <c r="M168" s="9">
        <v>1</v>
      </c>
      <c r="N168" s="7" t="s">
        <v>44</v>
      </c>
      <c r="O168" s="7" t="s">
        <v>1096</v>
      </c>
      <c r="P168" s="7" t="s">
        <v>55</v>
      </c>
      <c r="Q168" s="7" t="s">
        <v>70</v>
      </c>
      <c r="R168" s="7"/>
      <c r="S168" s="9">
        <v>4</v>
      </c>
      <c r="T168" s="7">
        <v>1.38</v>
      </c>
      <c r="U168" s="7">
        <f t="shared" si="0"/>
        <v>1.56</v>
      </c>
      <c r="V168" s="14">
        <v>3.08</v>
      </c>
      <c r="W168" s="7"/>
      <c r="X168" s="7">
        <f t="shared" si="1"/>
        <v>6.02</v>
      </c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</row>
    <row r="169" spans="1:40" ht="12.5" x14ac:dyDescent="0.25">
      <c r="A169" s="7" t="s">
        <v>1097</v>
      </c>
      <c r="B169" s="12">
        <v>45585.37222222222</v>
      </c>
      <c r="C169" s="7" t="s">
        <v>1098</v>
      </c>
      <c r="D169" s="7" t="s">
        <v>1099</v>
      </c>
      <c r="E169" s="7" t="s">
        <v>1100</v>
      </c>
      <c r="F169" s="9">
        <v>95100</v>
      </c>
      <c r="G169" s="7"/>
      <c r="H169" s="7" t="s">
        <v>1101</v>
      </c>
      <c r="I169" s="7" t="s">
        <v>53</v>
      </c>
      <c r="J169" s="9">
        <v>616028298</v>
      </c>
      <c r="K169" s="7"/>
      <c r="L169" s="7" t="s">
        <v>1102</v>
      </c>
      <c r="M169" s="9">
        <v>1</v>
      </c>
      <c r="N169" s="7" t="s">
        <v>44</v>
      </c>
      <c r="O169" s="7" t="s">
        <v>1103</v>
      </c>
      <c r="P169" s="7" t="s">
        <v>55</v>
      </c>
      <c r="Q169" s="7" t="s">
        <v>70</v>
      </c>
      <c r="R169" s="7"/>
      <c r="S169" s="9">
        <v>4</v>
      </c>
      <c r="T169" s="7">
        <v>1.38</v>
      </c>
      <c r="U169" s="7">
        <f t="shared" si="0"/>
        <v>1.56</v>
      </c>
      <c r="V169" s="14">
        <v>3.08</v>
      </c>
      <c r="W169" s="7"/>
      <c r="X169" s="7">
        <f t="shared" si="1"/>
        <v>6.02</v>
      </c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</row>
    <row r="170" spans="1:40" ht="12.5" x14ac:dyDescent="0.25">
      <c r="A170" s="7" t="s">
        <v>1104</v>
      </c>
      <c r="B170" s="12">
        <v>45589.092361111107</v>
      </c>
      <c r="C170" s="7" t="s">
        <v>1105</v>
      </c>
      <c r="D170" s="7" t="s">
        <v>1106</v>
      </c>
      <c r="E170" s="7" t="s">
        <v>1107</v>
      </c>
      <c r="F170" s="9">
        <v>45110</v>
      </c>
      <c r="G170" s="7"/>
      <c r="H170" s="7" t="s">
        <v>1108</v>
      </c>
      <c r="I170" s="7" t="s">
        <v>53</v>
      </c>
      <c r="J170" s="9">
        <v>648180634</v>
      </c>
      <c r="K170" s="7" t="s">
        <v>1109</v>
      </c>
      <c r="L170" s="7" t="s">
        <v>1110</v>
      </c>
      <c r="M170" s="9">
        <v>1</v>
      </c>
      <c r="N170" s="7" t="s">
        <v>44</v>
      </c>
      <c r="O170" s="7" t="s">
        <v>1111</v>
      </c>
      <c r="P170" s="7" t="s">
        <v>55</v>
      </c>
      <c r="Q170" s="7" t="s">
        <v>70</v>
      </c>
      <c r="R170" s="7"/>
      <c r="S170" s="9">
        <v>6</v>
      </c>
      <c r="T170" s="7">
        <v>1.38</v>
      </c>
      <c r="U170" s="7">
        <f t="shared" si="0"/>
        <v>2.34</v>
      </c>
      <c r="V170" s="14">
        <v>3.08</v>
      </c>
      <c r="W170" s="7"/>
      <c r="X170" s="7">
        <f t="shared" si="1"/>
        <v>6.8</v>
      </c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</row>
    <row r="171" spans="1:40" ht="12.5" x14ac:dyDescent="0.25">
      <c r="A171" s="7" t="s">
        <v>1112</v>
      </c>
      <c r="B171" s="8" t="s">
        <v>1113</v>
      </c>
      <c r="C171" s="7" t="s">
        <v>1114</v>
      </c>
      <c r="D171" s="7" t="s">
        <v>1115</v>
      </c>
      <c r="E171" s="7" t="s">
        <v>81</v>
      </c>
      <c r="F171" s="7" t="s">
        <v>1116</v>
      </c>
      <c r="G171" s="7" t="s">
        <v>30</v>
      </c>
      <c r="H171" s="9"/>
      <c r="I171" s="9"/>
      <c r="J171" s="9"/>
      <c r="K171" s="9"/>
      <c r="L171" s="9"/>
      <c r="M171" s="9">
        <v>2</v>
      </c>
      <c r="N171" s="7" t="s">
        <v>31</v>
      </c>
      <c r="O171" s="7" t="s">
        <v>1117</v>
      </c>
      <c r="P171" s="7"/>
      <c r="Q171" s="7"/>
      <c r="R171" s="7"/>
      <c r="S171" s="9">
        <v>2</v>
      </c>
      <c r="T171" s="7">
        <v>1.38</v>
      </c>
      <c r="U171" s="7">
        <f t="shared" si="0"/>
        <v>0.78</v>
      </c>
      <c r="V171" s="7"/>
      <c r="W171" s="7"/>
      <c r="X171" s="7">
        <f t="shared" si="1"/>
        <v>2.16</v>
      </c>
      <c r="Y171" s="7"/>
      <c r="Z171" s="7"/>
      <c r="AA171" s="11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</row>
    <row r="172" spans="1:40" ht="12.5" x14ac:dyDescent="0.25">
      <c r="A172" s="7" t="s">
        <v>1118</v>
      </c>
      <c r="B172" s="8" t="s">
        <v>1119</v>
      </c>
      <c r="C172" s="7" t="s">
        <v>1120</v>
      </c>
      <c r="D172" s="7" t="s">
        <v>1121</v>
      </c>
      <c r="E172" s="7" t="s">
        <v>28</v>
      </c>
      <c r="F172" s="7" t="s">
        <v>1122</v>
      </c>
      <c r="G172" s="7" t="s">
        <v>30</v>
      </c>
      <c r="H172" s="9"/>
      <c r="I172" s="9"/>
      <c r="J172" s="9"/>
      <c r="K172" s="9"/>
      <c r="L172" s="9"/>
      <c r="M172" s="9">
        <v>2</v>
      </c>
      <c r="N172" s="7" t="s">
        <v>31</v>
      </c>
      <c r="O172" s="7" t="s">
        <v>1123</v>
      </c>
      <c r="P172" s="7"/>
      <c r="Q172" s="7"/>
      <c r="R172" s="7"/>
      <c r="S172" s="9">
        <v>2</v>
      </c>
      <c r="T172" s="7">
        <v>1.38</v>
      </c>
      <c r="U172" s="7">
        <f t="shared" si="0"/>
        <v>0.78</v>
      </c>
      <c r="V172" s="7"/>
      <c r="W172" s="7"/>
      <c r="X172" s="7">
        <f t="shared" si="1"/>
        <v>2.16</v>
      </c>
      <c r="Y172" s="7"/>
      <c r="Z172" s="7"/>
      <c r="AA172" s="11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</row>
    <row r="173" spans="1:40" ht="12.5" x14ac:dyDescent="0.25">
      <c r="A173" s="7" t="s">
        <v>1124</v>
      </c>
      <c r="B173" s="8" t="s">
        <v>1125</v>
      </c>
      <c r="C173" s="7" t="s">
        <v>1126</v>
      </c>
      <c r="D173" s="7" t="s">
        <v>1127</v>
      </c>
      <c r="E173" s="7" t="s">
        <v>28</v>
      </c>
      <c r="F173" s="7" t="s">
        <v>1128</v>
      </c>
      <c r="G173" s="7" t="s">
        <v>30</v>
      </c>
      <c r="H173" s="9"/>
      <c r="I173" s="9"/>
      <c r="J173" s="9"/>
      <c r="K173" s="9"/>
      <c r="L173" s="9"/>
      <c r="M173" s="9">
        <v>2</v>
      </c>
      <c r="N173" s="7" t="s">
        <v>31</v>
      </c>
      <c r="O173" s="7" t="s">
        <v>1129</v>
      </c>
      <c r="P173" s="7"/>
      <c r="Q173" s="7"/>
      <c r="R173" s="7"/>
      <c r="S173" s="9">
        <v>2</v>
      </c>
      <c r="T173" s="7">
        <v>1.38</v>
      </c>
      <c r="U173" s="7">
        <f t="shared" si="0"/>
        <v>0.78</v>
      </c>
      <c r="V173" s="7"/>
      <c r="W173" s="7"/>
      <c r="X173" s="7">
        <f t="shared" si="1"/>
        <v>2.16</v>
      </c>
      <c r="Y173" s="7"/>
      <c r="Z173" s="7"/>
      <c r="AA173" s="11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</row>
    <row r="174" spans="1:40" ht="12.5" x14ac:dyDescent="0.25">
      <c r="A174" s="7" t="s">
        <v>1130</v>
      </c>
      <c r="B174" s="12">
        <v>45583.795138888891</v>
      </c>
      <c r="C174" s="7" t="s">
        <v>1131</v>
      </c>
      <c r="D174" s="7" t="s">
        <v>1132</v>
      </c>
      <c r="E174" s="7" t="s">
        <v>1133</v>
      </c>
      <c r="F174" s="9">
        <v>8600</v>
      </c>
      <c r="G174" s="7"/>
      <c r="H174" s="7" t="s">
        <v>1134</v>
      </c>
      <c r="I174" s="7" t="s">
        <v>53</v>
      </c>
      <c r="J174" s="9">
        <v>628355909</v>
      </c>
      <c r="K174" s="7" t="s">
        <v>1135</v>
      </c>
      <c r="L174" s="7" t="s">
        <v>1136</v>
      </c>
      <c r="M174" s="9">
        <v>2</v>
      </c>
      <c r="N174" s="7" t="s">
        <v>44</v>
      </c>
      <c r="O174" s="7" t="s">
        <v>1137</v>
      </c>
      <c r="P174" s="7" t="s">
        <v>55</v>
      </c>
      <c r="Q174" s="7" t="s">
        <v>70</v>
      </c>
      <c r="R174" s="7"/>
      <c r="S174" s="9">
        <v>2</v>
      </c>
      <c r="T174" s="7">
        <v>1.38</v>
      </c>
      <c r="U174" s="7">
        <f t="shared" si="0"/>
        <v>0.78</v>
      </c>
      <c r="V174" s="14">
        <v>3.08</v>
      </c>
      <c r="W174" s="7"/>
      <c r="X174" s="7">
        <f t="shared" si="1"/>
        <v>5.24</v>
      </c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</row>
    <row r="175" spans="1:40" ht="12.5" x14ac:dyDescent="0.25">
      <c r="A175" s="7" t="s">
        <v>1138</v>
      </c>
      <c r="B175" s="12">
        <v>45589.633333333331</v>
      </c>
      <c r="C175" s="7" t="s">
        <v>1139</v>
      </c>
      <c r="D175" s="7" t="s">
        <v>1140</v>
      </c>
      <c r="E175" s="7" t="s">
        <v>1141</v>
      </c>
      <c r="F175" s="9">
        <v>33011</v>
      </c>
      <c r="G175" s="7"/>
      <c r="H175" s="7" t="s">
        <v>1142</v>
      </c>
      <c r="I175" s="7" t="s">
        <v>28</v>
      </c>
      <c r="J175" s="9">
        <v>664330905</v>
      </c>
      <c r="K175" s="7"/>
      <c r="L175" s="7" t="s">
        <v>1143</v>
      </c>
      <c r="M175" s="9">
        <v>2</v>
      </c>
      <c r="N175" s="7" t="s">
        <v>44</v>
      </c>
      <c r="O175" s="7" t="s">
        <v>1144</v>
      </c>
      <c r="P175" s="7" t="s">
        <v>46</v>
      </c>
      <c r="Q175" s="7" t="s">
        <v>70</v>
      </c>
      <c r="R175" s="7"/>
      <c r="S175" s="9">
        <v>8</v>
      </c>
      <c r="T175" s="7">
        <v>1.38</v>
      </c>
      <c r="U175" s="7">
        <f t="shared" si="0"/>
        <v>3.12</v>
      </c>
      <c r="V175" s="14">
        <v>6.95</v>
      </c>
      <c r="W175" s="7"/>
      <c r="X175" s="7">
        <f t="shared" si="1"/>
        <v>11.45</v>
      </c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</row>
    <row r="176" spans="1:40" ht="12.5" x14ac:dyDescent="0.25">
      <c r="A176" s="7" t="s">
        <v>447</v>
      </c>
      <c r="B176" s="8" t="s">
        <v>1145</v>
      </c>
      <c r="C176" s="7" t="s">
        <v>1146</v>
      </c>
      <c r="D176" s="7" t="s">
        <v>1147</v>
      </c>
      <c r="E176" s="7" t="s">
        <v>81</v>
      </c>
      <c r="F176" s="7" t="s">
        <v>1148</v>
      </c>
      <c r="G176" s="7" t="s">
        <v>30</v>
      </c>
      <c r="H176" s="9"/>
      <c r="I176" s="9"/>
      <c r="J176" s="9"/>
      <c r="K176" s="9"/>
      <c r="L176" s="9"/>
      <c r="M176" s="9">
        <v>2</v>
      </c>
      <c r="N176" s="7" t="s">
        <v>31</v>
      </c>
      <c r="O176" s="7" t="s">
        <v>452</v>
      </c>
      <c r="P176" s="7"/>
      <c r="Q176" s="7"/>
      <c r="R176" s="7"/>
      <c r="S176" s="9">
        <v>2</v>
      </c>
      <c r="T176" s="7">
        <v>1.38</v>
      </c>
      <c r="U176" s="7">
        <f t="shared" si="0"/>
        <v>0.78</v>
      </c>
      <c r="V176" s="7"/>
      <c r="W176" s="7"/>
      <c r="X176" s="7">
        <f t="shared" si="1"/>
        <v>2.16</v>
      </c>
      <c r="Y176" s="7"/>
      <c r="Z176" s="7"/>
      <c r="AA176" s="11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</row>
    <row r="177" spans="1:40" ht="12.5" x14ac:dyDescent="0.25">
      <c r="A177" s="7" t="s">
        <v>1149</v>
      </c>
      <c r="B177" s="8" t="s">
        <v>1150</v>
      </c>
      <c r="C177" s="7" t="s">
        <v>1151</v>
      </c>
      <c r="D177" s="7" t="s">
        <v>1152</v>
      </c>
      <c r="E177" s="7" t="s">
        <v>1153</v>
      </c>
      <c r="F177" s="7" t="s">
        <v>1154</v>
      </c>
      <c r="G177" s="7" t="s">
        <v>30</v>
      </c>
      <c r="H177" s="9"/>
      <c r="I177" s="9"/>
      <c r="J177" s="9"/>
      <c r="K177" s="9"/>
      <c r="L177" s="9"/>
      <c r="M177" s="9">
        <v>2</v>
      </c>
      <c r="N177" s="7" t="s">
        <v>31</v>
      </c>
      <c r="O177" s="7" t="s">
        <v>1155</v>
      </c>
      <c r="P177" s="7"/>
      <c r="Q177" s="7"/>
      <c r="R177" s="7"/>
      <c r="S177" s="9">
        <v>2</v>
      </c>
      <c r="T177" s="7">
        <v>1.38</v>
      </c>
      <c r="U177" s="7">
        <f t="shared" si="0"/>
        <v>0.78</v>
      </c>
      <c r="V177" s="7"/>
      <c r="W177" s="7"/>
      <c r="X177" s="7">
        <f t="shared" si="1"/>
        <v>2.16</v>
      </c>
      <c r="Y177" s="7"/>
      <c r="Z177" s="7"/>
      <c r="AA177" s="11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</row>
    <row r="178" spans="1:40" ht="12.5" x14ac:dyDescent="0.25">
      <c r="A178" s="7" t="s">
        <v>1156</v>
      </c>
      <c r="B178" s="8" t="s">
        <v>1157</v>
      </c>
      <c r="C178" s="7" t="s">
        <v>1158</v>
      </c>
      <c r="D178" s="7" t="s">
        <v>1159</v>
      </c>
      <c r="E178" s="7" t="s">
        <v>28</v>
      </c>
      <c r="F178" s="7" t="s">
        <v>635</v>
      </c>
      <c r="G178" s="7" t="s">
        <v>30</v>
      </c>
      <c r="H178" s="9"/>
      <c r="I178" s="9"/>
      <c r="J178" s="9"/>
      <c r="K178" s="9"/>
      <c r="L178" s="9"/>
      <c r="M178" s="9">
        <v>2</v>
      </c>
      <c r="N178" s="7" t="s">
        <v>31</v>
      </c>
      <c r="O178" s="7" t="s">
        <v>1160</v>
      </c>
      <c r="P178" s="7"/>
      <c r="Q178" s="7"/>
      <c r="R178" s="7"/>
      <c r="S178" s="9">
        <v>2</v>
      </c>
      <c r="T178" s="7">
        <v>1.38</v>
      </c>
      <c r="U178" s="7">
        <f t="shared" si="0"/>
        <v>0.78</v>
      </c>
      <c r="V178" s="7"/>
      <c r="W178" s="7"/>
      <c r="X178" s="7">
        <f t="shared" si="1"/>
        <v>2.16</v>
      </c>
      <c r="Y178" s="7"/>
      <c r="Z178" s="7"/>
      <c r="AA178" s="11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</row>
    <row r="179" spans="1:40" ht="12.5" x14ac:dyDescent="0.25">
      <c r="A179" s="7" t="s">
        <v>809</v>
      </c>
      <c r="B179" s="8" t="s">
        <v>1161</v>
      </c>
      <c r="C179" s="7" t="s">
        <v>1162</v>
      </c>
      <c r="D179" s="7" t="s">
        <v>1163</v>
      </c>
      <c r="E179" s="7" t="s">
        <v>28</v>
      </c>
      <c r="F179" s="7" t="s">
        <v>659</v>
      </c>
      <c r="G179" s="7" t="s">
        <v>30</v>
      </c>
      <c r="H179" s="9"/>
      <c r="I179" s="9"/>
      <c r="J179" s="9"/>
      <c r="K179" s="9"/>
      <c r="L179" s="9"/>
      <c r="M179" s="9">
        <v>2</v>
      </c>
      <c r="N179" s="7" t="s">
        <v>31</v>
      </c>
      <c r="O179" s="7" t="s">
        <v>814</v>
      </c>
      <c r="P179" s="7"/>
      <c r="Q179" s="7"/>
      <c r="R179" s="7"/>
      <c r="S179" s="9">
        <v>2</v>
      </c>
      <c r="T179" s="7">
        <v>1.38</v>
      </c>
      <c r="U179" s="7">
        <f t="shared" si="0"/>
        <v>0.78</v>
      </c>
      <c r="V179" s="7"/>
      <c r="W179" s="7"/>
      <c r="X179" s="7">
        <f t="shared" si="1"/>
        <v>2.16</v>
      </c>
      <c r="Y179" s="7"/>
      <c r="Z179" s="7"/>
      <c r="AA179" s="11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</row>
    <row r="180" spans="1:40" ht="12.5" x14ac:dyDescent="0.25">
      <c r="A180" s="7" t="s">
        <v>1164</v>
      </c>
      <c r="B180" s="12">
        <v>45588.256944444445</v>
      </c>
      <c r="C180" s="7" t="s">
        <v>1165</v>
      </c>
      <c r="D180" s="7" t="s">
        <v>1166</v>
      </c>
      <c r="E180" s="7" t="s">
        <v>1167</v>
      </c>
      <c r="F180" s="9">
        <v>25200</v>
      </c>
      <c r="G180" s="7"/>
      <c r="H180" s="7" t="s">
        <v>1168</v>
      </c>
      <c r="I180" s="7" t="s">
        <v>552</v>
      </c>
      <c r="J180" s="9">
        <v>6972616843</v>
      </c>
      <c r="K180" s="7"/>
      <c r="L180" s="7" t="s">
        <v>1169</v>
      </c>
      <c r="M180" s="9">
        <v>2</v>
      </c>
      <c r="N180" s="7" t="s">
        <v>44</v>
      </c>
      <c r="O180" s="7" t="s">
        <v>1170</v>
      </c>
      <c r="P180" s="7" t="s">
        <v>46</v>
      </c>
      <c r="Q180" s="7" t="s">
        <v>70</v>
      </c>
      <c r="R180" s="7"/>
      <c r="S180" s="9">
        <v>2</v>
      </c>
      <c r="T180" s="7">
        <v>1.38</v>
      </c>
      <c r="U180" s="7">
        <f t="shared" si="0"/>
        <v>0.78</v>
      </c>
      <c r="V180" s="14">
        <v>6.95</v>
      </c>
      <c r="W180" s="7"/>
      <c r="X180" s="7">
        <f t="shared" si="1"/>
        <v>9.11</v>
      </c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</row>
    <row r="181" spans="1:40" ht="12.5" x14ac:dyDescent="0.25">
      <c r="A181" s="7" t="s">
        <v>1171</v>
      </c>
      <c r="B181" s="8" t="s">
        <v>1172</v>
      </c>
      <c r="C181" s="7" t="s">
        <v>1173</v>
      </c>
      <c r="D181" s="7" t="s">
        <v>1174</v>
      </c>
      <c r="E181" s="7" t="s">
        <v>81</v>
      </c>
      <c r="F181" s="7" t="s">
        <v>791</v>
      </c>
      <c r="G181" s="7" t="s">
        <v>30</v>
      </c>
      <c r="H181" s="9"/>
      <c r="I181" s="9"/>
      <c r="J181" s="9"/>
      <c r="K181" s="9"/>
      <c r="L181" s="9"/>
      <c r="M181" s="9">
        <v>2</v>
      </c>
      <c r="N181" s="7" t="s">
        <v>31</v>
      </c>
      <c r="O181" s="7" t="s">
        <v>1175</v>
      </c>
      <c r="P181" s="7"/>
      <c r="Q181" s="7"/>
      <c r="R181" s="7"/>
      <c r="S181" s="9">
        <v>6</v>
      </c>
      <c r="T181" s="7">
        <v>1.38</v>
      </c>
      <c r="U181" s="7">
        <f t="shared" si="0"/>
        <v>2.34</v>
      </c>
      <c r="V181" s="7"/>
      <c r="W181" s="7"/>
      <c r="X181" s="7">
        <f t="shared" si="1"/>
        <v>3.7199999999999998</v>
      </c>
      <c r="Y181" s="7"/>
      <c r="Z181" s="7"/>
      <c r="AA181" s="11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</row>
    <row r="182" spans="1:40" ht="12.5" x14ac:dyDescent="0.25">
      <c r="A182" s="7" t="s">
        <v>1176</v>
      </c>
      <c r="B182" s="12">
        <v>45585.454861111109</v>
      </c>
      <c r="C182" s="7" t="s">
        <v>1177</v>
      </c>
      <c r="D182" s="7" t="s">
        <v>1178</v>
      </c>
      <c r="E182" s="7" t="s">
        <v>1179</v>
      </c>
      <c r="F182" s="9">
        <v>84600</v>
      </c>
      <c r="G182" s="7"/>
      <c r="H182" s="7" t="s">
        <v>1180</v>
      </c>
      <c r="I182" s="7" t="s">
        <v>53</v>
      </c>
      <c r="J182" s="9">
        <v>609607114</v>
      </c>
      <c r="K182" s="7"/>
      <c r="L182" s="7" t="s">
        <v>819</v>
      </c>
      <c r="M182" s="9">
        <v>2</v>
      </c>
      <c r="N182" s="7" t="s">
        <v>44</v>
      </c>
      <c r="O182" s="7" t="s">
        <v>1181</v>
      </c>
      <c r="P182" s="7" t="s">
        <v>55</v>
      </c>
      <c r="Q182" s="7" t="s">
        <v>70</v>
      </c>
      <c r="R182" s="7"/>
      <c r="S182" s="9">
        <v>4</v>
      </c>
      <c r="T182" s="7">
        <v>1.38</v>
      </c>
      <c r="U182" s="7">
        <f t="shared" si="0"/>
        <v>1.56</v>
      </c>
      <c r="V182" s="14">
        <v>3.08</v>
      </c>
      <c r="W182" s="7"/>
      <c r="X182" s="7">
        <f t="shared" si="1"/>
        <v>6.02</v>
      </c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</row>
    <row r="183" spans="1:40" ht="12.5" x14ac:dyDescent="0.25">
      <c r="A183" s="7" t="s">
        <v>1182</v>
      </c>
      <c r="B183" s="12">
        <v>45587.951388888891</v>
      </c>
      <c r="C183" s="7" t="s">
        <v>1183</v>
      </c>
      <c r="D183" s="7" t="s">
        <v>1184</v>
      </c>
      <c r="E183" s="7" t="s">
        <v>1185</v>
      </c>
      <c r="F183" s="9">
        <v>69100</v>
      </c>
      <c r="G183" s="7"/>
      <c r="H183" s="7" t="s">
        <v>1186</v>
      </c>
      <c r="I183" s="7" t="s">
        <v>53</v>
      </c>
      <c r="J183" s="9">
        <v>695360594</v>
      </c>
      <c r="K183" s="7" t="s">
        <v>1187</v>
      </c>
      <c r="L183" s="7" t="s">
        <v>819</v>
      </c>
      <c r="M183" s="9">
        <v>2</v>
      </c>
      <c r="N183" s="7" t="s">
        <v>44</v>
      </c>
      <c r="O183" s="7" t="s">
        <v>1188</v>
      </c>
      <c r="P183" s="7" t="s">
        <v>55</v>
      </c>
      <c r="Q183" s="7" t="s">
        <v>70</v>
      </c>
      <c r="R183" s="7"/>
      <c r="S183" s="9">
        <v>4</v>
      </c>
      <c r="T183" s="7">
        <v>1.38</v>
      </c>
      <c r="U183" s="7">
        <f t="shared" si="0"/>
        <v>1.56</v>
      </c>
      <c r="V183" s="14">
        <v>3.08</v>
      </c>
      <c r="W183" s="7"/>
      <c r="X183" s="7">
        <f t="shared" si="1"/>
        <v>6.02</v>
      </c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</row>
    <row r="184" spans="1:40" ht="12.5" x14ac:dyDescent="0.25">
      <c r="A184" s="7" t="s">
        <v>1189</v>
      </c>
      <c r="B184" s="8" t="s">
        <v>1190</v>
      </c>
      <c r="C184" s="7" t="s">
        <v>1191</v>
      </c>
      <c r="D184" s="7" t="s">
        <v>1192</v>
      </c>
      <c r="E184" s="7" t="s">
        <v>1193</v>
      </c>
      <c r="F184" s="7" t="s">
        <v>125</v>
      </c>
      <c r="G184" s="7" t="s">
        <v>30</v>
      </c>
      <c r="H184" s="9"/>
      <c r="I184" s="9"/>
      <c r="J184" s="9"/>
      <c r="K184" s="9"/>
      <c r="L184" s="9"/>
      <c r="M184" s="9">
        <v>3</v>
      </c>
      <c r="N184" s="7" t="s">
        <v>31</v>
      </c>
      <c r="O184" s="7" t="s">
        <v>1194</v>
      </c>
      <c r="P184" s="7"/>
      <c r="Q184" s="7"/>
      <c r="R184" s="7"/>
      <c r="S184" s="9">
        <v>3</v>
      </c>
      <c r="T184" s="7">
        <v>1.38</v>
      </c>
      <c r="U184" s="7">
        <f t="shared" si="0"/>
        <v>1.17</v>
      </c>
      <c r="V184" s="7"/>
      <c r="W184" s="7"/>
      <c r="X184" s="7">
        <f t="shared" si="1"/>
        <v>2.5499999999999998</v>
      </c>
      <c r="Y184" s="7"/>
      <c r="Z184" s="7"/>
      <c r="AA184" s="11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</row>
    <row r="185" spans="1:40" ht="12.5" x14ac:dyDescent="0.25">
      <c r="A185" s="7" t="s">
        <v>1195</v>
      </c>
      <c r="B185" s="12">
        <v>45587.551388888889</v>
      </c>
      <c r="C185" s="7" t="s">
        <v>1196</v>
      </c>
      <c r="D185" s="7" t="s">
        <v>1197</v>
      </c>
      <c r="E185" s="7" t="s">
        <v>1198</v>
      </c>
      <c r="F185" s="9">
        <v>28721</v>
      </c>
      <c r="G185" s="7"/>
      <c r="H185" s="7" t="s">
        <v>1199</v>
      </c>
      <c r="I185" s="7" t="s">
        <v>28</v>
      </c>
      <c r="J185" s="9">
        <v>697804890</v>
      </c>
      <c r="K185" s="7"/>
      <c r="L185" s="7" t="s">
        <v>1200</v>
      </c>
      <c r="M185" s="9">
        <v>3</v>
      </c>
      <c r="N185" s="7" t="s">
        <v>44</v>
      </c>
      <c r="O185" s="7" t="s">
        <v>1201</v>
      </c>
      <c r="P185" s="7" t="s">
        <v>46</v>
      </c>
      <c r="Q185" s="7" t="s">
        <v>70</v>
      </c>
      <c r="R185" s="7"/>
      <c r="S185" s="9">
        <v>6</v>
      </c>
      <c r="T185" s="7">
        <v>1.38</v>
      </c>
      <c r="U185" s="7">
        <f t="shared" si="0"/>
        <v>2.34</v>
      </c>
      <c r="V185" s="14">
        <v>6.95</v>
      </c>
      <c r="W185" s="7"/>
      <c r="X185" s="7">
        <f t="shared" si="1"/>
        <v>10.67</v>
      </c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</row>
    <row r="186" spans="1:40" ht="12.5" x14ac:dyDescent="0.25">
      <c r="A186" s="7" t="s">
        <v>1202</v>
      </c>
      <c r="B186" s="12">
        <v>45590.233333333337</v>
      </c>
      <c r="C186" s="7" t="s">
        <v>1203</v>
      </c>
      <c r="D186" s="7" t="s">
        <v>1204</v>
      </c>
      <c r="E186" s="7" t="s">
        <v>1205</v>
      </c>
      <c r="F186" s="9">
        <v>95210</v>
      </c>
      <c r="G186" s="7"/>
      <c r="H186" s="7" t="s">
        <v>1206</v>
      </c>
      <c r="I186" s="7" t="s">
        <v>53</v>
      </c>
      <c r="J186" s="9">
        <v>663272323</v>
      </c>
      <c r="K186" s="7"/>
      <c r="L186" s="7" t="s">
        <v>68</v>
      </c>
      <c r="M186" s="9">
        <v>4</v>
      </c>
      <c r="N186" s="7" t="s">
        <v>44</v>
      </c>
      <c r="O186" s="7" t="s">
        <v>1207</v>
      </c>
      <c r="P186" s="7" t="s">
        <v>55</v>
      </c>
      <c r="Q186" s="7" t="s">
        <v>70</v>
      </c>
      <c r="R186" s="7"/>
      <c r="S186" s="9">
        <v>4</v>
      </c>
      <c r="T186" s="7">
        <v>1.38</v>
      </c>
      <c r="U186" s="7">
        <f t="shared" si="0"/>
        <v>1.56</v>
      </c>
      <c r="V186" s="14">
        <v>3.08</v>
      </c>
      <c r="W186" s="7"/>
      <c r="X186" s="7">
        <f t="shared" si="1"/>
        <v>6.02</v>
      </c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</row>
    <row r="187" spans="1:40" ht="12.5" x14ac:dyDescent="0.25">
      <c r="A187" s="7" t="s">
        <v>1208</v>
      </c>
      <c r="B187" s="8" t="s">
        <v>1209</v>
      </c>
      <c r="C187" s="7" t="s">
        <v>1210</v>
      </c>
      <c r="D187" s="7" t="s">
        <v>1211</v>
      </c>
      <c r="E187" s="7" t="s">
        <v>28</v>
      </c>
      <c r="F187" s="7" t="s">
        <v>1212</v>
      </c>
      <c r="G187" s="7" t="s">
        <v>30</v>
      </c>
      <c r="H187" s="9"/>
      <c r="I187" s="9"/>
      <c r="J187" s="9"/>
      <c r="K187" s="9"/>
      <c r="L187" s="9"/>
      <c r="M187" s="9">
        <v>4</v>
      </c>
      <c r="N187" s="7" t="s">
        <v>31</v>
      </c>
      <c r="O187" s="7" t="s">
        <v>1213</v>
      </c>
      <c r="P187" s="7"/>
      <c r="Q187" s="7"/>
      <c r="R187" s="7"/>
      <c r="S187" s="9">
        <v>4</v>
      </c>
      <c r="T187" s="7">
        <v>1.38</v>
      </c>
      <c r="U187" s="7">
        <f t="shared" si="0"/>
        <v>1.56</v>
      </c>
      <c r="V187" s="7"/>
      <c r="W187" s="7"/>
      <c r="X187" s="7">
        <f t="shared" si="1"/>
        <v>2.94</v>
      </c>
      <c r="Y187" s="7"/>
      <c r="Z187" s="7"/>
      <c r="AA187" s="11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</row>
    <row r="188" spans="1:40" ht="12.5" x14ac:dyDescent="0.25">
      <c r="A188" s="7" t="s">
        <v>1214</v>
      </c>
      <c r="B188" s="12">
        <v>45587.756944444445</v>
      </c>
      <c r="C188" s="7" t="s">
        <v>1215</v>
      </c>
      <c r="D188" s="7" t="s">
        <v>1216</v>
      </c>
      <c r="E188" s="7" t="s">
        <v>1217</v>
      </c>
      <c r="F188" s="9">
        <v>1100</v>
      </c>
      <c r="G188" s="7"/>
      <c r="H188" s="7" t="s">
        <v>1218</v>
      </c>
      <c r="I188" s="7" t="s">
        <v>53</v>
      </c>
      <c r="J188" s="9">
        <v>33619068716</v>
      </c>
      <c r="K188" s="7" t="s">
        <v>1219</v>
      </c>
      <c r="L188" s="7" t="s">
        <v>659</v>
      </c>
      <c r="M188" s="9">
        <v>4</v>
      </c>
      <c r="N188" s="7" t="s">
        <v>44</v>
      </c>
      <c r="O188" s="7" t="s">
        <v>1220</v>
      </c>
      <c r="P188" s="7" t="s">
        <v>55</v>
      </c>
      <c r="Q188" s="7" t="s">
        <v>70</v>
      </c>
      <c r="R188" s="7"/>
      <c r="S188" s="9">
        <v>4</v>
      </c>
      <c r="T188" s="7">
        <v>1.38</v>
      </c>
      <c r="U188" s="7">
        <f t="shared" si="0"/>
        <v>1.56</v>
      </c>
      <c r="V188" s="14">
        <v>3.08</v>
      </c>
      <c r="W188" s="7"/>
      <c r="X188" s="7">
        <f t="shared" si="1"/>
        <v>6.02</v>
      </c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</row>
    <row r="189" spans="1:40" ht="12.5" x14ac:dyDescent="0.25">
      <c r="A189" s="7" t="s">
        <v>1221</v>
      </c>
      <c r="B189" s="8" t="s">
        <v>1222</v>
      </c>
      <c r="C189" s="7" t="s">
        <v>1223</v>
      </c>
      <c r="D189" s="7" t="s">
        <v>1224</v>
      </c>
      <c r="E189" s="7" t="s">
        <v>28</v>
      </c>
      <c r="F189" s="7" t="s">
        <v>1225</v>
      </c>
      <c r="G189" s="7" t="s">
        <v>30</v>
      </c>
      <c r="H189" s="9"/>
      <c r="I189" s="9"/>
      <c r="J189" s="9"/>
      <c r="K189" s="9"/>
      <c r="L189" s="9"/>
      <c r="M189" s="9">
        <v>4</v>
      </c>
      <c r="N189" s="7" t="s">
        <v>31</v>
      </c>
      <c r="O189" s="7" t="s">
        <v>1226</v>
      </c>
      <c r="P189" s="7"/>
      <c r="Q189" s="7"/>
      <c r="R189" s="7"/>
      <c r="S189" s="9">
        <v>4</v>
      </c>
      <c r="T189" s="7">
        <v>1.38</v>
      </c>
      <c r="U189" s="7">
        <f t="shared" si="0"/>
        <v>1.56</v>
      </c>
      <c r="V189" s="7"/>
      <c r="W189" s="7"/>
      <c r="X189" s="7">
        <f t="shared" si="1"/>
        <v>2.94</v>
      </c>
      <c r="Y189" s="7"/>
      <c r="Z189" s="7"/>
      <c r="AA189" s="11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</row>
    <row r="190" spans="1:40" ht="12.5" x14ac:dyDescent="0.25">
      <c r="A190" s="7" t="s">
        <v>1227</v>
      </c>
      <c r="B190" s="8" t="s">
        <v>1228</v>
      </c>
      <c r="C190" s="7" t="s">
        <v>1229</v>
      </c>
      <c r="D190" s="7" t="s">
        <v>1230</v>
      </c>
      <c r="E190" s="7" t="s">
        <v>81</v>
      </c>
      <c r="F190" s="7" t="s">
        <v>356</v>
      </c>
      <c r="G190" s="7" t="s">
        <v>30</v>
      </c>
      <c r="H190" s="9"/>
      <c r="I190" s="9"/>
      <c r="J190" s="9"/>
      <c r="K190" s="9"/>
      <c r="L190" s="9"/>
      <c r="M190" s="9">
        <v>5</v>
      </c>
      <c r="N190" s="7" t="s">
        <v>31</v>
      </c>
      <c r="O190" s="7" t="s">
        <v>1231</v>
      </c>
      <c r="P190" s="7"/>
      <c r="Q190" s="7"/>
      <c r="R190" s="7"/>
      <c r="S190" s="9">
        <v>5</v>
      </c>
      <c r="T190" s="7">
        <v>1.38</v>
      </c>
      <c r="U190" s="7">
        <f t="shared" si="0"/>
        <v>1.9500000000000002</v>
      </c>
      <c r="V190" s="7"/>
      <c r="W190" s="7"/>
      <c r="X190" s="7">
        <f t="shared" si="1"/>
        <v>3.33</v>
      </c>
      <c r="Y190" s="7"/>
      <c r="Z190" s="7"/>
      <c r="AA190" s="11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</row>
    <row r="191" spans="1:40" ht="12.5" x14ac:dyDescent="0.25">
      <c r="A191" s="7"/>
      <c r="B191" s="8"/>
      <c r="C191" s="7"/>
      <c r="D191" s="7"/>
      <c r="E191" s="7"/>
      <c r="F191" s="7"/>
      <c r="G191" s="7"/>
      <c r="H191" s="9"/>
      <c r="I191" s="9"/>
      <c r="J191" s="9"/>
      <c r="K191" s="9"/>
      <c r="L191" s="9"/>
      <c r="M191" s="9"/>
      <c r="N191" s="7"/>
      <c r="O191" s="7"/>
      <c r="P191" s="7"/>
      <c r="Q191" s="7"/>
      <c r="R191" s="7"/>
      <c r="S191" s="9"/>
      <c r="T191" s="7"/>
      <c r="U191" s="7"/>
      <c r="V191" s="7"/>
      <c r="W191" s="7"/>
      <c r="X191" s="7"/>
      <c r="Y191" s="7"/>
      <c r="Z191" s="7"/>
      <c r="AA191" s="11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</row>
    <row r="192" spans="1:40" ht="12.5" x14ac:dyDescent="0.25">
      <c r="A192" s="7"/>
      <c r="B192" s="8"/>
      <c r="C192" s="7"/>
      <c r="D192" s="7"/>
      <c r="E192" s="7"/>
      <c r="F192" s="7"/>
      <c r="G192" s="7"/>
      <c r="H192" s="9"/>
      <c r="I192" s="9"/>
      <c r="J192" s="9"/>
      <c r="K192" s="9"/>
      <c r="L192" s="9"/>
      <c r="M192" s="9"/>
      <c r="N192" s="7"/>
      <c r="O192" s="7"/>
      <c r="P192" s="7"/>
      <c r="Q192" s="7"/>
      <c r="R192" s="7"/>
      <c r="S192" s="9"/>
      <c r="T192" s="7"/>
      <c r="U192" s="7"/>
      <c r="V192" s="7"/>
      <c r="W192" s="7"/>
      <c r="X192" s="7"/>
      <c r="Y192" s="7"/>
      <c r="Z192" s="7"/>
      <c r="AA192" s="11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261018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arda cohen</cp:lastModifiedBy>
  <dcterms:modified xsi:type="dcterms:W3CDTF">2024-10-27T06:17:21Z</dcterms:modified>
</cp:coreProperties>
</file>