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C9C23A6E-5824-48F1-A747-0992B412421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24110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1" i="2" l="1"/>
  <c r="X151" i="2" s="1"/>
  <c r="U150" i="2"/>
  <c r="X150" i="2" s="1"/>
  <c r="U149" i="2"/>
  <c r="X149" i="2" s="1"/>
  <c r="U148" i="2"/>
  <c r="X148" i="2" s="1"/>
  <c r="U147" i="2"/>
  <c r="X147" i="2" s="1"/>
  <c r="U146" i="2"/>
  <c r="X146" i="2" s="1"/>
  <c r="U145" i="2"/>
  <c r="X145" i="2" s="1"/>
  <c r="U144" i="2"/>
  <c r="X144" i="2" s="1"/>
  <c r="U143" i="2"/>
  <c r="X143" i="2" s="1"/>
  <c r="U142" i="2"/>
  <c r="X142" i="2" s="1"/>
  <c r="U141" i="2"/>
  <c r="X141" i="2" s="1"/>
  <c r="U140" i="2"/>
  <c r="X140" i="2" s="1"/>
  <c r="U139" i="2"/>
  <c r="X139" i="2" s="1"/>
  <c r="U138" i="2"/>
  <c r="X138" i="2" s="1"/>
  <c r="U137" i="2"/>
  <c r="X137" i="2" s="1"/>
  <c r="U136" i="2"/>
  <c r="X136" i="2" s="1"/>
  <c r="U135" i="2"/>
  <c r="X135" i="2" s="1"/>
  <c r="U134" i="2"/>
  <c r="X134" i="2" s="1"/>
  <c r="U133" i="2"/>
  <c r="X133" i="2" s="1"/>
  <c r="U132" i="2"/>
  <c r="X132" i="2" s="1"/>
  <c r="U131" i="2"/>
  <c r="X131" i="2" s="1"/>
  <c r="U130" i="2"/>
  <c r="X130" i="2" s="1"/>
  <c r="U129" i="2"/>
  <c r="X129" i="2" s="1"/>
  <c r="U128" i="2"/>
  <c r="X128" i="2" s="1"/>
  <c r="U127" i="2"/>
  <c r="X127" i="2" s="1"/>
  <c r="U126" i="2"/>
  <c r="X126" i="2" s="1"/>
  <c r="U125" i="2"/>
  <c r="X125" i="2" s="1"/>
  <c r="U124" i="2"/>
  <c r="X124" i="2" s="1"/>
  <c r="U123" i="2"/>
  <c r="X123" i="2" s="1"/>
  <c r="U122" i="2"/>
  <c r="X122" i="2" s="1"/>
  <c r="U121" i="2"/>
  <c r="X121" i="2" s="1"/>
  <c r="U120" i="2"/>
  <c r="X120" i="2" s="1"/>
  <c r="U119" i="2"/>
  <c r="X119" i="2" s="1"/>
  <c r="U118" i="2"/>
  <c r="X118" i="2" s="1"/>
  <c r="U117" i="2"/>
  <c r="X117" i="2" s="1"/>
  <c r="U116" i="2"/>
  <c r="X116" i="2" s="1"/>
  <c r="U115" i="2"/>
  <c r="X115" i="2" s="1"/>
  <c r="U114" i="2"/>
  <c r="X114" i="2" s="1"/>
  <c r="U113" i="2"/>
  <c r="X113" i="2" s="1"/>
  <c r="U112" i="2"/>
  <c r="X112" i="2" s="1"/>
  <c r="U111" i="2"/>
  <c r="X111" i="2" s="1"/>
  <c r="U110" i="2"/>
  <c r="X110" i="2" s="1"/>
  <c r="U109" i="2"/>
  <c r="X109" i="2" s="1"/>
  <c r="U108" i="2"/>
  <c r="X108" i="2" s="1"/>
  <c r="U107" i="2"/>
  <c r="X107" i="2" s="1"/>
  <c r="U106" i="2"/>
  <c r="X106" i="2" s="1"/>
  <c r="U105" i="2"/>
  <c r="X105" i="2" s="1"/>
  <c r="U104" i="2"/>
  <c r="X104" i="2" s="1"/>
  <c r="U103" i="2"/>
  <c r="X103" i="2" s="1"/>
  <c r="U102" i="2"/>
  <c r="X102" i="2" s="1"/>
  <c r="U101" i="2"/>
  <c r="X101" i="2" s="1"/>
  <c r="X100" i="2"/>
  <c r="U100" i="2"/>
  <c r="U99" i="2"/>
  <c r="X99" i="2" s="1"/>
  <c r="U98" i="2"/>
  <c r="X98" i="2" s="1"/>
  <c r="U97" i="2"/>
  <c r="X97" i="2" s="1"/>
  <c r="U96" i="2"/>
  <c r="X96" i="2" s="1"/>
  <c r="U95" i="2"/>
  <c r="X95" i="2" s="1"/>
  <c r="U94" i="2"/>
  <c r="X94" i="2" s="1"/>
  <c r="U93" i="2"/>
  <c r="X93" i="2" s="1"/>
  <c r="U92" i="2"/>
  <c r="X92" i="2" s="1"/>
  <c r="U91" i="2"/>
  <c r="X91" i="2" s="1"/>
  <c r="U90" i="2"/>
  <c r="X90" i="2" s="1"/>
  <c r="U89" i="2"/>
  <c r="X89" i="2" s="1"/>
  <c r="U88" i="2"/>
  <c r="X88" i="2" s="1"/>
  <c r="U87" i="2"/>
  <c r="X87" i="2" s="1"/>
  <c r="U86" i="2"/>
  <c r="X86" i="2" s="1"/>
  <c r="U85" i="2"/>
  <c r="X85" i="2" s="1"/>
  <c r="U84" i="2"/>
  <c r="X84" i="2" s="1"/>
  <c r="U83" i="2"/>
  <c r="X83" i="2" s="1"/>
  <c r="U82" i="2"/>
  <c r="X82" i="2" s="1"/>
  <c r="U81" i="2"/>
  <c r="X81" i="2" s="1"/>
  <c r="U80" i="2"/>
  <c r="X80" i="2" s="1"/>
  <c r="U79" i="2"/>
  <c r="X79" i="2" s="1"/>
  <c r="U78" i="2"/>
  <c r="X78" i="2" s="1"/>
  <c r="U77" i="2"/>
  <c r="X77" i="2" s="1"/>
  <c r="U76" i="2"/>
  <c r="X76" i="2" s="1"/>
  <c r="U75" i="2"/>
  <c r="X75" i="2" s="1"/>
  <c r="U74" i="2"/>
  <c r="X74" i="2" s="1"/>
  <c r="U73" i="2"/>
  <c r="X73" i="2" s="1"/>
  <c r="U72" i="2"/>
  <c r="X72" i="2" s="1"/>
  <c r="U71" i="2"/>
  <c r="X71" i="2" s="1"/>
  <c r="U70" i="2"/>
  <c r="X70" i="2" s="1"/>
  <c r="U69" i="2"/>
  <c r="X69" i="2" s="1"/>
  <c r="U68" i="2"/>
  <c r="X68" i="2" s="1"/>
  <c r="U67" i="2"/>
  <c r="X67" i="2" s="1"/>
  <c r="U66" i="2"/>
  <c r="X66" i="2" s="1"/>
  <c r="U65" i="2"/>
  <c r="X65" i="2" s="1"/>
  <c r="U64" i="2"/>
  <c r="X64" i="2" s="1"/>
  <c r="U63" i="2"/>
  <c r="X63" i="2" s="1"/>
  <c r="U62" i="2"/>
  <c r="X62" i="2" s="1"/>
  <c r="X61" i="2"/>
  <c r="U61" i="2"/>
  <c r="U60" i="2"/>
  <c r="X60" i="2" s="1"/>
  <c r="U59" i="2"/>
  <c r="X59" i="2" s="1"/>
  <c r="U58" i="2"/>
  <c r="X58" i="2" s="1"/>
  <c r="U57" i="2"/>
  <c r="X57" i="2" s="1"/>
  <c r="U56" i="2"/>
  <c r="X56" i="2" s="1"/>
  <c r="U55" i="2"/>
  <c r="X55" i="2" s="1"/>
  <c r="U54" i="2"/>
  <c r="X54" i="2" s="1"/>
  <c r="U53" i="2"/>
  <c r="X53" i="2" s="1"/>
  <c r="U52" i="2"/>
  <c r="X52" i="2" s="1"/>
  <c r="U51" i="2"/>
  <c r="X51" i="2" s="1"/>
  <c r="U50" i="2"/>
  <c r="X50" i="2" s="1"/>
  <c r="U49" i="2"/>
  <c r="X49" i="2" s="1"/>
  <c r="U48" i="2"/>
  <c r="X48" i="2" s="1"/>
  <c r="U47" i="2"/>
  <c r="X47" i="2" s="1"/>
  <c r="U46" i="2"/>
  <c r="X46" i="2" s="1"/>
  <c r="U45" i="2"/>
  <c r="X45" i="2" s="1"/>
  <c r="U44" i="2"/>
  <c r="X44" i="2" s="1"/>
  <c r="U43" i="2"/>
  <c r="X43" i="2" s="1"/>
  <c r="U42" i="2"/>
  <c r="X42" i="2" s="1"/>
  <c r="U41" i="2"/>
  <c r="X41" i="2" s="1"/>
  <c r="U40" i="2"/>
  <c r="X40" i="2" s="1"/>
  <c r="X39" i="2"/>
  <c r="U39" i="2"/>
  <c r="U38" i="2"/>
  <c r="X38" i="2" s="1"/>
  <c r="U37" i="2"/>
  <c r="X37" i="2" s="1"/>
  <c r="U36" i="2"/>
  <c r="X36" i="2" s="1"/>
  <c r="U35" i="2"/>
  <c r="X35" i="2" s="1"/>
  <c r="U34" i="2"/>
  <c r="X34" i="2" s="1"/>
  <c r="U33" i="2"/>
  <c r="X33" i="2" s="1"/>
  <c r="U32" i="2"/>
  <c r="X32" i="2" s="1"/>
  <c r="U31" i="2"/>
  <c r="X31" i="2" s="1"/>
  <c r="U30" i="2"/>
  <c r="X30" i="2" s="1"/>
  <c r="U29" i="2"/>
  <c r="X29" i="2" s="1"/>
  <c r="X28" i="2"/>
  <c r="U28" i="2"/>
  <c r="X27" i="2"/>
  <c r="U27" i="2"/>
  <c r="U26" i="2"/>
  <c r="X26" i="2" s="1"/>
  <c r="U25" i="2"/>
  <c r="X25" i="2" s="1"/>
  <c r="U24" i="2"/>
  <c r="X24" i="2" s="1"/>
  <c r="U23" i="2"/>
  <c r="X23" i="2" s="1"/>
  <c r="U22" i="2"/>
  <c r="X22" i="2" s="1"/>
  <c r="U21" i="2"/>
  <c r="X21" i="2" s="1"/>
  <c r="U20" i="2"/>
  <c r="X20" i="2" s="1"/>
  <c r="U19" i="2"/>
  <c r="X19" i="2" s="1"/>
  <c r="U18" i="2"/>
  <c r="X18" i="2" s="1"/>
  <c r="U17" i="2"/>
  <c r="X17" i="2" s="1"/>
  <c r="U16" i="2"/>
  <c r="X16" i="2" s="1"/>
  <c r="X15" i="2"/>
  <c r="U15" i="2"/>
  <c r="U14" i="2"/>
  <c r="X14" i="2" s="1"/>
  <c r="U13" i="2"/>
  <c r="X13" i="2" s="1"/>
  <c r="U12" i="2"/>
  <c r="X12" i="2" s="1"/>
  <c r="U11" i="2"/>
  <c r="X11" i="2" s="1"/>
  <c r="U10" i="2"/>
  <c r="X10" i="2" s="1"/>
  <c r="U9" i="2"/>
  <c r="X9" i="2" s="1"/>
  <c r="U8" i="2"/>
  <c r="X8" i="2" s="1"/>
  <c r="U7" i="2"/>
  <c r="X7" i="2" s="1"/>
  <c r="U6" i="2"/>
  <c r="X6" i="2" s="1"/>
  <c r="U5" i="2"/>
  <c r="X5" i="2" s="1"/>
  <c r="U4" i="2"/>
  <c r="X4" i="2" s="1"/>
  <c r="X3" i="2"/>
  <c r="U3" i="2"/>
  <c r="U2" i="2"/>
  <c r="X2" i="2" s="1"/>
</calcChain>
</file>

<file path=xl/sharedStrings.xml><?xml version="1.0" encoding="utf-8"?>
<sst xmlns="http://schemas.openxmlformats.org/spreadsheetml/2006/main" count="1551" uniqueCount="1020">
  <si>
    <t>N° FR</t>
  </si>
  <si>
    <t>Sip. Tarihi</t>
  </si>
  <si>
    <t>Sipariş No</t>
  </si>
  <si>
    <t>Sevk - Müşteri</t>
  </si>
  <si>
    <t>Sevk - Adres</t>
  </si>
  <si>
    <t>Sevk - Posta Kodu</t>
  </si>
  <si>
    <t>Sevk - İlçe</t>
  </si>
  <si>
    <t>Sevk - İl</t>
  </si>
  <si>
    <t>Sevk - Ülke</t>
  </si>
  <si>
    <t>Telefon</t>
  </si>
  <si>
    <t>Mail</t>
  </si>
  <si>
    <t>Stok Kodu</t>
  </si>
  <si>
    <t>Adet</t>
  </si>
  <si>
    <t>Depo</t>
  </si>
  <si>
    <t>TAKIPNO</t>
  </si>
  <si>
    <t>ZONE</t>
  </si>
  <si>
    <t>T</t>
  </si>
  <si>
    <t>P</t>
  </si>
  <si>
    <t>Toplam Adet</t>
  </si>
  <si>
    <t>Siparis Alim</t>
  </si>
  <si>
    <t>Urun Toplama</t>
  </si>
  <si>
    <t>Gonderi Ucreti</t>
  </si>
  <si>
    <t>Yakit Ucreti</t>
  </si>
  <si>
    <t>Toplam</t>
  </si>
  <si>
    <t>241107-FR-L-13</t>
  </si>
  <si>
    <t>3044506552259855</t>
  </si>
  <si>
    <t>Wladimiro villamor Fernández</t>
  </si>
  <si>
    <t>puente carbón n6 2d n6 2dch</t>
  </si>
  <si>
    <t>Langreo</t>
  </si>
  <si>
    <t>Spain</t>
  </si>
  <si>
    <t>BMP2201-FR</t>
  </si>
  <si>
    <t>2. Fransa</t>
  </si>
  <si>
    <t>LD195799541FR</t>
  </si>
  <si>
    <t>EU</t>
  </si>
  <si>
    <t>K-500</t>
  </si>
  <si>
    <t>241105-FR-L-11</t>
  </si>
  <si>
    <t>171-0987292-1814762</t>
  </si>
  <si>
    <t>Filip Broeckaert</t>
  </si>
  <si>
    <t>Priesterage 8</t>
  </si>
  <si>
    <t>België</t>
  </si>
  <si>
    <t>Belgium</t>
  </si>
  <si>
    <t>4x7qfxk53dd5g10@marketplace.amazon.com.be</t>
  </si>
  <si>
    <t>FD113450</t>
  </si>
  <si>
    <t>LD195616393FR</t>
  </si>
  <si>
    <t>M-100</t>
  </si>
  <si>
    <t>241104-FR-L-32</t>
  </si>
  <si>
    <t>403-7738196-1585936</t>
  </si>
  <si>
    <t>carmelo - carmelo messina</t>
  </si>
  <si>
    <t>via l'aquila 10</t>
  </si>
  <si>
    <t>Catania</t>
  </si>
  <si>
    <t>Italy</t>
  </si>
  <si>
    <t>65yp6h2x9sc8fcp@marketplace.amazon.it</t>
  </si>
  <si>
    <t>SG2213-FR</t>
  </si>
  <si>
    <t>LD195477453FR</t>
  </si>
  <si>
    <t>241106-FR-L-16</t>
  </si>
  <si>
    <t>406-2546434-1181958</t>
  </si>
  <si>
    <t>Alberto Berizzi</t>
  </si>
  <si>
    <t>Via Cavalieri di Vittorio Veneto 2 Technoprobe s.p.a</t>
  </si>
  <si>
    <t>Lecco</t>
  </si>
  <si>
    <t>2zhkbpzb40ssqk0@marketplace.amazon.it</t>
  </si>
  <si>
    <t>FD113097-1</t>
  </si>
  <si>
    <t>LD195713727FR</t>
  </si>
  <si>
    <t>241107-FR-L-12</t>
  </si>
  <si>
    <t>Elyes Yaich</t>
  </si>
  <si>
    <t>Letlandsestraat 8C</t>
  </si>
  <si>
    <t>3028ED</t>
  </si>
  <si>
    <t>Rotterdam</t>
  </si>
  <si>
    <t>Netherlands</t>
  </si>
  <si>
    <t>SR2300-1</t>
  </si>
  <si>
    <t>LD195799524FR</t>
  </si>
  <si>
    <t>241107-FR-L-14</t>
  </si>
  <si>
    <t>3044067695736713</t>
  </si>
  <si>
    <t>Marta Gomes</t>
  </si>
  <si>
    <t>Rua João de Deus Peniche 16 - 2° Dto</t>
  </si>
  <si>
    <t>2520-450</t>
  </si>
  <si>
    <t>Peniche</t>
  </si>
  <si>
    <t>Portugal</t>
  </si>
  <si>
    <t>CTR2203-FR</t>
  </si>
  <si>
    <t>LD195799515FR</t>
  </si>
  <si>
    <t>241104-FR-L-34</t>
  </si>
  <si>
    <t>3043943571343213</t>
  </si>
  <si>
    <t>Leon Artic</t>
  </si>
  <si>
    <t>Cvetlicna ulica 19</t>
  </si>
  <si>
    <t>Fram</t>
  </si>
  <si>
    <t>Slovenia</t>
  </si>
  <si>
    <t>SR2275-1</t>
  </si>
  <si>
    <t>LD195477422FR</t>
  </si>
  <si>
    <t>241106-FR-L-14</t>
  </si>
  <si>
    <t>408-4334626-3787512</t>
  </si>
  <si>
    <t>Francisco Sanz Dobkado - Elisa sanz nuñez de villavicencio GRUPO BC</t>
  </si>
  <si>
    <t>Calle 9 de mayo n.-1-1c GRUPO BC</t>
  </si>
  <si>
    <t>Asturias</t>
  </si>
  <si>
    <t>0mgk2pm593ys47t@marketplace.amazon.es</t>
  </si>
  <si>
    <t>WB2242-1</t>
  </si>
  <si>
    <t>LD195713713FR</t>
  </si>
  <si>
    <t>241105-FR-L-15</t>
  </si>
  <si>
    <t>ulises aleman martin</t>
  </si>
  <si>
    <t>general prim number8 2izq</t>
  </si>
  <si>
    <t>Ingenio</t>
  </si>
  <si>
    <t>WR2176-5</t>
  </si>
  <si>
    <t>LW989389062FR</t>
  </si>
  <si>
    <t>241108-FR-L-12</t>
  </si>
  <si>
    <t>3044233981908217</t>
  </si>
  <si>
    <t>jose antonio guedes delgado</t>
  </si>
  <si>
    <t>nuestra sra del carmen n 16 pta 109</t>
  </si>
  <si>
    <t>San Bartolome de Tirajana</t>
  </si>
  <si>
    <t>618 414 39 2</t>
  </si>
  <si>
    <t>SR2412-0</t>
  </si>
  <si>
    <t>LG077286786FR</t>
  </si>
  <si>
    <t>241105-FR-L-16</t>
  </si>
  <si>
    <t>3044294222552045</t>
  </si>
  <si>
    <t>gabriel estevez aleman</t>
  </si>
  <si>
    <t>Calle Laguete n 5 1b</t>
  </si>
  <si>
    <t>Agaete</t>
  </si>
  <si>
    <t>SR2243</t>
  </si>
  <si>
    <t>LW989389076FR</t>
  </si>
  <si>
    <t>241104-FR-L-33</t>
  </si>
  <si>
    <t>404-0887521-2217934</t>
  </si>
  <si>
    <t>Juan Antonio - Juan Antonio Rodríguez Costa</t>
  </si>
  <si>
    <t>Calle Blas Infante 4</t>
  </si>
  <si>
    <t>Jaén</t>
  </si>
  <si>
    <t>c534937wy0h0qt2@marketplace.amazon.es</t>
  </si>
  <si>
    <t>SR2329-2</t>
  </si>
  <si>
    <t>LD195477436FR</t>
  </si>
  <si>
    <t>241108-FR-L-13</t>
  </si>
  <si>
    <t>408-8937884-3023564</t>
  </si>
  <si>
    <t>Maddalena - Maddalena La Vardera</t>
  </si>
  <si>
    <t>via francesco saverio cavallari 6 4 piano</t>
  </si>
  <si>
    <t>Trapani</t>
  </si>
  <si>
    <t>hfs30kg8cftft3y@marketplace.amazon.it</t>
  </si>
  <si>
    <t>HB2220-FR</t>
  </si>
  <si>
    <t>LD195886634FR</t>
  </si>
  <si>
    <t>M-20</t>
  </si>
  <si>
    <t>241105-FR-L-13</t>
  </si>
  <si>
    <t>3044069709297463</t>
  </si>
  <si>
    <t>João Pedro Toste</t>
  </si>
  <si>
    <t>Rua dos Remédios 12</t>
  </si>
  <si>
    <t>9760-521</t>
  </si>
  <si>
    <t>Praia da Vitoria</t>
  </si>
  <si>
    <t>WB2218-FR</t>
  </si>
  <si>
    <t>LD195616380FR</t>
  </si>
  <si>
    <t>241105-FR-L-14</t>
  </si>
  <si>
    <t>3044167476122347</t>
  </si>
  <si>
    <t>ivan dotor vega</t>
  </si>
  <si>
    <t>Calle Koskojales 14 2b</t>
  </si>
  <si>
    <t>Alonsotegi</t>
  </si>
  <si>
    <t>CTR2202-FR</t>
  </si>
  <si>
    <t>LD195616416FR</t>
  </si>
  <si>
    <t>241104-FR-L-31</t>
  </si>
  <si>
    <t>3044267997957207</t>
  </si>
  <si>
    <t>Nikolai Bugaev</t>
  </si>
  <si>
    <t>Vereda do Facho 11</t>
  </si>
  <si>
    <t>9300-354</t>
  </si>
  <si>
    <t>Camara de Lobos</t>
  </si>
  <si>
    <t>OT2324-FR</t>
  </si>
  <si>
    <t>LD195477419FR</t>
  </si>
  <si>
    <t>M-50</t>
  </si>
  <si>
    <t>241104-FR-L-28</t>
  </si>
  <si>
    <t>3044057792695649</t>
  </si>
  <si>
    <t>Bojan Zickar</t>
  </si>
  <si>
    <t>Veliki Podlog 62</t>
  </si>
  <si>
    <t>Leskovec pri Krskem</t>
  </si>
  <si>
    <t>SR2340-FR</t>
  </si>
  <si>
    <t>LD195477405FR</t>
  </si>
  <si>
    <t>241104-FR-L-30</t>
  </si>
  <si>
    <t>404-5329715-6441121</t>
  </si>
  <si>
    <t>Antonio - Antonio Licián Martínez</t>
  </si>
  <si>
    <t>Calle Félix Rodríguez de la fuente 50 Elche parque empresarial</t>
  </si>
  <si>
    <t>Alicante</t>
  </si>
  <si>
    <t>tq2mqvg0vb35xyf@marketplace.amazon.es</t>
  </si>
  <si>
    <t>GK2217-FR</t>
  </si>
  <si>
    <t>LD195477440FR</t>
  </si>
  <si>
    <t>241104-FR-L-29</t>
  </si>
  <si>
    <t>404-3474718-7660352</t>
  </si>
  <si>
    <t>Marcelo - Marcelo carmena Sánchez</t>
  </si>
  <si>
    <t>Calle antonio machado N10</t>
  </si>
  <si>
    <t>Toledo</t>
  </si>
  <si>
    <t>3g1451pmk9d52q2@marketplace.amazon.es</t>
  </si>
  <si>
    <t>HB2212-FR</t>
  </si>
  <si>
    <t>LD195477396FR</t>
  </si>
  <si>
    <t>241105-FR-L-12</t>
  </si>
  <si>
    <t>404-7505677-2614717</t>
  </si>
  <si>
    <t>Woytek</t>
  </si>
  <si>
    <t>Domenec Cardenal 14 O Taller Raymat Reparaciones</t>
  </si>
  <si>
    <t>Llerida</t>
  </si>
  <si>
    <t>vr7s938mqdg3dz4@marketplace.amazon.es</t>
  </si>
  <si>
    <t>LGH2230-FR</t>
  </si>
  <si>
    <t>LD195616402FR</t>
  </si>
  <si>
    <t>241106-FR-L-15</t>
  </si>
  <si>
    <t>407-5812096-4819557</t>
  </si>
  <si>
    <t>Ana - Ana Maria González Fernández</t>
  </si>
  <si>
    <t>Avenida Finisterre 259 8°A</t>
  </si>
  <si>
    <t>A Coruña</t>
  </si>
  <si>
    <t>lhvnrdhrn2ddbw7@marketplace.amazon.es</t>
  </si>
  <si>
    <t>LD195713735FR</t>
  </si>
  <si>
    <t>241107-FR-L-7</t>
  </si>
  <si>
    <t>405-3532462-5880367</t>
  </si>
  <si>
    <t>ROBIN - ROBIN Nicolas</t>
  </si>
  <si>
    <t>5 Bd Georges Clémenceau</t>
  </si>
  <si>
    <t>Villeneuve Les Avignon</t>
  </si>
  <si>
    <t>France</t>
  </si>
  <si>
    <t>p904blltlrfzr5f@marketplace.amazon.fr</t>
  </si>
  <si>
    <t>OT2210-FR</t>
  </si>
  <si>
    <t>2L02365031491</t>
  </si>
  <si>
    <t>FR</t>
  </si>
  <si>
    <t>K-250</t>
  </si>
  <si>
    <t>241108-FR-L-7</t>
  </si>
  <si>
    <t>407-3711683-0417118</t>
  </si>
  <si>
    <t>joseph leite - leite joseph</t>
  </si>
  <si>
    <t>59 boucle de la milliaire</t>
  </si>
  <si>
    <t>Thionville</t>
  </si>
  <si>
    <t>2t07f5yrwk3102s@marketplace.amazon.fr</t>
  </si>
  <si>
    <t>SG2202-FR</t>
  </si>
  <si>
    <t>2L02365031606</t>
  </si>
  <si>
    <t>241104-FR-L-10</t>
  </si>
  <si>
    <t>171-8699378-7400320</t>
  </si>
  <si>
    <t>Loic SOLET</t>
  </si>
  <si>
    <t>8 A Rue Sébastien de Brossard</t>
  </si>
  <si>
    <t>Meaux</t>
  </si>
  <si>
    <t>jq7xwngv37100yd@marketplace.amazon.fr</t>
  </si>
  <si>
    <t>OT2238-FR</t>
  </si>
  <si>
    <t>2L02365031026</t>
  </si>
  <si>
    <t>241104-FR-L-19</t>
  </si>
  <si>
    <t>402-4304671-0493935</t>
  </si>
  <si>
    <t>giuseppe cotrone</t>
  </si>
  <si>
    <t>4 rue Émile bouron la closeraie villa 46</t>
  </si>
  <si>
    <t>LUYNES</t>
  </si>
  <si>
    <t>f61dppdv73nv936@marketplace.amazon.fr</t>
  </si>
  <si>
    <t>2L02365031118</t>
  </si>
  <si>
    <t>241106-FR-L-1</t>
  </si>
  <si>
    <t>407-9410221-4686765</t>
  </si>
  <si>
    <t>CHAPON - CHAPON Marie José</t>
  </si>
  <si>
    <t>154 B Allée de la Cigalière</t>
  </si>
  <si>
    <t>foissac</t>
  </si>
  <si>
    <t>kzcxtpl5rxh4ylm@marketplace.amazon.fr</t>
  </si>
  <si>
    <t>2L02365031309</t>
  </si>
  <si>
    <t>241106-FR-L-11</t>
  </si>
  <si>
    <t>3044154364961228</t>
  </si>
  <si>
    <t>José Filipe Ferreira Dias</t>
  </si>
  <si>
    <t>LOTISSEMENT LA FAYOLLE 3</t>
  </si>
  <si>
    <t>Tramayes</t>
  </si>
  <si>
    <t>CTR2201-FR</t>
  </si>
  <si>
    <t>2L02365031408</t>
  </si>
  <si>
    <t>241104-FR-L-4</t>
  </si>
  <si>
    <t>406-5015566-7949125</t>
  </si>
  <si>
    <t>Mohamed Ali ACHOUR</t>
  </si>
  <si>
    <t>20, Rue du Val Saint-Martin</t>
  </si>
  <si>
    <t>Crosville-la-Vieille</t>
  </si>
  <si>
    <t>k94c1j2s6l7dh7b@marketplace.amazon.fr</t>
  </si>
  <si>
    <t>GK2227-FR</t>
  </si>
  <si>
    <t>2L02365030968</t>
  </si>
  <si>
    <t>241106-FR-L-2</t>
  </si>
  <si>
    <t>407-4062610-5940322</t>
  </si>
  <si>
    <t>LHOMMEDE - YOHANN LHOMMEDE</t>
  </si>
  <si>
    <t>12 LA MANCELIERE</t>
  </si>
  <si>
    <t>PAYS DE LA LOIRE</t>
  </si>
  <si>
    <t>j5t1dn9sf0cvypd@marketplace.amazon.fr</t>
  </si>
  <si>
    <t>2L02365031316</t>
  </si>
  <si>
    <t>241107-FR-L-1</t>
  </si>
  <si>
    <t>403-7724276-0698738</t>
  </si>
  <si>
    <t>Harry JEAN</t>
  </si>
  <si>
    <t>1143 chemin de bel air Les elfes blancs</t>
  </si>
  <si>
    <t>Realville</t>
  </si>
  <si>
    <t>yp14c6qgj24b86j@marketplace.amazon.fr</t>
  </si>
  <si>
    <t>OT2315-FR</t>
  </si>
  <si>
    <t>2L02365031439</t>
  </si>
  <si>
    <t>241104-FR-L-2</t>
  </si>
  <si>
    <t>3043920170431686</t>
  </si>
  <si>
    <t>Samy Seddik</t>
  </si>
  <si>
    <t>1 rue Alice mosnier</t>
  </si>
  <si>
    <t>Mundolsheim</t>
  </si>
  <si>
    <t>OT2331-FR</t>
  </si>
  <si>
    <t>2L02365030944</t>
  </si>
  <si>
    <t>241108-FR-L-2</t>
  </si>
  <si>
    <t>402-9682931-7600315</t>
  </si>
  <si>
    <t>Lucas Gaillard</t>
  </si>
  <si>
    <t>5, Allée du Petit Jaunais</t>
  </si>
  <si>
    <t>Thouare Sur Loire</t>
  </si>
  <si>
    <t>3ttjhwxc0r0jh2h@marketplace.amazon.fr</t>
  </si>
  <si>
    <t>SR2240-FR</t>
  </si>
  <si>
    <t>2L02365031552</t>
  </si>
  <si>
    <t>241104-FR-L-25</t>
  </si>
  <si>
    <t>3044156717421924</t>
  </si>
  <si>
    <t>Ayoub TISSIR</t>
  </si>
  <si>
    <t>80 AVENUE DU MARÉCHAL FOCH Immeuble A1</t>
  </si>
  <si>
    <t>Aubergenville</t>
  </si>
  <si>
    <t>SR2282-FR</t>
  </si>
  <si>
    <t>2L02365031170</t>
  </si>
  <si>
    <t>241108-FR-L-4</t>
  </si>
  <si>
    <t>404-2625404-3105927</t>
  </si>
  <si>
    <t>Philippe Evrard - Hamoudi sadi</t>
  </si>
  <si>
    <t>9 B Rue Paul Eluard</t>
  </si>
  <si>
    <t>St Etienne Du Rouvray</t>
  </si>
  <si>
    <t>jdcp64yxxj683kv@marketplace.amazon.fr</t>
  </si>
  <si>
    <t>DLR2218-2</t>
  </si>
  <si>
    <t>2L02365031576</t>
  </si>
  <si>
    <t>241108-FR-L-5</t>
  </si>
  <si>
    <t>402-2524042-3297168</t>
  </si>
  <si>
    <t>Karima Amghar</t>
  </si>
  <si>
    <t>26, Allée d'Arromanches Apt 32</t>
  </si>
  <si>
    <t>Rouen</t>
  </si>
  <si>
    <t>8xw9dsstpd69yth@marketplace.amazon.fr</t>
  </si>
  <si>
    <t>2L02365031583</t>
  </si>
  <si>
    <t>241104-FR-L-9</t>
  </si>
  <si>
    <t>407-5079448-3275539</t>
  </si>
  <si>
    <t>julie le gouestre - Lauvernay germain</t>
  </si>
  <si>
    <t>36 route de la faye</t>
  </si>
  <si>
    <t>Aurec sur loire</t>
  </si>
  <si>
    <t>qsqtll54c5bvldy@marketplace.amazon.fr</t>
  </si>
  <si>
    <t>FD112635</t>
  </si>
  <si>
    <t>2L02365031019</t>
  </si>
  <si>
    <t>241107-FR-L-3</t>
  </si>
  <si>
    <t>408-1469590-1405109</t>
  </si>
  <si>
    <t>keri - KERI Tihomir</t>
  </si>
  <si>
    <t>2 rue du lac CCAS</t>
  </si>
  <si>
    <t>Saint-avold</t>
  </si>
  <si>
    <t>mc5s1m8r5dvms31@marketplace.amazon.fr</t>
  </si>
  <si>
    <t>FD112889-1</t>
  </si>
  <si>
    <t>2L02365031453</t>
  </si>
  <si>
    <t>241104-FR-L-18</t>
  </si>
  <si>
    <t>3043777853736767</t>
  </si>
  <si>
    <t>Herve Galou</t>
  </si>
  <si>
    <t>8 bis RUE VERTE</t>
  </si>
  <si>
    <t>Prunay-en-yvelines</t>
  </si>
  <si>
    <t>2L02365031101</t>
  </si>
  <si>
    <t>241105-FR-L-8</t>
  </si>
  <si>
    <t>402-1352016-4033909</t>
  </si>
  <si>
    <t>FOREST AUTOMOBILES</t>
  </si>
  <si>
    <t>127 Impasse de la Tour</t>
  </si>
  <si>
    <t>GUILERS</t>
  </si>
  <si>
    <t>4x8x9ststgv222d@marketplace.amazon.fr</t>
  </si>
  <si>
    <t>2L02365031279</t>
  </si>
  <si>
    <t>241104-FR-L-6</t>
  </si>
  <si>
    <t>3044083978876353</t>
  </si>
  <si>
    <t>Boutard Jessica</t>
  </si>
  <si>
    <t>34 CHEMIN D'AULNOIS</t>
  </si>
  <si>
    <t>Laon</t>
  </si>
  <si>
    <t>LGH2225</t>
  </si>
  <si>
    <t>2L02365030982</t>
  </si>
  <si>
    <t>241107-FR-L-8</t>
  </si>
  <si>
    <t>Busier angélique</t>
  </si>
  <si>
    <t>5 rue de l’abreuvoir</t>
  </si>
  <si>
    <t>Crillon</t>
  </si>
  <si>
    <t>2L02365031507</t>
  </si>
  <si>
    <t>241104-FR-L-21</t>
  </si>
  <si>
    <t>3043846583534133</t>
  </si>
  <si>
    <t>BURNAZ SEYFETTIN</t>
  </si>
  <si>
    <t>5 RUE BOILEAU</t>
  </si>
  <si>
    <t>Bettancourt-la-ferree</t>
  </si>
  <si>
    <t>LGH2255</t>
  </si>
  <si>
    <t>2L02365031132</t>
  </si>
  <si>
    <t>241104-FR-L-24</t>
  </si>
  <si>
    <t>3043830982357799</t>
  </si>
  <si>
    <t>Jonathan Houmoued</t>
  </si>
  <si>
    <t>10 route des turgons</t>
  </si>
  <si>
    <t>Culhat</t>
  </si>
  <si>
    <t>2L02365031163</t>
  </si>
  <si>
    <t>241104-FR-L-26</t>
  </si>
  <si>
    <t>3043903016891435</t>
  </si>
  <si>
    <t>CHAZOT NOAM</t>
  </si>
  <si>
    <t>30 RUE GAY LUSSAC</t>
  </si>
  <si>
    <t>Pont-de-l'isere</t>
  </si>
  <si>
    <t>2L02365031187</t>
  </si>
  <si>
    <t>241108-FR-L-9</t>
  </si>
  <si>
    <t>3044328213732507</t>
  </si>
  <si>
    <t>BOUKHANJER KARIMA</t>
  </si>
  <si>
    <t>104 CHEMIN DE L'ENTREPÔT</t>
  </si>
  <si>
    <t>Pont-saint-esprit</t>
  </si>
  <si>
    <t>2L02365031620</t>
  </si>
  <si>
    <t>241108-FR-L-11</t>
  </si>
  <si>
    <t>3044222851478322</t>
  </si>
  <si>
    <t>laillier pascal</t>
  </si>
  <si>
    <t>89 RUE DU BOIS DES JOIES</t>
  </si>
  <si>
    <t>Le mee-sur-seine</t>
  </si>
  <si>
    <t>2L02365031644</t>
  </si>
  <si>
    <t>241105-FR-L-6</t>
  </si>
  <si>
    <t>3044405671281609</t>
  </si>
  <si>
    <t>Yataghene Sarah</t>
  </si>
  <si>
    <t>95 RUE CAMILLE PELLETAN Batiment 95, Code porte : 19752, 4ème étage porte 163</t>
  </si>
  <si>
    <t>Aulnay-sous-bois</t>
  </si>
  <si>
    <t>MTR2301-1</t>
  </si>
  <si>
    <t>2L02365031255</t>
  </si>
  <si>
    <t>241104-FR-L-27</t>
  </si>
  <si>
    <t>3043827199052103</t>
  </si>
  <si>
    <t>Cullu arzu</t>
  </si>
  <si>
    <t>4 RUE LAGORSSE A128 Fontainebleau /</t>
  </si>
  <si>
    <t>Seine-et-Marne</t>
  </si>
  <si>
    <t>0695 028 56 8</t>
  </si>
  <si>
    <t>SR2228-3</t>
  </si>
  <si>
    <t>2L02365031194</t>
  </si>
  <si>
    <t>241104-FR-L-3</t>
  </si>
  <si>
    <t>171-0051120-2893161</t>
  </si>
  <si>
    <t>Laurent MARTINEZ</t>
  </si>
  <si>
    <t>2 chemin des roses</t>
  </si>
  <si>
    <t>Provence</t>
  </si>
  <si>
    <t>y21wwy8q0gfk4yj@marketplace.amazon.fr</t>
  </si>
  <si>
    <t>SR2420</t>
  </si>
  <si>
    <t>2L02365030951</t>
  </si>
  <si>
    <t>241106-FR-L-13</t>
  </si>
  <si>
    <t>Ozsoy david mehmet</t>
  </si>
  <si>
    <t>11 rue François simon L’hair de metz</t>
  </si>
  <si>
    <t>Saint-julien-les-metz</t>
  </si>
  <si>
    <t>2L02365031422</t>
  </si>
  <si>
    <t>241106-FR-L-4</t>
  </si>
  <si>
    <t>171-8997725-0965133</t>
  </si>
  <si>
    <t>Taskin - Leader peinture</t>
  </si>
  <si>
    <t>21 chemin de Peyrieux</t>
  </si>
  <si>
    <t>St Just St Rambert</t>
  </si>
  <si>
    <t>7g7ddw6pqwzc27m@marketplace.amazon.fr</t>
  </si>
  <si>
    <t>WB2271-2</t>
  </si>
  <si>
    <t>2L02365031330</t>
  </si>
  <si>
    <t>241106-FR-L-3</t>
  </si>
  <si>
    <t>3044240915558974</t>
  </si>
  <si>
    <t>Filleul Franck</t>
  </si>
  <si>
    <t>785 rue de Bonnin 33620 Cavignac</t>
  </si>
  <si>
    <t>Cavignac</t>
  </si>
  <si>
    <t>FD112952</t>
  </si>
  <si>
    <t>2L02365031323</t>
  </si>
  <si>
    <t>241104-FR-L-13</t>
  </si>
  <si>
    <t>3044148703197632</t>
  </si>
  <si>
    <t>Wannegue isaac</t>
  </si>
  <si>
    <t>41 rue François bedouet</t>
  </si>
  <si>
    <t>Saumur</t>
  </si>
  <si>
    <t>LGH2261-1</t>
  </si>
  <si>
    <t>2L02365031057</t>
  </si>
  <si>
    <t>241106-FR-L-6</t>
  </si>
  <si>
    <t>402-0493615-0148360</t>
  </si>
  <si>
    <t>Vuralan</t>
  </si>
  <si>
    <t>10, Rue de Richemont</t>
  </si>
  <si>
    <t>Valserhône</t>
  </si>
  <si>
    <t>pgrz2pwj85pr02q@marketplace.amazon.fr</t>
  </si>
  <si>
    <t>OT2219-2</t>
  </si>
  <si>
    <t>2L02365031354</t>
  </si>
  <si>
    <t>241107-FR-L-11</t>
  </si>
  <si>
    <t>404-2643506-0614715</t>
  </si>
  <si>
    <t xml:space="preserve">anis - Yanis temissa
</t>
  </si>
  <si>
    <t xml:space="preserve">45 rue léon delille null / Frnce
</t>
  </si>
  <si>
    <t>0749 339 38 9</t>
  </si>
  <si>
    <t>SG2205-A</t>
  </si>
  <si>
    <t>2L02365031538</t>
  </si>
  <si>
    <t>241105-FR-L-4</t>
  </si>
  <si>
    <t>3044327505835256</t>
  </si>
  <si>
    <t>ferlita thierry</t>
  </si>
  <si>
    <t>22C Boulevard Marcel Hochet</t>
  </si>
  <si>
    <t>Vitrolles</t>
  </si>
  <si>
    <t>SR2264-3-1</t>
  </si>
  <si>
    <t>2L02365031231</t>
  </si>
  <si>
    <t>241105-FR-L-7</t>
  </si>
  <si>
    <t>3044142534586488</t>
  </si>
  <si>
    <t>Baudin christine</t>
  </si>
  <si>
    <t>53 Rue Saint-Aignan</t>
  </si>
  <si>
    <t>Gironde</t>
  </si>
  <si>
    <t>2L02365031262</t>
  </si>
  <si>
    <t>241104-FR-L-8</t>
  </si>
  <si>
    <t>3044029496670522</t>
  </si>
  <si>
    <t>ROUABAH MOHAMMED</t>
  </si>
  <si>
    <t>12 Boulevard Salvador Allende</t>
  </si>
  <si>
    <t>Saint-Etienne</t>
  </si>
  <si>
    <t>WB2220-A</t>
  </si>
  <si>
    <t>2L02365031002</t>
  </si>
  <si>
    <t>241105-FR-L-3</t>
  </si>
  <si>
    <t>3044328702520522</t>
  </si>
  <si>
    <t>2L02365031224</t>
  </si>
  <si>
    <t>241106-FR-L-5</t>
  </si>
  <si>
    <t>402-9854636-6567564</t>
  </si>
  <si>
    <t>Romain Guillermard</t>
  </si>
  <si>
    <t>686 chemin des chanavaries</t>
  </si>
  <si>
    <t>Rhône-Alpes</t>
  </si>
  <si>
    <t>f3wf91f75dp8yw6@marketplace.amazon.fr</t>
  </si>
  <si>
    <t>WR2176-3-A</t>
  </si>
  <si>
    <t>2L02365031347</t>
  </si>
  <si>
    <t>241104-FR-L-15</t>
  </si>
  <si>
    <t>405-3730116-0125923</t>
  </si>
  <si>
    <t>maerten gael - gael maerten</t>
  </si>
  <si>
    <t>19 RUE DE MEAUX</t>
  </si>
  <si>
    <t>POMMEUSE</t>
  </si>
  <si>
    <t>4zbktb8dk99w0vt@marketplace.amazon.fr</t>
  </si>
  <si>
    <t>SR2243-1-1</t>
  </si>
  <si>
    <t>2L02365031071</t>
  </si>
  <si>
    <t>241107-FR-L-6</t>
  </si>
  <si>
    <t>408-2464041-1848351</t>
  </si>
  <si>
    <t>Salmard dylan</t>
  </si>
  <si>
    <t>11, Rue Jean Moulin</t>
  </si>
  <si>
    <t>Theix-Noyalo</t>
  </si>
  <si>
    <t>c0tqms77r04w6rc@marketplace.amazon.fr</t>
  </si>
  <si>
    <t>2L02365031484</t>
  </si>
  <si>
    <t>241104-FR-L-22</t>
  </si>
  <si>
    <t>3043897644903879</t>
  </si>
  <si>
    <t>HUBERT Lionel</t>
  </si>
  <si>
    <t>21 RUE DE MARS</t>
  </si>
  <si>
    <t>Vierzy</t>
  </si>
  <si>
    <t>MR2223-FR</t>
  </si>
  <si>
    <t>2L02365031149</t>
  </si>
  <si>
    <t>241107-FR-L-10</t>
  </si>
  <si>
    <t>3044414307135737</t>
  </si>
  <si>
    <t>Beleza Auto Mr Lopes</t>
  </si>
  <si>
    <t>7 RUE DU ROCHER</t>
  </si>
  <si>
    <t>Saulx-les-chartreux</t>
  </si>
  <si>
    <t>RB2206-FR</t>
  </si>
  <si>
    <t>2L02365031521</t>
  </si>
  <si>
    <t>241104-FR-L-17</t>
  </si>
  <si>
    <t>403-2627887-0347539</t>
  </si>
  <si>
    <t>Andronnet jeremy - Legland sonia</t>
  </si>
  <si>
    <t>5 rue calmette</t>
  </si>
  <si>
    <t>Auby</t>
  </si>
  <si>
    <t>d59f89dttf187lp@marketplace.amazon.fr</t>
  </si>
  <si>
    <t>SG2205-FR</t>
  </si>
  <si>
    <t>2L02365031095</t>
  </si>
  <si>
    <t>241108-FR-L-10</t>
  </si>
  <si>
    <t>3044267723061572</t>
  </si>
  <si>
    <t>Selma Djouab</t>
  </si>
  <si>
    <t>9 rue jean Parisot de La Valette Appt 4974</t>
  </si>
  <si>
    <t>Toulouse</t>
  </si>
  <si>
    <t>2L02365031637</t>
  </si>
  <si>
    <t>241105-FR-L-10</t>
  </si>
  <si>
    <t>3044019946635256</t>
  </si>
  <si>
    <t>SR2265-FR</t>
  </si>
  <si>
    <t>2L02365031293</t>
  </si>
  <si>
    <t>241105-FR-L-1</t>
  </si>
  <si>
    <t>407-1194806-0989930</t>
  </si>
  <si>
    <t>carlos martins - Martins Carlos</t>
  </si>
  <si>
    <t>47 Rue du Ventoux</t>
  </si>
  <si>
    <t>Longwy</t>
  </si>
  <si>
    <t>vf62k951g04j09c@marketplace.amazon.fr</t>
  </si>
  <si>
    <t>DLR2235-FR</t>
  </si>
  <si>
    <t>2L02365031200</t>
  </si>
  <si>
    <t>241104-FR-L-14</t>
  </si>
  <si>
    <t>3043799777876726</t>
  </si>
  <si>
    <t>Danguillaume Nicolas</t>
  </si>
  <si>
    <t>40 rue de la grande Mare</t>
  </si>
  <si>
    <t>Marchemoret</t>
  </si>
  <si>
    <t>2L02365031064</t>
  </si>
  <si>
    <t>241104-FR-L-5</t>
  </si>
  <si>
    <t>402-7151210-5493909</t>
  </si>
  <si>
    <t>Patrick Pauchet - pauchet. patrick</t>
  </si>
  <si>
    <t>10 rue raymond bouineau</t>
  </si>
  <si>
    <t>bois de céné</t>
  </si>
  <si>
    <t>3l0k0lbqqj0dp9t@marketplace.amazon.fr</t>
  </si>
  <si>
    <t>FD112677-FR</t>
  </si>
  <si>
    <t>2L02365030975</t>
  </si>
  <si>
    <t>241105-FR-L-2</t>
  </si>
  <si>
    <t>402-5544107-9209105</t>
  </si>
  <si>
    <t>Christophe - Christophe Guillarme</t>
  </si>
  <si>
    <t>581 route de la faïencerie</t>
  </si>
  <si>
    <t>St Ours</t>
  </si>
  <si>
    <t>pjpspyv31v58036@marketplace.amazon.fr</t>
  </si>
  <si>
    <t>2L02365031217</t>
  </si>
  <si>
    <t>241106-FR-L-9</t>
  </si>
  <si>
    <t>402-8268148-1000328</t>
  </si>
  <si>
    <t>2L02365031385</t>
  </si>
  <si>
    <t>241104-FR-L-11</t>
  </si>
  <si>
    <t>407-9986418-3031546</t>
  </si>
  <si>
    <t>Fernandes Kevin</t>
  </si>
  <si>
    <t>28, Rue des Écoles Carrosserie Fernandes et fils " carrosserie St Georges"</t>
  </si>
  <si>
    <t>Belleville-en-Beaujolais</t>
  </si>
  <si>
    <t>2b1nghrgnsqb8yd@marketplace.amazon.fr</t>
  </si>
  <si>
    <t>2L02365031033</t>
  </si>
  <si>
    <t>241104-FR-L-12</t>
  </si>
  <si>
    <t>3044161501753422</t>
  </si>
  <si>
    <t>Caille thomas</t>
  </si>
  <si>
    <t>10bis RUE NEUVE</t>
  </si>
  <si>
    <t>Bihucourt</t>
  </si>
  <si>
    <t>2L02365031040</t>
  </si>
  <si>
    <t>241105-FR-L-5</t>
  </si>
  <si>
    <t>405-3870863-9985132</t>
  </si>
  <si>
    <t>DIRER - DIRER Gwendoline</t>
  </si>
  <si>
    <t>10 Rue de Marizy Sainte-Geneviève</t>
  </si>
  <si>
    <t>PASSY EN VALOIS</t>
  </si>
  <si>
    <t>m8prhwfhv7n78mm@marketplace.amazon.fr</t>
  </si>
  <si>
    <t>2L02365031248</t>
  </si>
  <si>
    <t>241106-FR-L-7</t>
  </si>
  <si>
    <t>405-3940121-8553942</t>
  </si>
  <si>
    <t>Tastet Romain</t>
  </si>
  <si>
    <t>57 Boulevard Georges Pompidou Appartement 1</t>
  </si>
  <si>
    <t>Bordeaux</t>
  </si>
  <si>
    <t>7wldhbt1zqcc6m6@marketplace.amazon.fr</t>
  </si>
  <si>
    <t>2L02365031361</t>
  </si>
  <si>
    <t>241107-FR-L-2</t>
  </si>
  <si>
    <t>402-1780918-9261948</t>
  </si>
  <si>
    <t>Blanc - Blanc Léa</t>
  </si>
  <si>
    <t>Bosmejo</t>
  </si>
  <si>
    <t>Auvergne</t>
  </si>
  <si>
    <t>xk1gf1rcp9ggqqy@marketplace.amazon.fr</t>
  </si>
  <si>
    <t>2L02365031446</t>
  </si>
  <si>
    <t>241107-FR-L-5</t>
  </si>
  <si>
    <t>402-0564853-0630729</t>
  </si>
  <si>
    <t>Jeremie - Jeremie Brunet</t>
  </si>
  <si>
    <t>Les Nénuphars Allée des Cèdres</t>
  </si>
  <si>
    <t>St Andre De Corcy</t>
  </si>
  <si>
    <t>q088z1z1fc05wr6@marketplace.amazon.fr</t>
  </si>
  <si>
    <t>2L02365031477</t>
  </si>
  <si>
    <t>241108-FR-L-6</t>
  </si>
  <si>
    <t>407-0114752-5919549</t>
  </si>
  <si>
    <t>CHENINE - chenine nawel</t>
  </si>
  <si>
    <t>97 Boulevard de la Pomme les jardins de montbrun villa 29</t>
  </si>
  <si>
    <t>marseille</t>
  </si>
  <si>
    <t>1jm4cvvshqnhl7x@marketplace.amazon.fr</t>
  </si>
  <si>
    <t>2L02365031590</t>
  </si>
  <si>
    <t>241104-FR-L-16</t>
  </si>
  <si>
    <t>403-9373624-2802726</t>
  </si>
  <si>
    <t>AUBRY Julie</t>
  </si>
  <si>
    <t>90 rue du bois hardy</t>
  </si>
  <si>
    <t>nantes</t>
  </si>
  <si>
    <t>9fgmp2sjw2qb0x5@marketplace.amazon.fr</t>
  </si>
  <si>
    <t>MTR2262-FR</t>
  </si>
  <si>
    <t>2L02365031088</t>
  </si>
  <si>
    <t>241105-FR-L-9</t>
  </si>
  <si>
    <t>404-3677246-5101954</t>
  </si>
  <si>
    <t>valérie akrich - Lahcen akrich</t>
  </si>
  <si>
    <t>6, Chemin de la Côte Made</t>
  </si>
  <si>
    <t>Épône</t>
  </si>
  <si>
    <t>hzs81y2951rd0bl@marketplace.amazon.fr</t>
  </si>
  <si>
    <t>2L02365031286</t>
  </si>
  <si>
    <t>241107-FR-L-9</t>
  </si>
  <si>
    <t>3044172586932084</t>
  </si>
  <si>
    <t>Florent MOUHAFFEL</t>
  </si>
  <si>
    <t>RUE DE L'ÉGLISE Sorges</t>
  </si>
  <si>
    <t>Les ponts-de-ce</t>
  </si>
  <si>
    <t>2L02365031514</t>
  </si>
  <si>
    <t>241108-FR-L-3</t>
  </si>
  <si>
    <t>408-7847397-3161161</t>
  </si>
  <si>
    <t>devarieux</t>
  </si>
  <si>
    <t>81 rue de rivière Apart 202</t>
  </si>
  <si>
    <t>vq9rvjkcfh7jyj4@marketplace.amazon.fr</t>
  </si>
  <si>
    <t>OT2219-FR</t>
  </si>
  <si>
    <t>2L02365031569</t>
  </si>
  <si>
    <t>241108-FR-L-8</t>
  </si>
  <si>
    <t>402-3410192-5477926</t>
  </si>
  <si>
    <t>da cunha mendonca maria-rosa - da cunha mendonça maria-rosa</t>
  </si>
  <si>
    <t>23 rue Maurice Martin</t>
  </si>
  <si>
    <t>Ychoux</t>
  </si>
  <si>
    <t>6fsz1hcmy7lrn2h@marketplace.amazon.fr</t>
  </si>
  <si>
    <t>2L02365031613</t>
  </si>
  <si>
    <t>241104-FR-L-20</t>
  </si>
  <si>
    <t>3043757459568113</t>
  </si>
  <si>
    <t>Sousa Marta</t>
  </si>
  <si>
    <t>15 Rue Eric de St Sauveur,15 Rue Eric de Saint Sauveur centre dentaires garges sarcelles 1ere etage</t>
  </si>
  <si>
    <t>Sarcelles</t>
  </si>
  <si>
    <t>RB2201-FR</t>
  </si>
  <si>
    <t>2L02365031125</t>
  </si>
  <si>
    <t>241108-FR-L-1</t>
  </si>
  <si>
    <t>408-8355747-2376348</t>
  </si>
  <si>
    <t>Arnaud DE RAUCOURT - Arnaud de Raucourt</t>
  </si>
  <si>
    <t>20, Rue de Bootz</t>
  </si>
  <si>
    <t>Laval</t>
  </si>
  <si>
    <t>dmh1b61h4r9cq5z@marketplace.amazon.fr</t>
  </si>
  <si>
    <t>SR2248-FR</t>
  </si>
  <si>
    <t>2L02365031545</t>
  </si>
  <si>
    <t>241107-FR-L-4</t>
  </si>
  <si>
    <t>403-7922281-6284300</t>
  </si>
  <si>
    <t>Vivancos Quentin</t>
  </si>
  <si>
    <t>26 B Avenue des Bruyères</t>
  </si>
  <si>
    <t>Diemoz</t>
  </si>
  <si>
    <t>jr5gkgkpgqkk01j@marketplace.amazon.fr</t>
  </si>
  <si>
    <t>WB2203-FR</t>
  </si>
  <si>
    <t>2L02365031460</t>
  </si>
  <si>
    <t>241104-FR-L-7</t>
  </si>
  <si>
    <t>3044070035505324</t>
  </si>
  <si>
    <t>saddougui rachid</t>
  </si>
  <si>
    <t>1 rue claude têtu</t>
  </si>
  <si>
    <t>CRISSEY</t>
  </si>
  <si>
    <t>2L02365030999</t>
  </si>
  <si>
    <t>241104-FR-L-23</t>
  </si>
  <si>
    <t>3043744495519868</t>
  </si>
  <si>
    <t>Jean David SOMMOVIGO</t>
  </si>
  <si>
    <t>1550 Route de San Nicolao 20230 San Nicolao</t>
  </si>
  <si>
    <t>Haute-Corse</t>
  </si>
  <si>
    <t>2L02365031156</t>
  </si>
  <si>
    <t>241106-FR-L-12</t>
  </si>
  <si>
    <t>BODENEZ Yves</t>
  </si>
  <si>
    <t>8 rue du champ de foire</t>
  </si>
  <si>
    <t>Plougastel-daoulas</t>
  </si>
  <si>
    <t>2L02365031415</t>
  </si>
  <si>
    <t>241104-FR-L-1</t>
  </si>
  <si>
    <t>408-8272931-6624317</t>
  </si>
  <si>
    <t>Franck MUFFAT - MUFFAT Franck</t>
  </si>
  <si>
    <t>36 rue Jean Rostand</t>
  </si>
  <si>
    <t>tinqueux</t>
  </si>
  <si>
    <t>dkh5klgwd337x4m@marketplace.amazon.fr</t>
  </si>
  <si>
    <t>MTR2301-FR</t>
  </si>
  <si>
    <t>2L02365030937</t>
  </si>
  <si>
    <t>241106-FR-L-10</t>
  </si>
  <si>
    <t>3044169007575062</t>
  </si>
  <si>
    <t>Habiba Ouadi</t>
  </si>
  <si>
    <t>107 Avenue de la Republique</t>
  </si>
  <si>
    <t>Noyelles-godault</t>
  </si>
  <si>
    <t>OT2259-FR</t>
  </si>
  <si>
    <t>2L02365031392</t>
  </si>
  <si>
    <t>241106-FR-L-8</t>
  </si>
  <si>
    <t>405-1811912-9285944</t>
  </si>
  <si>
    <t>zwierzkowski édith - Mme ZWIERZKOWSKI Edith</t>
  </si>
  <si>
    <t>14 Chemin des Grandes Crêles</t>
  </si>
  <si>
    <t>VIERZON</t>
  </si>
  <si>
    <t>k0002cp7086ygw7@marketplace.amazon.fr</t>
  </si>
  <si>
    <t>OT2274-FR</t>
  </si>
  <si>
    <t>2L02365031378</t>
  </si>
  <si>
    <t>241104-FR-G-1</t>
  </si>
  <si>
    <t>2410311353SX0QF</t>
  </si>
  <si>
    <t>Mr ABJIOU Mohamed</t>
  </si>
  <si>
    <t>32 Rue De Bellevue</t>
  </si>
  <si>
    <t>WR2213-FR</t>
  </si>
  <si>
    <t>Fransa</t>
  </si>
  <si>
    <t>00J2F5L1</t>
  </si>
  <si>
    <t>241104-FR-G-2</t>
  </si>
  <si>
    <t>2410301215STDV9</t>
  </si>
  <si>
    <t>Mr HASANJEE Sheik ajmal</t>
  </si>
  <si>
    <t>Clochette Boutique Centre Commercial La plage 1 34 AddressLa plage 1</t>
  </si>
  <si>
    <t>OT2245-FR</t>
  </si>
  <si>
    <t>00J2F5KJ</t>
  </si>
  <si>
    <t>241104-FR-G-3</t>
  </si>
  <si>
    <t>3043811786759844</t>
  </si>
  <si>
    <t>Miguel Angel Pardines Rueda</t>
  </si>
  <si>
    <t>calle 239, numero 9, puerta b2</t>
  </si>
  <si>
    <t>LGH2244-FR</t>
  </si>
  <si>
    <t>ZWLDEWJ9</t>
  </si>
  <si>
    <t>241104-FR-G-4</t>
  </si>
  <si>
    <t>3043907871560433</t>
  </si>
  <si>
    <t>petrossian ARMEN</t>
  </si>
  <si>
    <t>3/30 rue henri rol tanguy</t>
  </si>
  <si>
    <t>WR2176-A-FR</t>
  </si>
  <si>
    <t>00J2F5JZ</t>
  </si>
  <si>
    <t>241104-FR-G-5</t>
  </si>
  <si>
    <t>405-7823239-3807528</t>
  </si>
  <si>
    <t>SOBE CARS SERVICES - JORDI SOLA RIU</t>
  </si>
  <si>
    <t>CARRER PERE SOLER Nº7 (TALLER) HORARIO: 8h A 13H, 15H A 18H</t>
  </si>
  <si>
    <t>FD113501-FR</t>
  </si>
  <si>
    <t>ZWLDEWI7</t>
  </si>
  <si>
    <t>241104-FR-G-6</t>
  </si>
  <si>
    <t>402-2682547-6238745</t>
  </si>
  <si>
    <t>Mario Gómez Arrieta</t>
  </si>
  <si>
    <t>Calle Espadañal 8</t>
  </si>
  <si>
    <t>ZWLDEWI5</t>
  </si>
  <si>
    <t>241104-FR-G-7</t>
  </si>
  <si>
    <t>404-2873451-5184353</t>
  </si>
  <si>
    <t>Vadym Lavysh</t>
  </si>
  <si>
    <t>ul.Sochaczewska 11 TTS</t>
  </si>
  <si>
    <t>Poland</t>
  </si>
  <si>
    <t>MR2214-FR</t>
  </si>
  <si>
    <t>ZWLDEWI3</t>
  </si>
  <si>
    <t>241104-FR-G-8</t>
  </si>
  <si>
    <t>3043693616257257</t>
  </si>
  <si>
    <t>Lucas Egas Villanueva</t>
  </si>
  <si>
    <t>A Carballeira, sta Comba de Treboedo N4</t>
  </si>
  <si>
    <t>ZWLDEWI2</t>
  </si>
  <si>
    <t>241104-FR-G-9</t>
  </si>
  <si>
    <t>2411032059T7Z9N</t>
  </si>
  <si>
    <t>Mr BIMBERT Gregory</t>
  </si>
  <si>
    <t>17 Rue De Verdun</t>
  </si>
  <si>
    <t>00J2ISZX</t>
  </si>
  <si>
    <t>241104-FR-G-10</t>
  </si>
  <si>
    <t>408-9653581-3421909</t>
  </si>
  <si>
    <t>Francisco Jesús Romero Pacheco</t>
  </si>
  <si>
    <t>Calle Torre Hacho 6 polígono industrial</t>
  </si>
  <si>
    <t>FD113613-FR</t>
  </si>
  <si>
    <t>ZWLDFXOS</t>
  </si>
  <si>
    <t>241104-FR-G-11</t>
  </si>
  <si>
    <t>171-7070582-3261110</t>
  </si>
  <si>
    <t>Rocco - Rocco Librizzi</t>
  </si>
  <si>
    <t>Via Rovereto 6/8</t>
  </si>
  <si>
    <t>ZWLDFWWK</t>
  </si>
  <si>
    <t>241104-FR-G-12</t>
  </si>
  <si>
    <t>3043836481599949</t>
  </si>
  <si>
    <t>David Jose Mayor Orrillo</t>
  </si>
  <si>
    <t>bernardo el de los lobitos bloque n2 planta 3C</t>
  </si>
  <si>
    <t>SR2427</t>
  </si>
  <si>
    <t>ZWLDFWWE</t>
  </si>
  <si>
    <t>241104-FR-G-13</t>
  </si>
  <si>
    <t>3044093972271842</t>
  </si>
  <si>
    <t>pedro palulo</t>
  </si>
  <si>
    <t>Rua do Relógio Velho Pombal n32 lote 1</t>
  </si>
  <si>
    <t>SR2409</t>
  </si>
  <si>
    <t>ZWLDFWW3</t>
  </si>
  <si>
    <t>241104-FR-G-14</t>
  </si>
  <si>
    <t>3044060921488627</t>
  </si>
  <si>
    <t>Francisco Morales</t>
  </si>
  <si>
    <t>rambla prim 35. 4. 2</t>
  </si>
  <si>
    <t>SG2206-FR</t>
  </si>
  <si>
    <t>ZWLDFWVX</t>
  </si>
  <si>
    <t>241104-FR-G-15</t>
  </si>
  <si>
    <t>Piotr Hanslik</t>
  </si>
  <si>
    <t>Mr J.M De Kempenaersingel 19</t>
  </si>
  <si>
    <t>SR2300-4</t>
  </si>
  <si>
    <t>ZWLDFWVT</t>
  </si>
  <si>
    <t>241104-FR-G-16</t>
  </si>
  <si>
    <t>404-8354146-2037912</t>
  </si>
  <si>
    <t>Allyson Dusart</t>
  </si>
  <si>
    <t>Rue de Restaumont, 55</t>
  </si>
  <si>
    <t>WB2232-FR</t>
  </si>
  <si>
    <t>ZWLDFWVN</t>
  </si>
  <si>
    <t>241104-FR-G-17</t>
  </si>
  <si>
    <t>3043962765650138</t>
  </si>
  <si>
    <t>Vanderroost jacques</t>
  </si>
  <si>
    <t>Rue de Chevremont 81a</t>
  </si>
  <si>
    <t>ZWLDFWV6</t>
  </si>
  <si>
    <t>241104-FR-G-18</t>
  </si>
  <si>
    <t>406-1083418-2873137</t>
  </si>
  <si>
    <t>Kristian lo faro</t>
  </si>
  <si>
    <t>via Gritti 49</t>
  </si>
  <si>
    <t>HB2219-FR</t>
  </si>
  <si>
    <t>ZWLDFWU3</t>
  </si>
  <si>
    <t>241104-FR-G-19</t>
  </si>
  <si>
    <t>404-2380674-8510748</t>
  </si>
  <si>
    <t>ZWLDFWTZ</t>
  </si>
  <si>
    <t>241104-FR-G-20</t>
  </si>
  <si>
    <t>171-8507520-9521965</t>
  </si>
  <si>
    <t>Jorge Garre Alonso</t>
  </si>
  <si>
    <t>C/cañada real 37 portal 2 1 D Colmenarejo</t>
  </si>
  <si>
    <t>RB2216-FR</t>
  </si>
  <si>
    <t>ZWLDFWTW</t>
  </si>
  <si>
    <t>241104-FR-G-21</t>
  </si>
  <si>
    <t>404-8846942-9617968</t>
  </si>
  <si>
    <t>José Luis - José Luis Ferral Cárdeno</t>
  </si>
  <si>
    <t>Calle geranio número 14</t>
  </si>
  <si>
    <t>ZWLDFWOU</t>
  </si>
  <si>
    <t>241104-FR-G-22</t>
  </si>
  <si>
    <t>406-4877701-3665121</t>
  </si>
  <si>
    <t>Michael Moreno Avila</t>
  </si>
  <si>
    <t>Calle Vazquez Diaz 8 Chalet</t>
  </si>
  <si>
    <t>ZWLDFWON</t>
  </si>
  <si>
    <t>241104-FR-G-23</t>
  </si>
  <si>
    <t>406-6302377-2869158</t>
  </si>
  <si>
    <t>Alessandro Fisichella - Sebastiano Fisichella</t>
  </si>
  <si>
    <t>Via Emma Carelli 106 Primo Piano</t>
  </si>
  <si>
    <t>MR2227-FR</t>
  </si>
  <si>
    <t>ZWLDFWOG</t>
  </si>
  <si>
    <t>241104-FR-G-24</t>
  </si>
  <si>
    <t>405-9901418-3377936</t>
  </si>
  <si>
    <t>Sergio - SENA MOTOR</t>
  </si>
  <si>
    <t>Calle Marsella nave 19 Polígono Europa</t>
  </si>
  <si>
    <t>SR2263-5</t>
  </si>
  <si>
    <t>ZWLDFWNU</t>
  </si>
  <si>
    <t>241104-FR-G-25</t>
  </si>
  <si>
    <t>3044109261840251</t>
  </si>
  <si>
    <t>oleksiy BELYAVSKYI</t>
  </si>
  <si>
    <t>Av. de la Libertad, 104, A-1</t>
  </si>
  <si>
    <t>FD113414-FR</t>
  </si>
  <si>
    <t>ZWLDFWNP</t>
  </si>
  <si>
    <t>241104-FR-G-26</t>
  </si>
  <si>
    <t>404-2633857-6771518</t>
  </si>
  <si>
    <t>Alberto - Alberto Vatafu</t>
  </si>
  <si>
    <t>Via beroa 7</t>
  </si>
  <si>
    <t>ZWLDFWND</t>
  </si>
  <si>
    <t>241104-FR-G-27</t>
  </si>
  <si>
    <t>3043910051491322</t>
  </si>
  <si>
    <t>Victor Fernandez Pane</t>
  </si>
  <si>
    <t>Passeig de Ronda 36-6</t>
  </si>
  <si>
    <t>WR2176-FR</t>
  </si>
  <si>
    <t>ZWLDFWNB</t>
  </si>
  <si>
    <t>241104-FR-G-28</t>
  </si>
  <si>
    <t>3043642243992995</t>
  </si>
  <si>
    <t>Patrik Dogan</t>
  </si>
  <si>
    <t>Put Boruca 9</t>
  </si>
  <si>
    <t>Croatia</t>
  </si>
  <si>
    <t>DH2211-FR</t>
  </si>
  <si>
    <t>ZWLDFWN8</t>
  </si>
  <si>
    <t>241104-FR-G-29</t>
  </si>
  <si>
    <t>3043915476737297</t>
  </si>
  <si>
    <t>Custodio katende</t>
  </si>
  <si>
    <t>rua, Dom José mascarenhas nr.2/12</t>
  </si>
  <si>
    <t>ZWLDFWN6</t>
  </si>
  <si>
    <t>241105-FR-G-1</t>
  </si>
  <si>
    <t>405-3483295-5609137</t>
  </si>
  <si>
    <t>moises - Moises Borja</t>
  </si>
  <si>
    <t>Calle carabias 18 bajo B Madrid</t>
  </si>
  <si>
    <t>SR2414-1</t>
  </si>
  <si>
    <t>ZWLDG7VF</t>
  </si>
  <si>
    <t>241105-FR-G-2</t>
  </si>
  <si>
    <t>171-7609619-0388361</t>
  </si>
  <si>
    <t>Celia Casas Almagro</t>
  </si>
  <si>
    <t>Calle Pío Baroja 33</t>
  </si>
  <si>
    <t>SR2271-1</t>
  </si>
  <si>
    <t>ZWLDG7VC</t>
  </si>
  <si>
    <t>241105-FR-G-3</t>
  </si>
  <si>
    <t>171-2575931-3521135</t>
  </si>
  <si>
    <t>Juan Luís Porras Guzman</t>
  </si>
  <si>
    <t>Calle Ramón y Cajal N°50</t>
  </si>
  <si>
    <t>OT2325-FR</t>
  </si>
  <si>
    <t>ZWLDG7PN</t>
  </si>
  <si>
    <t>241105-FR-G-4</t>
  </si>
  <si>
    <t>406-1542084-3627519</t>
  </si>
  <si>
    <t>Juan Córcoles - Juan Córcoles Morales</t>
  </si>
  <si>
    <t>Plaza de la Mancha, 3 4ª - M</t>
  </si>
  <si>
    <t>ACG2211-FR</t>
  </si>
  <si>
    <t>ZWLDG7PM</t>
  </si>
  <si>
    <t>241105-FR-G-5</t>
  </si>
  <si>
    <t>403-7969895-5734761</t>
  </si>
  <si>
    <t>taoufik.ahnin2020@hotmail.com - taoufik ahnin</t>
  </si>
  <si>
    <t>Camí Ral 52 bajo 4 bajo 4</t>
  </si>
  <si>
    <t>ZWLDG7PL</t>
  </si>
  <si>
    <t>241105-FR-G-6</t>
  </si>
  <si>
    <t>jose bermejo gonzalez</t>
  </si>
  <si>
    <t>c/Espliego N 4 montequinto</t>
  </si>
  <si>
    <t>ZWLDG7PK</t>
  </si>
  <si>
    <t>241105-FR-G-7</t>
  </si>
  <si>
    <t>3044016982119617</t>
  </si>
  <si>
    <t>Turcanu Eugeniu</t>
  </si>
  <si>
    <t>Elpidos 5</t>
  </si>
  <si>
    <t>Greece</t>
  </si>
  <si>
    <t>SR2358</t>
  </si>
  <si>
    <t>ZWLDG7PH</t>
  </si>
  <si>
    <t>241106-FR-G-1</t>
  </si>
  <si>
    <t>404-1204075-8268363</t>
  </si>
  <si>
    <t>Aitor Ruiz de Erenchun - Aitor Ruiz de Erenchun García de Cortazar</t>
  </si>
  <si>
    <t>Gorostiza Num. 12 Empresa ganadera</t>
  </si>
  <si>
    <t>FD112678-D</t>
  </si>
  <si>
    <t>ZWLDGXZL</t>
  </si>
  <si>
    <t>241106-FR-G-2</t>
  </si>
  <si>
    <t>171-3452891-3991544</t>
  </si>
  <si>
    <t>PERETTI Marco</t>
  </si>
  <si>
    <t>via Asiago, 26</t>
  </si>
  <si>
    <t>RB2214-3</t>
  </si>
  <si>
    <t>ZWLDGXZA</t>
  </si>
  <si>
    <t>241106-FR-G-3</t>
  </si>
  <si>
    <t>403-5659914-1961128</t>
  </si>
  <si>
    <t>David - David Duque Vicente</t>
  </si>
  <si>
    <t>Calle Tiziano Nº 36</t>
  </si>
  <si>
    <t>SR2300-3</t>
  </si>
  <si>
    <t>ZWLDGXZ7</t>
  </si>
  <si>
    <t>241106-FR-G-4</t>
  </si>
  <si>
    <t>403-7919964-6956363</t>
  </si>
  <si>
    <t>Julian - Gloria</t>
  </si>
  <si>
    <t>Sánchez gomez Santa Maria Del Pino 40 bajo</t>
  </si>
  <si>
    <t>SR2227-FR</t>
  </si>
  <si>
    <t>ZWLDGXZ2</t>
  </si>
  <si>
    <t>241106-FR-G-5</t>
  </si>
  <si>
    <t>171-6286812-6959563</t>
  </si>
  <si>
    <t>antonio longobardi</t>
  </si>
  <si>
    <t>via mangia n°29</t>
  </si>
  <si>
    <t>ZWLDGXYY</t>
  </si>
  <si>
    <t>241106-FR-G-6</t>
  </si>
  <si>
    <t>408-6512142-9489945</t>
  </si>
  <si>
    <t>gabriel nelaj - Sabrina Antonini</t>
  </si>
  <si>
    <t>Via san Rocco 34 Via san Rocco 34</t>
  </si>
  <si>
    <t>WR2355-2</t>
  </si>
  <si>
    <t>ZWLDGXYU</t>
  </si>
  <si>
    <t>241106-FR-G-7</t>
  </si>
  <si>
    <t>3044449351508905</t>
  </si>
  <si>
    <t>Joao Matias</t>
  </si>
  <si>
    <t>Rua da Liberdade n49-algar</t>
  </si>
  <si>
    <t>SR2360-FR</t>
  </si>
  <si>
    <t>ZWLDGXYS</t>
  </si>
  <si>
    <t>241106-FR-G-8</t>
  </si>
  <si>
    <t>3044164529052813</t>
  </si>
  <si>
    <t>CELSO RODRIGUES</t>
  </si>
  <si>
    <t>Rua Monsenhor Silvino da Nobrega 46, RC Dto.</t>
  </si>
  <si>
    <t>ZWLDGXYO</t>
  </si>
  <si>
    <t>241106-FR-G-9</t>
  </si>
  <si>
    <t>3043905841455662</t>
  </si>
  <si>
    <t>Flavio Turelli</t>
  </si>
  <si>
    <t>44 Via delle Bettole</t>
  </si>
  <si>
    <t>ZWLDGXYA</t>
  </si>
  <si>
    <t>241107-FR-G-1</t>
  </si>
  <si>
    <t>406-2470165-3287515</t>
  </si>
  <si>
    <t>Andres Jiménez de Castro</t>
  </si>
  <si>
    <t>Calle Doña Juana de Toledo 8 Casa</t>
  </si>
  <si>
    <t>ZWLDHMO4</t>
  </si>
  <si>
    <t>241107-FR-G-2</t>
  </si>
  <si>
    <t>408-6596416-3892342</t>
  </si>
  <si>
    <t>Juan Perez Correro</t>
  </si>
  <si>
    <t>Calle Ávila 2 Casa</t>
  </si>
  <si>
    <t>FD112662</t>
  </si>
  <si>
    <t>ZWLDHMNW</t>
  </si>
  <si>
    <t>241107-FR-G-3</t>
  </si>
  <si>
    <t>407-8676308-6953901</t>
  </si>
  <si>
    <t>Andrés Gomez Muro - andres gomez muro</t>
  </si>
  <si>
    <t>Gonzalo de berceo n7º 1ºizda</t>
  </si>
  <si>
    <t>SR2234-4</t>
  </si>
  <si>
    <t>ZWLDHMM6</t>
  </si>
  <si>
    <t>241107-FR-G-4</t>
  </si>
  <si>
    <t>2411051913THYBS</t>
  </si>
  <si>
    <t>Mr JAMET Francis</t>
  </si>
  <si>
    <t>19 rue Bazennerye</t>
  </si>
  <si>
    <t>DH2212-FR</t>
  </si>
  <si>
    <t>00J2VLHI</t>
  </si>
  <si>
    <t>241107-FR-G-5</t>
  </si>
  <si>
    <t>2411051451TGGUT</t>
  </si>
  <si>
    <t>Mr EXBRAYAT Patrick</t>
  </si>
  <si>
    <t>104 AVENUE MARECHAL FOCH</t>
  </si>
  <si>
    <t>WR2197-FR</t>
  </si>
  <si>
    <t>00J2VLCJ</t>
  </si>
  <si>
    <t>241107-FR-G-6</t>
  </si>
  <si>
    <t>407-4697861-6204325</t>
  </si>
  <si>
    <t>Alan - Alan Hussen</t>
  </si>
  <si>
    <t>Voorschotenhof 2</t>
  </si>
  <si>
    <t>ZWLDHMM1</t>
  </si>
  <si>
    <t>241107-FR-G-7</t>
  </si>
  <si>
    <t>3044005282406902</t>
  </si>
  <si>
    <t>Bruno viegas</t>
  </si>
  <si>
    <t>rua dos plames n8 Famalicão da serra</t>
  </si>
  <si>
    <t>WR2177-1-FR</t>
  </si>
  <si>
    <t>ZWLDHMLW</t>
  </si>
  <si>
    <t>241107-FR-G-8</t>
  </si>
  <si>
    <t>407-2206233-5309918</t>
  </si>
  <si>
    <t>SAEZ BRAVO MOTOR SLL</t>
  </si>
  <si>
    <t>Calle Lisboa S/N</t>
  </si>
  <si>
    <t>SR2267-1-FR</t>
  </si>
  <si>
    <t>ZWLDHMK3</t>
  </si>
  <si>
    <t>241107-FR-G-9</t>
  </si>
  <si>
    <t>3043983446072044</t>
  </si>
  <si>
    <t>ISAAC CASTEJON GOMEZ</t>
  </si>
  <si>
    <t>Calle Santo Domingo De La Calzada Numero 5, 4º izquierda</t>
  </si>
  <si>
    <t>ZWLDHMK1</t>
  </si>
  <si>
    <t>241107-FR-G-10</t>
  </si>
  <si>
    <t>3044406462377711</t>
  </si>
  <si>
    <t>Fathi Nhari</t>
  </si>
  <si>
    <t>Calle santa ana 16</t>
  </si>
  <si>
    <t>FD113512-FR</t>
  </si>
  <si>
    <t>ZWLDHMJW</t>
  </si>
  <si>
    <t>241107-FR-G-11</t>
  </si>
  <si>
    <t>3044241953840498</t>
  </si>
  <si>
    <t>AURELIO FERNANDEZ BONILLO</t>
  </si>
  <si>
    <t>CALLE CORREDERO, 66</t>
  </si>
  <si>
    <t>SR2271</t>
  </si>
  <si>
    <t>ZWLDHMJP</t>
  </si>
  <si>
    <t>241107-FR-G-12</t>
  </si>
  <si>
    <t>407-2137596-9189937</t>
  </si>
  <si>
    <t>Ozkan - Ozkan timur</t>
  </si>
  <si>
    <t>Rue du Poncha 4 Boite 021</t>
  </si>
  <si>
    <t>SR2328-FR</t>
  </si>
  <si>
    <t>ZWLDHMJE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</si>
</sst>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16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/>
    <xf numFmtId="1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51"/>
  <sheetViews>
    <sheetView tabSelected="1" topLeftCell="K127" workbookViewId="0">
      <selection activeCell="K146" sqref="K146"/>
    </sheetView>
  </sheetViews>
  <sheetFormatPr baseColWidth="10" defaultColWidth="12.6328125" defaultRowHeight="15" customHeight="1" x14ac:dyDescent="0.25"/>
  <cols>
    <col min="1" max="1" width="14.54296875" bestFit="1" customWidth="1"/>
    <col min="2" max="2" width="19.1796875" bestFit="1" customWidth="1"/>
    <col min="3" max="3" width="55.54296875" bestFit="1" customWidth="1"/>
    <col min="4" max="4" width="60.08984375" bestFit="1" customWidth="1"/>
    <col min="5" max="5" width="83.7265625" bestFit="1" customWidth="1"/>
    <col min="6" max="6" width="15.7265625" bestFit="1" customWidth="1"/>
    <col min="7" max="7" width="9.26953125" bestFit="1" customWidth="1"/>
    <col min="8" max="8" width="22.26953125" bestFit="1" customWidth="1"/>
    <col min="9" max="9" width="10.26953125" bestFit="1" customWidth="1"/>
    <col min="10" max="10" width="12.453125" bestFit="1" customWidth="1"/>
    <col min="11" max="11" width="40.1796875" bestFit="1" customWidth="1"/>
    <col min="12" max="12" width="12.6328125" bestFit="1" customWidth="1"/>
    <col min="13" max="13" width="4.54296875" bestFit="1" customWidth="1"/>
    <col min="14" max="14" width="8.453125" bestFit="1" customWidth="1"/>
    <col min="15" max="15" width="14.90625" bestFit="1" customWidth="1"/>
    <col min="16" max="16" width="5.7265625" bestFit="1" customWidth="1"/>
    <col min="17" max="17" width="6" bestFit="1" customWidth="1"/>
    <col min="18" max="18" width="2" bestFit="1" customWidth="1"/>
    <col min="19" max="19" width="11" bestFit="1" customWidth="1"/>
    <col min="20" max="20" width="10.1796875" bestFit="1" customWidth="1"/>
    <col min="21" max="21" width="11.90625" bestFit="1" customWidth="1"/>
    <col min="22" max="22" width="12.36328125" bestFit="1" customWidth="1"/>
    <col min="23" max="23" width="10.08984375" bestFit="1" customWidth="1"/>
    <col min="24" max="24" width="6.7265625" bestFit="1" customWidth="1"/>
  </cols>
  <sheetData>
    <row r="1" spans="1:26" ht="1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6" ht="15" customHeight="1" x14ac:dyDescent="0.25">
      <c r="A2" s="7" t="s">
        <v>24</v>
      </c>
      <c r="B2" s="8">
        <v>45602.379861111112</v>
      </c>
      <c r="C2" s="7" t="s">
        <v>25</v>
      </c>
      <c r="D2" s="7" t="s">
        <v>26</v>
      </c>
      <c r="E2" s="7" t="s">
        <v>27</v>
      </c>
      <c r="F2" s="9">
        <v>33900</v>
      </c>
      <c r="G2" s="7"/>
      <c r="H2" s="7" t="s">
        <v>28</v>
      </c>
      <c r="I2" s="7" t="s">
        <v>29</v>
      </c>
      <c r="J2" s="9">
        <v>636217304</v>
      </c>
      <c r="K2" s="7"/>
      <c r="L2" s="7" t="s">
        <v>30</v>
      </c>
      <c r="M2" s="9">
        <v>1</v>
      </c>
      <c r="N2" s="7" t="s">
        <v>31</v>
      </c>
      <c r="O2" s="7" t="s">
        <v>32</v>
      </c>
      <c r="P2" s="7" t="s">
        <v>33</v>
      </c>
      <c r="Q2" s="7" t="s">
        <v>34</v>
      </c>
      <c r="R2" s="7"/>
      <c r="S2" s="9">
        <v>1</v>
      </c>
      <c r="T2" s="7">
        <v>1.38</v>
      </c>
      <c r="U2" s="7">
        <f t="shared" ref="U2:U151" si="0">SUM(S2*0.39)</f>
        <v>0.39</v>
      </c>
      <c r="V2" s="7">
        <v>9.25</v>
      </c>
      <c r="W2" s="7"/>
      <c r="X2" s="7">
        <f t="shared" ref="X2:X151" si="1">SUM(T2:V2)</f>
        <v>11.02</v>
      </c>
      <c r="Y2" s="7"/>
      <c r="Z2" s="7"/>
    </row>
    <row r="3" spans="1:26" ht="15" customHeight="1" x14ac:dyDescent="0.25">
      <c r="A3" s="7" t="s">
        <v>35</v>
      </c>
      <c r="B3" s="8">
        <v>45597.495833333334</v>
      </c>
      <c r="C3" s="7" t="s">
        <v>36</v>
      </c>
      <c r="D3" s="7" t="s">
        <v>37</v>
      </c>
      <c r="E3" s="7" t="s">
        <v>38</v>
      </c>
      <c r="F3" s="9">
        <v>9140</v>
      </c>
      <c r="G3" s="7"/>
      <c r="H3" s="7" t="s">
        <v>39</v>
      </c>
      <c r="I3" s="7" t="s">
        <v>40</v>
      </c>
      <c r="J3" s="9">
        <v>486838831</v>
      </c>
      <c r="K3" s="7" t="s">
        <v>41</v>
      </c>
      <c r="L3" s="7" t="s">
        <v>42</v>
      </c>
      <c r="M3" s="9">
        <v>1</v>
      </c>
      <c r="N3" s="7" t="s">
        <v>31</v>
      </c>
      <c r="O3" s="7" t="s">
        <v>43</v>
      </c>
      <c r="P3" s="7" t="s">
        <v>33</v>
      </c>
      <c r="Q3" s="7" t="s">
        <v>44</v>
      </c>
      <c r="R3" s="7"/>
      <c r="S3" s="9">
        <v>4</v>
      </c>
      <c r="T3" s="7">
        <v>1.38</v>
      </c>
      <c r="U3" s="7">
        <f t="shared" si="0"/>
        <v>1.56</v>
      </c>
      <c r="V3" s="7">
        <v>6.95</v>
      </c>
      <c r="W3" s="7"/>
      <c r="X3" s="7">
        <f t="shared" si="1"/>
        <v>9.89</v>
      </c>
      <c r="Y3" s="7"/>
      <c r="Z3" s="7"/>
    </row>
    <row r="4" spans="1:26" ht="15" customHeight="1" x14ac:dyDescent="0.25">
      <c r="A4" s="7" t="s">
        <v>45</v>
      </c>
      <c r="B4" s="8">
        <v>45597.977777777778</v>
      </c>
      <c r="C4" s="7" t="s">
        <v>46</v>
      </c>
      <c r="D4" s="7" t="s">
        <v>47</v>
      </c>
      <c r="E4" s="7" t="s">
        <v>48</v>
      </c>
      <c r="F4" s="9">
        <v>95033</v>
      </c>
      <c r="G4" s="7"/>
      <c r="H4" s="7" t="s">
        <v>49</v>
      </c>
      <c r="I4" s="7" t="s">
        <v>50</v>
      </c>
      <c r="J4" s="9">
        <v>3484981472</v>
      </c>
      <c r="K4" s="7" t="s">
        <v>51</v>
      </c>
      <c r="L4" s="7" t="s">
        <v>52</v>
      </c>
      <c r="M4" s="9">
        <v>1</v>
      </c>
      <c r="N4" s="7" t="s">
        <v>31</v>
      </c>
      <c r="O4" s="7" t="s">
        <v>53</v>
      </c>
      <c r="P4" s="7" t="s">
        <v>33</v>
      </c>
      <c r="Q4" s="7" t="s">
        <v>44</v>
      </c>
      <c r="R4" s="7"/>
      <c r="S4" s="9">
        <v>1</v>
      </c>
      <c r="T4" s="7">
        <v>1.38</v>
      </c>
      <c r="U4" s="7">
        <f t="shared" si="0"/>
        <v>0.39</v>
      </c>
      <c r="V4" s="7">
        <v>6.95</v>
      </c>
      <c r="W4" s="7"/>
      <c r="X4" s="7">
        <f t="shared" si="1"/>
        <v>8.7200000000000006</v>
      </c>
      <c r="Y4" s="7"/>
      <c r="Z4" s="7"/>
    </row>
    <row r="5" spans="1:26" ht="15" customHeight="1" x14ac:dyDescent="0.25">
      <c r="A5" s="7" t="s">
        <v>54</v>
      </c>
      <c r="B5" s="8">
        <v>45601.432638888888</v>
      </c>
      <c r="C5" s="7" t="s">
        <v>55</v>
      </c>
      <c r="D5" s="7" t="s">
        <v>56</v>
      </c>
      <c r="E5" s="7" t="s">
        <v>57</v>
      </c>
      <c r="F5" s="9">
        <v>23870</v>
      </c>
      <c r="G5" s="7"/>
      <c r="H5" s="7" t="s">
        <v>58</v>
      </c>
      <c r="I5" s="7" t="s">
        <v>50</v>
      </c>
      <c r="J5" s="9">
        <v>3332573769</v>
      </c>
      <c r="K5" s="7" t="s">
        <v>59</v>
      </c>
      <c r="L5" s="7" t="s">
        <v>60</v>
      </c>
      <c r="M5" s="9">
        <v>1</v>
      </c>
      <c r="N5" s="7" t="s">
        <v>31</v>
      </c>
      <c r="O5" s="7" t="s">
        <v>61</v>
      </c>
      <c r="P5" s="7" t="s">
        <v>33</v>
      </c>
      <c r="Q5" s="7" t="s">
        <v>44</v>
      </c>
      <c r="R5" s="7"/>
      <c r="S5" s="9">
        <v>1</v>
      </c>
      <c r="T5" s="7">
        <v>1.38</v>
      </c>
      <c r="U5" s="7">
        <f t="shared" si="0"/>
        <v>0.39</v>
      </c>
      <c r="V5" s="7">
        <v>6.95</v>
      </c>
      <c r="W5" s="7"/>
      <c r="X5" s="7">
        <f t="shared" si="1"/>
        <v>8.7200000000000006</v>
      </c>
      <c r="Y5" s="7"/>
      <c r="Z5" s="7"/>
    </row>
    <row r="6" spans="1:26" ht="15" customHeight="1" x14ac:dyDescent="0.25">
      <c r="A6" s="7" t="s">
        <v>62</v>
      </c>
      <c r="B6" s="8">
        <v>45602.501388888893</v>
      </c>
      <c r="C6" s="9">
        <v>3044240000000000</v>
      </c>
      <c r="D6" s="7" t="s">
        <v>63</v>
      </c>
      <c r="E6" s="7" t="s">
        <v>64</v>
      </c>
      <c r="F6" s="7" t="s">
        <v>65</v>
      </c>
      <c r="G6" s="7"/>
      <c r="H6" s="7" t="s">
        <v>66</v>
      </c>
      <c r="I6" s="7" t="s">
        <v>67</v>
      </c>
      <c r="J6" s="9">
        <v>617141541</v>
      </c>
      <c r="K6" s="7"/>
      <c r="L6" s="7" t="s">
        <v>68</v>
      </c>
      <c r="M6" s="9">
        <v>1</v>
      </c>
      <c r="N6" s="7" t="s">
        <v>31</v>
      </c>
      <c r="O6" s="7" t="s">
        <v>69</v>
      </c>
      <c r="P6" s="7" t="s">
        <v>33</v>
      </c>
      <c r="Q6" s="7" t="s">
        <v>44</v>
      </c>
      <c r="R6" s="7"/>
      <c r="S6" s="9">
        <v>1</v>
      </c>
      <c r="T6" s="7">
        <v>1.38</v>
      </c>
      <c r="U6" s="7">
        <f t="shared" si="0"/>
        <v>0.39</v>
      </c>
      <c r="V6" s="7">
        <v>6.95</v>
      </c>
      <c r="W6" s="7"/>
      <c r="X6" s="7">
        <f t="shared" si="1"/>
        <v>8.7200000000000006</v>
      </c>
      <c r="Y6" s="7"/>
      <c r="Z6" s="7"/>
    </row>
    <row r="7" spans="1:26" ht="15" customHeight="1" x14ac:dyDescent="0.25">
      <c r="A7" s="7" t="s">
        <v>70</v>
      </c>
      <c r="B7" s="8">
        <v>45602.201388888891</v>
      </c>
      <c r="C7" s="7" t="s">
        <v>71</v>
      </c>
      <c r="D7" s="7" t="s">
        <v>72</v>
      </c>
      <c r="E7" s="7" t="s">
        <v>73</v>
      </c>
      <c r="F7" s="7" t="s">
        <v>74</v>
      </c>
      <c r="G7" s="7"/>
      <c r="H7" s="7" t="s">
        <v>75</v>
      </c>
      <c r="I7" s="7" t="s">
        <v>76</v>
      </c>
      <c r="J7" s="9">
        <v>926829691</v>
      </c>
      <c r="K7" s="7"/>
      <c r="L7" s="7" t="s">
        <v>77</v>
      </c>
      <c r="M7" s="9">
        <v>1</v>
      </c>
      <c r="N7" s="7" t="s">
        <v>31</v>
      </c>
      <c r="O7" s="7" t="s">
        <v>78</v>
      </c>
      <c r="P7" s="7" t="s">
        <v>33</v>
      </c>
      <c r="Q7" s="7" t="s">
        <v>44</v>
      </c>
      <c r="R7" s="7"/>
      <c r="S7" s="9">
        <v>1</v>
      </c>
      <c r="T7" s="7">
        <v>1.38</v>
      </c>
      <c r="U7" s="7">
        <f t="shared" si="0"/>
        <v>0.39</v>
      </c>
      <c r="V7" s="7">
        <v>6.95</v>
      </c>
      <c r="W7" s="7"/>
      <c r="X7" s="7">
        <f t="shared" si="1"/>
        <v>8.7200000000000006</v>
      </c>
      <c r="Y7" s="7"/>
      <c r="Z7" s="7"/>
    </row>
    <row r="8" spans="1:26" ht="15" customHeight="1" x14ac:dyDescent="0.25">
      <c r="A8" s="7" t="s">
        <v>79</v>
      </c>
      <c r="B8" s="8">
        <v>45597.463194444441</v>
      </c>
      <c r="C8" s="7" t="s">
        <v>80</v>
      </c>
      <c r="D8" s="7" t="s">
        <v>81</v>
      </c>
      <c r="E8" s="7" t="s">
        <v>82</v>
      </c>
      <c r="F8" s="9">
        <v>2313</v>
      </c>
      <c r="G8" s="7"/>
      <c r="H8" s="7" t="s">
        <v>83</v>
      </c>
      <c r="I8" s="7" t="s">
        <v>84</v>
      </c>
      <c r="J8" s="9">
        <v>40344633</v>
      </c>
      <c r="K8" s="7"/>
      <c r="L8" s="7" t="s">
        <v>85</v>
      </c>
      <c r="M8" s="9">
        <v>1</v>
      </c>
      <c r="N8" s="7" t="s">
        <v>31</v>
      </c>
      <c r="O8" s="7" t="s">
        <v>86</v>
      </c>
      <c r="P8" s="7" t="s">
        <v>33</v>
      </c>
      <c r="Q8" s="7" t="s">
        <v>44</v>
      </c>
      <c r="R8" s="7"/>
      <c r="S8" s="9">
        <v>2</v>
      </c>
      <c r="T8" s="7">
        <v>1.38</v>
      </c>
      <c r="U8" s="7">
        <f t="shared" si="0"/>
        <v>0.78</v>
      </c>
      <c r="V8" s="7">
        <v>6.95</v>
      </c>
      <c r="W8" s="7"/>
      <c r="X8" s="7">
        <f t="shared" si="1"/>
        <v>9.11</v>
      </c>
      <c r="Y8" s="7"/>
      <c r="Z8" s="7"/>
    </row>
    <row r="9" spans="1:26" ht="15" customHeight="1" x14ac:dyDescent="0.25">
      <c r="A9" s="7" t="s">
        <v>87</v>
      </c>
      <c r="B9" s="8">
        <v>45601.981249999997</v>
      </c>
      <c r="C9" s="7" t="s">
        <v>88</v>
      </c>
      <c r="D9" s="7" t="s">
        <v>89</v>
      </c>
      <c r="E9" s="7" t="s">
        <v>90</v>
      </c>
      <c r="F9" s="9">
        <v>33003</v>
      </c>
      <c r="G9" s="7"/>
      <c r="H9" s="7" t="s">
        <v>91</v>
      </c>
      <c r="I9" s="7" t="s">
        <v>29</v>
      </c>
      <c r="J9" s="9">
        <v>679994493</v>
      </c>
      <c r="K9" s="7" t="s">
        <v>92</v>
      </c>
      <c r="L9" s="7" t="s">
        <v>93</v>
      </c>
      <c r="M9" s="9">
        <v>1</v>
      </c>
      <c r="N9" s="7" t="s">
        <v>31</v>
      </c>
      <c r="O9" s="7" t="s">
        <v>94</v>
      </c>
      <c r="P9" s="7" t="s">
        <v>33</v>
      </c>
      <c r="Q9" s="7" t="s">
        <v>44</v>
      </c>
      <c r="R9" s="7"/>
      <c r="S9" s="9">
        <v>1</v>
      </c>
      <c r="T9" s="7">
        <v>1.38</v>
      </c>
      <c r="U9" s="7">
        <f t="shared" si="0"/>
        <v>0.39</v>
      </c>
      <c r="V9" s="7">
        <v>6.95</v>
      </c>
      <c r="W9" s="7"/>
      <c r="X9" s="7">
        <f t="shared" si="1"/>
        <v>8.7200000000000006</v>
      </c>
      <c r="Y9" s="7"/>
      <c r="Z9" s="7"/>
    </row>
    <row r="10" spans="1:26" ht="15" customHeight="1" x14ac:dyDescent="0.25">
      <c r="A10" s="7" t="s">
        <v>95</v>
      </c>
      <c r="B10" s="8">
        <v>45600.453472222223</v>
      </c>
      <c r="C10" s="9">
        <v>3044300000000000</v>
      </c>
      <c r="D10" s="7" t="s">
        <v>96</v>
      </c>
      <c r="E10" s="7" t="s">
        <v>97</v>
      </c>
      <c r="F10" s="9">
        <v>35240</v>
      </c>
      <c r="G10" s="7"/>
      <c r="H10" s="7" t="s">
        <v>98</v>
      </c>
      <c r="I10" s="7" t="s">
        <v>29</v>
      </c>
      <c r="J10" s="9">
        <v>607790532</v>
      </c>
      <c r="K10" s="7"/>
      <c r="L10" s="7" t="s">
        <v>99</v>
      </c>
      <c r="M10" s="9">
        <v>1</v>
      </c>
      <c r="N10" s="7" t="s">
        <v>31</v>
      </c>
      <c r="O10" s="7" t="s">
        <v>100</v>
      </c>
      <c r="P10" s="7" t="s">
        <v>33</v>
      </c>
      <c r="Q10" s="7" t="s">
        <v>44</v>
      </c>
      <c r="R10" s="7"/>
      <c r="S10" s="9">
        <v>1</v>
      </c>
      <c r="T10" s="7">
        <v>1.38</v>
      </c>
      <c r="U10" s="7">
        <f t="shared" si="0"/>
        <v>0.39</v>
      </c>
      <c r="V10" s="7">
        <v>6.95</v>
      </c>
      <c r="W10" s="7"/>
      <c r="X10" s="7">
        <f t="shared" si="1"/>
        <v>8.7200000000000006</v>
      </c>
      <c r="Y10" s="7"/>
      <c r="Z10" s="7"/>
    </row>
    <row r="11" spans="1:26" ht="15" customHeight="1" x14ac:dyDescent="0.25">
      <c r="A11" s="7" t="s">
        <v>101</v>
      </c>
      <c r="B11" s="8">
        <v>45599.41805555555</v>
      </c>
      <c r="C11" s="7" t="s">
        <v>102</v>
      </c>
      <c r="D11" s="7" t="s">
        <v>103</v>
      </c>
      <c r="E11" s="7" t="s">
        <v>104</v>
      </c>
      <c r="F11" s="9">
        <v>35107</v>
      </c>
      <c r="G11" s="7"/>
      <c r="H11" s="7" t="s">
        <v>105</v>
      </c>
      <c r="I11" s="7" t="s">
        <v>29</v>
      </c>
      <c r="J11" s="7" t="s">
        <v>106</v>
      </c>
      <c r="K11" s="7"/>
      <c r="L11" s="7" t="s">
        <v>107</v>
      </c>
      <c r="M11" s="9">
        <v>1</v>
      </c>
      <c r="N11" s="7"/>
      <c r="O11" s="7" t="s">
        <v>108</v>
      </c>
      <c r="P11" s="7" t="s">
        <v>33</v>
      </c>
      <c r="Q11" s="7" t="s">
        <v>44</v>
      </c>
      <c r="R11" s="7"/>
      <c r="S11" s="9">
        <v>2</v>
      </c>
      <c r="T11" s="7">
        <v>1.38</v>
      </c>
      <c r="U11" s="7">
        <f t="shared" si="0"/>
        <v>0.78</v>
      </c>
      <c r="V11" s="7">
        <v>6.95</v>
      </c>
      <c r="W11" s="7"/>
      <c r="X11" s="7">
        <f t="shared" si="1"/>
        <v>9.11</v>
      </c>
      <c r="Y11" s="7"/>
      <c r="Z11" s="7"/>
    </row>
    <row r="12" spans="1:26" ht="15" customHeight="1" x14ac:dyDescent="0.25">
      <c r="A12" s="7" t="s">
        <v>109</v>
      </c>
      <c r="B12" s="8">
        <v>45600.352083333331</v>
      </c>
      <c r="C12" s="7" t="s">
        <v>110</v>
      </c>
      <c r="D12" s="7" t="s">
        <v>111</v>
      </c>
      <c r="E12" s="7" t="s">
        <v>112</v>
      </c>
      <c r="F12" s="9">
        <v>35480</v>
      </c>
      <c r="G12" s="7"/>
      <c r="H12" s="7" t="s">
        <v>113</v>
      </c>
      <c r="I12" s="7" t="s">
        <v>29</v>
      </c>
      <c r="J12" s="9">
        <v>659824948</v>
      </c>
      <c r="K12" s="7"/>
      <c r="L12" s="7" t="s">
        <v>114</v>
      </c>
      <c r="M12" s="9">
        <v>1</v>
      </c>
      <c r="N12" s="7" t="s">
        <v>31</v>
      </c>
      <c r="O12" s="7" t="s">
        <v>115</v>
      </c>
      <c r="P12" s="7" t="s">
        <v>33</v>
      </c>
      <c r="Q12" s="7" t="s">
        <v>44</v>
      </c>
      <c r="R12" s="7"/>
      <c r="S12" s="9">
        <v>4</v>
      </c>
      <c r="T12" s="7">
        <v>1.38</v>
      </c>
      <c r="U12" s="7">
        <f t="shared" si="0"/>
        <v>1.56</v>
      </c>
      <c r="V12" s="7">
        <v>6.95</v>
      </c>
      <c r="W12" s="7"/>
      <c r="X12" s="7">
        <f t="shared" si="1"/>
        <v>9.89</v>
      </c>
      <c r="Y12" s="7"/>
      <c r="Z12" s="7"/>
    </row>
    <row r="13" spans="1:26" ht="15" customHeight="1" x14ac:dyDescent="0.25">
      <c r="A13" s="7" t="s">
        <v>116</v>
      </c>
      <c r="B13" s="8">
        <v>45597.600694444445</v>
      </c>
      <c r="C13" s="7" t="s">
        <v>117</v>
      </c>
      <c r="D13" s="7" t="s">
        <v>118</v>
      </c>
      <c r="E13" s="7" t="s">
        <v>119</v>
      </c>
      <c r="F13" s="9">
        <v>23650</v>
      </c>
      <c r="G13" s="7"/>
      <c r="H13" s="7" t="s">
        <v>120</v>
      </c>
      <c r="I13" s="7" t="s">
        <v>29</v>
      </c>
      <c r="J13" s="9">
        <v>605018322</v>
      </c>
      <c r="K13" s="7" t="s">
        <v>121</v>
      </c>
      <c r="L13" s="7" t="s">
        <v>122</v>
      </c>
      <c r="M13" s="9">
        <v>1</v>
      </c>
      <c r="N13" s="7" t="s">
        <v>31</v>
      </c>
      <c r="O13" s="7" t="s">
        <v>123</v>
      </c>
      <c r="P13" s="7" t="s">
        <v>33</v>
      </c>
      <c r="Q13" s="7" t="s">
        <v>44</v>
      </c>
      <c r="R13" s="7"/>
      <c r="S13" s="9">
        <v>4</v>
      </c>
      <c r="T13" s="7">
        <v>1.38</v>
      </c>
      <c r="U13" s="7">
        <f t="shared" si="0"/>
        <v>1.56</v>
      </c>
      <c r="V13" s="7">
        <v>6.95</v>
      </c>
      <c r="W13" s="7"/>
      <c r="X13" s="7">
        <f t="shared" si="1"/>
        <v>9.89</v>
      </c>
      <c r="Y13" s="7"/>
      <c r="Z13" s="7"/>
    </row>
    <row r="14" spans="1:26" ht="15" customHeight="1" x14ac:dyDescent="0.25">
      <c r="A14" s="7" t="s">
        <v>124</v>
      </c>
      <c r="B14" s="8">
        <v>45603.693749999999</v>
      </c>
      <c r="C14" s="7" t="s">
        <v>125</v>
      </c>
      <c r="D14" s="7" t="s">
        <v>126</v>
      </c>
      <c r="E14" s="7" t="s">
        <v>127</v>
      </c>
      <c r="F14" s="9">
        <v>91022</v>
      </c>
      <c r="G14" s="7"/>
      <c r="H14" s="7" t="s">
        <v>128</v>
      </c>
      <c r="I14" s="7" t="s">
        <v>50</v>
      </c>
      <c r="J14" s="9">
        <v>3294904167</v>
      </c>
      <c r="K14" s="7" t="s">
        <v>129</v>
      </c>
      <c r="L14" s="7" t="s">
        <v>130</v>
      </c>
      <c r="M14" s="9">
        <v>1</v>
      </c>
      <c r="N14" s="7" t="s">
        <v>31</v>
      </c>
      <c r="O14" s="7" t="s">
        <v>131</v>
      </c>
      <c r="P14" s="7" t="s">
        <v>33</v>
      </c>
      <c r="Q14" s="7" t="s">
        <v>132</v>
      </c>
      <c r="R14" s="7"/>
      <c r="S14" s="9">
        <v>1</v>
      </c>
      <c r="T14" s="7">
        <v>1.38</v>
      </c>
      <c r="U14" s="7">
        <f t="shared" si="0"/>
        <v>0.39</v>
      </c>
      <c r="V14" s="7">
        <v>6.95</v>
      </c>
      <c r="W14" s="7"/>
      <c r="X14" s="7">
        <f t="shared" si="1"/>
        <v>8.7200000000000006</v>
      </c>
      <c r="Y14" s="7"/>
      <c r="Z14" s="7"/>
    </row>
    <row r="15" spans="1:26" ht="15" customHeight="1" x14ac:dyDescent="0.25">
      <c r="A15" s="7" t="s">
        <v>133</v>
      </c>
      <c r="B15" s="8">
        <v>45600.68472222222</v>
      </c>
      <c r="C15" s="7" t="s">
        <v>134</v>
      </c>
      <c r="D15" s="7" t="s">
        <v>135</v>
      </c>
      <c r="E15" s="7" t="s">
        <v>136</v>
      </c>
      <c r="F15" s="7" t="s">
        <v>137</v>
      </c>
      <c r="G15" s="7"/>
      <c r="H15" s="7" t="s">
        <v>138</v>
      </c>
      <c r="I15" s="7" t="s">
        <v>76</v>
      </c>
      <c r="J15" s="9">
        <v>917921243</v>
      </c>
      <c r="K15" s="7"/>
      <c r="L15" s="7" t="s">
        <v>139</v>
      </c>
      <c r="M15" s="9">
        <v>1</v>
      </c>
      <c r="N15" s="7" t="s">
        <v>31</v>
      </c>
      <c r="O15" s="7" t="s">
        <v>140</v>
      </c>
      <c r="P15" s="7" t="s">
        <v>33</v>
      </c>
      <c r="Q15" s="7" t="s">
        <v>132</v>
      </c>
      <c r="R15" s="7"/>
      <c r="S15" s="9">
        <v>1</v>
      </c>
      <c r="T15" s="7">
        <v>1.38</v>
      </c>
      <c r="U15" s="7">
        <f t="shared" si="0"/>
        <v>0.39</v>
      </c>
      <c r="V15" s="7">
        <v>6.95</v>
      </c>
      <c r="W15" s="7"/>
      <c r="X15" s="7">
        <f t="shared" si="1"/>
        <v>8.7200000000000006</v>
      </c>
      <c r="Y15" s="7"/>
      <c r="Z15" s="7"/>
    </row>
    <row r="16" spans="1:26" ht="15" customHeight="1" x14ac:dyDescent="0.25">
      <c r="A16" s="7" t="s">
        <v>141</v>
      </c>
      <c r="B16" s="8">
        <v>45600.59652777778</v>
      </c>
      <c r="C16" s="7" t="s">
        <v>142</v>
      </c>
      <c r="D16" s="7" t="s">
        <v>143</v>
      </c>
      <c r="E16" s="7" t="s">
        <v>144</v>
      </c>
      <c r="F16" s="9">
        <v>48810</v>
      </c>
      <c r="G16" s="7"/>
      <c r="H16" s="7" t="s">
        <v>145</v>
      </c>
      <c r="I16" s="7" t="s">
        <v>29</v>
      </c>
      <c r="J16" s="9">
        <v>687936398</v>
      </c>
      <c r="K16" s="7"/>
      <c r="L16" s="7" t="s">
        <v>146</v>
      </c>
      <c r="M16" s="9">
        <v>1</v>
      </c>
      <c r="N16" s="7" t="s">
        <v>31</v>
      </c>
      <c r="O16" s="7" t="s">
        <v>147</v>
      </c>
      <c r="P16" s="7" t="s">
        <v>33</v>
      </c>
      <c r="Q16" s="7" t="s">
        <v>132</v>
      </c>
      <c r="R16" s="7"/>
      <c r="S16" s="9">
        <v>1</v>
      </c>
      <c r="T16" s="7">
        <v>1.38</v>
      </c>
      <c r="U16" s="7">
        <f t="shared" si="0"/>
        <v>0.39</v>
      </c>
      <c r="V16" s="7">
        <v>6.95</v>
      </c>
      <c r="W16" s="7"/>
      <c r="X16" s="7">
        <f t="shared" si="1"/>
        <v>8.7200000000000006</v>
      </c>
      <c r="Y16" s="7"/>
      <c r="Z16" s="7"/>
    </row>
    <row r="17" spans="1:26" ht="15" customHeight="1" x14ac:dyDescent="0.25">
      <c r="A17" s="7" t="s">
        <v>148</v>
      </c>
      <c r="B17" s="8">
        <v>45598.595833333333</v>
      </c>
      <c r="C17" s="7" t="s">
        <v>149</v>
      </c>
      <c r="D17" s="7" t="s">
        <v>150</v>
      </c>
      <c r="E17" s="7" t="s">
        <v>151</v>
      </c>
      <c r="F17" s="7" t="s">
        <v>152</v>
      </c>
      <c r="G17" s="7"/>
      <c r="H17" s="7" t="s">
        <v>153</v>
      </c>
      <c r="I17" s="7" t="s">
        <v>76</v>
      </c>
      <c r="J17" s="9">
        <v>969788406</v>
      </c>
      <c r="K17" s="7"/>
      <c r="L17" s="7" t="s">
        <v>154</v>
      </c>
      <c r="M17" s="9">
        <v>1</v>
      </c>
      <c r="N17" s="7" t="s">
        <v>31</v>
      </c>
      <c r="O17" s="7" t="s">
        <v>155</v>
      </c>
      <c r="P17" s="7" t="s">
        <v>33</v>
      </c>
      <c r="Q17" s="7" t="s">
        <v>156</v>
      </c>
      <c r="R17" s="7"/>
      <c r="S17" s="9">
        <v>1</v>
      </c>
      <c r="T17" s="7">
        <v>1.38</v>
      </c>
      <c r="U17" s="7">
        <f t="shared" si="0"/>
        <v>0.39</v>
      </c>
      <c r="V17" s="7">
        <v>6.95</v>
      </c>
      <c r="W17" s="7"/>
      <c r="X17" s="7">
        <f t="shared" si="1"/>
        <v>8.7200000000000006</v>
      </c>
      <c r="Y17" s="7"/>
      <c r="Z17" s="7"/>
    </row>
    <row r="18" spans="1:26" ht="15" customHeight="1" x14ac:dyDescent="0.25">
      <c r="A18" s="7" t="s">
        <v>157</v>
      </c>
      <c r="B18" s="8">
        <v>45599.1</v>
      </c>
      <c r="C18" s="7" t="s">
        <v>158</v>
      </c>
      <c r="D18" s="7" t="s">
        <v>159</v>
      </c>
      <c r="E18" s="7" t="s">
        <v>160</v>
      </c>
      <c r="F18" s="9">
        <v>8273</v>
      </c>
      <c r="G18" s="7"/>
      <c r="H18" s="7" t="s">
        <v>161</v>
      </c>
      <c r="I18" s="7" t="s">
        <v>84</v>
      </c>
      <c r="J18" s="7"/>
      <c r="K18" s="7"/>
      <c r="L18" s="7" t="s">
        <v>162</v>
      </c>
      <c r="M18" s="9">
        <v>4</v>
      </c>
      <c r="N18" s="7" t="s">
        <v>31</v>
      </c>
      <c r="O18" s="7" t="s">
        <v>163</v>
      </c>
      <c r="P18" s="7" t="s">
        <v>33</v>
      </c>
      <c r="Q18" s="7" t="s">
        <v>156</v>
      </c>
      <c r="R18" s="7"/>
      <c r="S18" s="9">
        <v>4</v>
      </c>
      <c r="T18" s="7">
        <v>1.38</v>
      </c>
      <c r="U18" s="7">
        <f t="shared" si="0"/>
        <v>1.56</v>
      </c>
      <c r="V18" s="7">
        <v>6.95</v>
      </c>
      <c r="W18" s="7"/>
      <c r="X18" s="7">
        <f t="shared" si="1"/>
        <v>9.89</v>
      </c>
      <c r="Y18" s="7"/>
      <c r="Z18" s="7"/>
    </row>
    <row r="19" spans="1:26" ht="15" customHeight="1" x14ac:dyDescent="0.25">
      <c r="A19" s="7" t="s">
        <v>164</v>
      </c>
      <c r="B19" s="8">
        <v>45598.665972222225</v>
      </c>
      <c r="C19" s="7" t="s">
        <v>165</v>
      </c>
      <c r="D19" s="7" t="s">
        <v>166</v>
      </c>
      <c r="E19" s="7" t="s">
        <v>167</v>
      </c>
      <c r="F19" s="9">
        <v>3203</v>
      </c>
      <c r="G19" s="7"/>
      <c r="H19" s="7" t="s">
        <v>168</v>
      </c>
      <c r="I19" s="7" t="s">
        <v>29</v>
      </c>
      <c r="J19" s="9">
        <v>34622171386</v>
      </c>
      <c r="K19" s="7" t="s">
        <v>169</v>
      </c>
      <c r="L19" s="7" t="s">
        <v>170</v>
      </c>
      <c r="M19" s="9">
        <v>1</v>
      </c>
      <c r="N19" s="7" t="s">
        <v>31</v>
      </c>
      <c r="O19" s="7" t="s">
        <v>171</v>
      </c>
      <c r="P19" s="7" t="s">
        <v>33</v>
      </c>
      <c r="Q19" s="7" t="s">
        <v>156</v>
      </c>
      <c r="R19" s="7"/>
      <c r="S19" s="9">
        <v>1</v>
      </c>
      <c r="T19" s="7">
        <v>1.38</v>
      </c>
      <c r="U19" s="7">
        <f t="shared" si="0"/>
        <v>0.39</v>
      </c>
      <c r="V19" s="7">
        <v>6.95</v>
      </c>
      <c r="W19" s="7"/>
      <c r="X19" s="7">
        <f t="shared" si="1"/>
        <v>8.7200000000000006</v>
      </c>
      <c r="Y19" s="7"/>
      <c r="Z19" s="7"/>
    </row>
    <row r="20" spans="1:26" ht="15" customHeight="1" x14ac:dyDescent="0.25">
      <c r="A20" s="7" t="s">
        <v>172</v>
      </c>
      <c r="B20" s="8">
        <v>45598.834027777775</v>
      </c>
      <c r="C20" s="7" t="s">
        <v>173</v>
      </c>
      <c r="D20" s="7" t="s">
        <v>174</v>
      </c>
      <c r="E20" s="7" t="s">
        <v>175</v>
      </c>
      <c r="F20" s="9">
        <v>45313</v>
      </c>
      <c r="G20" s="7"/>
      <c r="H20" s="7" t="s">
        <v>176</v>
      </c>
      <c r="I20" s="7" t="s">
        <v>29</v>
      </c>
      <c r="J20" s="9">
        <v>647447514</v>
      </c>
      <c r="K20" s="7" t="s">
        <v>177</v>
      </c>
      <c r="L20" s="7" t="s">
        <v>178</v>
      </c>
      <c r="M20" s="9">
        <v>1</v>
      </c>
      <c r="N20" s="7" t="s">
        <v>31</v>
      </c>
      <c r="O20" s="7" t="s">
        <v>179</v>
      </c>
      <c r="P20" s="7" t="s">
        <v>33</v>
      </c>
      <c r="Q20" s="7" t="s">
        <v>156</v>
      </c>
      <c r="R20" s="7"/>
      <c r="S20" s="9">
        <v>1</v>
      </c>
      <c r="T20" s="7">
        <v>1.38</v>
      </c>
      <c r="U20" s="7">
        <f t="shared" si="0"/>
        <v>0.39</v>
      </c>
      <c r="V20" s="7">
        <v>6.95</v>
      </c>
      <c r="W20" s="7"/>
      <c r="X20" s="7">
        <f t="shared" si="1"/>
        <v>8.7200000000000006</v>
      </c>
      <c r="Y20" s="7"/>
      <c r="Z20" s="7"/>
    </row>
    <row r="21" spans="1:26" ht="15" customHeight="1" x14ac:dyDescent="0.25">
      <c r="A21" s="7" t="s">
        <v>180</v>
      </c>
      <c r="B21" s="8">
        <v>45600.94930555555</v>
      </c>
      <c r="C21" s="7" t="s">
        <v>181</v>
      </c>
      <c r="D21" s="7" t="s">
        <v>182</v>
      </c>
      <c r="E21" s="7" t="s">
        <v>183</v>
      </c>
      <c r="F21" s="9">
        <v>25262</v>
      </c>
      <c r="G21" s="7"/>
      <c r="H21" s="7" t="s">
        <v>184</v>
      </c>
      <c r="I21" s="7" t="s">
        <v>29</v>
      </c>
      <c r="J21" s="9">
        <v>676117886</v>
      </c>
      <c r="K21" s="7" t="s">
        <v>185</v>
      </c>
      <c r="L21" s="7" t="s">
        <v>186</v>
      </c>
      <c r="M21" s="9">
        <v>1</v>
      </c>
      <c r="N21" s="7" t="s">
        <v>31</v>
      </c>
      <c r="O21" s="7" t="s">
        <v>187</v>
      </c>
      <c r="P21" s="7" t="s">
        <v>33</v>
      </c>
      <c r="Q21" s="7" t="s">
        <v>156</v>
      </c>
      <c r="R21" s="7"/>
      <c r="S21" s="9">
        <v>1</v>
      </c>
      <c r="T21" s="7">
        <v>1.38</v>
      </c>
      <c r="U21" s="7">
        <f t="shared" si="0"/>
        <v>0.39</v>
      </c>
      <c r="V21" s="7">
        <v>6.95</v>
      </c>
      <c r="W21" s="7"/>
      <c r="X21" s="7">
        <f t="shared" si="1"/>
        <v>8.7200000000000006</v>
      </c>
      <c r="Y21" s="7"/>
      <c r="Z21" s="7"/>
    </row>
    <row r="22" spans="1:26" ht="15" customHeight="1" x14ac:dyDescent="0.25">
      <c r="A22" s="7" t="s">
        <v>188</v>
      </c>
      <c r="B22" s="8">
        <v>45601.597222222219</v>
      </c>
      <c r="C22" s="7" t="s">
        <v>189</v>
      </c>
      <c r="D22" s="7" t="s">
        <v>190</v>
      </c>
      <c r="E22" s="7" t="s">
        <v>191</v>
      </c>
      <c r="F22" s="9">
        <v>15008</v>
      </c>
      <c r="G22" s="7"/>
      <c r="H22" s="7" t="s">
        <v>192</v>
      </c>
      <c r="I22" s="7" t="s">
        <v>29</v>
      </c>
      <c r="J22" s="9">
        <v>676223363</v>
      </c>
      <c r="K22" s="7" t="s">
        <v>193</v>
      </c>
      <c r="L22" s="7" t="s">
        <v>186</v>
      </c>
      <c r="M22" s="9">
        <v>2</v>
      </c>
      <c r="N22" s="7" t="s">
        <v>31</v>
      </c>
      <c r="O22" s="7" t="s">
        <v>194</v>
      </c>
      <c r="P22" s="7" t="s">
        <v>33</v>
      </c>
      <c r="Q22" s="7" t="s">
        <v>156</v>
      </c>
      <c r="R22" s="7"/>
      <c r="S22" s="9">
        <v>2</v>
      </c>
      <c r="T22" s="7">
        <v>1.38</v>
      </c>
      <c r="U22" s="7">
        <f t="shared" si="0"/>
        <v>0.78</v>
      </c>
      <c r="V22" s="7">
        <v>6.95</v>
      </c>
      <c r="W22" s="7"/>
      <c r="X22" s="7">
        <f t="shared" si="1"/>
        <v>9.11</v>
      </c>
      <c r="Y22" s="7"/>
      <c r="Z22" s="7"/>
    </row>
    <row r="23" spans="1:26" ht="15" customHeight="1" x14ac:dyDescent="0.25">
      <c r="A23" s="7" t="s">
        <v>195</v>
      </c>
      <c r="B23" s="8">
        <v>45602.608333333337</v>
      </c>
      <c r="C23" s="7" t="s">
        <v>196</v>
      </c>
      <c r="D23" s="7" t="s">
        <v>197</v>
      </c>
      <c r="E23" s="7" t="s">
        <v>198</v>
      </c>
      <c r="F23" s="9">
        <v>30400</v>
      </c>
      <c r="G23" s="7"/>
      <c r="H23" s="7" t="s">
        <v>199</v>
      </c>
      <c r="I23" s="7" t="s">
        <v>200</v>
      </c>
      <c r="J23" s="9">
        <v>680388264</v>
      </c>
      <c r="K23" s="7" t="s">
        <v>201</v>
      </c>
      <c r="L23" s="7" t="s">
        <v>202</v>
      </c>
      <c r="M23" s="9">
        <v>1</v>
      </c>
      <c r="N23" s="7" t="s">
        <v>31</v>
      </c>
      <c r="O23" s="7" t="s">
        <v>203</v>
      </c>
      <c r="P23" s="7" t="s">
        <v>204</v>
      </c>
      <c r="Q23" s="7" t="s">
        <v>205</v>
      </c>
      <c r="R23" s="7"/>
      <c r="S23" s="9">
        <v>1</v>
      </c>
      <c r="T23" s="7">
        <v>1.38</v>
      </c>
      <c r="U23" s="7">
        <f t="shared" si="0"/>
        <v>0.39</v>
      </c>
      <c r="V23" s="7">
        <v>4.99</v>
      </c>
      <c r="W23" s="7"/>
      <c r="X23" s="7">
        <f t="shared" si="1"/>
        <v>6.76</v>
      </c>
      <c r="Y23" s="7"/>
      <c r="Z23" s="7"/>
    </row>
    <row r="24" spans="1:26" ht="15" customHeight="1" x14ac:dyDescent="0.25">
      <c r="A24" s="7" t="s">
        <v>206</v>
      </c>
      <c r="B24" s="8">
        <v>45603.731944444444</v>
      </c>
      <c r="C24" s="7" t="s">
        <v>207</v>
      </c>
      <c r="D24" s="7" t="s">
        <v>208</v>
      </c>
      <c r="E24" s="7" t="s">
        <v>209</v>
      </c>
      <c r="F24" s="9">
        <v>57100</v>
      </c>
      <c r="G24" s="7"/>
      <c r="H24" s="7" t="s">
        <v>210</v>
      </c>
      <c r="I24" s="7" t="s">
        <v>200</v>
      </c>
      <c r="J24" s="9">
        <v>643830383</v>
      </c>
      <c r="K24" s="7" t="s">
        <v>211</v>
      </c>
      <c r="L24" s="7" t="s">
        <v>212</v>
      </c>
      <c r="M24" s="9">
        <v>1</v>
      </c>
      <c r="N24" s="7" t="s">
        <v>31</v>
      </c>
      <c r="O24" s="7" t="s">
        <v>213</v>
      </c>
      <c r="P24" s="7" t="s">
        <v>204</v>
      </c>
      <c r="Q24" s="7" t="s">
        <v>205</v>
      </c>
      <c r="R24" s="7"/>
      <c r="S24" s="9">
        <v>1</v>
      </c>
      <c r="T24" s="7">
        <v>1.38</v>
      </c>
      <c r="U24" s="7">
        <f t="shared" si="0"/>
        <v>0.39</v>
      </c>
      <c r="V24" s="7">
        <v>4.99</v>
      </c>
      <c r="W24" s="7"/>
      <c r="X24" s="7">
        <f t="shared" si="1"/>
        <v>6.76</v>
      </c>
      <c r="Y24" s="7"/>
      <c r="Z24" s="7"/>
    </row>
    <row r="25" spans="1:26" ht="12.5" x14ac:dyDescent="0.25">
      <c r="A25" s="7" t="s">
        <v>214</v>
      </c>
      <c r="B25" s="8">
        <v>45598.796527777777</v>
      </c>
      <c r="C25" s="7" t="s">
        <v>215</v>
      </c>
      <c r="D25" s="7" t="s">
        <v>216</v>
      </c>
      <c r="E25" s="7" t="s">
        <v>217</v>
      </c>
      <c r="F25" s="9">
        <v>77100</v>
      </c>
      <c r="G25" s="7"/>
      <c r="H25" s="7" t="s">
        <v>218</v>
      </c>
      <c r="I25" s="7" t="s">
        <v>200</v>
      </c>
      <c r="J25" s="9">
        <v>750869351</v>
      </c>
      <c r="K25" s="7" t="s">
        <v>219</v>
      </c>
      <c r="L25" s="7" t="s">
        <v>220</v>
      </c>
      <c r="M25" s="9">
        <v>1</v>
      </c>
      <c r="N25" s="7" t="s">
        <v>31</v>
      </c>
      <c r="O25" s="7" t="s">
        <v>221</v>
      </c>
      <c r="P25" s="7" t="s">
        <v>204</v>
      </c>
      <c r="Q25" s="7" t="s">
        <v>34</v>
      </c>
      <c r="R25" s="7"/>
      <c r="S25" s="9">
        <v>1</v>
      </c>
      <c r="T25" s="7">
        <v>1.38</v>
      </c>
      <c r="U25" s="7">
        <f t="shared" si="0"/>
        <v>0.39</v>
      </c>
      <c r="V25" s="7">
        <v>6.99</v>
      </c>
      <c r="W25" s="7"/>
      <c r="X25" s="7">
        <f t="shared" si="1"/>
        <v>8.76</v>
      </c>
      <c r="Y25" s="7"/>
      <c r="Z25" s="7"/>
    </row>
    <row r="26" spans="1:26" ht="12.5" x14ac:dyDescent="0.25">
      <c r="A26" s="7" t="s">
        <v>222</v>
      </c>
      <c r="B26" s="8">
        <v>45597.477777777778</v>
      </c>
      <c r="C26" s="7" t="s">
        <v>223</v>
      </c>
      <c r="D26" s="7" t="s">
        <v>224</v>
      </c>
      <c r="E26" s="7" t="s">
        <v>225</v>
      </c>
      <c r="F26" s="9">
        <v>13080</v>
      </c>
      <c r="G26" s="7"/>
      <c r="H26" s="7" t="s">
        <v>226</v>
      </c>
      <c r="I26" s="7" t="s">
        <v>200</v>
      </c>
      <c r="J26" s="9">
        <v>616750818</v>
      </c>
      <c r="K26" s="7" t="s">
        <v>227</v>
      </c>
      <c r="L26" s="7" t="s">
        <v>220</v>
      </c>
      <c r="M26" s="9">
        <v>1</v>
      </c>
      <c r="N26" s="7" t="s">
        <v>31</v>
      </c>
      <c r="O26" s="7" t="s">
        <v>228</v>
      </c>
      <c r="P26" s="7" t="s">
        <v>204</v>
      </c>
      <c r="Q26" s="7" t="s">
        <v>34</v>
      </c>
      <c r="R26" s="7"/>
      <c r="S26" s="9">
        <v>1</v>
      </c>
      <c r="T26" s="7">
        <v>1.38</v>
      </c>
      <c r="U26" s="7">
        <f t="shared" si="0"/>
        <v>0.39</v>
      </c>
      <c r="V26" s="7">
        <v>6.99</v>
      </c>
      <c r="W26" s="7"/>
      <c r="X26" s="7">
        <f t="shared" si="1"/>
        <v>8.76</v>
      </c>
      <c r="Y26" s="7"/>
      <c r="Z26" s="7"/>
    </row>
    <row r="27" spans="1:26" ht="12.5" x14ac:dyDescent="0.25">
      <c r="A27" s="7" t="s">
        <v>229</v>
      </c>
      <c r="B27" s="8">
        <v>45602.360416666663</v>
      </c>
      <c r="C27" s="7" t="s">
        <v>230</v>
      </c>
      <c r="D27" s="7" t="s">
        <v>231</v>
      </c>
      <c r="E27" s="7" t="s">
        <v>232</v>
      </c>
      <c r="F27" s="9">
        <v>30700</v>
      </c>
      <c r="G27" s="7"/>
      <c r="H27" s="7" t="s">
        <v>233</v>
      </c>
      <c r="I27" s="7" t="s">
        <v>200</v>
      </c>
      <c r="J27" s="9">
        <v>612101693</v>
      </c>
      <c r="K27" s="7" t="s">
        <v>234</v>
      </c>
      <c r="L27" s="7" t="s">
        <v>220</v>
      </c>
      <c r="M27" s="9">
        <v>1</v>
      </c>
      <c r="N27" s="7" t="s">
        <v>31</v>
      </c>
      <c r="O27" s="7" t="s">
        <v>235</v>
      </c>
      <c r="P27" s="7" t="s">
        <v>204</v>
      </c>
      <c r="Q27" s="7" t="s">
        <v>34</v>
      </c>
      <c r="R27" s="7"/>
      <c r="S27" s="9">
        <v>1</v>
      </c>
      <c r="T27" s="7">
        <v>1.38</v>
      </c>
      <c r="U27" s="7">
        <f t="shared" si="0"/>
        <v>0.39</v>
      </c>
      <c r="V27" s="7">
        <v>6.99</v>
      </c>
      <c r="W27" s="7"/>
      <c r="X27" s="7">
        <f t="shared" si="1"/>
        <v>8.76</v>
      </c>
      <c r="Y27" s="7"/>
      <c r="Z27" s="7"/>
    </row>
    <row r="28" spans="1:26" ht="12.5" x14ac:dyDescent="0.25">
      <c r="A28" s="7" t="s">
        <v>236</v>
      </c>
      <c r="B28" s="8">
        <v>45601.261111111111</v>
      </c>
      <c r="C28" s="7" t="s">
        <v>237</v>
      </c>
      <c r="D28" s="7" t="s">
        <v>238</v>
      </c>
      <c r="E28" s="7" t="s">
        <v>239</v>
      </c>
      <c r="F28" s="9">
        <v>71520</v>
      </c>
      <c r="G28" s="7"/>
      <c r="H28" s="7" t="s">
        <v>240</v>
      </c>
      <c r="I28" s="7" t="s">
        <v>200</v>
      </c>
      <c r="J28" s="9">
        <v>786028618</v>
      </c>
      <c r="K28" s="7"/>
      <c r="L28" s="7" t="s">
        <v>241</v>
      </c>
      <c r="M28" s="9">
        <v>1</v>
      </c>
      <c r="N28" s="7" t="s">
        <v>31</v>
      </c>
      <c r="O28" s="7" t="s">
        <v>242</v>
      </c>
      <c r="P28" s="7" t="s">
        <v>204</v>
      </c>
      <c r="Q28" s="7" t="s">
        <v>44</v>
      </c>
      <c r="R28" s="7"/>
      <c r="S28" s="9">
        <v>1</v>
      </c>
      <c r="T28" s="7">
        <v>1.38</v>
      </c>
      <c r="U28" s="7">
        <f t="shared" si="0"/>
        <v>0.39</v>
      </c>
      <c r="V28" s="7">
        <v>3.08</v>
      </c>
      <c r="W28" s="7"/>
      <c r="X28" s="7">
        <f t="shared" si="1"/>
        <v>4.8499999999999996</v>
      </c>
      <c r="Y28" s="7"/>
      <c r="Z28" s="7"/>
    </row>
    <row r="29" spans="1:26" ht="12.5" x14ac:dyDescent="0.25">
      <c r="A29" s="7" t="s">
        <v>243</v>
      </c>
      <c r="B29" s="8">
        <v>45599.602083333331</v>
      </c>
      <c r="C29" s="7" t="s">
        <v>244</v>
      </c>
      <c r="D29" s="7" t="s">
        <v>245</v>
      </c>
      <c r="E29" s="7" t="s">
        <v>246</v>
      </c>
      <c r="F29" s="9">
        <v>27110</v>
      </c>
      <c r="G29" s="7"/>
      <c r="H29" s="7" t="s">
        <v>247</v>
      </c>
      <c r="I29" s="7" t="s">
        <v>200</v>
      </c>
      <c r="J29" s="9">
        <v>33783041299</v>
      </c>
      <c r="K29" s="7" t="s">
        <v>248</v>
      </c>
      <c r="L29" s="7" t="s">
        <v>249</v>
      </c>
      <c r="M29" s="9">
        <v>1</v>
      </c>
      <c r="N29" s="7" t="s">
        <v>31</v>
      </c>
      <c r="O29" s="7" t="s">
        <v>250</v>
      </c>
      <c r="P29" s="7" t="s">
        <v>204</v>
      </c>
      <c r="Q29" s="7" t="s">
        <v>44</v>
      </c>
      <c r="R29" s="7"/>
      <c r="S29" s="9">
        <v>1</v>
      </c>
      <c r="T29" s="7">
        <v>1.38</v>
      </c>
      <c r="U29" s="7">
        <f t="shared" si="0"/>
        <v>0.39</v>
      </c>
      <c r="V29" s="7">
        <v>3.08</v>
      </c>
      <c r="W29" s="7"/>
      <c r="X29" s="7">
        <f t="shared" si="1"/>
        <v>4.8499999999999996</v>
      </c>
      <c r="Y29" s="7"/>
      <c r="Z29" s="7"/>
    </row>
    <row r="30" spans="1:26" ht="12.5" x14ac:dyDescent="0.25">
      <c r="A30" s="7" t="s">
        <v>251</v>
      </c>
      <c r="B30" s="8">
        <v>45602.013194444444</v>
      </c>
      <c r="C30" s="7" t="s">
        <v>252</v>
      </c>
      <c r="D30" s="7" t="s">
        <v>253</v>
      </c>
      <c r="E30" s="7" t="s">
        <v>254</v>
      </c>
      <c r="F30" s="9">
        <v>85640</v>
      </c>
      <c r="G30" s="7"/>
      <c r="H30" s="7" t="s">
        <v>255</v>
      </c>
      <c r="I30" s="7" t="s">
        <v>200</v>
      </c>
      <c r="J30" s="9">
        <v>781364804</v>
      </c>
      <c r="K30" s="7" t="s">
        <v>256</v>
      </c>
      <c r="L30" s="7" t="s">
        <v>249</v>
      </c>
      <c r="M30" s="9">
        <v>1</v>
      </c>
      <c r="N30" s="7" t="s">
        <v>31</v>
      </c>
      <c r="O30" s="7" t="s">
        <v>257</v>
      </c>
      <c r="P30" s="7" t="s">
        <v>204</v>
      </c>
      <c r="Q30" s="7" t="s">
        <v>44</v>
      </c>
      <c r="R30" s="7"/>
      <c r="S30" s="9">
        <v>1</v>
      </c>
      <c r="T30" s="7">
        <v>1.38</v>
      </c>
      <c r="U30" s="7">
        <f t="shared" si="0"/>
        <v>0.39</v>
      </c>
      <c r="V30" s="7">
        <v>3.08</v>
      </c>
      <c r="W30" s="7"/>
      <c r="X30" s="7">
        <f t="shared" si="1"/>
        <v>4.8499999999999996</v>
      </c>
      <c r="Y30" s="7"/>
      <c r="Z30" s="7"/>
    </row>
    <row r="31" spans="1:26" ht="12.5" x14ac:dyDescent="0.25">
      <c r="A31" s="7" t="s">
        <v>258</v>
      </c>
      <c r="B31" s="8">
        <v>45603.04305555555</v>
      </c>
      <c r="C31" s="7" t="s">
        <v>259</v>
      </c>
      <c r="D31" s="7" t="s">
        <v>260</v>
      </c>
      <c r="E31" s="7" t="s">
        <v>261</v>
      </c>
      <c r="F31" s="9">
        <v>82440</v>
      </c>
      <c r="G31" s="7"/>
      <c r="H31" s="7" t="s">
        <v>262</v>
      </c>
      <c r="I31" s="7" t="s">
        <v>200</v>
      </c>
      <c r="J31" s="9">
        <v>33618203728</v>
      </c>
      <c r="K31" s="7" t="s">
        <v>263</v>
      </c>
      <c r="L31" s="7" t="s">
        <v>264</v>
      </c>
      <c r="M31" s="9">
        <v>1</v>
      </c>
      <c r="N31" s="7" t="s">
        <v>31</v>
      </c>
      <c r="O31" s="7" t="s">
        <v>265</v>
      </c>
      <c r="P31" s="7" t="s">
        <v>204</v>
      </c>
      <c r="Q31" s="7" t="s">
        <v>44</v>
      </c>
      <c r="R31" s="7"/>
      <c r="S31" s="9">
        <v>1</v>
      </c>
      <c r="T31" s="7">
        <v>1.38</v>
      </c>
      <c r="U31" s="7">
        <f t="shared" si="0"/>
        <v>0.39</v>
      </c>
      <c r="V31" s="7">
        <v>3.08</v>
      </c>
      <c r="W31" s="7"/>
      <c r="X31" s="7">
        <f t="shared" si="1"/>
        <v>4.8499999999999996</v>
      </c>
      <c r="Y31" s="7"/>
      <c r="Z31" s="7"/>
    </row>
    <row r="32" spans="1:26" ht="12.5" x14ac:dyDescent="0.25">
      <c r="A32" s="7" t="s">
        <v>266</v>
      </c>
      <c r="B32" s="8">
        <v>45599.627083333333</v>
      </c>
      <c r="C32" s="7" t="s">
        <v>267</v>
      </c>
      <c r="D32" s="7" t="s">
        <v>268</v>
      </c>
      <c r="E32" s="7" t="s">
        <v>269</v>
      </c>
      <c r="F32" s="9">
        <v>67450</v>
      </c>
      <c r="G32" s="7"/>
      <c r="H32" s="7" t="s">
        <v>270</v>
      </c>
      <c r="I32" s="7" t="s">
        <v>200</v>
      </c>
      <c r="J32" s="9">
        <v>666438217</v>
      </c>
      <c r="K32" s="7"/>
      <c r="L32" s="7" t="s">
        <v>271</v>
      </c>
      <c r="M32" s="9">
        <v>1</v>
      </c>
      <c r="N32" s="7" t="s">
        <v>31</v>
      </c>
      <c r="O32" s="7" t="s">
        <v>272</v>
      </c>
      <c r="P32" s="7" t="s">
        <v>204</v>
      </c>
      <c r="Q32" s="7" t="s">
        <v>44</v>
      </c>
      <c r="R32" s="7"/>
      <c r="S32" s="9">
        <v>1</v>
      </c>
      <c r="T32" s="7">
        <v>1.38</v>
      </c>
      <c r="U32" s="7">
        <f t="shared" si="0"/>
        <v>0.39</v>
      </c>
      <c r="V32" s="7">
        <v>3.08</v>
      </c>
      <c r="W32" s="7"/>
      <c r="X32" s="7">
        <f t="shared" si="1"/>
        <v>4.8499999999999996</v>
      </c>
      <c r="Y32" s="7"/>
      <c r="Z32" s="7"/>
    </row>
    <row r="33" spans="1:26" ht="12.5" x14ac:dyDescent="0.25">
      <c r="A33" s="7" t="s">
        <v>273</v>
      </c>
      <c r="B33" s="8">
        <v>45604.022222222222</v>
      </c>
      <c r="C33" s="7" t="s">
        <v>274</v>
      </c>
      <c r="D33" s="7" t="s">
        <v>275</v>
      </c>
      <c r="E33" s="7" t="s">
        <v>276</v>
      </c>
      <c r="F33" s="9">
        <v>44470</v>
      </c>
      <c r="G33" s="7"/>
      <c r="H33" s="7" t="s">
        <v>277</v>
      </c>
      <c r="I33" s="7" t="s">
        <v>200</v>
      </c>
      <c r="J33" s="9">
        <v>681929440</v>
      </c>
      <c r="K33" s="7" t="s">
        <v>278</v>
      </c>
      <c r="L33" s="7" t="s">
        <v>279</v>
      </c>
      <c r="M33" s="9">
        <v>1</v>
      </c>
      <c r="N33" s="7" t="s">
        <v>31</v>
      </c>
      <c r="O33" s="7" t="s">
        <v>280</v>
      </c>
      <c r="P33" s="7" t="s">
        <v>204</v>
      </c>
      <c r="Q33" s="7" t="s">
        <v>44</v>
      </c>
      <c r="R33" s="7"/>
      <c r="S33" s="9">
        <v>1</v>
      </c>
      <c r="T33" s="7">
        <v>1.38</v>
      </c>
      <c r="U33" s="7">
        <f t="shared" si="0"/>
        <v>0.39</v>
      </c>
      <c r="V33" s="7">
        <v>3.08</v>
      </c>
      <c r="W33" s="7"/>
      <c r="X33" s="7">
        <f t="shared" si="1"/>
        <v>4.8499999999999996</v>
      </c>
      <c r="Y33" s="7"/>
      <c r="Z33" s="7"/>
    </row>
    <row r="34" spans="1:26" ht="12.5" x14ac:dyDescent="0.25">
      <c r="A34" s="7" t="s">
        <v>281</v>
      </c>
      <c r="B34" s="8">
        <v>45597.138194444444</v>
      </c>
      <c r="C34" s="7" t="s">
        <v>282</v>
      </c>
      <c r="D34" s="7" t="s">
        <v>283</v>
      </c>
      <c r="E34" s="7" t="s">
        <v>284</v>
      </c>
      <c r="F34" s="9">
        <v>78410</v>
      </c>
      <c r="G34" s="7"/>
      <c r="H34" s="7" t="s">
        <v>285</v>
      </c>
      <c r="I34" s="7" t="s">
        <v>200</v>
      </c>
      <c r="J34" s="9">
        <v>629212289</v>
      </c>
      <c r="K34" s="7"/>
      <c r="L34" s="7" t="s">
        <v>286</v>
      </c>
      <c r="M34" s="9">
        <v>1</v>
      </c>
      <c r="N34" s="7" t="s">
        <v>31</v>
      </c>
      <c r="O34" s="7" t="s">
        <v>287</v>
      </c>
      <c r="P34" s="7" t="s">
        <v>204</v>
      </c>
      <c r="Q34" s="7" t="s">
        <v>44</v>
      </c>
      <c r="R34" s="7"/>
      <c r="S34" s="9">
        <v>1</v>
      </c>
      <c r="T34" s="7">
        <v>1.38</v>
      </c>
      <c r="U34" s="7">
        <f t="shared" si="0"/>
        <v>0.39</v>
      </c>
      <c r="V34" s="7">
        <v>3.08</v>
      </c>
      <c r="W34" s="7"/>
      <c r="X34" s="7">
        <f t="shared" si="1"/>
        <v>4.8499999999999996</v>
      </c>
      <c r="Y34" s="7"/>
      <c r="Z34" s="7"/>
    </row>
    <row r="35" spans="1:26" ht="12.5" x14ac:dyDescent="0.25">
      <c r="A35" s="7" t="s">
        <v>288</v>
      </c>
      <c r="B35" s="8">
        <v>45603.862500000003</v>
      </c>
      <c r="C35" s="7" t="s">
        <v>289</v>
      </c>
      <c r="D35" s="7" t="s">
        <v>290</v>
      </c>
      <c r="E35" s="7" t="s">
        <v>291</v>
      </c>
      <c r="F35" s="9">
        <v>76800</v>
      </c>
      <c r="G35" s="7"/>
      <c r="H35" s="7" t="s">
        <v>292</v>
      </c>
      <c r="I35" s="7" t="s">
        <v>200</v>
      </c>
      <c r="J35" s="9">
        <v>628515183</v>
      </c>
      <c r="K35" s="7" t="s">
        <v>293</v>
      </c>
      <c r="L35" s="7" t="s">
        <v>294</v>
      </c>
      <c r="M35" s="9">
        <v>1</v>
      </c>
      <c r="N35" s="7" t="s">
        <v>31</v>
      </c>
      <c r="O35" s="7" t="s">
        <v>295</v>
      </c>
      <c r="P35" s="7" t="s">
        <v>204</v>
      </c>
      <c r="Q35" s="7" t="s">
        <v>44</v>
      </c>
      <c r="R35" s="7"/>
      <c r="S35" s="9">
        <v>2</v>
      </c>
      <c r="T35" s="7">
        <v>1.38</v>
      </c>
      <c r="U35" s="7">
        <f t="shared" si="0"/>
        <v>0.78</v>
      </c>
      <c r="V35" s="7">
        <v>3.08</v>
      </c>
      <c r="W35" s="7"/>
      <c r="X35" s="7">
        <f t="shared" si="1"/>
        <v>5.24</v>
      </c>
      <c r="Y35" s="7"/>
      <c r="Z35" s="7"/>
    </row>
    <row r="36" spans="1:26" ht="12.5" x14ac:dyDescent="0.25">
      <c r="A36" s="7" t="s">
        <v>296</v>
      </c>
      <c r="B36" s="8">
        <v>45603.84375</v>
      </c>
      <c r="C36" s="7" t="s">
        <v>297</v>
      </c>
      <c r="D36" s="7" t="s">
        <v>298</v>
      </c>
      <c r="E36" s="7" t="s">
        <v>299</v>
      </c>
      <c r="F36" s="9">
        <v>76000</v>
      </c>
      <c r="G36" s="7"/>
      <c r="H36" s="7" t="s">
        <v>300</v>
      </c>
      <c r="I36" s="7" t="s">
        <v>200</v>
      </c>
      <c r="J36" s="9">
        <v>611658095</v>
      </c>
      <c r="K36" s="7" t="s">
        <v>301</v>
      </c>
      <c r="L36" s="7" t="s">
        <v>294</v>
      </c>
      <c r="M36" s="9">
        <v>1</v>
      </c>
      <c r="N36" s="7" t="s">
        <v>31</v>
      </c>
      <c r="O36" s="7" t="s">
        <v>302</v>
      </c>
      <c r="P36" s="7" t="s">
        <v>204</v>
      </c>
      <c r="Q36" s="7" t="s">
        <v>44</v>
      </c>
      <c r="R36" s="7"/>
      <c r="S36" s="9">
        <v>2</v>
      </c>
      <c r="T36" s="7">
        <v>1.38</v>
      </c>
      <c r="U36" s="7">
        <f t="shared" si="0"/>
        <v>0.78</v>
      </c>
      <c r="V36" s="7">
        <v>3.08</v>
      </c>
      <c r="W36" s="7"/>
      <c r="X36" s="7">
        <f t="shared" si="1"/>
        <v>5.24</v>
      </c>
      <c r="Y36" s="7"/>
      <c r="Z36" s="7"/>
    </row>
    <row r="37" spans="1:26" ht="12.5" x14ac:dyDescent="0.25">
      <c r="A37" s="7" t="s">
        <v>303</v>
      </c>
      <c r="B37" s="8">
        <v>45598.883333333331</v>
      </c>
      <c r="C37" s="7" t="s">
        <v>304</v>
      </c>
      <c r="D37" s="7" t="s">
        <v>305</v>
      </c>
      <c r="E37" s="7" t="s">
        <v>306</v>
      </c>
      <c r="F37" s="9">
        <v>43110</v>
      </c>
      <c r="G37" s="7"/>
      <c r="H37" s="7" t="s">
        <v>307</v>
      </c>
      <c r="I37" s="7" t="s">
        <v>200</v>
      </c>
      <c r="J37" s="9">
        <v>683413576</v>
      </c>
      <c r="K37" s="7" t="s">
        <v>308</v>
      </c>
      <c r="L37" s="7" t="s">
        <v>309</v>
      </c>
      <c r="M37" s="9">
        <v>1</v>
      </c>
      <c r="N37" s="7" t="s">
        <v>31</v>
      </c>
      <c r="O37" s="7" t="s">
        <v>310</v>
      </c>
      <c r="P37" s="7" t="s">
        <v>204</v>
      </c>
      <c r="Q37" s="7" t="s">
        <v>44</v>
      </c>
      <c r="R37" s="7"/>
      <c r="S37" s="9">
        <v>1</v>
      </c>
      <c r="T37" s="7">
        <v>1.38</v>
      </c>
      <c r="U37" s="7">
        <f t="shared" si="0"/>
        <v>0.39</v>
      </c>
      <c r="V37" s="7">
        <v>3.08</v>
      </c>
      <c r="W37" s="7"/>
      <c r="X37" s="7">
        <f t="shared" si="1"/>
        <v>4.8499999999999996</v>
      </c>
      <c r="Y37" s="7"/>
      <c r="Z37" s="7"/>
    </row>
    <row r="38" spans="1:26" ht="12.5" x14ac:dyDescent="0.25">
      <c r="A38" s="7" t="s">
        <v>311</v>
      </c>
      <c r="B38" s="8">
        <v>45603.036111111112</v>
      </c>
      <c r="C38" s="7" t="s">
        <v>312</v>
      </c>
      <c r="D38" s="7" t="s">
        <v>313</v>
      </c>
      <c r="E38" s="7" t="s">
        <v>314</v>
      </c>
      <c r="F38" s="9">
        <v>57500</v>
      </c>
      <c r="G38" s="7"/>
      <c r="H38" s="7" t="s">
        <v>315</v>
      </c>
      <c r="I38" s="7" t="s">
        <v>200</v>
      </c>
      <c r="J38" s="9">
        <v>651186915</v>
      </c>
      <c r="K38" s="7" t="s">
        <v>316</v>
      </c>
      <c r="L38" s="7" t="s">
        <v>317</v>
      </c>
      <c r="M38" s="9">
        <v>1</v>
      </c>
      <c r="N38" s="7" t="s">
        <v>31</v>
      </c>
      <c r="O38" s="7" t="s">
        <v>318</v>
      </c>
      <c r="P38" s="7" t="s">
        <v>204</v>
      </c>
      <c r="Q38" s="7" t="s">
        <v>44</v>
      </c>
      <c r="R38" s="7"/>
      <c r="S38" s="9">
        <v>1</v>
      </c>
      <c r="T38" s="7">
        <v>1.38</v>
      </c>
      <c r="U38" s="7">
        <f t="shared" si="0"/>
        <v>0.39</v>
      </c>
      <c r="V38" s="7">
        <v>3.08</v>
      </c>
      <c r="W38" s="7"/>
      <c r="X38" s="7">
        <f t="shared" si="1"/>
        <v>4.8499999999999996</v>
      </c>
      <c r="Y38" s="7"/>
      <c r="Z38" s="7"/>
    </row>
    <row r="39" spans="1:26" ht="12.5" x14ac:dyDescent="0.25">
      <c r="A39" s="7" t="s">
        <v>319</v>
      </c>
      <c r="B39" s="8">
        <v>45597.513194444444</v>
      </c>
      <c r="C39" s="7" t="s">
        <v>320</v>
      </c>
      <c r="D39" s="7" t="s">
        <v>321</v>
      </c>
      <c r="E39" s="7" t="s">
        <v>322</v>
      </c>
      <c r="F39" s="9">
        <v>78660</v>
      </c>
      <c r="G39" s="7"/>
      <c r="H39" s="7" t="s">
        <v>323</v>
      </c>
      <c r="I39" s="7" t="s">
        <v>200</v>
      </c>
      <c r="J39" s="9">
        <v>695062307</v>
      </c>
      <c r="K39" s="7"/>
      <c r="L39" s="7" t="s">
        <v>60</v>
      </c>
      <c r="M39" s="9">
        <v>1</v>
      </c>
      <c r="N39" s="7" t="s">
        <v>31</v>
      </c>
      <c r="O39" s="7" t="s">
        <v>324</v>
      </c>
      <c r="P39" s="7" t="s">
        <v>204</v>
      </c>
      <c r="Q39" s="7" t="s">
        <v>44</v>
      </c>
      <c r="R39" s="7"/>
      <c r="S39" s="9">
        <v>1</v>
      </c>
      <c r="T39" s="7">
        <v>1.38</v>
      </c>
      <c r="U39" s="7">
        <f t="shared" si="0"/>
        <v>0.39</v>
      </c>
      <c r="V39" s="7">
        <v>3.08</v>
      </c>
      <c r="W39" s="7"/>
      <c r="X39" s="7">
        <f t="shared" si="1"/>
        <v>4.8499999999999996</v>
      </c>
      <c r="Y39" s="7"/>
      <c r="Z39" s="7"/>
    </row>
    <row r="40" spans="1:26" ht="12.5" x14ac:dyDescent="0.25">
      <c r="A40" s="7" t="s">
        <v>325</v>
      </c>
      <c r="B40" s="8">
        <v>45600.524305555555</v>
      </c>
      <c r="C40" s="7" t="s">
        <v>326</v>
      </c>
      <c r="D40" s="7" t="s">
        <v>327</v>
      </c>
      <c r="E40" s="7" t="s">
        <v>328</v>
      </c>
      <c r="F40" s="9">
        <v>29820</v>
      </c>
      <c r="G40" s="7"/>
      <c r="H40" s="7" t="s">
        <v>329</v>
      </c>
      <c r="I40" s="7" t="s">
        <v>200</v>
      </c>
      <c r="J40" s="9">
        <v>298806071</v>
      </c>
      <c r="K40" s="7" t="s">
        <v>330</v>
      </c>
      <c r="L40" s="7" t="s">
        <v>60</v>
      </c>
      <c r="M40" s="9">
        <v>1</v>
      </c>
      <c r="N40" s="7" t="s">
        <v>31</v>
      </c>
      <c r="O40" s="7" t="s">
        <v>331</v>
      </c>
      <c r="P40" s="7" t="s">
        <v>204</v>
      </c>
      <c r="Q40" s="7" t="s">
        <v>44</v>
      </c>
      <c r="R40" s="7"/>
      <c r="S40" s="9">
        <v>1</v>
      </c>
      <c r="T40" s="7">
        <v>1.38</v>
      </c>
      <c r="U40" s="7">
        <f t="shared" si="0"/>
        <v>0.39</v>
      </c>
      <c r="V40" s="7">
        <v>3.08</v>
      </c>
      <c r="W40" s="7"/>
      <c r="X40" s="7">
        <f t="shared" si="1"/>
        <v>4.8499999999999996</v>
      </c>
      <c r="Y40" s="7"/>
      <c r="Z40" s="7"/>
    </row>
    <row r="41" spans="1:26" ht="12.5" x14ac:dyDescent="0.25">
      <c r="A41" s="7" t="s">
        <v>332</v>
      </c>
      <c r="B41" s="8">
        <v>45599.569444444445</v>
      </c>
      <c r="C41" s="7" t="s">
        <v>333</v>
      </c>
      <c r="D41" s="7" t="s">
        <v>334</v>
      </c>
      <c r="E41" s="7" t="s">
        <v>335</v>
      </c>
      <c r="F41" s="9">
        <v>2000</v>
      </c>
      <c r="G41" s="7"/>
      <c r="H41" s="7" t="s">
        <v>336</v>
      </c>
      <c r="I41" s="7" t="s">
        <v>200</v>
      </c>
      <c r="J41" s="9">
        <v>683112036</v>
      </c>
      <c r="K41" s="7"/>
      <c r="L41" s="7" t="s">
        <v>337</v>
      </c>
      <c r="M41" s="9">
        <v>1</v>
      </c>
      <c r="N41" s="7" t="s">
        <v>31</v>
      </c>
      <c r="O41" s="7" t="s">
        <v>338</v>
      </c>
      <c r="P41" s="7" t="s">
        <v>204</v>
      </c>
      <c r="Q41" s="7" t="s">
        <v>44</v>
      </c>
      <c r="R41" s="7"/>
      <c r="S41" s="9">
        <v>2</v>
      </c>
      <c r="T41" s="7">
        <v>1.38</v>
      </c>
      <c r="U41" s="7">
        <f t="shared" si="0"/>
        <v>0.78</v>
      </c>
      <c r="V41" s="7">
        <v>3.08</v>
      </c>
      <c r="W41" s="7"/>
      <c r="X41" s="7">
        <f t="shared" si="1"/>
        <v>5.24</v>
      </c>
      <c r="Y41" s="7"/>
      <c r="Z41" s="7"/>
    </row>
    <row r="42" spans="1:26" ht="12.5" x14ac:dyDescent="0.25">
      <c r="A42" s="7" t="s">
        <v>339</v>
      </c>
      <c r="B42" s="8">
        <v>45602.452777777777</v>
      </c>
      <c r="C42" s="9">
        <v>3044230000000000</v>
      </c>
      <c r="D42" s="7" t="s">
        <v>340</v>
      </c>
      <c r="E42" s="7" t="s">
        <v>341</v>
      </c>
      <c r="F42" s="9">
        <v>60112</v>
      </c>
      <c r="G42" s="7"/>
      <c r="H42" s="7" t="s">
        <v>342</v>
      </c>
      <c r="I42" s="7" t="s">
        <v>200</v>
      </c>
      <c r="J42" s="9">
        <v>617541282</v>
      </c>
      <c r="K42" s="7"/>
      <c r="L42" s="7" t="s">
        <v>337</v>
      </c>
      <c r="M42" s="9">
        <v>1</v>
      </c>
      <c r="N42" s="7" t="s">
        <v>31</v>
      </c>
      <c r="O42" s="7" t="s">
        <v>343</v>
      </c>
      <c r="P42" s="7" t="s">
        <v>204</v>
      </c>
      <c r="Q42" s="7" t="s">
        <v>44</v>
      </c>
      <c r="R42" s="7"/>
      <c r="S42" s="9">
        <v>2</v>
      </c>
      <c r="T42" s="7">
        <v>1.38</v>
      </c>
      <c r="U42" s="7">
        <f t="shared" si="0"/>
        <v>0.78</v>
      </c>
      <c r="V42" s="7">
        <v>3.08</v>
      </c>
      <c r="W42" s="7"/>
      <c r="X42" s="7">
        <f t="shared" si="1"/>
        <v>5.24</v>
      </c>
      <c r="Y42" s="7"/>
      <c r="Z42" s="7"/>
    </row>
    <row r="43" spans="1:26" ht="12.5" x14ac:dyDescent="0.25">
      <c r="A43" s="7" t="s">
        <v>344</v>
      </c>
      <c r="B43" s="8">
        <v>45597.3</v>
      </c>
      <c r="C43" s="7" t="s">
        <v>345</v>
      </c>
      <c r="D43" s="7" t="s">
        <v>346</v>
      </c>
      <c r="E43" s="7" t="s">
        <v>347</v>
      </c>
      <c r="F43" s="9">
        <v>52100</v>
      </c>
      <c r="G43" s="7"/>
      <c r="H43" s="7" t="s">
        <v>348</v>
      </c>
      <c r="I43" s="7" t="s">
        <v>200</v>
      </c>
      <c r="J43" s="9">
        <v>681701014</v>
      </c>
      <c r="K43" s="7"/>
      <c r="L43" s="7" t="s">
        <v>349</v>
      </c>
      <c r="M43" s="9">
        <v>1</v>
      </c>
      <c r="N43" s="7" t="s">
        <v>31</v>
      </c>
      <c r="O43" s="7" t="s">
        <v>350</v>
      </c>
      <c r="P43" s="7" t="s">
        <v>204</v>
      </c>
      <c r="Q43" s="7" t="s">
        <v>44</v>
      </c>
      <c r="R43" s="7"/>
      <c r="S43" s="9">
        <v>2</v>
      </c>
      <c r="T43" s="7">
        <v>1.38</v>
      </c>
      <c r="U43" s="7">
        <f t="shared" si="0"/>
        <v>0.78</v>
      </c>
      <c r="V43" s="7">
        <v>3.08</v>
      </c>
      <c r="W43" s="7"/>
      <c r="X43" s="7">
        <f t="shared" si="1"/>
        <v>5.24</v>
      </c>
      <c r="Y43" s="7"/>
      <c r="Z43" s="7"/>
    </row>
    <row r="44" spans="1:26" ht="12.5" x14ac:dyDescent="0.25">
      <c r="A44" s="7" t="s">
        <v>351</v>
      </c>
      <c r="B44" s="8">
        <v>45597.140972222223</v>
      </c>
      <c r="C44" s="7" t="s">
        <v>352</v>
      </c>
      <c r="D44" s="7" t="s">
        <v>353</v>
      </c>
      <c r="E44" s="7" t="s">
        <v>354</v>
      </c>
      <c r="F44" s="9">
        <v>63350</v>
      </c>
      <c r="G44" s="7"/>
      <c r="H44" s="7" t="s">
        <v>355</v>
      </c>
      <c r="I44" s="7" t="s">
        <v>200</v>
      </c>
      <c r="J44" s="9">
        <v>601715642</v>
      </c>
      <c r="K44" s="7"/>
      <c r="L44" s="7" t="s">
        <v>349</v>
      </c>
      <c r="M44" s="9">
        <v>1</v>
      </c>
      <c r="N44" s="7" t="s">
        <v>31</v>
      </c>
      <c r="O44" s="7" t="s">
        <v>356</v>
      </c>
      <c r="P44" s="7" t="s">
        <v>204</v>
      </c>
      <c r="Q44" s="7" t="s">
        <v>44</v>
      </c>
      <c r="R44" s="7"/>
      <c r="S44" s="9">
        <v>2</v>
      </c>
      <c r="T44" s="7">
        <v>1.38</v>
      </c>
      <c r="U44" s="7">
        <f t="shared" si="0"/>
        <v>0.78</v>
      </c>
      <c r="V44" s="7">
        <v>3.08</v>
      </c>
      <c r="W44" s="7"/>
      <c r="X44" s="7">
        <f t="shared" si="1"/>
        <v>5.24</v>
      </c>
      <c r="Y44" s="7"/>
      <c r="Z44" s="7"/>
    </row>
    <row r="45" spans="1:26" ht="12.5" x14ac:dyDescent="0.25">
      <c r="A45" s="7" t="s">
        <v>357</v>
      </c>
      <c r="B45" s="8">
        <v>45597.08194444445</v>
      </c>
      <c r="C45" s="7" t="s">
        <v>358</v>
      </c>
      <c r="D45" s="7" t="s">
        <v>359</v>
      </c>
      <c r="E45" s="7" t="s">
        <v>360</v>
      </c>
      <c r="F45" s="9">
        <v>26600</v>
      </c>
      <c r="G45" s="7"/>
      <c r="H45" s="7" t="s">
        <v>361</v>
      </c>
      <c r="I45" s="7" t="s">
        <v>200</v>
      </c>
      <c r="J45" s="9">
        <v>652701052</v>
      </c>
      <c r="K45" s="7"/>
      <c r="L45" s="7" t="s">
        <v>349</v>
      </c>
      <c r="M45" s="9">
        <v>1</v>
      </c>
      <c r="N45" s="7" t="s">
        <v>31</v>
      </c>
      <c r="O45" s="7" t="s">
        <v>362</v>
      </c>
      <c r="P45" s="7" t="s">
        <v>204</v>
      </c>
      <c r="Q45" s="7" t="s">
        <v>44</v>
      </c>
      <c r="R45" s="7"/>
      <c r="S45" s="9">
        <v>2</v>
      </c>
      <c r="T45" s="7">
        <v>1.38</v>
      </c>
      <c r="U45" s="7">
        <f t="shared" si="0"/>
        <v>0.78</v>
      </c>
      <c r="V45" s="7">
        <v>3.08</v>
      </c>
      <c r="W45" s="7"/>
      <c r="X45" s="7">
        <f t="shared" si="1"/>
        <v>5.24</v>
      </c>
      <c r="Y45" s="7"/>
      <c r="Z45" s="7"/>
    </row>
    <row r="46" spans="1:26" ht="12.5" x14ac:dyDescent="0.25">
      <c r="A46" s="7" t="s">
        <v>363</v>
      </c>
      <c r="B46" s="8">
        <v>45603.501388888893</v>
      </c>
      <c r="C46" s="7" t="s">
        <v>364</v>
      </c>
      <c r="D46" s="7" t="s">
        <v>365</v>
      </c>
      <c r="E46" s="7" t="s">
        <v>366</v>
      </c>
      <c r="F46" s="9">
        <v>30130</v>
      </c>
      <c r="G46" s="7"/>
      <c r="H46" s="7" t="s">
        <v>367</v>
      </c>
      <c r="I46" s="7" t="s">
        <v>200</v>
      </c>
      <c r="J46" s="9">
        <v>659266599</v>
      </c>
      <c r="K46" s="7"/>
      <c r="L46" s="7" t="s">
        <v>349</v>
      </c>
      <c r="M46" s="9">
        <v>1</v>
      </c>
      <c r="N46" s="7" t="s">
        <v>31</v>
      </c>
      <c r="O46" s="7" t="s">
        <v>368</v>
      </c>
      <c r="P46" s="7" t="s">
        <v>204</v>
      </c>
      <c r="Q46" s="7" t="s">
        <v>44</v>
      </c>
      <c r="R46" s="7"/>
      <c r="S46" s="9">
        <v>2</v>
      </c>
      <c r="T46" s="7">
        <v>1.38</v>
      </c>
      <c r="U46" s="7">
        <f t="shared" si="0"/>
        <v>0.78</v>
      </c>
      <c r="V46" s="7">
        <v>3.08</v>
      </c>
      <c r="W46" s="7"/>
      <c r="X46" s="7">
        <f t="shared" si="1"/>
        <v>5.24</v>
      </c>
      <c r="Y46" s="7"/>
      <c r="Z46" s="7"/>
    </row>
    <row r="47" spans="1:26" ht="12.5" x14ac:dyDescent="0.25">
      <c r="A47" s="7" t="s">
        <v>369</v>
      </c>
      <c r="B47" s="8">
        <v>45602.029861111107</v>
      </c>
      <c r="C47" s="7" t="s">
        <v>370</v>
      </c>
      <c r="D47" s="7" t="s">
        <v>371</v>
      </c>
      <c r="E47" s="7" t="s">
        <v>372</v>
      </c>
      <c r="F47" s="9">
        <v>77350</v>
      </c>
      <c r="G47" s="7"/>
      <c r="H47" s="7" t="s">
        <v>373</v>
      </c>
      <c r="I47" s="7" t="s">
        <v>200</v>
      </c>
      <c r="J47" s="9">
        <v>682397167</v>
      </c>
      <c r="K47" s="7"/>
      <c r="L47" s="7" t="s">
        <v>349</v>
      </c>
      <c r="M47" s="9">
        <v>1</v>
      </c>
      <c r="N47" s="7" t="s">
        <v>31</v>
      </c>
      <c r="O47" s="7" t="s">
        <v>374</v>
      </c>
      <c r="P47" s="7" t="s">
        <v>204</v>
      </c>
      <c r="Q47" s="7" t="s">
        <v>44</v>
      </c>
      <c r="R47" s="7"/>
      <c r="S47" s="9">
        <v>2</v>
      </c>
      <c r="T47" s="7">
        <v>1.38</v>
      </c>
      <c r="U47" s="7">
        <f t="shared" si="0"/>
        <v>0.78</v>
      </c>
      <c r="V47" s="7">
        <v>3.08</v>
      </c>
      <c r="W47" s="7"/>
      <c r="X47" s="7">
        <f t="shared" si="1"/>
        <v>5.24</v>
      </c>
      <c r="Y47" s="7"/>
      <c r="Z47" s="7"/>
    </row>
    <row r="48" spans="1:26" ht="12.5" x14ac:dyDescent="0.25">
      <c r="A48" s="7" t="s">
        <v>375</v>
      </c>
      <c r="B48" s="8">
        <v>45600.623611111107</v>
      </c>
      <c r="C48" s="7" t="s">
        <v>376</v>
      </c>
      <c r="D48" s="7" t="s">
        <v>377</v>
      </c>
      <c r="E48" s="7" t="s">
        <v>378</v>
      </c>
      <c r="F48" s="9">
        <v>93600</v>
      </c>
      <c r="G48" s="7"/>
      <c r="H48" s="7" t="s">
        <v>379</v>
      </c>
      <c r="I48" s="7" t="s">
        <v>200</v>
      </c>
      <c r="J48" s="9">
        <v>757639649</v>
      </c>
      <c r="K48" s="7"/>
      <c r="L48" s="7" t="s">
        <v>380</v>
      </c>
      <c r="M48" s="9">
        <v>1</v>
      </c>
      <c r="N48" s="7" t="s">
        <v>31</v>
      </c>
      <c r="O48" s="7" t="s">
        <v>381</v>
      </c>
      <c r="P48" s="7" t="s">
        <v>204</v>
      </c>
      <c r="Q48" s="7" t="s">
        <v>44</v>
      </c>
      <c r="R48" s="7"/>
      <c r="S48" s="9">
        <v>1</v>
      </c>
      <c r="T48" s="7">
        <v>1.38</v>
      </c>
      <c r="U48" s="7">
        <f t="shared" si="0"/>
        <v>0.39</v>
      </c>
      <c r="V48" s="7">
        <v>3.08</v>
      </c>
      <c r="W48" s="7"/>
      <c r="X48" s="7">
        <f t="shared" si="1"/>
        <v>4.8499999999999996</v>
      </c>
      <c r="Y48" s="7"/>
      <c r="Z48" s="7"/>
    </row>
    <row r="49" spans="1:26" ht="12.5" x14ac:dyDescent="0.25">
      <c r="A49" s="7" t="s">
        <v>382</v>
      </c>
      <c r="B49" s="8">
        <v>45589.984722222223</v>
      </c>
      <c r="C49" s="7" t="s">
        <v>383</v>
      </c>
      <c r="D49" s="7" t="s">
        <v>384</v>
      </c>
      <c r="E49" s="7" t="s">
        <v>385</v>
      </c>
      <c r="F49" s="9">
        <v>77300</v>
      </c>
      <c r="G49" s="7"/>
      <c r="H49" s="7" t="s">
        <v>386</v>
      </c>
      <c r="I49" s="7" t="s">
        <v>200</v>
      </c>
      <c r="J49" s="7" t="s">
        <v>387</v>
      </c>
      <c r="K49" s="7"/>
      <c r="L49" s="7" t="s">
        <v>388</v>
      </c>
      <c r="M49" s="9">
        <v>1</v>
      </c>
      <c r="N49" s="7" t="s">
        <v>31</v>
      </c>
      <c r="O49" s="7" t="s">
        <v>389</v>
      </c>
      <c r="P49" s="7" t="s">
        <v>204</v>
      </c>
      <c r="Q49" s="7" t="s">
        <v>44</v>
      </c>
      <c r="R49" s="7"/>
      <c r="S49" s="9">
        <v>1</v>
      </c>
      <c r="T49" s="7">
        <v>1.38</v>
      </c>
      <c r="U49" s="7">
        <f t="shared" si="0"/>
        <v>0.39</v>
      </c>
      <c r="V49" s="7">
        <v>3.08</v>
      </c>
      <c r="W49" s="7"/>
      <c r="X49" s="7">
        <f t="shared" si="1"/>
        <v>4.8499999999999996</v>
      </c>
      <c r="Y49" s="7"/>
      <c r="Z49" s="7"/>
    </row>
    <row r="50" spans="1:26" ht="12.5" x14ac:dyDescent="0.25">
      <c r="A50" s="7" t="s">
        <v>390</v>
      </c>
      <c r="B50" s="8">
        <v>45599.619444444441</v>
      </c>
      <c r="C50" s="7" t="s">
        <v>391</v>
      </c>
      <c r="D50" s="7" t="s">
        <v>392</v>
      </c>
      <c r="E50" s="7" t="s">
        <v>393</v>
      </c>
      <c r="F50" s="9">
        <v>13700</v>
      </c>
      <c r="G50" s="7"/>
      <c r="H50" s="7" t="s">
        <v>394</v>
      </c>
      <c r="I50" s="7" t="s">
        <v>200</v>
      </c>
      <c r="J50" s="9">
        <v>33651392197</v>
      </c>
      <c r="K50" s="7" t="s">
        <v>395</v>
      </c>
      <c r="L50" s="7" t="s">
        <v>396</v>
      </c>
      <c r="M50" s="9">
        <v>1</v>
      </c>
      <c r="N50" s="7" t="s">
        <v>31</v>
      </c>
      <c r="O50" s="7" t="s">
        <v>397</v>
      </c>
      <c r="P50" s="7" t="s">
        <v>204</v>
      </c>
      <c r="Q50" s="7" t="s">
        <v>44</v>
      </c>
      <c r="R50" s="7"/>
      <c r="S50" s="9">
        <v>2</v>
      </c>
      <c r="T50" s="7">
        <v>1.38</v>
      </c>
      <c r="U50" s="7">
        <f t="shared" si="0"/>
        <v>0.78</v>
      </c>
      <c r="V50" s="7">
        <v>3.08</v>
      </c>
      <c r="W50" s="7"/>
      <c r="X50" s="7">
        <f t="shared" si="1"/>
        <v>5.24</v>
      </c>
      <c r="Y50" s="7"/>
      <c r="Z50" s="7"/>
    </row>
    <row r="51" spans="1:26" ht="12.5" x14ac:dyDescent="0.25">
      <c r="A51" s="7" t="s">
        <v>398</v>
      </c>
      <c r="B51" s="8">
        <v>45601.015972222223</v>
      </c>
      <c r="C51" s="9">
        <v>3044135648528080</v>
      </c>
      <c r="D51" s="7" t="s">
        <v>399</v>
      </c>
      <c r="E51" s="7" t="s">
        <v>400</v>
      </c>
      <c r="F51" s="9">
        <v>57070</v>
      </c>
      <c r="G51" s="7"/>
      <c r="H51" s="7" t="s">
        <v>401</v>
      </c>
      <c r="I51" s="7" t="s">
        <v>200</v>
      </c>
      <c r="J51" s="9">
        <v>763486086</v>
      </c>
      <c r="K51" s="7"/>
      <c r="L51" s="7" t="s">
        <v>396</v>
      </c>
      <c r="M51" s="9">
        <v>1</v>
      </c>
      <c r="N51" s="7" t="s">
        <v>31</v>
      </c>
      <c r="O51" s="7" t="s">
        <v>402</v>
      </c>
      <c r="P51" s="7" t="s">
        <v>204</v>
      </c>
      <c r="Q51" s="7" t="s">
        <v>44</v>
      </c>
      <c r="R51" s="7"/>
      <c r="S51" s="9">
        <v>2</v>
      </c>
      <c r="T51" s="7">
        <v>1.38</v>
      </c>
      <c r="U51" s="7">
        <f t="shared" si="0"/>
        <v>0.78</v>
      </c>
      <c r="V51" s="7">
        <v>3.08</v>
      </c>
      <c r="W51" s="7"/>
      <c r="X51" s="7">
        <f t="shared" si="1"/>
        <v>5.24</v>
      </c>
      <c r="Y51" s="7"/>
      <c r="Z51" s="7"/>
    </row>
    <row r="52" spans="1:26" ht="12.5" x14ac:dyDescent="0.25">
      <c r="A52" s="7" t="s">
        <v>403</v>
      </c>
      <c r="B52" s="8">
        <v>45601.9375</v>
      </c>
      <c r="C52" s="7" t="s">
        <v>404</v>
      </c>
      <c r="D52" s="7" t="s">
        <v>405</v>
      </c>
      <c r="E52" s="7" t="s">
        <v>406</v>
      </c>
      <c r="F52" s="9">
        <v>42170</v>
      </c>
      <c r="G52" s="7"/>
      <c r="H52" s="7" t="s">
        <v>407</v>
      </c>
      <c r="I52" s="7" t="s">
        <v>200</v>
      </c>
      <c r="J52" s="9">
        <v>672662892</v>
      </c>
      <c r="K52" s="7" t="s">
        <v>408</v>
      </c>
      <c r="L52" s="7" t="s">
        <v>409</v>
      </c>
      <c r="M52" s="9">
        <v>1</v>
      </c>
      <c r="N52" s="7" t="s">
        <v>31</v>
      </c>
      <c r="O52" s="7" t="s">
        <v>410</v>
      </c>
      <c r="P52" s="7" t="s">
        <v>204</v>
      </c>
      <c r="Q52" s="7" t="s">
        <v>44</v>
      </c>
      <c r="R52" s="7"/>
      <c r="S52" s="9">
        <v>4</v>
      </c>
      <c r="T52" s="7">
        <v>1.38</v>
      </c>
      <c r="U52" s="7">
        <f t="shared" si="0"/>
        <v>1.56</v>
      </c>
      <c r="V52" s="7">
        <v>3.08</v>
      </c>
      <c r="W52" s="7"/>
      <c r="X52" s="7">
        <f t="shared" si="1"/>
        <v>6.02</v>
      </c>
      <c r="Y52" s="7"/>
      <c r="Z52" s="7"/>
    </row>
    <row r="53" spans="1:26" ht="12.5" x14ac:dyDescent="0.25">
      <c r="A53" s="7" t="s">
        <v>411</v>
      </c>
      <c r="B53" s="8">
        <v>45601.958333333328</v>
      </c>
      <c r="C53" s="7" t="s">
        <v>412</v>
      </c>
      <c r="D53" s="7" t="s">
        <v>413</v>
      </c>
      <c r="E53" s="7" t="s">
        <v>414</v>
      </c>
      <c r="F53" s="9">
        <v>33620</v>
      </c>
      <c r="G53" s="7"/>
      <c r="H53" s="7" t="s">
        <v>415</v>
      </c>
      <c r="I53" s="7" t="s">
        <v>200</v>
      </c>
      <c r="J53" s="9">
        <v>634321876</v>
      </c>
      <c r="K53" s="7"/>
      <c r="L53" s="7" t="s">
        <v>416</v>
      </c>
      <c r="M53" s="9">
        <v>1</v>
      </c>
      <c r="N53" s="7" t="s">
        <v>31</v>
      </c>
      <c r="O53" s="7" t="s">
        <v>417</v>
      </c>
      <c r="P53" s="7" t="s">
        <v>204</v>
      </c>
      <c r="Q53" s="7" t="s">
        <v>44</v>
      </c>
      <c r="R53" s="7"/>
      <c r="S53" s="9">
        <v>2</v>
      </c>
      <c r="T53" s="7">
        <v>1.38</v>
      </c>
      <c r="U53" s="7">
        <f t="shared" si="0"/>
        <v>0.78</v>
      </c>
      <c r="V53" s="7">
        <v>3.08</v>
      </c>
      <c r="W53" s="7"/>
      <c r="X53" s="7">
        <f t="shared" si="1"/>
        <v>5.24</v>
      </c>
      <c r="Y53" s="7"/>
      <c r="Z53" s="7"/>
    </row>
    <row r="54" spans="1:26" ht="12.5" x14ac:dyDescent="0.25">
      <c r="A54" s="7" t="s">
        <v>418</v>
      </c>
      <c r="B54" s="8">
        <v>45598.218055555553</v>
      </c>
      <c r="C54" s="7" t="s">
        <v>419</v>
      </c>
      <c r="D54" s="7" t="s">
        <v>420</v>
      </c>
      <c r="E54" s="7" t="s">
        <v>421</v>
      </c>
      <c r="F54" s="9">
        <v>49400</v>
      </c>
      <c r="G54" s="7"/>
      <c r="H54" s="7" t="s">
        <v>422</v>
      </c>
      <c r="I54" s="7" t="s">
        <v>200</v>
      </c>
      <c r="J54" s="9">
        <v>642112673</v>
      </c>
      <c r="K54" s="7"/>
      <c r="L54" s="7" t="s">
        <v>423</v>
      </c>
      <c r="M54" s="9">
        <v>1</v>
      </c>
      <c r="N54" s="7" t="s">
        <v>31</v>
      </c>
      <c r="O54" s="7" t="s">
        <v>424</v>
      </c>
      <c r="P54" s="7" t="s">
        <v>204</v>
      </c>
      <c r="Q54" s="7" t="s">
        <v>44</v>
      </c>
      <c r="R54" s="7"/>
      <c r="S54" s="9">
        <v>2</v>
      </c>
      <c r="T54" s="7">
        <v>1.38</v>
      </c>
      <c r="U54" s="7">
        <f t="shared" si="0"/>
        <v>0.78</v>
      </c>
      <c r="V54" s="7">
        <v>3.08</v>
      </c>
      <c r="W54" s="7"/>
      <c r="X54" s="7">
        <f t="shared" si="1"/>
        <v>5.24</v>
      </c>
      <c r="Y54" s="7"/>
      <c r="Z54" s="7"/>
    </row>
    <row r="55" spans="1:26" ht="12.5" x14ac:dyDescent="0.25">
      <c r="A55" s="7" t="s">
        <v>425</v>
      </c>
      <c r="B55" s="8">
        <v>45601.599999999999</v>
      </c>
      <c r="C55" s="7" t="s">
        <v>426</v>
      </c>
      <c r="D55" s="7" t="s">
        <v>427</v>
      </c>
      <c r="E55" s="7" t="s">
        <v>428</v>
      </c>
      <c r="F55" s="9">
        <v>1200</v>
      </c>
      <c r="G55" s="7"/>
      <c r="H55" s="7" t="s">
        <v>429</v>
      </c>
      <c r="I55" s="7" t="s">
        <v>200</v>
      </c>
      <c r="J55" s="9">
        <v>33767051966</v>
      </c>
      <c r="K55" s="7" t="s">
        <v>430</v>
      </c>
      <c r="L55" s="7" t="s">
        <v>431</v>
      </c>
      <c r="M55" s="9">
        <v>1</v>
      </c>
      <c r="N55" s="7" t="s">
        <v>31</v>
      </c>
      <c r="O55" s="7" t="s">
        <v>432</v>
      </c>
      <c r="P55" s="7" t="s">
        <v>204</v>
      </c>
      <c r="Q55" s="7" t="s">
        <v>44</v>
      </c>
      <c r="R55" s="7"/>
      <c r="S55" s="9">
        <v>2</v>
      </c>
      <c r="T55" s="7">
        <v>1.38</v>
      </c>
      <c r="U55" s="7">
        <f t="shared" si="0"/>
        <v>0.78</v>
      </c>
      <c r="V55" s="7">
        <v>3.08</v>
      </c>
      <c r="W55" s="7"/>
      <c r="X55" s="7">
        <f t="shared" si="1"/>
        <v>5.24</v>
      </c>
      <c r="Y55" s="7"/>
      <c r="Z55" s="7"/>
    </row>
    <row r="56" spans="1:26" ht="12.5" x14ac:dyDescent="0.25">
      <c r="A56" s="7" t="s">
        <v>433</v>
      </c>
      <c r="B56" s="7"/>
      <c r="C56" s="7" t="s">
        <v>434</v>
      </c>
      <c r="D56" s="7" t="s">
        <v>435</v>
      </c>
      <c r="E56" s="7" t="s">
        <v>436</v>
      </c>
      <c r="F56" s="9">
        <v>76800</v>
      </c>
      <c r="G56" s="7"/>
      <c r="H56" s="7" t="s">
        <v>292</v>
      </c>
      <c r="I56" s="7" t="s">
        <v>200</v>
      </c>
      <c r="J56" s="7" t="s">
        <v>437</v>
      </c>
      <c r="K56" s="7"/>
      <c r="L56" s="7" t="s">
        <v>438</v>
      </c>
      <c r="M56" s="9">
        <v>1</v>
      </c>
      <c r="N56" s="7" t="s">
        <v>31</v>
      </c>
      <c r="O56" s="7" t="s">
        <v>439</v>
      </c>
      <c r="P56" s="7" t="s">
        <v>204</v>
      </c>
      <c r="Q56" s="7" t="s">
        <v>44</v>
      </c>
      <c r="R56" s="7"/>
      <c r="S56" s="9">
        <v>2</v>
      </c>
      <c r="T56" s="7">
        <v>1.38</v>
      </c>
      <c r="U56" s="7">
        <f t="shared" si="0"/>
        <v>0.78</v>
      </c>
      <c r="V56" s="7">
        <v>3.08</v>
      </c>
      <c r="W56" s="7"/>
      <c r="X56" s="7">
        <f t="shared" si="1"/>
        <v>5.24</v>
      </c>
      <c r="Y56" s="7"/>
      <c r="Z56" s="7"/>
    </row>
    <row r="57" spans="1:26" ht="12.5" x14ac:dyDescent="0.25">
      <c r="A57" s="7" t="s">
        <v>440</v>
      </c>
      <c r="B57" s="8">
        <v>45600.950694444444</v>
      </c>
      <c r="C57" s="7" t="s">
        <v>441</v>
      </c>
      <c r="D57" s="7" t="s">
        <v>442</v>
      </c>
      <c r="E57" s="7" t="s">
        <v>443</v>
      </c>
      <c r="F57" s="9">
        <v>13127</v>
      </c>
      <c r="G57" s="7"/>
      <c r="H57" s="7" t="s">
        <v>444</v>
      </c>
      <c r="I57" s="7" t="s">
        <v>200</v>
      </c>
      <c r="J57" s="9">
        <v>640129391</v>
      </c>
      <c r="K57" s="7"/>
      <c r="L57" s="7" t="s">
        <v>445</v>
      </c>
      <c r="M57" s="9">
        <v>1</v>
      </c>
      <c r="N57" s="7" t="s">
        <v>31</v>
      </c>
      <c r="O57" s="7" t="s">
        <v>446</v>
      </c>
      <c r="P57" s="7" t="s">
        <v>204</v>
      </c>
      <c r="Q57" s="7" t="s">
        <v>44</v>
      </c>
      <c r="R57" s="7"/>
      <c r="S57" s="9">
        <v>2</v>
      </c>
      <c r="T57" s="7">
        <v>1.38</v>
      </c>
      <c r="U57" s="7">
        <f t="shared" si="0"/>
        <v>0.78</v>
      </c>
      <c r="V57" s="7">
        <v>3.08</v>
      </c>
      <c r="W57" s="7"/>
      <c r="X57" s="7">
        <f t="shared" si="1"/>
        <v>5.24</v>
      </c>
      <c r="Y57" s="7"/>
      <c r="Z57" s="7"/>
    </row>
    <row r="58" spans="1:26" ht="12.5" x14ac:dyDescent="0.25">
      <c r="A58" s="7" t="s">
        <v>447</v>
      </c>
      <c r="B58" s="8">
        <v>45600.564583333333</v>
      </c>
      <c r="C58" s="7" t="s">
        <v>448</v>
      </c>
      <c r="D58" s="7" t="s">
        <v>449</v>
      </c>
      <c r="E58" s="7" t="s">
        <v>450</v>
      </c>
      <c r="F58" s="9">
        <v>33450</v>
      </c>
      <c r="G58" s="7"/>
      <c r="H58" s="7" t="s">
        <v>451</v>
      </c>
      <c r="I58" s="7" t="s">
        <v>200</v>
      </c>
      <c r="J58" s="9">
        <v>664082753</v>
      </c>
      <c r="K58" s="7"/>
      <c r="L58" s="7" t="s">
        <v>85</v>
      </c>
      <c r="M58" s="9">
        <v>1</v>
      </c>
      <c r="N58" s="7" t="s">
        <v>31</v>
      </c>
      <c r="O58" s="7" t="s">
        <v>452</v>
      </c>
      <c r="P58" s="7" t="s">
        <v>204</v>
      </c>
      <c r="Q58" s="7" t="s">
        <v>44</v>
      </c>
      <c r="R58" s="7"/>
      <c r="S58" s="9">
        <v>2</v>
      </c>
      <c r="T58" s="7">
        <v>1.38</v>
      </c>
      <c r="U58" s="7">
        <f t="shared" si="0"/>
        <v>0.78</v>
      </c>
      <c r="V58" s="7">
        <v>3.08</v>
      </c>
      <c r="W58" s="7"/>
      <c r="X58" s="7">
        <f t="shared" si="1"/>
        <v>5.24</v>
      </c>
      <c r="Y58" s="7"/>
      <c r="Z58" s="7"/>
    </row>
    <row r="59" spans="1:26" ht="12.5" x14ac:dyDescent="0.25">
      <c r="A59" s="7" t="s">
        <v>453</v>
      </c>
      <c r="B59" s="8">
        <v>45599.01944444445</v>
      </c>
      <c r="C59" s="7" t="s">
        <v>454</v>
      </c>
      <c r="D59" s="7" t="s">
        <v>455</v>
      </c>
      <c r="E59" s="7" t="s">
        <v>456</v>
      </c>
      <c r="F59" s="9">
        <v>42100</v>
      </c>
      <c r="G59" s="7"/>
      <c r="H59" s="7" t="s">
        <v>457</v>
      </c>
      <c r="I59" s="7" t="s">
        <v>200</v>
      </c>
      <c r="J59" s="9">
        <v>602467493</v>
      </c>
      <c r="K59" s="7"/>
      <c r="L59" s="7" t="s">
        <v>458</v>
      </c>
      <c r="M59" s="9">
        <v>1</v>
      </c>
      <c r="N59" s="7" t="s">
        <v>31</v>
      </c>
      <c r="O59" s="7" t="s">
        <v>459</v>
      </c>
      <c r="P59" s="7" t="s">
        <v>204</v>
      </c>
      <c r="Q59" s="7" t="s">
        <v>44</v>
      </c>
      <c r="R59" s="7"/>
      <c r="S59" s="9">
        <v>2</v>
      </c>
      <c r="T59" s="7">
        <v>1.38</v>
      </c>
      <c r="U59" s="7">
        <f t="shared" si="0"/>
        <v>0.78</v>
      </c>
      <c r="V59" s="7">
        <v>3.08</v>
      </c>
      <c r="W59" s="7"/>
      <c r="X59" s="7">
        <f t="shared" si="1"/>
        <v>5.24</v>
      </c>
      <c r="Y59" s="7"/>
      <c r="Z59" s="7"/>
    </row>
    <row r="60" spans="1:26" ht="12.5" x14ac:dyDescent="0.25">
      <c r="A60" s="7" t="s">
        <v>460</v>
      </c>
      <c r="B60" s="8">
        <v>45600.972916666666</v>
      </c>
      <c r="C60" s="7" t="s">
        <v>461</v>
      </c>
      <c r="D60" s="7" t="s">
        <v>455</v>
      </c>
      <c r="E60" s="7" t="s">
        <v>456</v>
      </c>
      <c r="F60" s="9">
        <v>42100</v>
      </c>
      <c r="G60" s="7"/>
      <c r="H60" s="7" t="s">
        <v>457</v>
      </c>
      <c r="I60" s="7" t="s">
        <v>200</v>
      </c>
      <c r="J60" s="9">
        <v>602467493</v>
      </c>
      <c r="K60" s="7"/>
      <c r="L60" s="7" t="s">
        <v>458</v>
      </c>
      <c r="M60" s="9">
        <v>1</v>
      </c>
      <c r="N60" s="7" t="s">
        <v>31</v>
      </c>
      <c r="O60" s="7" t="s">
        <v>462</v>
      </c>
      <c r="P60" s="7" t="s">
        <v>204</v>
      </c>
      <c r="Q60" s="7" t="s">
        <v>44</v>
      </c>
      <c r="R60" s="7"/>
      <c r="S60" s="9">
        <v>2</v>
      </c>
      <c r="T60" s="7">
        <v>1.38</v>
      </c>
      <c r="U60" s="7">
        <f t="shared" si="0"/>
        <v>0.78</v>
      </c>
      <c r="V60" s="7">
        <v>3.08</v>
      </c>
      <c r="W60" s="7"/>
      <c r="X60" s="7">
        <f t="shared" si="1"/>
        <v>5.24</v>
      </c>
      <c r="Y60" s="7"/>
      <c r="Z60" s="7"/>
    </row>
    <row r="61" spans="1:26" ht="12.5" x14ac:dyDescent="0.25">
      <c r="A61" s="7" t="s">
        <v>463</v>
      </c>
      <c r="B61" s="8">
        <v>45601.87222222222</v>
      </c>
      <c r="C61" s="7" t="s">
        <v>464</v>
      </c>
      <c r="D61" s="7" t="s">
        <v>465</v>
      </c>
      <c r="E61" s="7" t="s">
        <v>466</v>
      </c>
      <c r="F61" s="9">
        <v>69560</v>
      </c>
      <c r="G61" s="7"/>
      <c r="H61" s="7" t="s">
        <v>467</v>
      </c>
      <c r="I61" s="7" t="s">
        <v>200</v>
      </c>
      <c r="J61" s="9">
        <v>661085992</v>
      </c>
      <c r="K61" s="7" t="s">
        <v>468</v>
      </c>
      <c r="L61" s="7" t="s">
        <v>469</v>
      </c>
      <c r="M61" s="9">
        <v>1</v>
      </c>
      <c r="N61" s="7" t="s">
        <v>31</v>
      </c>
      <c r="O61" s="7" t="s">
        <v>470</v>
      </c>
      <c r="P61" s="7" t="s">
        <v>204</v>
      </c>
      <c r="Q61" s="7" t="s">
        <v>44</v>
      </c>
      <c r="R61" s="7"/>
      <c r="S61" s="9">
        <v>2</v>
      </c>
      <c r="T61" s="7">
        <v>1.38</v>
      </c>
      <c r="U61" s="7">
        <f t="shared" si="0"/>
        <v>0.78</v>
      </c>
      <c r="V61" s="7">
        <v>3.08</v>
      </c>
      <c r="W61" s="7"/>
      <c r="X61" s="7">
        <f t="shared" si="1"/>
        <v>5.24</v>
      </c>
      <c r="Y61" s="7"/>
      <c r="Z61" s="7"/>
    </row>
    <row r="62" spans="1:26" ht="12.5" x14ac:dyDescent="0.25">
      <c r="A62" s="7" t="s">
        <v>471</v>
      </c>
      <c r="B62" s="8">
        <v>45597.978472222225</v>
      </c>
      <c r="C62" s="7" t="s">
        <v>472</v>
      </c>
      <c r="D62" s="7" t="s">
        <v>473</v>
      </c>
      <c r="E62" s="7" t="s">
        <v>474</v>
      </c>
      <c r="F62" s="9">
        <v>77515</v>
      </c>
      <c r="G62" s="7"/>
      <c r="H62" s="7" t="s">
        <v>475</v>
      </c>
      <c r="I62" s="7" t="s">
        <v>200</v>
      </c>
      <c r="J62" s="9">
        <v>676682715</v>
      </c>
      <c r="K62" s="7" t="s">
        <v>476</v>
      </c>
      <c r="L62" s="7" t="s">
        <v>477</v>
      </c>
      <c r="M62" s="9">
        <v>1</v>
      </c>
      <c r="N62" s="7" t="s">
        <v>31</v>
      </c>
      <c r="O62" s="7" t="s">
        <v>478</v>
      </c>
      <c r="P62" s="7" t="s">
        <v>204</v>
      </c>
      <c r="Q62" s="7" t="s">
        <v>44</v>
      </c>
      <c r="R62" s="7"/>
      <c r="S62" s="9">
        <v>5</v>
      </c>
      <c r="T62" s="7">
        <v>1.38</v>
      </c>
      <c r="U62" s="7">
        <f t="shared" si="0"/>
        <v>1.9500000000000002</v>
      </c>
      <c r="V62" s="7">
        <v>3.08</v>
      </c>
      <c r="W62" s="7"/>
      <c r="X62" s="7">
        <f t="shared" si="1"/>
        <v>6.41</v>
      </c>
      <c r="Y62" s="7"/>
      <c r="Z62" s="7"/>
    </row>
    <row r="63" spans="1:26" ht="12.5" x14ac:dyDescent="0.25">
      <c r="A63" s="7" t="s">
        <v>479</v>
      </c>
      <c r="B63" s="8">
        <v>45602.859722222223</v>
      </c>
      <c r="C63" s="7" t="s">
        <v>480</v>
      </c>
      <c r="D63" s="7" t="s">
        <v>481</v>
      </c>
      <c r="E63" s="7" t="s">
        <v>482</v>
      </c>
      <c r="F63" s="9">
        <v>56450</v>
      </c>
      <c r="G63" s="7"/>
      <c r="H63" s="7" t="s">
        <v>483</v>
      </c>
      <c r="I63" s="7" t="s">
        <v>200</v>
      </c>
      <c r="J63" s="9">
        <v>33680005528</v>
      </c>
      <c r="K63" s="7" t="s">
        <v>484</v>
      </c>
      <c r="L63" s="7" t="s">
        <v>477</v>
      </c>
      <c r="M63" s="9">
        <v>1</v>
      </c>
      <c r="N63" s="7" t="s">
        <v>31</v>
      </c>
      <c r="O63" s="7" t="s">
        <v>485</v>
      </c>
      <c r="P63" s="7" t="s">
        <v>204</v>
      </c>
      <c r="Q63" s="7" t="s">
        <v>44</v>
      </c>
      <c r="R63" s="7"/>
      <c r="S63" s="9">
        <v>5</v>
      </c>
      <c r="T63" s="7">
        <v>1.38</v>
      </c>
      <c r="U63" s="7">
        <f t="shared" si="0"/>
        <v>1.9500000000000002</v>
      </c>
      <c r="V63" s="7">
        <v>3.08</v>
      </c>
      <c r="W63" s="7"/>
      <c r="X63" s="7">
        <f t="shared" si="1"/>
        <v>6.41</v>
      </c>
      <c r="Y63" s="7"/>
      <c r="Z63" s="7"/>
    </row>
    <row r="64" spans="1:26" ht="12.5" x14ac:dyDescent="0.25">
      <c r="A64" s="7" t="s">
        <v>486</v>
      </c>
      <c r="B64" s="8">
        <v>45597.256249999999</v>
      </c>
      <c r="C64" s="7" t="s">
        <v>487</v>
      </c>
      <c r="D64" s="7" t="s">
        <v>488</v>
      </c>
      <c r="E64" s="7" t="s">
        <v>489</v>
      </c>
      <c r="F64" s="9">
        <v>2210</v>
      </c>
      <c r="G64" s="7"/>
      <c r="H64" s="7" t="s">
        <v>490</v>
      </c>
      <c r="I64" s="7" t="s">
        <v>200</v>
      </c>
      <c r="J64" s="9">
        <v>676233781</v>
      </c>
      <c r="K64" s="7"/>
      <c r="L64" s="7" t="s">
        <v>491</v>
      </c>
      <c r="M64" s="9">
        <v>2</v>
      </c>
      <c r="N64" s="7" t="s">
        <v>31</v>
      </c>
      <c r="O64" s="7" t="s">
        <v>492</v>
      </c>
      <c r="P64" s="7" t="s">
        <v>204</v>
      </c>
      <c r="Q64" s="7" t="s">
        <v>44</v>
      </c>
      <c r="R64" s="7"/>
      <c r="S64" s="9">
        <v>2</v>
      </c>
      <c r="T64" s="7">
        <v>1.38</v>
      </c>
      <c r="U64" s="7">
        <f t="shared" si="0"/>
        <v>0.78</v>
      </c>
      <c r="V64" s="7">
        <v>3.08</v>
      </c>
      <c r="W64" s="7"/>
      <c r="X64" s="7">
        <f t="shared" si="1"/>
        <v>5.24</v>
      </c>
      <c r="Y64" s="7"/>
      <c r="Z64" s="7"/>
    </row>
    <row r="65" spans="1:26" ht="12.5" x14ac:dyDescent="0.25">
      <c r="A65" s="7" t="s">
        <v>493</v>
      </c>
      <c r="B65" s="8">
        <v>45602.309027777781</v>
      </c>
      <c r="C65" s="7" t="s">
        <v>494</v>
      </c>
      <c r="D65" s="7" t="s">
        <v>495</v>
      </c>
      <c r="E65" s="7" t="s">
        <v>496</v>
      </c>
      <c r="F65" s="9">
        <v>91160</v>
      </c>
      <c r="G65" s="7"/>
      <c r="H65" s="7" t="s">
        <v>497</v>
      </c>
      <c r="I65" s="7" t="s">
        <v>200</v>
      </c>
      <c r="J65" s="9">
        <v>662123767</v>
      </c>
      <c r="K65" s="7"/>
      <c r="L65" s="7" t="s">
        <v>498</v>
      </c>
      <c r="M65" s="9">
        <v>2</v>
      </c>
      <c r="N65" s="7" t="s">
        <v>31</v>
      </c>
      <c r="O65" s="7" t="s">
        <v>499</v>
      </c>
      <c r="P65" s="7" t="s">
        <v>204</v>
      </c>
      <c r="Q65" s="7" t="s">
        <v>44</v>
      </c>
      <c r="R65" s="7"/>
      <c r="S65" s="9">
        <v>2</v>
      </c>
      <c r="T65" s="7">
        <v>1.38</v>
      </c>
      <c r="U65" s="7">
        <f t="shared" si="0"/>
        <v>0.78</v>
      </c>
      <c r="V65" s="7">
        <v>3.08</v>
      </c>
      <c r="W65" s="7"/>
      <c r="X65" s="7">
        <f t="shared" si="1"/>
        <v>5.24</v>
      </c>
      <c r="Y65" s="7"/>
      <c r="Z65" s="7"/>
    </row>
    <row r="66" spans="1:26" ht="12.5" x14ac:dyDescent="0.25">
      <c r="A66" s="7" t="s">
        <v>500</v>
      </c>
      <c r="B66" s="8">
        <v>45597.65347222222</v>
      </c>
      <c r="C66" s="7" t="s">
        <v>501</v>
      </c>
      <c r="D66" s="7" t="s">
        <v>502</v>
      </c>
      <c r="E66" s="7" t="s">
        <v>503</v>
      </c>
      <c r="F66" s="9">
        <v>59950</v>
      </c>
      <c r="G66" s="7"/>
      <c r="H66" s="7" t="s">
        <v>504</v>
      </c>
      <c r="I66" s="7" t="s">
        <v>200</v>
      </c>
      <c r="J66" s="9">
        <v>669275627</v>
      </c>
      <c r="K66" s="7" t="s">
        <v>505</v>
      </c>
      <c r="L66" s="7" t="s">
        <v>506</v>
      </c>
      <c r="M66" s="9">
        <v>2</v>
      </c>
      <c r="N66" s="7" t="s">
        <v>31</v>
      </c>
      <c r="O66" s="7" t="s">
        <v>507</v>
      </c>
      <c r="P66" s="7" t="s">
        <v>204</v>
      </c>
      <c r="Q66" s="7" t="s">
        <v>44</v>
      </c>
      <c r="R66" s="7"/>
      <c r="S66" s="9">
        <v>2</v>
      </c>
      <c r="T66" s="7">
        <v>1.38</v>
      </c>
      <c r="U66" s="7">
        <f t="shared" si="0"/>
        <v>0.78</v>
      </c>
      <c r="V66" s="7">
        <v>3.08</v>
      </c>
      <c r="W66" s="7"/>
      <c r="X66" s="7">
        <f t="shared" si="1"/>
        <v>5.24</v>
      </c>
      <c r="Y66" s="7"/>
      <c r="Z66" s="7"/>
    </row>
    <row r="67" spans="1:26" ht="12.5" x14ac:dyDescent="0.25">
      <c r="A67" s="7" t="s">
        <v>508</v>
      </c>
      <c r="B67" s="8">
        <v>45603.115972222222</v>
      </c>
      <c r="C67" s="7" t="s">
        <v>509</v>
      </c>
      <c r="D67" s="7" t="s">
        <v>510</v>
      </c>
      <c r="E67" s="7" t="s">
        <v>511</v>
      </c>
      <c r="F67" s="9">
        <v>31100</v>
      </c>
      <c r="G67" s="7"/>
      <c r="H67" s="7" t="s">
        <v>512</v>
      </c>
      <c r="I67" s="7" t="s">
        <v>200</v>
      </c>
      <c r="J67" s="9">
        <v>652643363</v>
      </c>
      <c r="K67" s="7"/>
      <c r="L67" s="7" t="s">
        <v>506</v>
      </c>
      <c r="M67" s="9">
        <v>2</v>
      </c>
      <c r="N67" s="7" t="s">
        <v>31</v>
      </c>
      <c r="O67" s="7" t="s">
        <v>513</v>
      </c>
      <c r="P67" s="7" t="s">
        <v>204</v>
      </c>
      <c r="Q67" s="7" t="s">
        <v>44</v>
      </c>
      <c r="R67" s="7"/>
      <c r="S67" s="9">
        <v>2</v>
      </c>
      <c r="T67" s="7">
        <v>1.38</v>
      </c>
      <c r="U67" s="7">
        <f t="shared" si="0"/>
        <v>0.78</v>
      </c>
      <c r="V67" s="7">
        <v>3.08</v>
      </c>
      <c r="W67" s="7"/>
      <c r="X67" s="7">
        <f t="shared" si="1"/>
        <v>5.24</v>
      </c>
      <c r="Y67" s="7"/>
      <c r="Z67" s="7"/>
    </row>
    <row r="68" spans="1:26" ht="12.5" x14ac:dyDescent="0.25">
      <c r="A68" s="7" t="s">
        <v>514</v>
      </c>
      <c r="B68" s="8">
        <v>45600.040972222225</v>
      </c>
      <c r="C68" s="7" t="s">
        <v>515</v>
      </c>
      <c r="D68" s="7" t="s">
        <v>442</v>
      </c>
      <c r="E68" s="7" t="s">
        <v>443</v>
      </c>
      <c r="F68" s="9">
        <v>13127</v>
      </c>
      <c r="G68" s="7"/>
      <c r="H68" s="7" t="s">
        <v>444</v>
      </c>
      <c r="I68" s="7" t="s">
        <v>200</v>
      </c>
      <c r="J68" s="9">
        <v>640129391</v>
      </c>
      <c r="K68" s="7"/>
      <c r="L68" s="7" t="s">
        <v>516</v>
      </c>
      <c r="M68" s="9">
        <v>2</v>
      </c>
      <c r="N68" s="7" t="s">
        <v>31</v>
      </c>
      <c r="O68" s="7" t="s">
        <v>517</v>
      </c>
      <c r="P68" s="7" t="s">
        <v>204</v>
      </c>
      <c r="Q68" s="7" t="s">
        <v>44</v>
      </c>
      <c r="R68" s="7"/>
      <c r="S68" s="9">
        <v>2</v>
      </c>
      <c r="T68" s="7">
        <v>1.38</v>
      </c>
      <c r="U68" s="7">
        <f t="shared" si="0"/>
        <v>0.78</v>
      </c>
      <c r="V68" s="7">
        <v>3.08</v>
      </c>
      <c r="W68" s="7"/>
      <c r="X68" s="7">
        <f t="shared" si="1"/>
        <v>5.24</v>
      </c>
      <c r="Y68" s="7"/>
      <c r="Z68" s="7"/>
    </row>
    <row r="69" spans="1:26" ht="12.5" x14ac:dyDescent="0.25">
      <c r="A69" s="7" t="s">
        <v>518</v>
      </c>
      <c r="B69" s="8">
        <v>45601.093055555553</v>
      </c>
      <c r="C69" s="7" t="s">
        <v>519</v>
      </c>
      <c r="D69" s="7" t="s">
        <v>520</v>
      </c>
      <c r="E69" s="7" t="s">
        <v>521</v>
      </c>
      <c r="F69" s="9">
        <v>54400</v>
      </c>
      <c r="G69" s="7"/>
      <c r="H69" s="7" t="s">
        <v>522</v>
      </c>
      <c r="I69" s="7" t="s">
        <v>200</v>
      </c>
      <c r="J69" s="9">
        <v>352691211090</v>
      </c>
      <c r="K69" s="7" t="s">
        <v>523</v>
      </c>
      <c r="L69" s="7" t="s">
        <v>524</v>
      </c>
      <c r="M69" s="9">
        <v>3</v>
      </c>
      <c r="N69" s="7" t="s">
        <v>31</v>
      </c>
      <c r="O69" s="7" t="s">
        <v>525</v>
      </c>
      <c r="P69" s="7" t="s">
        <v>204</v>
      </c>
      <c r="Q69" s="7" t="s">
        <v>44</v>
      </c>
      <c r="R69" s="7"/>
      <c r="S69" s="9">
        <v>3</v>
      </c>
      <c r="T69" s="7">
        <v>1.38</v>
      </c>
      <c r="U69" s="7">
        <f t="shared" si="0"/>
        <v>1.17</v>
      </c>
      <c r="V69" s="7">
        <v>3.08</v>
      </c>
      <c r="W69" s="7"/>
      <c r="X69" s="7">
        <f t="shared" si="1"/>
        <v>5.63</v>
      </c>
      <c r="Y69" s="7"/>
      <c r="Z69" s="7"/>
    </row>
    <row r="70" spans="1:26" ht="12.5" x14ac:dyDescent="0.25">
      <c r="A70" s="7" t="s">
        <v>526</v>
      </c>
      <c r="B70" s="8">
        <v>45598.009722222225</v>
      </c>
      <c r="C70" s="7" t="s">
        <v>527</v>
      </c>
      <c r="D70" s="7" t="s">
        <v>528</v>
      </c>
      <c r="E70" s="7" t="s">
        <v>529</v>
      </c>
      <c r="F70" s="9">
        <v>77230</v>
      </c>
      <c r="G70" s="7"/>
      <c r="H70" s="7" t="s">
        <v>530</v>
      </c>
      <c r="I70" s="7" t="s">
        <v>200</v>
      </c>
      <c r="J70" s="9">
        <v>783139519</v>
      </c>
      <c r="K70" s="7"/>
      <c r="L70" s="7" t="s">
        <v>146</v>
      </c>
      <c r="M70" s="9">
        <v>1</v>
      </c>
      <c r="N70" s="7" t="s">
        <v>31</v>
      </c>
      <c r="O70" s="7" t="s">
        <v>531</v>
      </c>
      <c r="P70" s="7" t="s">
        <v>204</v>
      </c>
      <c r="Q70" s="7" t="s">
        <v>132</v>
      </c>
      <c r="R70" s="7"/>
      <c r="S70" s="9">
        <v>1</v>
      </c>
      <c r="T70" s="7">
        <v>1.38</v>
      </c>
      <c r="U70" s="7">
        <f t="shared" si="0"/>
        <v>0.39</v>
      </c>
      <c r="V70" s="7">
        <v>3.08</v>
      </c>
      <c r="W70" s="7"/>
      <c r="X70" s="7">
        <f t="shared" si="1"/>
        <v>4.8499999999999996</v>
      </c>
      <c r="Y70" s="7"/>
      <c r="Z70" s="7"/>
    </row>
    <row r="71" spans="1:26" ht="12.5" x14ac:dyDescent="0.25">
      <c r="A71" s="7" t="s">
        <v>532</v>
      </c>
      <c r="B71" s="8">
        <v>45599.576388888891</v>
      </c>
      <c r="C71" s="7" t="s">
        <v>533</v>
      </c>
      <c r="D71" s="7" t="s">
        <v>534</v>
      </c>
      <c r="E71" s="7" t="s">
        <v>535</v>
      </c>
      <c r="F71" s="9">
        <v>85710</v>
      </c>
      <c r="G71" s="7"/>
      <c r="H71" s="7" t="s">
        <v>536</v>
      </c>
      <c r="I71" s="7" t="s">
        <v>200</v>
      </c>
      <c r="J71" s="9">
        <v>608369373</v>
      </c>
      <c r="K71" s="7" t="s">
        <v>537</v>
      </c>
      <c r="L71" s="7" t="s">
        <v>538</v>
      </c>
      <c r="M71" s="9">
        <v>1</v>
      </c>
      <c r="N71" s="7" t="s">
        <v>31</v>
      </c>
      <c r="O71" s="7" t="s">
        <v>539</v>
      </c>
      <c r="P71" s="7" t="s">
        <v>204</v>
      </c>
      <c r="Q71" s="7" t="s">
        <v>132</v>
      </c>
      <c r="R71" s="7"/>
      <c r="S71" s="9">
        <v>1</v>
      </c>
      <c r="T71" s="7">
        <v>1.38</v>
      </c>
      <c r="U71" s="7">
        <f t="shared" si="0"/>
        <v>0.39</v>
      </c>
      <c r="V71" s="7">
        <v>3.08</v>
      </c>
      <c r="W71" s="7"/>
      <c r="X71" s="7">
        <f t="shared" si="1"/>
        <v>4.8499999999999996</v>
      </c>
      <c r="Y71" s="7"/>
      <c r="Z71" s="7"/>
    </row>
    <row r="72" spans="1:26" ht="12.5" x14ac:dyDescent="0.25">
      <c r="A72" s="7" t="s">
        <v>540</v>
      </c>
      <c r="B72" s="8">
        <v>45601.040277777778</v>
      </c>
      <c r="C72" s="7" t="s">
        <v>541</v>
      </c>
      <c r="D72" s="7" t="s">
        <v>542</v>
      </c>
      <c r="E72" s="7" t="s">
        <v>543</v>
      </c>
      <c r="F72" s="9">
        <v>73410</v>
      </c>
      <c r="G72" s="7"/>
      <c r="H72" s="7" t="s">
        <v>544</v>
      </c>
      <c r="I72" s="7" t="s">
        <v>200</v>
      </c>
      <c r="J72" s="9">
        <v>676500763</v>
      </c>
      <c r="K72" s="7" t="s">
        <v>545</v>
      </c>
      <c r="L72" s="7" t="s">
        <v>538</v>
      </c>
      <c r="M72" s="9">
        <v>1</v>
      </c>
      <c r="N72" s="7" t="s">
        <v>31</v>
      </c>
      <c r="O72" s="7" t="s">
        <v>546</v>
      </c>
      <c r="P72" s="7" t="s">
        <v>204</v>
      </c>
      <c r="Q72" s="7" t="s">
        <v>132</v>
      </c>
      <c r="R72" s="7"/>
      <c r="S72" s="9">
        <v>1</v>
      </c>
      <c r="T72" s="7">
        <v>1.38</v>
      </c>
      <c r="U72" s="7">
        <f t="shared" si="0"/>
        <v>0.39</v>
      </c>
      <c r="V72" s="7">
        <v>3.08</v>
      </c>
      <c r="W72" s="7"/>
      <c r="X72" s="7">
        <f t="shared" si="1"/>
        <v>4.8499999999999996</v>
      </c>
      <c r="Y72" s="7"/>
      <c r="Z72" s="7"/>
    </row>
    <row r="73" spans="1:26" ht="12.5" x14ac:dyDescent="0.25">
      <c r="A73" s="7" t="s">
        <v>547</v>
      </c>
      <c r="B73" s="8">
        <v>45601.477083333331</v>
      </c>
      <c r="C73" s="7" t="s">
        <v>548</v>
      </c>
      <c r="D73" s="7" t="s">
        <v>542</v>
      </c>
      <c r="E73" s="7" t="s">
        <v>543</v>
      </c>
      <c r="F73" s="9">
        <v>73410</v>
      </c>
      <c r="G73" s="7"/>
      <c r="H73" s="7" t="s">
        <v>544</v>
      </c>
      <c r="I73" s="7" t="s">
        <v>200</v>
      </c>
      <c r="J73" s="9">
        <v>676500763</v>
      </c>
      <c r="K73" s="7" t="s">
        <v>545</v>
      </c>
      <c r="L73" s="7" t="s">
        <v>538</v>
      </c>
      <c r="M73" s="9">
        <v>1</v>
      </c>
      <c r="N73" s="7" t="s">
        <v>31</v>
      </c>
      <c r="O73" s="7" t="s">
        <v>549</v>
      </c>
      <c r="P73" s="7" t="s">
        <v>204</v>
      </c>
      <c r="Q73" s="7" t="s">
        <v>132</v>
      </c>
      <c r="R73" s="7"/>
      <c r="S73" s="9">
        <v>1</v>
      </c>
      <c r="T73" s="7">
        <v>1.38</v>
      </c>
      <c r="U73" s="7">
        <f t="shared" si="0"/>
        <v>0.39</v>
      </c>
      <c r="V73" s="7">
        <v>3.08</v>
      </c>
      <c r="W73" s="7"/>
      <c r="X73" s="7">
        <f t="shared" si="1"/>
        <v>4.8499999999999996</v>
      </c>
      <c r="Y73" s="7"/>
      <c r="Z73" s="7"/>
    </row>
    <row r="74" spans="1:26" ht="12.5" x14ac:dyDescent="0.25">
      <c r="A74" s="7" t="s">
        <v>550</v>
      </c>
      <c r="B74" s="8">
        <v>45598.617361111115</v>
      </c>
      <c r="C74" s="7" t="s">
        <v>551</v>
      </c>
      <c r="D74" s="7" t="s">
        <v>552</v>
      </c>
      <c r="E74" s="7" t="s">
        <v>553</v>
      </c>
      <c r="F74" s="9">
        <v>69220</v>
      </c>
      <c r="G74" s="7"/>
      <c r="H74" s="7" t="s">
        <v>554</v>
      </c>
      <c r="I74" s="7" t="s">
        <v>200</v>
      </c>
      <c r="J74" s="9">
        <v>33617516354</v>
      </c>
      <c r="K74" s="7" t="s">
        <v>555</v>
      </c>
      <c r="L74" s="7" t="s">
        <v>130</v>
      </c>
      <c r="M74" s="9">
        <v>1</v>
      </c>
      <c r="N74" s="7" t="s">
        <v>31</v>
      </c>
      <c r="O74" s="7" t="s">
        <v>556</v>
      </c>
      <c r="P74" s="7" t="s">
        <v>204</v>
      </c>
      <c r="Q74" s="7" t="s">
        <v>132</v>
      </c>
      <c r="R74" s="7"/>
      <c r="S74" s="9">
        <v>1</v>
      </c>
      <c r="T74" s="7">
        <v>1.38</v>
      </c>
      <c r="U74" s="7">
        <f t="shared" si="0"/>
        <v>0.39</v>
      </c>
      <c r="V74" s="7">
        <v>3.08</v>
      </c>
      <c r="W74" s="7"/>
      <c r="X74" s="7">
        <f t="shared" si="1"/>
        <v>4.8499999999999996</v>
      </c>
      <c r="Y74" s="7"/>
      <c r="Z74" s="7"/>
    </row>
    <row r="75" spans="1:26" ht="12.5" x14ac:dyDescent="0.25">
      <c r="A75" s="7" t="s">
        <v>557</v>
      </c>
      <c r="B75" s="8">
        <v>45598.369444444441</v>
      </c>
      <c r="C75" s="7" t="s">
        <v>558</v>
      </c>
      <c r="D75" s="7" t="s">
        <v>559</v>
      </c>
      <c r="E75" s="7" t="s">
        <v>560</v>
      </c>
      <c r="F75" s="9">
        <v>62121</v>
      </c>
      <c r="G75" s="7"/>
      <c r="H75" s="7" t="s">
        <v>561</v>
      </c>
      <c r="I75" s="7" t="s">
        <v>200</v>
      </c>
      <c r="J75" s="9">
        <v>663475612</v>
      </c>
      <c r="K75" s="7"/>
      <c r="L75" s="7" t="s">
        <v>130</v>
      </c>
      <c r="M75" s="9">
        <v>1</v>
      </c>
      <c r="N75" s="7" t="s">
        <v>31</v>
      </c>
      <c r="O75" s="7" t="s">
        <v>562</v>
      </c>
      <c r="P75" s="7" t="s">
        <v>204</v>
      </c>
      <c r="Q75" s="7" t="s">
        <v>132</v>
      </c>
      <c r="R75" s="7"/>
      <c r="S75" s="9">
        <v>1</v>
      </c>
      <c r="T75" s="7">
        <v>1.38</v>
      </c>
      <c r="U75" s="7">
        <f t="shared" si="0"/>
        <v>0.39</v>
      </c>
      <c r="V75" s="7">
        <v>3.08</v>
      </c>
      <c r="W75" s="7"/>
      <c r="X75" s="7">
        <f t="shared" si="1"/>
        <v>4.8499999999999996</v>
      </c>
      <c r="Y75" s="7"/>
      <c r="Z75" s="7"/>
    </row>
    <row r="76" spans="1:26" ht="12.5" x14ac:dyDescent="0.25">
      <c r="A76" s="7" t="s">
        <v>563</v>
      </c>
      <c r="B76" s="8">
        <v>45600.735416666663</v>
      </c>
      <c r="C76" s="7" t="s">
        <v>564</v>
      </c>
      <c r="D76" s="7" t="s">
        <v>565</v>
      </c>
      <c r="E76" s="7" t="s">
        <v>566</v>
      </c>
      <c r="F76" s="9">
        <v>2470</v>
      </c>
      <c r="G76" s="7"/>
      <c r="H76" s="7" t="s">
        <v>567</v>
      </c>
      <c r="I76" s="7" t="s">
        <v>200</v>
      </c>
      <c r="J76" s="9">
        <v>623394050</v>
      </c>
      <c r="K76" s="7" t="s">
        <v>568</v>
      </c>
      <c r="L76" s="7" t="s">
        <v>130</v>
      </c>
      <c r="M76" s="9">
        <v>1</v>
      </c>
      <c r="N76" s="7" t="s">
        <v>31</v>
      </c>
      <c r="O76" s="7" t="s">
        <v>569</v>
      </c>
      <c r="P76" s="7" t="s">
        <v>204</v>
      </c>
      <c r="Q76" s="7" t="s">
        <v>132</v>
      </c>
      <c r="R76" s="7"/>
      <c r="S76" s="9">
        <v>1</v>
      </c>
      <c r="T76" s="7">
        <v>1.38</v>
      </c>
      <c r="U76" s="7">
        <f t="shared" si="0"/>
        <v>0.39</v>
      </c>
      <c r="V76" s="7">
        <v>3.08</v>
      </c>
      <c r="W76" s="7"/>
      <c r="X76" s="7">
        <f t="shared" si="1"/>
        <v>4.8499999999999996</v>
      </c>
      <c r="Y76" s="7"/>
      <c r="Z76" s="7"/>
    </row>
    <row r="77" spans="1:26" ht="12.5" x14ac:dyDescent="0.25">
      <c r="A77" s="7" t="s">
        <v>570</v>
      </c>
      <c r="B77" s="8">
        <v>45601.58194444445</v>
      </c>
      <c r="C77" s="7" t="s">
        <v>571</v>
      </c>
      <c r="D77" s="7" t="s">
        <v>572</v>
      </c>
      <c r="E77" s="7" t="s">
        <v>573</v>
      </c>
      <c r="F77" s="9">
        <v>33000</v>
      </c>
      <c r="G77" s="7"/>
      <c r="H77" s="7" t="s">
        <v>574</v>
      </c>
      <c r="I77" s="7" t="s">
        <v>200</v>
      </c>
      <c r="J77" s="9">
        <v>619290205</v>
      </c>
      <c r="K77" s="7" t="s">
        <v>575</v>
      </c>
      <c r="L77" s="7" t="s">
        <v>130</v>
      </c>
      <c r="M77" s="9">
        <v>1</v>
      </c>
      <c r="N77" s="7" t="s">
        <v>31</v>
      </c>
      <c r="O77" s="7" t="s">
        <v>576</v>
      </c>
      <c r="P77" s="7" t="s">
        <v>204</v>
      </c>
      <c r="Q77" s="7" t="s">
        <v>132</v>
      </c>
      <c r="R77" s="7"/>
      <c r="S77" s="9">
        <v>1</v>
      </c>
      <c r="T77" s="7">
        <v>1.38</v>
      </c>
      <c r="U77" s="7">
        <f t="shared" si="0"/>
        <v>0.39</v>
      </c>
      <c r="V77" s="7">
        <v>3.08</v>
      </c>
      <c r="W77" s="7"/>
      <c r="X77" s="7">
        <f t="shared" si="1"/>
        <v>4.8499999999999996</v>
      </c>
      <c r="Y77" s="7"/>
      <c r="Z77" s="7"/>
    </row>
    <row r="78" spans="1:26" ht="12.5" x14ac:dyDescent="0.25">
      <c r="A78" s="7" t="s">
        <v>577</v>
      </c>
      <c r="B78" s="8">
        <v>45603.036805555559</v>
      </c>
      <c r="C78" s="7" t="s">
        <v>578</v>
      </c>
      <c r="D78" s="7" t="s">
        <v>579</v>
      </c>
      <c r="E78" s="7" t="s">
        <v>580</v>
      </c>
      <c r="F78" s="9">
        <v>15250</v>
      </c>
      <c r="G78" s="7"/>
      <c r="H78" s="7" t="s">
        <v>581</v>
      </c>
      <c r="I78" s="7" t="s">
        <v>200</v>
      </c>
      <c r="J78" s="9">
        <v>659158392</v>
      </c>
      <c r="K78" s="7" t="s">
        <v>582</v>
      </c>
      <c r="L78" s="7" t="s">
        <v>130</v>
      </c>
      <c r="M78" s="9">
        <v>1</v>
      </c>
      <c r="N78" s="7" t="s">
        <v>31</v>
      </c>
      <c r="O78" s="7" t="s">
        <v>583</v>
      </c>
      <c r="P78" s="7" t="s">
        <v>204</v>
      </c>
      <c r="Q78" s="7" t="s">
        <v>132</v>
      </c>
      <c r="R78" s="7"/>
      <c r="S78" s="9">
        <v>1</v>
      </c>
      <c r="T78" s="7">
        <v>1.38</v>
      </c>
      <c r="U78" s="7">
        <f t="shared" si="0"/>
        <v>0.39</v>
      </c>
      <c r="V78" s="7">
        <v>3.08</v>
      </c>
      <c r="W78" s="7"/>
      <c r="X78" s="7">
        <f t="shared" si="1"/>
        <v>4.8499999999999996</v>
      </c>
      <c r="Y78" s="7"/>
      <c r="Z78" s="7"/>
    </row>
    <row r="79" spans="1:26" ht="12.5" x14ac:dyDescent="0.25">
      <c r="A79" s="7" t="s">
        <v>584</v>
      </c>
      <c r="B79" s="8">
        <v>45602.906944444447</v>
      </c>
      <c r="C79" s="7" t="s">
        <v>585</v>
      </c>
      <c r="D79" s="7" t="s">
        <v>586</v>
      </c>
      <c r="E79" s="7" t="s">
        <v>587</v>
      </c>
      <c r="F79" s="9">
        <v>1390</v>
      </c>
      <c r="G79" s="7"/>
      <c r="H79" s="7" t="s">
        <v>588</v>
      </c>
      <c r="I79" s="7" t="s">
        <v>200</v>
      </c>
      <c r="J79" s="9">
        <v>767266901</v>
      </c>
      <c r="K79" s="7" t="s">
        <v>589</v>
      </c>
      <c r="L79" s="7" t="s">
        <v>130</v>
      </c>
      <c r="M79" s="9">
        <v>1</v>
      </c>
      <c r="N79" s="7" t="s">
        <v>31</v>
      </c>
      <c r="O79" s="7" t="s">
        <v>590</v>
      </c>
      <c r="P79" s="7" t="s">
        <v>204</v>
      </c>
      <c r="Q79" s="7" t="s">
        <v>132</v>
      </c>
      <c r="R79" s="7"/>
      <c r="S79" s="9">
        <v>1</v>
      </c>
      <c r="T79" s="7">
        <v>1.38</v>
      </c>
      <c r="U79" s="7">
        <f t="shared" si="0"/>
        <v>0.39</v>
      </c>
      <c r="V79" s="7">
        <v>3.08</v>
      </c>
      <c r="W79" s="7"/>
      <c r="X79" s="7">
        <f t="shared" si="1"/>
        <v>4.8499999999999996</v>
      </c>
      <c r="Y79" s="7"/>
      <c r="Z79" s="7"/>
    </row>
    <row r="80" spans="1:26" ht="12.5" x14ac:dyDescent="0.25">
      <c r="A80" s="7" t="s">
        <v>591</v>
      </c>
      <c r="B80" s="8">
        <v>45603.755555555559</v>
      </c>
      <c r="C80" s="7" t="s">
        <v>592</v>
      </c>
      <c r="D80" s="7" t="s">
        <v>593</v>
      </c>
      <c r="E80" s="7" t="s">
        <v>594</v>
      </c>
      <c r="F80" s="9">
        <v>13011</v>
      </c>
      <c r="G80" s="7"/>
      <c r="H80" s="7" t="s">
        <v>595</v>
      </c>
      <c r="I80" s="7" t="s">
        <v>200</v>
      </c>
      <c r="J80" s="9">
        <v>613834849</v>
      </c>
      <c r="K80" s="7" t="s">
        <v>596</v>
      </c>
      <c r="L80" s="7" t="s">
        <v>130</v>
      </c>
      <c r="M80" s="9">
        <v>1</v>
      </c>
      <c r="N80" s="7" t="s">
        <v>31</v>
      </c>
      <c r="O80" s="7" t="s">
        <v>597</v>
      </c>
      <c r="P80" s="7" t="s">
        <v>204</v>
      </c>
      <c r="Q80" s="7" t="s">
        <v>132</v>
      </c>
      <c r="R80" s="7"/>
      <c r="S80" s="9">
        <v>1</v>
      </c>
      <c r="T80" s="7">
        <v>1.38</v>
      </c>
      <c r="U80" s="7">
        <f t="shared" si="0"/>
        <v>0.39</v>
      </c>
      <c r="V80" s="7">
        <v>3.08</v>
      </c>
      <c r="W80" s="7"/>
      <c r="X80" s="7">
        <f t="shared" si="1"/>
        <v>4.8499999999999996</v>
      </c>
      <c r="Y80" s="7"/>
      <c r="Z80" s="7"/>
    </row>
    <row r="81" spans="1:35" ht="12.5" x14ac:dyDescent="0.25">
      <c r="A81" s="7" t="s">
        <v>598</v>
      </c>
      <c r="B81" s="8">
        <v>45597.764583333337</v>
      </c>
      <c r="C81" s="7" t="s">
        <v>599</v>
      </c>
      <c r="D81" s="7" t="s">
        <v>600</v>
      </c>
      <c r="E81" s="7" t="s">
        <v>601</v>
      </c>
      <c r="F81" s="9">
        <v>44100</v>
      </c>
      <c r="G81" s="7"/>
      <c r="H81" s="7" t="s">
        <v>602</v>
      </c>
      <c r="I81" s="7" t="s">
        <v>200</v>
      </c>
      <c r="J81" s="9">
        <v>632809420</v>
      </c>
      <c r="K81" s="7" t="s">
        <v>603</v>
      </c>
      <c r="L81" s="7" t="s">
        <v>604</v>
      </c>
      <c r="M81" s="9">
        <v>1</v>
      </c>
      <c r="N81" s="7" t="s">
        <v>31</v>
      </c>
      <c r="O81" s="7" t="s">
        <v>605</v>
      </c>
      <c r="P81" s="7" t="s">
        <v>204</v>
      </c>
      <c r="Q81" s="7" t="s">
        <v>132</v>
      </c>
      <c r="R81" s="7"/>
      <c r="S81" s="9">
        <v>1</v>
      </c>
      <c r="T81" s="7">
        <v>1.38</v>
      </c>
      <c r="U81" s="7">
        <f t="shared" si="0"/>
        <v>0.39</v>
      </c>
      <c r="V81" s="7">
        <v>3.08</v>
      </c>
      <c r="W81" s="7"/>
      <c r="X81" s="7">
        <f t="shared" si="1"/>
        <v>4.8499999999999996</v>
      </c>
      <c r="Y81" s="7"/>
      <c r="Z81" s="7"/>
    </row>
    <row r="82" spans="1:35" ht="12.5" x14ac:dyDescent="0.25">
      <c r="A82" s="7" t="s">
        <v>606</v>
      </c>
      <c r="B82" s="8">
        <v>45600.500694444447</v>
      </c>
      <c r="C82" s="7" t="s">
        <v>607</v>
      </c>
      <c r="D82" s="7" t="s">
        <v>608</v>
      </c>
      <c r="E82" s="7" t="s">
        <v>609</v>
      </c>
      <c r="F82" s="9">
        <v>78680</v>
      </c>
      <c r="G82" s="7"/>
      <c r="H82" s="7" t="s">
        <v>610</v>
      </c>
      <c r="I82" s="7" t="s">
        <v>200</v>
      </c>
      <c r="J82" s="9">
        <v>643005624</v>
      </c>
      <c r="K82" s="7" t="s">
        <v>611</v>
      </c>
      <c r="L82" s="7" t="s">
        <v>604</v>
      </c>
      <c r="M82" s="9">
        <v>1</v>
      </c>
      <c r="N82" s="7" t="s">
        <v>31</v>
      </c>
      <c r="O82" s="7" t="s">
        <v>612</v>
      </c>
      <c r="P82" s="7" t="s">
        <v>204</v>
      </c>
      <c r="Q82" s="7" t="s">
        <v>132</v>
      </c>
      <c r="R82" s="7"/>
      <c r="S82" s="9">
        <v>1</v>
      </c>
      <c r="T82" s="7">
        <v>1.38</v>
      </c>
      <c r="U82" s="7">
        <f t="shared" si="0"/>
        <v>0.39</v>
      </c>
      <c r="V82" s="7">
        <v>3.08</v>
      </c>
      <c r="W82" s="7"/>
      <c r="X82" s="7">
        <f t="shared" si="1"/>
        <v>4.8499999999999996</v>
      </c>
      <c r="Y82" s="7"/>
      <c r="Z82" s="7"/>
    </row>
    <row r="83" spans="1:35" ht="12.5" x14ac:dyDescent="0.25">
      <c r="A83" s="7" t="s">
        <v>613</v>
      </c>
      <c r="B83" s="8">
        <v>45602.347916666666</v>
      </c>
      <c r="C83" s="7" t="s">
        <v>614</v>
      </c>
      <c r="D83" s="7" t="s">
        <v>615</v>
      </c>
      <c r="E83" s="7" t="s">
        <v>616</v>
      </c>
      <c r="F83" s="9">
        <v>49130</v>
      </c>
      <c r="G83" s="7"/>
      <c r="H83" s="7" t="s">
        <v>617</v>
      </c>
      <c r="I83" s="7" t="s">
        <v>200</v>
      </c>
      <c r="J83" s="9">
        <v>674334026</v>
      </c>
      <c r="K83" s="7"/>
      <c r="L83" s="7" t="s">
        <v>604</v>
      </c>
      <c r="M83" s="9">
        <v>1</v>
      </c>
      <c r="N83" s="7" t="s">
        <v>31</v>
      </c>
      <c r="O83" s="7" t="s">
        <v>618</v>
      </c>
      <c r="P83" s="7" t="s">
        <v>204</v>
      </c>
      <c r="Q83" s="7" t="s">
        <v>132</v>
      </c>
      <c r="R83" s="7"/>
      <c r="S83" s="9">
        <v>1</v>
      </c>
      <c r="T83" s="7">
        <v>1.38</v>
      </c>
      <c r="U83" s="7">
        <f t="shared" si="0"/>
        <v>0.39</v>
      </c>
      <c r="V83" s="7">
        <v>3.08</v>
      </c>
      <c r="W83" s="7"/>
      <c r="X83" s="7">
        <f t="shared" si="1"/>
        <v>4.8499999999999996</v>
      </c>
      <c r="Y83" s="7"/>
      <c r="Z83" s="7"/>
    </row>
    <row r="84" spans="1:35" ht="12.5" x14ac:dyDescent="0.25">
      <c r="A84" s="7" t="s">
        <v>619</v>
      </c>
      <c r="B84" s="8">
        <v>45603.881944444445</v>
      </c>
      <c r="C84" s="7" t="s">
        <v>620</v>
      </c>
      <c r="D84" s="7" t="s">
        <v>621</v>
      </c>
      <c r="E84" s="7" t="s">
        <v>622</v>
      </c>
      <c r="F84" s="9">
        <v>33000</v>
      </c>
      <c r="G84" s="7"/>
      <c r="H84" s="7" t="s">
        <v>451</v>
      </c>
      <c r="I84" s="7" t="s">
        <v>200</v>
      </c>
      <c r="J84" s="9">
        <v>674563459</v>
      </c>
      <c r="K84" s="7" t="s">
        <v>623</v>
      </c>
      <c r="L84" s="7" t="s">
        <v>624</v>
      </c>
      <c r="M84" s="9">
        <v>1</v>
      </c>
      <c r="N84" s="7" t="s">
        <v>31</v>
      </c>
      <c r="O84" s="7" t="s">
        <v>625</v>
      </c>
      <c r="P84" s="7" t="s">
        <v>204</v>
      </c>
      <c r="Q84" s="7" t="s">
        <v>132</v>
      </c>
      <c r="R84" s="7"/>
      <c r="S84" s="9">
        <v>1</v>
      </c>
      <c r="T84" s="7">
        <v>1.38</v>
      </c>
      <c r="U84" s="7">
        <f t="shared" si="0"/>
        <v>0.39</v>
      </c>
      <c r="V84" s="7">
        <v>3.08</v>
      </c>
      <c r="W84" s="7"/>
      <c r="X84" s="7">
        <f t="shared" si="1"/>
        <v>4.8499999999999996</v>
      </c>
      <c r="Y84" s="7"/>
      <c r="Z84" s="7"/>
    </row>
    <row r="85" spans="1:35" ht="12.5" x14ac:dyDescent="0.25">
      <c r="A85" s="7" t="s">
        <v>626</v>
      </c>
      <c r="B85" s="8">
        <v>45603.678472222222</v>
      </c>
      <c r="C85" s="7" t="s">
        <v>627</v>
      </c>
      <c r="D85" s="7" t="s">
        <v>628</v>
      </c>
      <c r="E85" s="7" t="s">
        <v>629</v>
      </c>
      <c r="F85" s="9">
        <v>40160</v>
      </c>
      <c r="G85" s="7"/>
      <c r="H85" s="7" t="s">
        <v>630</v>
      </c>
      <c r="I85" s="7" t="s">
        <v>200</v>
      </c>
      <c r="J85" s="9">
        <v>676321864</v>
      </c>
      <c r="K85" s="7" t="s">
        <v>631</v>
      </c>
      <c r="L85" s="7" t="s">
        <v>624</v>
      </c>
      <c r="M85" s="9">
        <v>1</v>
      </c>
      <c r="N85" s="7" t="s">
        <v>31</v>
      </c>
      <c r="O85" s="7" t="s">
        <v>632</v>
      </c>
      <c r="P85" s="7" t="s">
        <v>204</v>
      </c>
      <c r="Q85" s="7" t="s">
        <v>132</v>
      </c>
      <c r="R85" s="7"/>
      <c r="S85" s="9">
        <v>1</v>
      </c>
      <c r="T85" s="7">
        <v>1.38</v>
      </c>
      <c r="U85" s="7">
        <f t="shared" si="0"/>
        <v>0.39</v>
      </c>
      <c r="V85" s="7">
        <v>3.08</v>
      </c>
      <c r="W85" s="7"/>
      <c r="X85" s="7">
        <f t="shared" si="1"/>
        <v>4.8499999999999996</v>
      </c>
      <c r="Y85" s="7"/>
      <c r="Z85" s="7"/>
    </row>
    <row r="86" spans="1:35" ht="12.5" x14ac:dyDescent="0.25">
      <c r="A86" s="7" t="s">
        <v>633</v>
      </c>
      <c r="B86" s="8">
        <v>45597.334722222222</v>
      </c>
      <c r="C86" s="7" t="s">
        <v>634</v>
      </c>
      <c r="D86" s="7" t="s">
        <v>635</v>
      </c>
      <c r="E86" s="7" t="s">
        <v>636</v>
      </c>
      <c r="F86" s="9">
        <v>95200</v>
      </c>
      <c r="G86" s="7"/>
      <c r="H86" s="7" t="s">
        <v>637</v>
      </c>
      <c r="I86" s="7" t="s">
        <v>200</v>
      </c>
      <c r="J86" s="9">
        <v>769330360</v>
      </c>
      <c r="K86" s="7"/>
      <c r="L86" s="7" t="s">
        <v>638</v>
      </c>
      <c r="M86" s="9">
        <v>1</v>
      </c>
      <c r="N86" s="7" t="s">
        <v>31</v>
      </c>
      <c r="O86" s="7" t="s">
        <v>639</v>
      </c>
      <c r="P86" s="7" t="s">
        <v>204</v>
      </c>
      <c r="Q86" s="7" t="s">
        <v>132</v>
      </c>
      <c r="R86" s="7"/>
      <c r="S86" s="9">
        <v>1</v>
      </c>
      <c r="T86" s="7">
        <v>1.38</v>
      </c>
      <c r="U86" s="7">
        <f t="shared" si="0"/>
        <v>0.39</v>
      </c>
      <c r="V86" s="7">
        <v>3.08</v>
      </c>
      <c r="W86" s="7"/>
      <c r="X86" s="7">
        <f t="shared" si="1"/>
        <v>4.8499999999999996</v>
      </c>
      <c r="Y86" s="7"/>
      <c r="Z86" s="7"/>
    </row>
    <row r="87" spans="1:35" ht="12.5" x14ac:dyDescent="0.25">
      <c r="A87" s="7" t="s">
        <v>640</v>
      </c>
      <c r="B87" s="8">
        <v>45604.036805555559</v>
      </c>
      <c r="C87" s="7" t="s">
        <v>641</v>
      </c>
      <c r="D87" s="7" t="s">
        <v>642</v>
      </c>
      <c r="E87" s="7" t="s">
        <v>643</v>
      </c>
      <c r="F87" s="9">
        <v>53000</v>
      </c>
      <c r="G87" s="7"/>
      <c r="H87" s="7" t="s">
        <v>644</v>
      </c>
      <c r="I87" s="7" t="s">
        <v>200</v>
      </c>
      <c r="J87" s="9">
        <v>637178330</v>
      </c>
      <c r="K87" s="7" t="s">
        <v>645</v>
      </c>
      <c r="L87" s="7" t="s">
        <v>646</v>
      </c>
      <c r="M87" s="9">
        <v>1</v>
      </c>
      <c r="N87" s="7" t="s">
        <v>31</v>
      </c>
      <c r="O87" s="7" t="s">
        <v>647</v>
      </c>
      <c r="P87" s="7" t="s">
        <v>204</v>
      </c>
      <c r="Q87" s="7" t="s">
        <v>132</v>
      </c>
      <c r="R87" s="7"/>
      <c r="S87" s="9">
        <v>1</v>
      </c>
      <c r="T87" s="7">
        <v>1.38</v>
      </c>
      <c r="U87" s="7">
        <f t="shared" si="0"/>
        <v>0.39</v>
      </c>
      <c r="V87" s="7">
        <v>3.08</v>
      </c>
      <c r="W87" s="7"/>
      <c r="X87" s="7">
        <f t="shared" si="1"/>
        <v>4.8499999999999996</v>
      </c>
      <c r="Y87" s="7"/>
      <c r="Z87" s="7"/>
    </row>
    <row r="88" spans="1:35" ht="12.5" x14ac:dyDescent="0.25">
      <c r="A88" s="7" t="s">
        <v>648</v>
      </c>
      <c r="B88" s="8">
        <v>45602.954166666663</v>
      </c>
      <c r="C88" s="7" t="s">
        <v>649</v>
      </c>
      <c r="D88" s="7" t="s">
        <v>650</v>
      </c>
      <c r="E88" s="7" t="s">
        <v>651</v>
      </c>
      <c r="F88" s="9">
        <v>38790</v>
      </c>
      <c r="G88" s="7"/>
      <c r="H88" s="7" t="s">
        <v>652</v>
      </c>
      <c r="I88" s="7" t="s">
        <v>200</v>
      </c>
      <c r="J88" s="9">
        <v>33612354187</v>
      </c>
      <c r="K88" s="7" t="s">
        <v>653</v>
      </c>
      <c r="L88" s="7" t="s">
        <v>654</v>
      </c>
      <c r="M88" s="9">
        <v>1</v>
      </c>
      <c r="N88" s="7" t="s">
        <v>31</v>
      </c>
      <c r="O88" s="7" t="s">
        <v>655</v>
      </c>
      <c r="P88" s="7" t="s">
        <v>204</v>
      </c>
      <c r="Q88" s="7" t="s">
        <v>132</v>
      </c>
      <c r="R88" s="7"/>
      <c r="S88" s="9">
        <v>1</v>
      </c>
      <c r="T88" s="7">
        <v>1.38</v>
      </c>
      <c r="U88" s="7">
        <f t="shared" si="0"/>
        <v>0.39</v>
      </c>
      <c r="V88" s="7">
        <v>3.08</v>
      </c>
      <c r="W88" s="7"/>
      <c r="X88" s="7">
        <f t="shared" si="1"/>
        <v>4.8499999999999996</v>
      </c>
      <c r="Y88" s="7"/>
      <c r="Z88" s="7"/>
    </row>
    <row r="89" spans="1:35" ht="12.5" x14ac:dyDescent="0.25">
      <c r="A89" s="7" t="s">
        <v>656</v>
      </c>
      <c r="B89" s="8">
        <v>45599.246527777781</v>
      </c>
      <c r="C89" s="7" t="s">
        <v>657</v>
      </c>
      <c r="D89" s="7" t="s">
        <v>658</v>
      </c>
      <c r="E89" s="7" t="s">
        <v>659</v>
      </c>
      <c r="F89" s="9">
        <v>71530</v>
      </c>
      <c r="G89" s="7"/>
      <c r="H89" s="7" t="s">
        <v>660</v>
      </c>
      <c r="I89" s="7" t="s">
        <v>200</v>
      </c>
      <c r="J89" s="9">
        <v>611228758</v>
      </c>
      <c r="K89" s="7"/>
      <c r="L89" s="7" t="s">
        <v>139</v>
      </c>
      <c r="M89" s="9">
        <v>1</v>
      </c>
      <c r="N89" s="7" t="s">
        <v>31</v>
      </c>
      <c r="O89" s="7" t="s">
        <v>661</v>
      </c>
      <c r="P89" s="7" t="s">
        <v>204</v>
      </c>
      <c r="Q89" s="7" t="s">
        <v>132</v>
      </c>
      <c r="R89" s="7"/>
      <c r="S89" s="9">
        <v>1</v>
      </c>
      <c r="T89" s="7">
        <v>1.38</v>
      </c>
      <c r="U89" s="7">
        <f t="shared" si="0"/>
        <v>0.39</v>
      </c>
      <c r="V89" s="7">
        <v>3.08</v>
      </c>
      <c r="W89" s="7"/>
      <c r="X89" s="7">
        <f t="shared" si="1"/>
        <v>4.8499999999999996</v>
      </c>
      <c r="Y89" s="7"/>
      <c r="Z89" s="7"/>
    </row>
    <row r="90" spans="1:35" ht="12.5" x14ac:dyDescent="0.25">
      <c r="A90" s="7" t="s">
        <v>662</v>
      </c>
      <c r="B90" s="8">
        <v>45597.19027777778</v>
      </c>
      <c r="C90" s="7" t="s">
        <v>663</v>
      </c>
      <c r="D90" s="7" t="s">
        <v>664</v>
      </c>
      <c r="E90" s="7" t="s">
        <v>665</v>
      </c>
      <c r="F90" s="9">
        <v>20230</v>
      </c>
      <c r="G90" s="7"/>
      <c r="H90" s="7" t="s">
        <v>666</v>
      </c>
      <c r="I90" s="7" t="s">
        <v>200</v>
      </c>
      <c r="J90" s="9">
        <v>684712706</v>
      </c>
      <c r="K90" s="7"/>
      <c r="L90" s="7" t="s">
        <v>491</v>
      </c>
      <c r="M90" s="9">
        <v>1</v>
      </c>
      <c r="N90" s="7" t="s">
        <v>31</v>
      </c>
      <c r="O90" s="7" t="s">
        <v>667</v>
      </c>
      <c r="P90" s="7" t="s">
        <v>204</v>
      </c>
      <c r="Q90" s="7" t="s">
        <v>156</v>
      </c>
      <c r="R90" s="7"/>
      <c r="S90" s="9">
        <v>1</v>
      </c>
      <c r="T90" s="7">
        <v>1.38</v>
      </c>
      <c r="U90" s="7">
        <f t="shared" si="0"/>
        <v>0.39</v>
      </c>
      <c r="V90" s="7">
        <v>3.08</v>
      </c>
      <c r="W90" s="7"/>
      <c r="X90" s="7">
        <f t="shared" si="1"/>
        <v>4.8499999999999996</v>
      </c>
      <c r="Y90" s="7"/>
      <c r="Z90" s="7"/>
    </row>
    <row r="91" spans="1:35" ht="12.5" x14ac:dyDescent="0.25">
      <c r="A91" s="7" t="s">
        <v>668</v>
      </c>
      <c r="B91" s="8">
        <v>45601.186111111107</v>
      </c>
      <c r="C91" s="9">
        <v>3044429515405830</v>
      </c>
      <c r="D91" s="7" t="s">
        <v>669</v>
      </c>
      <c r="E91" s="7" t="s">
        <v>670</v>
      </c>
      <c r="F91" s="9">
        <v>29470</v>
      </c>
      <c r="G91" s="7"/>
      <c r="H91" s="7" t="s">
        <v>671</v>
      </c>
      <c r="I91" s="7" t="s">
        <v>200</v>
      </c>
      <c r="J91" s="9">
        <v>616102860</v>
      </c>
      <c r="K91" s="7"/>
      <c r="L91" s="7" t="s">
        <v>491</v>
      </c>
      <c r="M91" s="9">
        <v>1</v>
      </c>
      <c r="N91" s="7" t="s">
        <v>31</v>
      </c>
      <c r="O91" s="7" t="s">
        <v>672</v>
      </c>
      <c r="P91" s="7" t="s">
        <v>204</v>
      </c>
      <c r="Q91" s="7" t="s">
        <v>156</v>
      </c>
      <c r="R91" s="7"/>
      <c r="S91" s="9">
        <v>1</v>
      </c>
      <c r="T91" s="7">
        <v>1.38</v>
      </c>
      <c r="U91" s="7">
        <f t="shared" si="0"/>
        <v>0.39</v>
      </c>
      <c r="V91" s="7">
        <v>3.08</v>
      </c>
      <c r="W91" s="7"/>
      <c r="X91" s="7">
        <f t="shared" si="1"/>
        <v>4.8499999999999996</v>
      </c>
      <c r="Y91" s="7"/>
      <c r="Z91" s="7"/>
    </row>
    <row r="92" spans="1:35" ht="12.5" x14ac:dyDescent="0.25">
      <c r="A92" s="7" t="s">
        <v>673</v>
      </c>
      <c r="B92" s="8">
        <v>45599.691666666666</v>
      </c>
      <c r="C92" s="7" t="s">
        <v>674</v>
      </c>
      <c r="D92" s="7" t="s">
        <v>675</v>
      </c>
      <c r="E92" s="7" t="s">
        <v>676</v>
      </c>
      <c r="F92" s="9">
        <v>51430</v>
      </c>
      <c r="G92" s="7"/>
      <c r="H92" s="7" t="s">
        <v>677</v>
      </c>
      <c r="I92" s="7" t="s">
        <v>200</v>
      </c>
      <c r="J92" s="9">
        <v>685352878</v>
      </c>
      <c r="K92" s="7" t="s">
        <v>678</v>
      </c>
      <c r="L92" s="7" t="s">
        <v>679</v>
      </c>
      <c r="M92" s="9">
        <v>1</v>
      </c>
      <c r="N92" s="7" t="s">
        <v>31</v>
      </c>
      <c r="O92" s="7" t="s">
        <v>680</v>
      </c>
      <c r="P92" s="7" t="s">
        <v>204</v>
      </c>
      <c r="Q92" s="7" t="s">
        <v>156</v>
      </c>
      <c r="R92" s="7"/>
      <c r="S92" s="9">
        <v>1</v>
      </c>
      <c r="T92" s="7">
        <v>1.38</v>
      </c>
      <c r="U92" s="7">
        <f t="shared" si="0"/>
        <v>0.39</v>
      </c>
      <c r="V92" s="7">
        <v>3.08</v>
      </c>
      <c r="W92" s="7"/>
      <c r="X92" s="7">
        <f t="shared" si="1"/>
        <v>4.8499999999999996</v>
      </c>
      <c r="Y92" s="7"/>
      <c r="Z92" s="7"/>
    </row>
    <row r="93" spans="1:35" ht="12.5" x14ac:dyDescent="0.25">
      <c r="A93" s="7" t="s">
        <v>681</v>
      </c>
      <c r="B93" s="8">
        <v>45601.445833333331</v>
      </c>
      <c r="C93" s="7" t="s">
        <v>682</v>
      </c>
      <c r="D93" s="7" t="s">
        <v>683</v>
      </c>
      <c r="E93" s="7" t="s">
        <v>684</v>
      </c>
      <c r="F93" s="9">
        <v>62950</v>
      </c>
      <c r="G93" s="7"/>
      <c r="H93" s="7" t="s">
        <v>685</v>
      </c>
      <c r="I93" s="7" t="s">
        <v>200</v>
      </c>
      <c r="J93" s="9">
        <v>604060695</v>
      </c>
      <c r="K93" s="7"/>
      <c r="L93" s="7" t="s">
        <v>686</v>
      </c>
      <c r="M93" s="9">
        <v>1</v>
      </c>
      <c r="N93" s="7" t="s">
        <v>31</v>
      </c>
      <c r="O93" s="7" t="s">
        <v>687</v>
      </c>
      <c r="P93" s="7" t="s">
        <v>204</v>
      </c>
      <c r="Q93" s="7" t="s">
        <v>156</v>
      </c>
      <c r="R93" s="7"/>
      <c r="S93" s="9">
        <v>1</v>
      </c>
      <c r="T93" s="7">
        <v>1.38</v>
      </c>
      <c r="U93" s="7">
        <f t="shared" si="0"/>
        <v>0.39</v>
      </c>
      <c r="V93" s="7">
        <v>3.08</v>
      </c>
      <c r="W93" s="7"/>
      <c r="X93" s="7">
        <f t="shared" si="1"/>
        <v>4.8499999999999996</v>
      </c>
      <c r="Y93" s="7"/>
      <c r="Z93" s="7"/>
    </row>
    <row r="94" spans="1:35" ht="12.5" x14ac:dyDescent="0.25">
      <c r="A94" s="7" t="s">
        <v>688</v>
      </c>
      <c r="B94" s="8">
        <v>45601.48055555555</v>
      </c>
      <c r="C94" s="7" t="s">
        <v>689</v>
      </c>
      <c r="D94" s="7" t="s">
        <v>690</v>
      </c>
      <c r="E94" s="7" t="s">
        <v>691</v>
      </c>
      <c r="F94" s="9">
        <v>18100</v>
      </c>
      <c r="G94" s="7"/>
      <c r="H94" s="7" t="s">
        <v>692</v>
      </c>
      <c r="I94" s="7" t="s">
        <v>200</v>
      </c>
      <c r="J94" s="9">
        <v>607323402</v>
      </c>
      <c r="K94" s="7" t="s">
        <v>693</v>
      </c>
      <c r="L94" s="7" t="s">
        <v>694</v>
      </c>
      <c r="M94" s="9">
        <v>1</v>
      </c>
      <c r="N94" s="7" t="s">
        <v>31</v>
      </c>
      <c r="O94" s="7" t="s">
        <v>695</v>
      </c>
      <c r="P94" s="7" t="s">
        <v>204</v>
      </c>
      <c r="Q94" s="7" t="s">
        <v>156</v>
      </c>
      <c r="R94" s="7"/>
      <c r="S94" s="9">
        <v>1</v>
      </c>
      <c r="T94" s="7">
        <v>1.38</v>
      </c>
      <c r="U94" s="7">
        <f t="shared" si="0"/>
        <v>0.39</v>
      </c>
      <c r="V94" s="7">
        <v>3.08</v>
      </c>
      <c r="W94" s="7"/>
      <c r="X94" s="7">
        <f t="shared" si="1"/>
        <v>4.8499999999999996</v>
      </c>
      <c r="Y94" s="7"/>
      <c r="Z94" s="7"/>
    </row>
    <row r="95" spans="1:35" ht="12.5" x14ac:dyDescent="0.25">
      <c r="A95" s="7" t="s">
        <v>696</v>
      </c>
      <c r="B95" s="10" t="s">
        <v>697</v>
      </c>
      <c r="C95" s="7" t="s">
        <v>698</v>
      </c>
      <c r="D95" s="7" t="s">
        <v>699</v>
      </c>
      <c r="E95" s="7" t="s">
        <v>200</v>
      </c>
      <c r="F95" s="7"/>
      <c r="G95" s="7"/>
      <c r="H95" s="7"/>
      <c r="I95" s="7"/>
      <c r="J95" s="7"/>
      <c r="K95" s="7"/>
      <c r="L95" s="7" t="s">
        <v>700</v>
      </c>
      <c r="M95" s="9">
        <v>1</v>
      </c>
      <c r="N95" s="7" t="s">
        <v>701</v>
      </c>
      <c r="O95" s="7" t="s">
        <v>702</v>
      </c>
      <c r="P95" s="7"/>
      <c r="Q95" s="7"/>
      <c r="R95" s="7"/>
      <c r="S95" s="9">
        <v>1</v>
      </c>
      <c r="T95" s="7">
        <v>1.38</v>
      </c>
      <c r="U95" s="7">
        <f t="shared" si="0"/>
        <v>0.39</v>
      </c>
      <c r="V95" s="7"/>
      <c r="W95" s="7"/>
      <c r="X95" s="7">
        <f t="shared" si="1"/>
        <v>1.77</v>
      </c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ht="12.5" x14ac:dyDescent="0.25">
      <c r="A96" s="7" t="s">
        <v>703</v>
      </c>
      <c r="B96" s="10" t="s">
        <v>704</v>
      </c>
      <c r="C96" s="7" t="s">
        <v>705</v>
      </c>
      <c r="D96" s="7" t="s">
        <v>706</v>
      </c>
      <c r="E96" s="7" t="s">
        <v>200</v>
      </c>
      <c r="F96" s="7"/>
      <c r="G96" s="7"/>
      <c r="H96" s="7"/>
      <c r="I96" s="7"/>
      <c r="J96" s="7"/>
      <c r="K96" s="7"/>
      <c r="L96" s="7" t="s">
        <v>707</v>
      </c>
      <c r="M96" s="9">
        <v>2</v>
      </c>
      <c r="N96" s="7" t="s">
        <v>701</v>
      </c>
      <c r="O96" s="7" t="s">
        <v>708</v>
      </c>
      <c r="P96" s="7"/>
      <c r="Q96" s="7"/>
      <c r="R96" s="7"/>
      <c r="S96" s="9">
        <v>2</v>
      </c>
      <c r="T96" s="7">
        <v>1.38</v>
      </c>
      <c r="U96" s="7">
        <f t="shared" si="0"/>
        <v>0.78</v>
      </c>
      <c r="V96" s="7"/>
      <c r="W96" s="7"/>
      <c r="X96" s="7">
        <f t="shared" si="1"/>
        <v>2.16</v>
      </c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ht="12.5" x14ac:dyDescent="0.25">
      <c r="A97" s="7" t="s">
        <v>709</v>
      </c>
      <c r="B97" s="10" t="s">
        <v>710</v>
      </c>
      <c r="C97" s="7" t="s">
        <v>711</v>
      </c>
      <c r="D97" s="7" t="s">
        <v>712</v>
      </c>
      <c r="E97" s="7" t="s">
        <v>29</v>
      </c>
      <c r="F97" s="7"/>
      <c r="G97" s="7"/>
      <c r="H97" s="7"/>
      <c r="I97" s="7"/>
      <c r="J97" s="7"/>
      <c r="K97" s="7"/>
      <c r="L97" s="7" t="s">
        <v>713</v>
      </c>
      <c r="M97" s="9">
        <v>1</v>
      </c>
      <c r="N97" s="7" t="s">
        <v>701</v>
      </c>
      <c r="O97" s="7" t="s">
        <v>714</v>
      </c>
      <c r="P97" s="7"/>
      <c r="Q97" s="7"/>
      <c r="R97" s="7"/>
      <c r="S97" s="9">
        <v>1</v>
      </c>
      <c r="T97" s="7">
        <v>1.38</v>
      </c>
      <c r="U97" s="7">
        <f t="shared" si="0"/>
        <v>0.39</v>
      </c>
      <c r="V97" s="7"/>
      <c r="W97" s="7"/>
      <c r="X97" s="7">
        <f t="shared" si="1"/>
        <v>1.77</v>
      </c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ht="12.5" x14ac:dyDescent="0.25">
      <c r="A98" s="7" t="s">
        <v>715</v>
      </c>
      <c r="B98" s="10" t="s">
        <v>716</v>
      </c>
      <c r="C98" s="7" t="s">
        <v>717</v>
      </c>
      <c r="D98" s="7" t="s">
        <v>718</v>
      </c>
      <c r="E98" s="7" t="s">
        <v>200</v>
      </c>
      <c r="F98" s="7"/>
      <c r="G98" s="7"/>
      <c r="H98" s="7"/>
      <c r="I98" s="7"/>
      <c r="J98" s="7"/>
      <c r="K98" s="7"/>
      <c r="L98" s="7" t="s">
        <v>719</v>
      </c>
      <c r="M98" s="9">
        <v>1</v>
      </c>
      <c r="N98" s="7" t="s">
        <v>701</v>
      </c>
      <c r="O98" s="7" t="s">
        <v>720</v>
      </c>
      <c r="P98" s="7"/>
      <c r="Q98" s="7"/>
      <c r="R98" s="7"/>
      <c r="S98" s="9">
        <v>1</v>
      </c>
      <c r="T98" s="7">
        <v>1.38</v>
      </c>
      <c r="U98" s="7">
        <f t="shared" si="0"/>
        <v>0.39</v>
      </c>
      <c r="V98" s="7"/>
      <c r="W98" s="7"/>
      <c r="X98" s="7">
        <f t="shared" si="1"/>
        <v>1.77</v>
      </c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ht="12.5" x14ac:dyDescent="0.25">
      <c r="A99" s="7" t="s">
        <v>721</v>
      </c>
      <c r="B99" s="10" t="s">
        <v>722</v>
      </c>
      <c r="C99" s="7" t="s">
        <v>723</v>
      </c>
      <c r="D99" s="7" t="s">
        <v>724</v>
      </c>
      <c r="E99" s="7" t="s">
        <v>29</v>
      </c>
      <c r="F99" s="7"/>
      <c r="G99" s="7"/>
      <c r="H99" s="7"/>
      <c r="I99" s="7"/>
      <c r="J99" s="7"/>
      <c r="K99" s="7"/>
      <c r="L99" s="7" t="s">
        <v>725</v>
      </c>
      <c r="M99" s="9">
        <v>1</v>
      </c>
      <c r="N99" s="7" t="s">
        <v>701</v>
      </c>
      <c r="O99" s="7" t="s">
        <v>726</v>
      </c>
      <c r="P99" s="7"/>
      <c r="Q99" s="7"/>
      <c r="R99" s="7"/>
      <c r="S99" s="9">
        <v>1</v>
      </c>
      <c r="T99" s="7">
        <v>1.38</v>
      </c>
      <c r="U99" s="7">
        <f t="shared" si="0"/>
        <v>0.39</v>
      </c>
      <c r="V99" s="7"/>
      <c r="W99" s="7"/>
      <c r="X99" s="7">
        <f t="shared" si="1"/>
        <v>1.77</v>
      </c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ht="12.5" x14ac:dyDescent="0.25">
      <c r="A100" s="7" t="s">
        <v>727</v>
      </c>
      <c r="B100" s="10" t="s">
        <v>728</v>
      </c>
      <c r="C100" s="7" t="s">
        <v>729</v>
      </c>
      <c r="D100" s="7" t="s">
        <v>730</v>
      </c>
      <c r="E100" s="7" t="s">
        <v>29</v>
      </c>
      <c r="F100" s="7"/>
      <c r="G100" s="7"/>
      <c r="H100" s="7"/>
      <c r="I100" s="7"/>
      <c r="J100" s="7"/>
      <c r="K100" s="7"/>
      <c r="L100" s="7" t="s">
        <v>178</v>
      </c>
      <c r="M100" s="9">
        <v>1</v>
      </c>
      <c r="N100" s="7" t="s">
        <v>701</v>
      </c>
      <c r="O100" s="7" t="s">
        <v>731</v>
      </c>
      <c r="P100" s="7"/>
      <c r="Q100" s="7"/>
      <c r="R100" s="7"/>
      <c r="S100" s="9">
        <v>1</v>
      </c>
      <c r="T100" s="7">
        <v>1.38</v>
      </c>
      <c r="U100" s="7">
        <f t="shared" si="0"/>
        <v>0.39</v>
      </c>
      <c r="V100" s="7"/>
      <c r="W100" s="7"/>
      <c r="X100" s="7">
        <f t="shared" si="1"/>
        <v>1.77</v>
      </c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ht="12.5" x14ac:dyDescent="0.25">
      <c r="A101" s="7" t="s">
        <v>732</v>
      </c>
      <c r="B101" s="10" t="s">
        <v>733</v>
      </c>
      <c r="C101" s="7" t="s">
        <v>734</v>
      </c>
      <c r="D101" s="7" t="s">
        <v>735</v>
      </c>
      <c r="E101" s="7" t="s">
        <v>736</v>
      </c>
      <c r="F101" s="7"/>
      <c r="G101" s="7"/>
      <c r="H101" s="7"/>
      <c r="I101" s="7"/>
      <c r="J101" s="7"/>
      <c r="K101" s="7"/>
      <c r="L101" s="7" t="s">
        <v>737</v>
      </c>
      <c r="M101" s="9">
        <v>1</v>
      </c>
      <c r="N101" s="7" t="s">
        <v>701</v>
      </c>
      <c r="O101" s="7" t="s">
        <v>738</v>
      </c>
      <c r="P101" s="7"/>
      <c r="Q101" s="7"/>
      <c r="R101" s="7"/>
      <c r="S101" s="9">
        <v>1</v>
      </c>
      <c r="T101" s="7">
        <v>1.38</v>
      </c>
      <c r="U101" s="7">
        <f t="shared" si="0"/>
        <v>0.39</v>
      </c>
      <c r="V101" s="7"/>
      <c r="W101" s="7"/>
      <c r="X101" s="7">
        <f t="shared" si="1"/>
        <v>1.77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ht="12.5" x14ac:dyDescent="0.25">
      <c r="A102" s="7" t="s">
        <v>739</v>
      </c>
      <c r="B102" s="10" t="s">
        <v>740</v>
      </c>
      <c r="C102" s="7" t="s">
        <v>741</v>
      </c>
      <c r="D102" s="7" t="s">
        <v>742</v>
      </c>
      <c r="E102" s="7" t="s">
        <v>29</v>
      </c>
      <c r="F102" s="7"/>
      <c r="G102" s="7"/>
      <c r="H102" s="7"/>
      <c r="I102" s="7"/>
      <c r="J102" s="7"/>
      <c r="K102" s="7"/>
      <c r="L102" s="7" t="s">
        <v>506</v>
      </c>
      <c r="M102" s="9">
        <v>1</v>
      </c>
      <c r="N102" s="7" t="s">
        <v>701</v>
      </c>
      <c r="O102" s="7" t="s">
        <v>743</v>
      </c>
      <c r="P102" s="7"/>
      <c r="Q102" s="7"/>
      <c r="R102" s="7"/>
      <c r="S102" s="9">
        <v>1</v>
      </c>
      <c r="T102" s="7">
        <v>1.38</v>
      </c>
      <c r="U102" s="7">
        <f t="shared" si="0"/>
        <v>0.39</v>
      </c>
      <c r="V102" s="7"/>
      <c r="W102" s="7"/>
      <c r="X102" s="7">
        <f t="shared" si="1"/>
        <v>1.77</v>
      </c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ht="12.5" x14ac:dyDescent="0.25">
      <c r="A103" s="7" t="s">
        <v>744</v>
      </c>
      <c r="B103" s="10" t="s">
        <v>745</v>
      </c>
      <c r="C103" s="7" t="s">
        <v>746</v>
      </c>
      <c r="D103" s="7" t="s">
        <v>747</v>
      </c>
      <c r="E103" s="7" t="s">
        <v>200</v>
      </c>
      <c r="F103" s="7"/>
      <c r="G103" s="7"/>
      <c r="H103" s="7"/>
      <c r="I103" s="7"/>
      <c r="J103" s="7"/>
      <c r="K103" s="7"/>
      <c r="L103" s="7" t="s">
        <v>264</v>
      </c>
      <c r="M103" s="9">
        <v>1</v>
      </c>
      <c r="N103" s="7" t="s">
        <v>701</v>
      </c>
      <c r="O103" s="7" t="s">
        <v>748</v>
      </c>
      <c r="P103" s="7"/>
      <c r="Q103" s="7"/>
      <c r="R103" s="7"/>
      <c r="S103" s="9">
        <v>1</v>
      </c>
      <c r="T103" s="7">
        <v>1.38</v>
      </c>
      <c r="U103" s="7">
        <f t="shared" si="0"/>
        <v>0.39</v>
      </c>
      <c r="V103" s="7"/>
      <c r="W103" s="7"/>
      <c r="X103" s="7">
        <f t="shared" si="1"/>
        <v>1.77</v>
      </c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ht="12.5" x14ac:dyDescent="0.25">
      <c r="A104" s="7" t="s">
        <v>749</v>
      </c>
      <c r="B104" s="10" t="s">
        <v>750</v>
      </c>
      <c r="C104" s="7" t="s">
        <v>751</v>
      </c>
      <c r="D104" s="7" t="s">
        <v>752</v>
      </c>
      <c r="E104" s="7" t="s">
        <v>29</v>
      </c>
      <c r="F104" s="7"/>
      <c r="G104" s="7"/>
      <c r="H104" s="7"/>
      <c r="I104" s="7"/>
      <c r="J104" s="7"/>
      <c r="K104" s="7"/>
      <c r="L104" s="7" t="s">
        <v>753</v>
      </c>
      <c r="M104" s="9">
        <v>1</v>
      </c>
      <c r="N104" s="7" t="s">
        <v>701</v>
      </c>
      <c r="O104" s="7" t="s">
        <v>754</v>
      </c>
      <c r="P104" s="7"/>
      <c r="Q104" s="7"/>
      <c r="R104" s="7"/>
      <c r="S104" s="9">
        <v>1</v>
      </c>
      <c r="T104" s="7">
        <v>1.38</v>
      </c>
      <c r="U104" s="7">
        <f t="shared" si="0"/>
        <v>0.39</v>
      </c>
      <c r="V104" s="7"/>
      <c r="W104" s="7"/>
      <c r="X104" s="7">
        <f t="shared" si="1"/>
        <v>1.77</v>
      </c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ht="12.5" x14ac:dyDescent="0.25">
      <c r="A105" s="7" t="s">
        <v>755</v>
      </c>
      <c r="B105" s="10" t="s">
        <v>756</v>
      </c>
      <c r="C105" s="7" t="s">
        <v>757</v>
      </c>
      <c r="D105" s="7" t="s">
        <v>758</v>
      </c>
      <c r="E105" s="7" t="s">
        <v>50</v>
      </c>
      <c r="F105" s="7"/>
      <c r="G105" s="7"/>
      <c r="H105" s="7"/>
      <c r="I105" s="7"/>
      <c r="J105" s="7"/>
      <c r="K105" s="7"/>
      <c r="L105" s="7" t="s">
        <v>60</v>
      </c>
      <c r="M105" s="9">
        <v>1</v>
      </c>
      <c r="N105" s="7" t="s">
        <v>701</v>
      </c>
      <c r="O105" s="7" t="s">
        <v>759</v>
      </c>
      <c r="P105" s="7"/>
      <c r="Q105" s="7"/>
      <c r="R105" s="7"/>
      <c r="S105" s="9">
        <v>1</v>
      </c>
      <c r="T105" s="7">
        <v>1.38</v>
      </c>
      <c r="U105" s="7">
        <f t="shared" si="0"/>
        <v>0.39</v>
      </c>
      <c r="V105" s="7"/>
      <c r="W105" s="7"/>
      <c r="X105" s="7">
        <f t="shared" si="1"/>
        <v>1.77</v>
      </c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ht="12.5" x14ac:dyDescent="0.25">
      <c r="A106" s="7" t="s">
        <v>760</v>
      </c>
      <c r="B106" s="10" t="s">
        <v>761</v>
      </c>
      <c r="C106" s="7" t="s">
        <v>762</v>
      </c>
      <c r="D106" s="7" t="s">
        <v>763</v>
      </c>
      <c r="E106" s="7" t="s">
        <v>29</v>
      </c>
      <c r="F106" s="7"/>
      <c r="G106" s="7"/>
      <c r="H106" s="7"/>
      <c r="I106" s="7"/>
      <c r="J106" s="7"/>
      <c r="K106" s="7"/>
      <c r="L106" s="7" t="s">
        <v>764</v>
      </c>
      <c r="M106" s="9">
        <v>1</v>
      </c>
      <c r="N106" s="7" t="s">
        <v>701</v>
      </c>
      <c r="O106" s="7" t="s">
        <v>765</v>
      </c>
      <c r="P106" s="7"/>
      <c r="Q106" s="7"/>
      <c r="R106" s="7"/>
      <c r="S106" s="9">
        <v>2</v>
      </c>
      <c r="T106" s="7">
        <v>1.38</v>
      </c>
      <c r="U106" s="7">
        <f t="shared" si="0"/>
        <v>0.78</v>
      </c>
      <c r="V106" s="7"/>
      <c r="W106" s="7"/>
      <c r="X106" s="7">
        <f t="shared" si="1"/>
        <v>2.16</v>
      </c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ht="12.5" x14ac:dyDescent="0.25">
      <c r="A107" s="7" t="s">
        <v>766</v>
      </c>
      <c r="B107" s="10" t="s">
        <v>767</v>
      </c>
      <c r="C107" s="7" t="s">
        <v>768</v>
      </c>
      <c r="D107" s="7" t="s">
        <v>769</v>
      </c>
      <c r="E107" s="7" t="s">
        <v>76</v>
      </c>
      <c r="F107" s="7"/>
      <c r="G107" s="7"/>
      <c r="H107" s="7"/>
      <c r="I107" s="7"/>
      <c r="J107" s="7"/>
      <c r="K107" s="7"/>
      <c r="L107" s="7" t="s">
        <v>770</v>
      </c>
      <c r="M107" s="9">
        <v>1</v>
      </c>
      <c r="N107" s="7" t="s">
        <v>701</v>
      </c>
      <c r="O107" s="7" t="s">
        <v>771</v>
      </c>
      <c r="P107" s="7"/>
      <c r="Q107" s="7"/>
      <c r="R107" s="7"/>
      <c r="S107" s="9">
        <v>2</v>
      </c>
      <c r="T107" s="7">
        <v>1.38</v>
      </c>
      <c r="U107" s="7">
        <f t="shared" si="0"/>
        <v>0.78</v>
      </c>
      <c r="V107" s="7"/>
      <c r="W107" s="7"/>
      <c r="X107" s="7">
        <f t="shared" si="1"/>
        <v>2.16</v>
      </c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ht="12.5" x14ac:dyDescent="0.25">
      <c r="A108" s="7" t="s">
        <v>772</v>
      </c>
      <c r="B108" s="10" t="s">
        <v>773</v>
      </c>
      <c r="C108" s="7" t="s">
        <v>774</v>
      </c>
      <c r="D108" s="7" t="s">
        <v>775</v>
      </c>
      <c r="E108" s="7" t="s">
        <v>29</v>
      </c>
      <c r="F108" s="7"/>
      <c r="G108" s="7"/>
      <c r="H108" s="7"/>
      <c r="I108" s="7"/>
      <c r="J108" s="7"/>
      <c r="K108" s="7"/>
      <c r="L108" s="7" t="s">
        <v>776</v>
      </c>
      <c r="M108" s="9">
        <v>1</v>
      </c>
      <c r="N108" s="7" t="s">
        <v>701</v>
      </c>
      <c r="O108" s="7" t="s">
        <v>777</v>
      </c>
      <c r="P108" s="7"/>
      <c r="Q108" s="7"/>
      <c r="R108" s="7"/>
      <c r="S108" s="9">
        <v>1</v>
      </c>
      <c r="T108" s="7">
        <v>1.38</v>
      </c>
      <c r="U108" s="7">
        <f t="shared" si="0"/>
        <v>0.39</v>
      </c>
      <c r="V108" s="7"/>
      <c r="W108" s="7"/>
      <c r="X108" s="7">
        <f t="shared" si="1"/>
        <v>1.77</v>
      </c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ht="12.5" x14ac:dyDescent="0.25">
      <c r="A109" s="7" t="s">
        <v>778</v>
      </c>
      <c r="B109" s="11">
        <v>3044330000000000</v>
      </c>
      <c r="C109" s="7" t="s">
        <v>779</v>
      </c>
      <c r="D109" s="7" t="s">
        <v>780</v>
      </c>
      <c r="E109" s="7" t="s">
        <v>67</v>
      </c>
      <c r="F109" s="7"/>
      <c r="G109" s="7"/>
      <c r="H109" s="7"/>
      <c r="I109" s="7"/>
      <c r="J109" s="7"/>
      <c r="K109" s="7"/>
      <c r="L109" s="7" t="s">
        <v>781</v>
      </c>
      <c r="M109" s="9">
        <v>1</v>
      </c>
      <c r="N109" s="7" t="s">
        <v>701</v>
      </c>
      <c r="O109" s="7" t="s">
        <v>782</v>
      </c>
      <c r="P109" s="7"/>
      <c r="Q109" s="7"/>
      <c r="R109" s="7"/>
      <c r="S109" s="9">
        <v>1</v>
      </c>
      <c r="T109" s="7">
        <v>1.38</v>
      </c>
      <c r="U109" s="7">
        <f t="shared" si="0"/>
        <v>0.39</v>
      </c>
      <c r="V109" s="7"/>
      <c r="W109" s="7"/>
      <c r="X109" s="7">
        <f t="shared" si="1"/>
        <v>1.77</v>
      </c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ht="12.5" x14ac:dyDescent="0.25">
      <c r="A110" s="7" t="s">
        <v>783</v>
      </c>
      <c r="B110" s="10" t="s">
        <v>784</v>
      </c>
      <c r="C110" s="7" t="s">
        <v>785</v>
      </c>
      <c r="D110" s="7" t="s">
        <v>786</v>
      </c>
      <c r="E110" s="7" t="s">
        <v>40</v>
      </c>
      <c r="F110" s="7"/>
      <c r="G110" s="7"/>
      <c r="H110" s="7"/>
      <c r="I110" s="7"/>
      <c r="J110" s="7"/>
      <c r="K110" s="7"/>
      <c r="L110" s="7" t="s">
        <v>787</v>
      </c>
      <c r="M110" s="9">
        <v>1</v>
      </c>
      <c r="N110" s="7" t="s">
        <v>701</v>
      </c>
      <c r="O110" s="7" t="s">
        <v>788</v>
      </c>
      <c r="P110" s="7"/>
      <c r="Q110" s="7"/>
      <c r="R110" s="7"/>
      <c r="S110" s="9">
        <v>1</v>
      </c>
      <c r="T110" s="7">
        <v>1.38</v>
      </c>
      <c r="U110" s="7">
        <f t="shared" si="0"/>
        <v>0.39</v>
      </c>
      <c r="V110" s="7"/>
      <c r="W110" s="7"/>
      <c r="X110" s="7">
        <f t="shared" si="1"/>
        <v>1.77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ht="12.5" x14ac:dyDescent="0.25">
      <c r="A111" s="7" t="s">
        <v>789</v>
      </c>
      <c r="B111" s="10" t="s">
        <v>790</v>
      </c>
      <c r="C111" s="7" t="s">
        <v>791</v>
      </c>
      <c r="D111" s="7" t="s">
        <v>792</v>
      </c>
      <c r="E111" s="7" t="s">
        <v>40</v>
      </c>
      <c r="F111" s="7"/>
      <c r="G111" s="7"/>
      <c r="H111" s="7"/>
      <c r="I111" s="7"/>
      <c r="J111" s="7"/>
      <c r="K111" s="7"/>
      <c r="L111" s="7" t="s">
        <v>249</v>
      </c>
      <c r="M111" s="9">
        <v>1</v>
      </c>
      <c r="N111" s="7" t="s">
        <v>701</v>
      </c>
      <c r="O111" s="7" t="s">
        <v>793</v>
      </c>
      <c r="P111" s="7"/>
      <c r="Q111" s="7"/>
      <c r="R111" s="7"/>
      <c r="S111" s="9">
        <v>1</v>
      </c>
      <c r="T111" s="7">
        <v>1.38</v>
      </c>
      <c r="U111" s="7">
        <f t="shared" si="0"/>
        <v>0.39</v>
      </c>
      <c r="V111" s="7"/>
      <c r="W111" s="7"/>
      <c r="X111" s="7">
        <f t="shared" si="1"/>
        <v>1.77</v>
      </c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ht="12.5" x14ac:dyDescent="0.25">
      <c r="A112" s="7" t="s">
        <v>794</v>
      </c>
      <c r="B112" s="10" t="s">
        <v>795</v>
      </c>
      <c r="C112" s="7" t="s">
        <v>796</v>
      </c>
      <c r="D112" s="7" t="s">
        <v>797</v>
      </c>
      <c r="E112" s="7" t="s">
        <v>50</v>
      </c>
      <c r="F112" s="7"/>
      <c r="G112" s="7"/>
      <c r="H112" s="7"/>
      <c r="I112" s="7"/>
      <c r="J112" s="7"/>
      <c r="K112" s="7"/>
      <c r="L112" s="7" t="s">
        <v>798</v>
      </c>
      <c r="M112" s="9">
        <v>1</v>
      </c>
      <c r="N112" s="7" t="s">
        <v>701</v>
      </c>
      <c r="O112" s="7" t="s">
        <v>799</v>
      </c>
      <c r="P112" s="7"/>
      <c r="Q112" s="7"/>
      <c r="R112" s="7"/>
      <c r="S112" s="9">
        <v>1</v>
      </c>
      <c r="T112" s="7">
        <v>1.38</v>
      </c>
      <c r="U112" s="7">
        <f t="shared" si="0"/>
        <v>0.39</v>
      </c>
      <c r="V112" s="7"/>
      <c r="W112" s="7"/>
      <c r="X112" s="7">
        <f t="shared" si="1"/>
        <v>1.77</v>
      </c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ht="12.5" x14ac:dyDescent="0.25">
      <c r="A113" s="7" t="s">
        <v>800</v>
      </c>
      <c r="B113" s="10" t="s">
        <v>801</v>
      </c>
      <c r="C113" s="7" t="s">
        <v>182</v>
      </c>
      <c r="D113" s="7" t="s">
        <v>183</v>
      </c>
      <c r="E113" s="7" t="s">
        <v>29</v>
      </c>
      <c r="F113" s="7"/>
      <c r="G113" s="7"/>
      <c r="H113" s="7"/>
      <c r="I113" s="7"/>
      <c r="J113" s="7"/>
      <c r="K113" s="7"/>
      <c r="L113" s="7" t="s">
        <v>186</v>
      </c>
      <c r="M113" s="9">
        <v>1</v>
      </c>
      <c r="N113" s="7" t="s">
        <v>701</v>
      </c>
      <c r="O113" s="7" t="s">
        <v>802</v>
      </c>
      <c r="P113" s="7"/>
      <c r="Q113" s="7"/>
      <c r="R113" s="7"/>
      <c r="S113" s="9">
        <v>1</v>
      </c>
      <c r="T113" s="7">
        <v>1.38</v>
      </c>
      <c r="U113" s="7">
        <f t="shared" si="0"/>
        <v>0.39</v>
      </c>
      <c r="V113" s="7"/>
      <c r="W113" s="7"/>
      <c r="X113" s="7">
        <f t="shared" si="1"/>
        <v>1.77</v>
      </c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ht="12.5" x14ac:dyDescent="0.25">
      <c r="A114" s="7" t="s">
        <v>803</v>
      </c>
      <c r="B114" s="10" t="s">
        <v>804</v>
      </c>
      <c r="C114" s="7" t="s">
        <v>805</v>
      </c>
      <c r="D114" s="7" t="s">
        <v>806</v>
      </c>
      <c r="E114" s="7" t="s">
        <v>29</v>
      </c>
      <c r="F114" s="7"/>
      <c r="G114" s="7"/>
      <c r="H114" s="7"/>
      <c r="I114" s="7"/>
      <c r="J114" s="7"/>
      <c r="K114" s="7"/>
      <c r="L114" s="7" t="s">
        <v>807</v>
      </c>
      <c r="M114" s="9">
        <v>1</v>
      </c>
      <c r="N114" s="7" t="s">
        <v>701</v>
      </c>
      <c r="O114" s="7" t="s">
        <v>808</v>
      </c>
      <c r="P114" s="7"/>
      <c r="Q114" s="7"/>
      <c r="R114" s="7"/>
      <c r="S114" s="9">
        <v>1</v>
      </c>
      <c r="T114" s="7">
        <v>1.38</v>
      </c>
      <c r="U114" s="7">
        <f t="shared" si="0"/>
        <v>0.39</v>
      </c>
      <c r="V114" s="7"/>
      <c r="W114" s="7"/>
      <c r="X114" s="7">
        <f t="shared" si="1"/>
        <v>1.77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ht="12.5" x14ac:dyDescent="0.25">
      <c r="A115" s="7" t="s">
        <v>809</v>
      </c>
      <c r="B115" s="10" t="s">
        <v>810</v>
      </c>
      <c r="C115" s="7" t="s">
        <v>811</v>
      </c>
      <c r="D115" s="7" t="s">
        <v>812</v>
      </c>
      <c r="E115" s="7" t="s">
        <v>29</v>
      </c>
      <c r="F115" s="7"/>
      <c r="G115" s="7"/>
      <c r="H115" s="7"/>
      <c r="I115" s="7"/>
      <c r="J115" s="7"/>
      <c r="K115" s="7"/>
      <c r="L115" s="7" t="s">
        <v>114</v>
      </c>
      <c r="M115" s="9">
        <v>1</v>
      </c>
      <c r="N115" s="7" t="s">
        <v>701</v>
      </c>
      <c r="O115" s="7" t="s">
        <v>813</v>
      </c>
      <c r="P115" s="7"/>
      <c r="Q115" s="7"/>
      <c r="R115" s="7"/>
      <c r="S115" s="9">
        <v>4</v>
      </c>
      <c r="T115" s="7">
        <v>1.38</v>
      </c>
      <c r="U115" s="7">
        <f t="shared" si="0"/>
        <v>1.56</v>
      </c>
      <c r="V115" s="7"/>
      <c r="W115" s="7"/>
      <c r="X115" s="7">
        <f t="shared" si="1"/>
        <v>2.94</v>
      </c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ht="12.5" x14ac:dyDescent="0.25">
      <c r="A116" s="7" t="s">
        <v>814</v>
      </c>
      <c r="B116" s="10" t="s">
        <v>815</v>
      </c>
      <c r="C116" s="7" t="s">
        <v>816</v>
      </c>
      <c r="D116" s="7" t="s">
        <v>817</v>
      </c>
      <c r="E116" s="7" t="s">
        <v>29</v>
      </c>
      <c r="F116" s="7"/>
      <c r="G116" s="7"/>
      <c r="H116" s="7"/>
      <c r="I116" s="7"/>
      <c r="J116" s="7"/>
      <c r="K116" s="7"/>
      <c r="L116" s="7" t="s">
        <v>130</v>
      </c>
      <c r="M116" s="9">
        <v>1</v>
      </c>
      <c r="N116" s="7" t="s">
        <v>701</v>
      </c>
      <c r="O116" s="7" t="s">
        <v>818</v>
      </c>
      <c r="P116" s="7"/>
      <c r="Q116" s="7"/>
      <c r="R116" s="7"/>
      <c r="S116" s="9">
        <v>1</v>
      </c>
      <c r="T116" s="7">
        <v>1.38</v>
      </c>
      <c r="U116" s="7">
        <f t="shared" si="0"/>
        <v>0.39</v>
      </c>
      <c r="V116" s="7"/>
      <c r="W116" s="7"/>
      <c r="X116" s="7">
        <f t="shared" si="1"/>
        <v>1.77</v>
      </c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ht="12.5" x14ac:dyDescent="0.25">
      <c r="A117" s="7" t="s">
        <v>819</v>
      </c>
      <c r="B117" s="10" t="s">
        <v>820</v>
      </c>
      <c r="C117" s="7" t="s">
        <v>821</v>
      </c>
      <c r="D117" s="7" t="s">
        <v>822</v>
      </c>
      <c r="E117" s="7" t="s">
        <v>50</v>
      </c>
      <c r="F117" s="7"/>
      <c r="G117" s="7"/>
      <c r="H117" s="7"/>
      <c r="I117" s="7"/>
      <c r="J117" s="7"/>
      <c r="K117" s="7"/>
      <c r="L117" s="7" t="s">
        <v>823</v>
      </c>
      <c r="M117" s="9">
        <v>1</v>
      </c>
      <c r="N117" s="7" t="s">
        <v>701</v>
      </c>
      <c r="O117" s="7" t="s">
        <v>824</v>
      </c>
      <c r="P117" s="7"/>
      <c r="Q117" s="7"/>
      <c r="R117" s="7"/>
      <c r="S117" s="9">
        <v>1</v>
      </c>
      <c r="T117" s="7">
        <v>1.38</v>
      </c>
      <c r="U117" s="7">
        <f t="shared" si="0"/>
        <v>0.39</v>
      </c>
      <c r="V117" s="7"/>
      <c r="W117" s="7"/>
      <c r="X117" s="7">
        <f t="shared" si="1"/>
        <v>1.77</v>
      </c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ht="12.5" x14ac:dyDescent="0.25">
      <c r="A118" s="7" t="s">
        <v>825</v>
      </c>
      <c r="B118" s="10" t="s">
        <v>826</v>
      </c>
      <c r="C118" s="7" t="s">
        <v>827</v>
      </c>
      <c r="D118" s="7" t="s">
        <v>828</v>
      </c>
      <c r="E118" s="7" t="s">
        <v>29</v>
      </c>
      <c r="F118" s="7"/>
      <c r="G118" s="7"/>
      <c r="H118" s="7"/>
      <c r="I118" s="7"/>
      <c r="J118" s="7"/>
      <c r="K118" s="7"/>
      <c r="L118" s="7" t="s">
        <v>829</v>
      </c>
      <c r="M118" s="9">
        <v>1</v>
      </c>
      <c r="N118" s="7" t="s">
        <v>701</v>
      </c>
      <c r="O118" s="7" t="s">
        <v>830</v>
      </c>
      <c r="P118" s="7"/>
      <c r="Q118" s="7"/>
      <c r="R118" s="7"/>
      <c r="S118" s="9">
        <v>2</v>
      </c>
      <c r="T118" s="7">
        <v>1.38</v>
      </c>
      <c r="U118" s="7">
        <f t="shared" si="0"/>
        <v>0.78</v>
      </c>
      <c r="V118" s="7"/>
      <c r="W118" s="7"/>
      <c r="X118" s="7">
        <f t="shared" si="1"/>
        <v>2.16</v>
      </c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ht="12.5" x14ac:dyDescent="0.25">
      <c r="A119" s="7" t="s">
        <v>831</v>
      </c>
      <c r="B119" s="10" t="s">
        <v>832</v>
      </c>
      <c r="C119" s="7" t="s">
        <v>833</v>
      </c>
      <c r="D119" s="7" t="s">
        <v>834</v>
      </c>
      <c r="E119" s="7" t="s">
        <v>29</v>
      </c>
      <c r="F119" s="7"/>
      <c r="G119" s="7"/>
      <c r="H119" s="7"/>
      <c r="I119" s="7"/>
      <c r="J119" s="7"/>
      <c r="K119" s="7"/>
      <c r="L119" s="7" t="s">
        <v>835</v>
      </c>
      <c r="M119" s="9">
        <v>1</v>
      </c>
      <c r="N119" s="7" t="s">
        <v>701</v>
      </c>
      <c r="O119" s="7" t="s">
        <v>836</v>
      </c>
      <c r="P119" s="7"/>
      <c r="Q119" s="7"/>
      <c r="R119" s="7"/>
      <c r="S119" s="9">
        <v>1</v>
      </c>
      <c r="T119" s="7">
        <v>1.38</v>
      </c>
      <c r="U119" s="7">
        <f t="shared" si="0"/>
        <v>0.39</v>
      </c>
      <c r="V119" s="7"/>
      <c r="W119" s="7"/>
      <c r="X119" s="7">
        <f t="shared" si="1"/>
        <v>1.77</v>
      </c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ht="12.5" x14ac:dyDescent="0.25">
      <c r="A120" s="7" t="s">
        <v>837</v>
      </c>
      <c r="B120" s="10" t="s">
        <v>838</v>
      </c>
      <c r="C120" s="7" t="s">
        <v>839</v>
      </c>
      <c r="D120" s="7" t="s">
        <v>840</v>
      </c>
      <c r="E120" s="7" t="s">
        <v>50</v>
      </c>
      <c r="F120" s="7"/>
      <c r="G120" s="7"/>
      <c r="H120" s="7"/>
      <c r="I120" s="7"/>
      <c r="J120" s="7"/>
      <c r="K120" s="7"/>
      <c r="L120" s="7" t="s">
        <v>538</v>
      </c>
      <c r="M120" s="9">
        <v>4</v>
      </c>
      <c r="N120" s="7" t="s">
        <v>701</v>
      </c>
      <c r="O120" s="7" t="s">
        <v>841</v>
      </c>
      <c r="P120" s="7"/>
      <c r="Q120" s="7"/>
      <c r="R120" s="7"/>
      <c r="S120" s="9">
        <v>4</v>
      </c>
      <c r="T120" s="7">
        <v>1.38</v>
      </c>
      <c r="U120" s="7">
        <f t="shared" si="0"/>
        <v>1.56</v>
      </c>
      <c r="V120" s="7"/>
      <c r="W120" s="7"/>
      <c r="X120" s="7">
        <f t="shared" si="1"/>
        <v>2.94</v>
      </c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ht="12.5" x14ac:dyDescent="0.25">
      <c r="A121" s="7" t="s">
        <v>842</v>
      </c>
      <c r="B121" s="10" t="s">
        <v>843</v>
      </c>
      <c r="C121" s="7" t="s">
        <v>844</v>
      </c>
      <c r="D121" s="7" t="s">
        <v>845</v>
      </c>
      <c r="E121" s="7" t="s">
        <v>29</v>
      </c>
      <c r="F121" s="7"/>
      <c r="G121" s="7"/>
      <c r="H121" s="7"/>
      <c r="I121" s="7"/>
      <c r="J121" s="7"/>
      <c r="K121" s="7"/>
      <c r="L121" s="7" t="s">
        <v>846</v>
      </c>
      <c r="M121" s="9">
        <v>1</v>
      </c>
      <c r="N121" s="7" t="s">
        <v>701</v>
      </c>
      <c r="O121" s="7" t="s">
        <v>847</v>
      </c>
      <c r="P121" s="7"/>
      <c r="Q121" s="7"/>
      <c r="R121" s="7"/>
      <c r="S121" s="9">
        <v>1</v>
      </c>
      <c r="T121" s="7">
        <v>1.38</v>
      </c>
      <c r="U121" s="7">
        <f t="shared" si="0"/>
        <v>0.39</v>
      </c>
      <c r="V121" s="7"/>
      <c r="W121" s="7"/>
      <c r="X121" s="7">
        <f t="shared" si="1"/>
        <v>1.77</v>
      </c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ht="12.5" x14ac:dyDescent="0.25">
      <c r="A122" s="7" t="s">
        <v>848</v>
      </c>
      <c r="B122" s="10" t="s">
        <v>849</v>
      </c>
      <c r="C122" s="7" t="s">
        <v>850</v>
      </c>
      <c r="D122" s="7" t="s">
        <v>851</v>
      </c>
      <c r="E122" s="7" t="s">
        <v>852</v>
      </c>
      <c r="F122" s="7"/>
      <c r="G122" s="7"/>
      <c r="H122" s="7"/>
      <c r="I122" s="7"/>
      <c r="J122" s="7"/>
      <c r="K122" s="7"/>
      <c r="L122" s="7" t="s">
        <v>853</v>
      </c>
      <c r="M122" s="9">
        <v>1</v>
      </c>
      <c r="N122" s="7" t="s">
        <v>701</v>
      </c>
      <c r="O122" s="7" t="s">
        <v>854</v>
      </c>
      <c r="P122" s="7"/>
      <c r="Q122" s="7"/>
      <c r="R122" s="7"/>
      <c r="S122" s="9">
        <v>1</v>
      </c>
      <c r="T122" s="7">
        <v>1.38</v>
      </c>
      <c r="U122" s="7">
        <f t="shared" si="0"/>
        <v>0.39</v>
      </c>
      <c r="V122" s="7"/>
      <c r="W122" s="7"/>
      <c r="X122" s="7">
        <f t="shared" si="1"/>
        <v>1.77</v>
      </c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ht="12.5" x14ac:dyDescent="0.25">
      <c r="A123" s="7" t="s">
        <v>855</v>
      </c>
      <c r="B123" s="10" t="s">
        <v>856</v>
      </c>
      <c r="C123" s="7" t="s">
        <v>857</v>
      </c>
      <c r="D123" s="7" t="s">
        <v>858</v>
      </c>
      <c r="E123" s="7" t="s">
        <v>76</v>
      </c>
      <c r="F123" s="7"/>
      <c r="G123" s="7"/>
      <c r="H123" s="7"/>
      <c r="I123" s="7"/>
      <c r="J123" s="7"/>
      <c r="K123" s="7"/>
      <c r="L123" s="7" t="s">
        <v>853</v>
      </c>
      <c r="M123" s="9">
        <v>1</v>
      </c>
      <c r="N123" s="7" t="s">
        <v>701</v>
      </c>
      <c r="O123" s="7" t="s">
        <v>859</v>
      </c>
      <c r="P123" s="7"/>
      <c r="Q123" s="7"/>
      <c r="R123" s="7"/>
      <c r="S123" s="9">
        <v>1</v>
      </c>
      <c r="T123" s="7">
        <v>1.38</v>
      </c>
      <c r="U123" s="7">
        <f t="shared" si="0"/>
        <v>0.39</v>
      </c>
      <c r="V123" s="7"/>
      <c r="W123" s="7"/>
      <c r="X123" s="7">
        <f t="shared" si="1"/>
        <v>1.77</v>
      </c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ht="12.5" x14ac:dyDescent="0.25">
      <c r="A124" s="7" t="s">
        <v>860</v>
      </c>
      <c r="B124" s="10" t="s">
        <v>861</v>
      </c>
      <c r="C124" s="7" t="s">
        <v>862</v>
      </c>
      <c r="D124" s="7" t="s">
        <v>863</v>
      </c>
      <c r="E124" s="7" t="s">
        <v>29</v>
      </c>
      <c r="F124" s="7"/>
      <c r="G124" s="7"/>
      <c r="H124" s="7"/>
      <c r="I124" s="7"/>
      <c r="J124" s="7"/>
      <c r="K124" s="7"/>
      <c r="L124" s="7" t="s">
        <v>864</v>
      </c>
      <c r="M124" s="9">
        <v>2</v>
      </c>
      <c r="N124" s="7" t="s">
        <v>701</v>
      </c>
      <c r="O124" s="7" t="s">
        <v>865</v>
      </c>
      <c r="P124" s="7"/>
      <c r="Q124" s="7"/>
      <c r="R124" s="7"/>
      <c r="S124" s="9">
        <v>2</v>
      </c>
      <c r="T124" s="7">
        <v>1.38</v>
      </c>
      <c r="U124" s="7">
        <f t="shared" si="0"/>
        <v>0.78</v>
      </c>
      <c r="V124" s="7"/>
      <c r="W124" s="7"/>
      <c r="X124" s="7">
        <f t="shared" si="1"/>
        <v>2.16</v>
      </c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ht="12.5" x14ac:dyDescent="0.25">
      <c r="A125" s="7" t="s">
        <v>866</v>
      </c>
      <c r="B125" s="10" t="s">
        <v>867</v>
      </c>
      <c r="C125" s="7" t="s">
        <v>868</v>
      </c>
      <c r="D125" s="7" t="s">
        <v>869</v>
      </c>
      <c r="E125" s="7" t="s">
        <v>29</v>
      </c>
      <c r="F125" s="7"/>
      <c r="G125" s="7"/>
      <c r="H125" s="7"/>
      <c r="I125" s="7"/>
      <c r="J125" s="7"/>
      <c r="K125" s="7"/>
      <c r="L125" s="7" t="s">
        <v>870</v>
      </c>
      <c r="M125" s="9">
        <v>1</v>
      </c>
      <c r="N125" s="7" t="s">
        <v>701</v>
      </c>
      <c r="O125" s="7" t="s">
        <v>871</v>
      </c>
      <c r="P125" s="7"/>
      <c r="Q125" s="7"/>
      <c r="R125" s="7"/>
      <c r="S125" s="9">
        <v>4</v>
      </c>
      <c r="T125" s="7">
        <v>1.38</v>
      </c>
      <c r="U125" s="7">
        <f t="shared" si="0"/>
        <v>1.56</v>
      </c>
      <c r="V125" s="7"/>
      <c r="W125" s="7"/>
      <c r="X125" s="7">
        <f t="shared" si="1"/>
        <v>2.94</v>
      </c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ht="12.5" x14ac:dyDescent="0.25">
      <c r="A126" s="7" t="s">
        <v>872</v>
      </c>
      <c r="B126" s="10" t="s">
        <v>873</v>
      </c>
      <c r="C126" s="7" t="s">
        <v>874</v>
      </c>
      <c r="D126" s="7" t="s">
        <v>875</v>
      </c>
      <c r="E126" s="7" t="s">
        <v>29</v>
      </c>
      <c r="F126" s="7"/>
      <c r="G126" s="7"/>
      <c r="H126" s="7"/>
      <c r="I126" s="7"/>
      <c r="J126" s="7"/>
      <c r="K126" s="7"/>
      <c r="L126" s="7" t="s">
        <v>876</v>
      </c>
      <c r="M126" s="9">
        <v>1</v>
      </c>
      <c r="N126" s="7" t="s">
        <v>701</v>
      </c>
      <c r="O126" s="7" t="s">
        <v>877</v>
      </c>
      <c r="P126" s="7"/>
      <c r="Q126" s="7"/>
      <c r="R126" s="7"/>
      <c r="S126" s="9">
        <v>1</v>
      </c>
      <c r="T126" s="7">
        <v>1.38</v>
      </c>
      <c r="U126" s="7">
        <f t="shared" si="0"/>
        <v>0.39</v>
      </c>
      <c r="V126" s="7"/>
      <c r="W126" s="7"/>
      <c r="X126" s="7">
        <f t="shared" si="1"/>
        <v>1.77</v>
      </c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ht="12.5" x14ac:dyDescent="0.25">
      <c r="A127" s="7" t="s">
        <v>878</v>
      </c>
      <c r="B127" s="10" t="s">
        <v>879</v>
      </c>
      <c r="C127" s="7" t="s">
        <v>880</v>
      </c>
      <c r="D127" s="7" t="s">
        <v>881</v>
      </c>
      <c r="E127" s="7" t="s">
        <v>29</v>
      </c>
      <c r="F127" s="7"/>
      <c r="G127" s="7"/>
      <c r="H127" s="7"/>
      <c r="I127" s="7"/>
      <c r="J127" s="7"/>
      <c r="K127" s="7"/>
      <c r="L127" s="7" t="s">
        <v>882</v>
      </c>
      <c r="M127" s="9">
        <v>1</v>
      </c>
      <c r="N127" s="7" t="s">
        <v>701</v>
      </c>
      <c r="O127" s="7" t="s">
        <v>883</v>
      </c>
      <c r="P127" s="7"/>
      <c r="Q127" s="7"/>
      <c r="R127" s="7"/>
      <c r="S127" s="9">
        <v>1</v>
      </c>
      <c r="T127" s="7">
        <v>1.38</v>
      </c>
      <c r="U127" s="7">
        <f t="shared" si="0"/>
        <v>0.39</v>
      </c>
      <c r="V127" s="7"/>
      <c r="W127" s="7"/>
      <c r="X127" s="7">
        <f t="shared" si="1"/>
        <v>1.77</v>
      </c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ht="12.5" x14ac:dyDescent="0.25">
      <c r="A128" s="7" t="s">
        <v>884</v>
      </c>
      <c r="B128" s="10" t="s">
        <v>885</v>
      </c>
      <c r="C128" s="7" t="s">
        <v>886</v>
      </c>
      <c r="D128" s="7" t="s">
        <v>887</v>
      </c>
      <c r="E128" s="7" t="s">
        <v>29</v>
      </c>
      <c r="F128" s="7"/>
      <c r="G128" s="7"/>
      <c r="H128" s="7"/>
      <c r="I128" s="7"/>
      <c r="J128" s="7"/>
      <c r="K128" s="7"/>
      <c r="L128" s="7" t="s">
        <v>431</v>
      </c>
      <c r="M128" s="9">
        <v>4</v>
      </c>
      <c r="N128" s="7" t="s">
        <v>701</v>
      </c>
      <c r="O128" s="7" t="s">
        <v>888</v>
      </c>
      <c r="P128" s="7"/>
      <c r="Q128" s="7"/>
      <c r="R128" s="7"/>
      <c r="S128" s="9">
        <v>5</v>
      </c>
      <c r="T128" s="7">
        <v>1.38</v>
      </c>
      <c r="U128" s="7">
        <f t="shared" si="0"/>
        <v>1.9500000000000002</v>
      </c>
      <c r="V128" s="7"/>
      <c r="W128" s="7"/>
      <c r="X128" s="7">
        <f t="shared" si="1"/>
        <v>3.33</v>
      </c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ht="12.5" x14ac:dyDescent="0.25">
      <c r="A129" s="7" t="s">
        <v>889</v>
      </c>
      <c r="B129" s="11">
        <v>3044030000000000</v>
      </c>
      <c r="C129" s="7" t="s">
        <v>890</v>
      </c>
      <c r="D129" s="7" t="s">
        <v>891</v>
      </c>
      <c r="E129" s="7" t="s">
        <v>29</v>
      </c>
      <c r="F129" s="7"/>
      <c r="G129" s="7"/>
      <c r="H129" s="7"/>
      <c r="I129" s="7"/>
      <c r="J129" s="7"/>
      <c r="K129" s="7"/>
      <c r="L129" s="7" t="s">
        <v>349</v>
      </c>
      <c r="M129" s="9">
        <v>1</v>
      </c>
      <c r="N129" s="7" t="s">
        <v>701</v>
      </c>
      <c r="O129" s="7" t="s">
        <v>892</v>
      </c>
      <c r="P129" s="7"/>
      <c r="Q129" s="7"/>
      <c r="R129" s="7"/>
      <c r="S129" s="9">
        <v>2</v>
      </c>
      <c r="T129" s="7">
        <v>1.38</v>
      </c>
      <c r="U129" s="7">
        <f t="shared" si="0"/>
        <v>0.78</v>
      </c>
      <c r="V129" s="7"/>
      <c r="W129" s="7"/>
      <c r="X129" s="7">
        <f t="shared" si="1"/>
        <v>2.16</v>
      </c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ht="12.5" x14ac:dyDescent="0.25">
      <c r="A130" s="7" t="s">
        <v>893</v>
      </c>
      <c r="B130" s="10" t="s">
        <v>894</v>
      </c>
      <c r="C130" s="7" t="s">
        <v>895</v>
      </c>
      <c r="D130" s="7" t="s">
        <v>896</v>
      </c>
      <c r="E130" s="7" t="s">
        <v>897</v>
      </c>
      <c r="F130" s="7"/>
      <c r="G130" s="7"/>
      <c r="H130" s="7"/>
      <c r="I130" s="7"/>
      <c r="J130" s="7"/>
      <c r="K130" s="7"/>
      <c r="L130" s="7" t="s">
        <v>898</v>
      </c>
      <c r="M130" s="9">
        <v>1</v>
      </c>
      <c r="N130" s="7" t="s">
        <v>701</v>
      </c>
      <c r="O130" s="7" t="s">
        <v>899</v>
      </c>
      <c r="P130" s="7"/>
      <c r="Q130" s="7"/>
      <c r="R130" s="7"/>
      <c r="S130" s="9">
        <v>2</v>
      </c>
      <c r="T130" s="7">
        <v>1.38</v>
      </c>
      <c r="U130" s="7">
        <f t="shared" si="0"/>
        <v>0.78</v>
      </c>
      <c r="V130" s="7"/>
      <c r="W130" s="7"/>
      <c r="X130" s="7">
        <f t="shared" si="1"/>
        <v>2.16</v>
      </c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ht="12.5" x14ac:dyDescent="0.25">
      <c r="A131" s="7" t="s">
        <v>900</v>
      </c>
      <c r="B131" s="10" t="s">
        <v>901</v>
      </c>
      <c r="C131" s="7" t="s">
        <v>902</v>
      </c>
      <c r="D131" s="7" t="s">
        <v>903</v>
      </c>
      <c r="E131" s="7" t="s">
        <v>29</v>
      </c>
      <c r="F131" s="7"/>
      <c r="G131" s="7"/>
      <c r="H131" s="7"/>
      <c r="I131" s="7"/>
      <c r="J131" s="7"/>
      <c r="K131" s="7"/>
      <c r="L131" s="7" t="s">
        <v>904</v>
      </c>
      <c r="M131" s="9">
        <v>1</v>
      </c>
      <c r="N131" s="7" t="s">
        <v>701</v>
      </c>
      <c r="O131" s="7" t="s">
        <v>905</v>
      </c>
      <c r="P131" s="7"/>
      <c r="Q131" s="7"/>
      <c r="R131" s="7"/>
      <c r="S131" s="9">
        <v>5</v>
      </c>
      <c r="T131" s="7">
        <v>1.38</v>
      </c>
      <c r="U131" s="7">
        <f t="shared" si="0"/>
        <v>1.9500000000000002</v>
      </c>
      <c r="V131" s="7"/>
      <c r="W131" s="7"/>
      <c r="X131" s="7">
        <f t="shared" si="1"/>
        <v>3.33</v>
      </c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ht="12.5" x14ac:dyDescent="0.25">
      <c r="A132" s="7" t="s">
        <v>906</v>
      </c>
      <c r="B132" s="10" t="s">
        <v>907</v>
      </c>
      <c r="C132" s="7" t="s">
        <v>908</v>
      </c>
      <c r="D132" s="7" t="s">
        <v>909</v>
      </c>
      <c r="E132" s="7" t="s">
        <v>50</v>
      </c>
      <c r="F132" s="7"/>
      <c r="G132" s="7"/>
      <c r="H132" s="7"/>
      <c r="I132" s="7"/>
      <c r="J132" s="7"/>
      <c r="K132" s="7"/>
      <c r="L132" s="7" t="s">
        <v>910</v>
      </c>
      <c r="M132" s="9">
        <v>1</v>
      </c>
      <c r="N132" s="7" t="s">
        <v>701</v>
      </c>
      <c r="O132" s="7" t="s">
        <v>911</v>
      </c>
      <c r="P132" s="7"/>
      <c r="Q132" s="7"/>
      <c r="R132" s="7"/>
      <c r="S132" s="9">
        <v>1</v>
      </c>
      <c r="T132" s="7">
        <v>1.38</v>
      </c>
      <c r="U132" s="7">
        <f t="shared" si="0"/>
        <v>0.39</v>
      </c>
      <c r="V132" s="7"/>
      <c r="W132" s="7"/>
      <c r="X132" s="7">
        <f t="shared" si="1"/>
        <v>1.77</v>
      </c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ht="12.5" x14ac:dyDescent="0.25">
      <c r="A133" s="7" t="s">
        <v>912</v>
      </c>
      <c r="B133" s="10" t="s">
        <v>913</v>
      </c>
      <c r="C133" s="7" t="s">
        <v>914</v>
      </c>
      <c r="D133" s="7" t="s">
        <v>915</v>
      </c>
      <c r="E133" s="7" t="s">
        <v>29</v>
      </c>
      <c r="F133" s="7"/>
      <c r="G133" s="7"/>
      <c r="H133" s="7"/>
      <c r="I133" s="7"/>
      <c r="J133" s="7"/>
      <c r="K133" s="7"/>
      <c r="L133" s="7" t="s">
        <v>916</v>
      </c>
      <c r="M133" s="9">
        <v>1</v>
      </c>
      <c r="N133" s="7" t="s">
        <v>701</v>
      </c>
      <c r="O133" s="7" t="s">
        <v>917</v>
      </c>
      <c r="P133" s="7"/>
      <c r="Q133" s="7"/>
      <c r="R133" s="7"/>
      <c r="S133" s="9">
        <v>1</v>
      </c>
      <c r="T133" s="7">
        <v>1.38</v>
      </c>
      <c r="U133" s="7">
        <f t="shared" si="0"/>
        <v>0.39</v>
      </c>
      <c r="V133" s="7"/>
      <c r="W133" s="7"/>
      <c r="X133" s="7">
        <f t="shared" si="1"/>
        <v>1.77</v>
      </c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ht="12.5" x14ac:dyDescent="0.25">
      <c r="A134" s="7" t="s">
        <v>918</v>
      </c>
      <c r="B134" s="10" t="s">
        <v>919</v>
      </c>
      <c r="C134" s="7" t="s">
        <v>920</v>
      </c>
      <c r="D134" s="7" t="s">
        <v>921</v>
      </c>
      <c r="E134" s="7" t="s">
        <v>29</v>
      </c>
      <c r="F134" s="7"/>
      <c r="G134" s="7"/>
      <c r="H134" s="7"/>
      <c r="I134" s="7"/>
      <c r="J134" s="7"/>
      <c r="K134" s="7"/>
      <c r="L134" s="7" t="s">
        <v>922</v>
      </c>
      <c r="M134" s="9">
        <v>1</v>
      </c>
      <c r="N134" s="7" t="s">
        <v>701</v>
      </c>
      <c r="O134" s="7" t="s">
        <v>923</v>
      </c>
      <c r="P134" s="7"/>
      <c r="Q134" s="7"/>
      <c r="R134" s="7"/>
      <c r="S134" s="9">
        <v>1</v>
      </c>
      <c r="T134" s="7">
        <v>1.38</v>
      </c>
      <c r="U134" s="7">
        <f t="shared" si="0"/>
        <v>0.39</v>
      </c>
      <c r="V134" s="7"/>
      <c r="W134" s="7"/>
      <c r="X134" s="7">
        <f t="shared" si="1"/>
        <v>1.77</v>
      </c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ht="12.5" x14ac:dyDescent="0.25">
      <c r="A135" s="7" t="s">
        <v>924</v>
      </c>
      <c r="B135" s="10" t="s">
        <v>925</v>
      </c>
      <c r="C135" s="7" t="s">
        <v>926</v>
      </c>
      <c r="D135" s="7" t="s">
        <v>927</v>
      </c>
      <c r="E135" s="7" t="s">
        <v>50</v>
      </c>
      <c r="F135" s="7"/>
      <c r="G135" s="7"/>
      <c r="H135" s="7"/>
      <c r="I135" s="7"/>
      <c r="J135" s="7"/>
      <c r="K135" s="7"/>
      <c r="L135" s="7" t="s">
        <v>52</v>
      </c>
      <c r="M135" s="9">
        <v>2</v>
      </c>
      <c r="N135" s="7" t="s">
        <v>701</v>
      </c>
      <c r="O135" s="7" t="s">
        <v>928</v>
      </c>
      <c r="P135" s="7"/>
      <c r="Q135" s="7"/>
      <c r="R135" s="7"/>
      <c r="S135" s="9">
        <v>2</v>
      </c>
      <c r="T135" s="7">
        <v>1.38</v>
      </c>
      <c r="U135" s="7">
        <f t="shared" si="0"/>
        <v>0.78</v>
      </c>
      <c r="V135" s="7"/>
      <c r="W135" s="7"/>
      <c r="X135" s="7">
        <f t="shared" si="1"/>
        <v>2.16</v>
      </c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ht="12.5" x14ac:dyDescent="0.25">
      <c r="A136" s="7" t="s">
        <v>929</v>
      </c>
      <c r="B136" s="10" t="s">
        <v>930</v>
      </c>
      <c r="C136" s="7" t="s">
        <v>931</v>
      </c>
      <c r="D136" s="7" t="s">
        <v>932</v>
      </c>
      <c r="E136" s="7" t="s">
        <v>50</v>
      </c>
      <c r="F136" s="7"/>
      <c r="G136" s="7"/>
      <c r="H136" s="7"/>
      <c r="I136" s="7"/>
      <c r="J136" s="7"/>
      <c r="K136" s="7"/>
      <c r="L136" s="7" t="s">
        <v>933</v>
      </c>
      <c r="M136" s="9">
        <v>1</v>
      </c>
      <c r="N136" s="7" t="s">
        <v>701</v>
      </c>
      <c r="O136" s="7" t="s">
        <v>934</v>
      </c>
      <c r="P136" s="7"/>
      <c r="Q136" s="7"/>
      <c r="R136" s="7"/>
      <c r="S136" s="9">
        <v>1</v>
      </c>
      <c r="T136" s="7">
        <v>1.38</v>
      </c>
      <c r="U136" s="7">
        <f t="shared" si="0"/>
        <v>0.39</v>
      </c>
      <c r="V136" s="7"/>
      <c r="W136" s="7"/>
      <c r="X136" s="7">
        <f t="shared" si="1"/>
        <v>1.77</v>
      </c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ht="12.5" x14ac:dyDescent="0.25">
      <c r="A137" s="7" t="s">
        <v>935</v>
      </c>
      <c r="B137" s="10" t="s">
        <v>936</v>
      </c>
      <c r="C137" s="7" t="s">
        <v>937</v>
      </c>
      <c r="D137" s="7" t="s">
        <v>938</v>
      </c>
      <c r="E137" s="7" t="s">
        <v>76</v>
      </c>
      <c r="F137" s="7"/>
      <c r="G137" s="7"/>
      <c r="H137" s="7"/>
      <c r="I137" s="7"/>
      <c r="J137" s="7"/>
      <c r="K137" s="7"/>
      <c r="L137" s="7" t="s">
        <v>939</v>
      </c>
      <c r="M137" s="9">
        <v>1</v>
      </c>
      <c r="N137" s="7" t="s">
        <v>701</v>
      </c>
      <c r="O137" s="7" t="s">
        <v>940</v>
      </c>
      <c r="P137" s="7"/>
      <c r="Q137" s="7"/>
      <c r="R137" s="7"/>
      <c r="S137" s="9">
        <v>1</v>
      </c>
      <c r="T137" s="7">
        <v>1.38</v>
      </c>
      <c r="U137" s="7">
        <f t="shared" si="0"/>
        <v>0.39</v>
      </c>
      <c r="V137" s="7"/>
      <c r="W137" s="7"/>
      <c r="X137" s="7">
        <f t="shared" si="1"/>
        <v>1.77</v>
      </c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ht="12.5" x14ac:dyDescent="0.25">
      <c r="A138" s="7" t="s">
        <v>941</v>
      </c>
      <c r="B138" s="10" t="s">
        <v>942</v>
      </c>
      <c r="C138" s="7" t="s">
        <v>943</v>
      </c>
      <c r="D138" s="7" t="s">
        <v>944</v>
      </c>
      <c r="E138" s="7" t="s">
        <v>76</v>
      </c>
      <c r="F138" s="7"/>
      <c r="G138" s="7"/>
      <c r="H138" s="7"/>
      <c r="I138" s="7"/>
      <c r="J138" s="7"/>
      <c r="K138" s="7"/>
      <c r="L138" s="7" t="s">
        <v>154</v>
      </c>
      <c r="M138" s="9">
        <v>1</v>
      </c>
      <c r="N138" s="7" t="s">
        <v>701</v>
      </c>
      <c r="O138" s="7" t="s">
        <v>945</v>
      </c>
      <c r="P138" s="7"/>
      <c r="Q138" s="7"/>
      <c r="R138" s="7"/>
      <c r="S138" s="9">
        <v>1</v>
      </c>
      <c r="T138" s="7">
        <v>1.38</v>
      </c>
      <c r="U138" s="7">
        <f t="shared" si="0"/>
        <v>0.39</v>
      </c>
      <c r="V138" s="7"/>
      <c r="W138" s="7"/>
      <c r="X138" s="7">
        <f t="shared" si="1"/>
        <v>1.77</v>
      </c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ht="12.5" x14ac:dyDescent="0.25">
      <c r="A139" s="7" t="s">
        <v>946</v>
      </c>
      <c r="B139" s="10" t="s">
        <v>947</v>
      </c>
      <c r="C139" s="7" t="s">
        <v>948</v>
      </c>
      <c r="D139" s="7" t="s">
        <v>949</v>
      </c>
      <c r="E139" s="7" t="s">
        <v>50</v>
      </c>
      <c r="F139" s="7"/>
      <c r="G139" s="7"/>
      <c r="H139" s="7"/>
      <c r="I139" s="7"/>
      <c r="J139" s="7"/>
      <c r="K139" s="7"/>
      <c r="L139" s="7" t="s">
        <v>491</v>
      </c>
      <c r="M139" s="9">
        <v>1</v>
      </c>
      <c r="N139" s="7" t="s">
        <v>701</v>
      </c>
      <c r="O139" s="7" t="s">
        <v>950</v>
      </c>
      <c r="P139" s="7"/>
      <c r="Q139" s="7"/>
      <c r="R139" s="7"/>
      <c r="S139" s="9">
        <v>1</v>
      </c>
      <c r="T139" s="7">
        <v>1.38</v>
      </c>
      <c r="U139" s="7">
        <f t="shared" si="0"/>
        <v>0.39</v>
      </c>
      <c r="V139" s="7"/>
      <c r="W139" s="7"/>
      <c r="X139" s="7">
        <f t="shared" si="1"/>
        <v>1.77</v>
      </c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ht="12.5" x14ac:dyDescent="0.25">
      <c r="A140" s="7" t="s">
        <v>951</v>
      </c>
      <c r="B140" s="10" t="s">
        <v>952</v>
      </c>
      <c r="C140" s="7" t="s">
        <v>953</v>
      </c>
      <c r="D140" s="7" t="s">
        <v>954</v>
      </c>
      <c r="E140" s="7" t="s">
        <v>29</v>
      </c>
      <c r="F140" s="7"/>
      <c r="G140" s="7"/>
      <c r="H140" s="7"/>
      <c r="I140" s="7"/>
      <c r="J140" s="7"/>
      <c r="K140" s="7"/>
      <c r="L140" s="7" t="s">
        <v>264</v>
      </c>
      <c r="M140" s="9">
        <v>1</v>
      </c>
      <c r="N140" s="7" t="s">
        <v>701</v>
      </c>
      <c r="O140" s="7" t="s">
        <v>955</v>
      </c>
      <c r="P140" s="7"/>
      <c r="Q140" s="7"/>
      <c r="R140" s="7"/>
      <c r="S140" s="9">
        <v>1</v>
      </c>
      <c r="T140" s="7">
        <v>1.38</v>
      </c>
      <c r="U140" s="7">
        <f t="shared" si="0"/>
        <v>0.39</v>
      </c>
      <c r="V140" s="7"/>
      <c r="W140" s="7"/>
      <c r="X140" s="7">
        <f t="shared" si="1"/>
        <v>1.77</v>
      </c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ht="12.5" x14ac:dyDescent="0.25">
      <c r="A141" s="7" t="s">
        <v>956</v>
      </c>
      <c r="B141" s="10" t="s">
        <v>957</v>
      </c>
      <c r="C141" s="7" t="s">
        <v>958</v>
      </c>
      <c r="D141" s="7" t="s">
        <v>959</v>
      </c>
      <c r="E141" s="7" t="s">
        <v>29</v>
      </c>
      <c r="F141" s="7"/>
      <c r="G141" s="7"/>
      <c r="H141" s="7"/>
      <c r="I141" s="7"/>
      <c r="J141" s="7"/>
      <c r="K141" s="7"/>
      <c r="L141" s="7" t="s">
        <v>960</v>
      </c>
      <c r="M141" s="9">
        <v>1</v>
      </c>
      <c r="N141" s="7" t="s">
        <v>701</v>
      </c>
      <c r="O141" s="7" t="s">
        <v>961</v>
      </c>
      <c r="P141" s="7"/>
      <c r="Q141" s="7"/>
      <c r="R141" s="7"/>
      <c r="S141" s="9">
        <v>2</v>
      </c>
      <c r="T141" s="7">
        <v>1.38</v>
      </c>
      <c r="U141" s="7">
        <f t="shared" si="0"/>
        <v>0.78</v>
      </c>
      <c r="V141" s="7"/>
      <c r="W141" s="7"/>
      <c r="X141" s="7">
        <f t="shared" si="1"/>
        <v>2.16</v>
      </c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ht="12.5" x14ac:dyDescent="0.25">
      <c r="A142" s="7" t="s">
        <v>962</v>
      </c>
      <c r="B142" s="10" t="s">
        <v>963</v>
      </c>
      <c r="C142" s="7" t="s">
        <v>964</v>
      </c>
      <c r="D142" s="7" t="s">
        <v>965</v>
      </c>
      <c r="E142" s="7" t="s">
        <v>29</v>
      </c>
      <c r="F142" s="7"/>
      <c r="G142" s="7"/>
      <c r="H142" s="7"/>
      <c r="I142" s="7"/>
      <c r="J142" s="7"/>
      <c r="K142" s="7"/>
      <c r="L142" s="7" t="s">
        <v>966</v>
      </c>
      <c r="M142" s="9">
        <v>1</v>
      </c>
      <c r="N142" s="7" t="s">
        <v>701</v>
      </c>
      <c r="O142" s="7" t="s">
        <v>967</v>
      </c>
      <c r="P142" s="7"/>
      <c r="Q142" s="7"/>
      <c r="R142" s="7"/>
      <c r="S142" s="9">
        <v>1</v>
      </c>
      <c r="T142" s="7">
        <v>1.38</v>
      </c>
      <c r="U142" s="7">
        <f t="shared" si="0"/>
        <v>0.39</v>
      </c>
      <c r="V142" s="7"/>
      <c r="W142" s="7"/>
      <c r="X142" s="7">
        <f t="shared" si="1"/>
        <v>1.77</v>
      </c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ht="12.5" x14ac:dyDescent="0.25">
      <c r="A143" s="7" t="s">
        <v>968</v>
      </c>
      <c r="B143" s="10" t="s">
        <v>969</v>
      </c>
      <c r="C143" s="7" t="s">
        <v>970</v>
      </c>
      <c r="D143" s="7" t="s">
        <v>971</v>
      </c>
      <c r="E143" s="7" t="s">
        <v>200</v>
      </c>
      <c r="F143" s="7"/>
      <c r="G143" s="7"/>
      <c r="H143" s="7"/>
      <c r="I143" s="7"/>
      <c r="J143" s="7"/>
      <c r="K143" s="7"/>
      <c r="L143" s="7" t="s">
        <v>972</v>
      </c>
      <c r="M143" s="9">
        <v>1</v>
      </c>
      <c r="N143" s="7" t="s">
        <v>701</v>
      </c>
      <c r="O143" s="7" t="s">
        <v>973</v>
      </c>
      <c r="P143" s="7"/>
      <c r="Q143" s="7"/>
      <c r="R143" s="7"/>
      <c r="S143" s="9">
        <v>1</v>
      </c>
      <c r="T143" s="7">
        <v>1.38</v>
      </c>
      <c r="U143" s="7">
        <f t="shared" si="0"/>
        <v>0.39</v>
      </c>
      <c r="V143" s="7"/>
      <c r="W143" s="7"/>
      <c r="X143" s="7">
        <f t="shared" si="1"/>
        <v>1.77</v>
      </c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ht="12.5" x14ac:dyDescent="0.25">
      <c r="A144" s="7" t="s">
        <v>974</v>
      </c>
      <c r="B144" s="10" t="s">
        <v>975</v>
      </c>
      <c r="C144" s="7" t="s">
        <v>976</v>
      </c>
      <c r="D144" s="7" t="s">
        <v>977</v>
      </c>
      <c r="E144" s="7" t="s">
        <v>200</v>
      </c>
      <c r="F144" s="7"/>
      <c r="G144" s="7"/>
      <c r="H144" s="7"/>
      <c r="I144" s="7"/>
      <c r="J144" s="7"/>
      <c r="K144" s="7"/>
      <c r="L144" s="7" t="s">
        <v>978</v>
      </c>
      <c r="M144" s="9">
        <v>1</v>
      </c>
      <c r="N144" s="7" t="s">
        <v>701</v>
      </c>
      <c r="O144" s="7" t="s">
        <v>979</v>
      </c>
      <c r="P144" s="7"/>
      <c r="Q144" s="7"/>
      <c r="R144" s="7"/>
      <c r="S144" s="9">
        <v>1</v>
      </c>
      <c r="T144" s="7">
        <v>1.38</v>
      </c>
      <c r="U144" s="7">
        <f t="shared" si="0"/>
        <v>0.39</v>
      </c>
      <c r="V144" s="7"/>
      <c r="W144" s="7"/>
      <c r="X144" s="7">
        <f t="shared" si="1"/>
        <v>1.77</v>
      </c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ht="12.5" x14ac:dyDescent="0.25">
      <c r="A145" s="7" t="s">
        <v>980</v>
      </c>
      <c r="B145" s="10" t="s">
        <v>981</v>
      </c>
      <c r="C145" s="7" t="s">
        <v>982</v>
      </c>
      <c r="D145" s="7" t="s">
        <v>983</v>
      </c>
      <c r="E145" s="7" t="s">
        <v>67</v>
      </c>
      <c r="F145" s="7"/>
      <c r="G145" s="7"/>
      <c r="H145" s="7"/>
      <c r="I145" s="7"/>
      <c r="J145" s="7"/>
      <c r="K145" s="7"/>
      <c r="L145" s="7" t="s">
        <v>162</v>
      </c>
      <c r="M145" s="9">
        <v>2</v>
      </c>
      <c r="N145" s="7" t="s">
        <v>701</v>
      </c>
      <c r="O145" s="7" t="s">
        <v>984</v>
      </c>
      <c r="P145" s="7"/>
      <c r="Q145" s="7"/>
      <c r="R145" s="7"/>
      <c r="S145" s="9">
        <v>2</v>
      </c>
      <c r="T145" s="7">
        <v>1.38</v>
      </c>
      <c r="U145" s="7">
        <f t="shared" si="0"/>
        <v>0.78</v>
      </c>
      <c r="V145" s="7"/>
      <c r="W145" s="7"/>
      <c r="X145" s="7">
        <f t="shared" si="1"/>
        <v>2.16</v>
      </c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ht="12.5" x14ac:dyDescent="0.25">
      <c r="A146" s="7" t="s">
        <v>985</v>
      </c>
      <c r="B146" s="10" t="s">
        <v>986</v>
      </c>
      <c r="C146" s="7" t="s">
        <v>987</v>
      </c>
      <c r="D146" s="7" t="s">
        <v>988</v>
      </c>
      <c r="E146" s="7" t="s">
        <v>76</v>
      </c>
      <c r="F146" s="7"/>
      <c r="G146" s="7"/>
      <c r="H146" s="7"/>
      <c r="I146" s="7"/>
      <c r="J146" s="7"/>
      <c r="K146" s="7"/>
      <c r="L146" s="7" t="s">
        <v>989</v>
      </c>
      <c r="M146" s="9">
        <v>1</v>
      </c>
      <c r="N146" s="7" t="s">
        <v>701</v>
      </c>
      <c r="O146" s="7" t="s">
        <v>990</v>
      </c>
      <c r="P146" s="7"/>
      <c r="Q146" s="7"/>
      <c r="R146" s="7"/>
      <c r="S146" s="9">
        <v>1</v>
      </c>
      <c r="T146" s="7">
        <v>1.38</v>
      </c>
      <c r="U146" s="7">
        <f t="shared" si="0"/>
        <v>0.39</v>
      </c>
      <c r="V146" s="7"/>
      <c r="W146" s="7"/>
      <c r="X146" s="7">
        <f t="shared" si="1"/>
        <v>1.77</v>
      </c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ht="12.5" x14ac:dyDescent="0.25">
      <c r="A147" s="7" t="s">
        <v>991</v>
      </c>
      <c r="B147" s="10" t="s">
        <v>992</v>
      </c>
      <c r="C147" s="7" t="s">
        <v>993</v>
      </c>
      <c r="D147" s="7" t="s">
        <v>994</v>
      </c>
      <c r="E147" s="7" t="s">
        <v>29</v>
      </c>
      <c r="F147" s="7"/>
      <c r="G147" s="7"/>
      <c r="H147" s="7"/>
      <c r="I147" s="7"/>
      <c r="J147" s="7"/>
      <c r="K147" s="7"/>
      <c r="L147" s="7" t="s">
        <v>995</v>
      </c>
      <c r="M147" s="9">
        <v>1</v>
      </c>
      <c r="N147" s="7" t="s">
        <v>701</v>
      </c>
      <c r="O147" s="7" t="s">
        <v>996</v>
      </c>
      <c r="P147" s="7"/>
      <c r="Q147" s="7"/>
      <c r="R147" s="7"/>
      <c r="S147" s="9">
        <v>1</v>
      </c>
      <c r="T147" s="7">
        <v>1.38</v>
      </c>
      <c r="U147" s="7">
        <f t="shared" si="0"/>
        <v>0.39</v>
      </c>
      <c r="V147" s="7"/>
      <c r="W147" s="7"/>
      <c r="X147" s="7">
        <f t="shared" si="1"/>
        <v>1.77</v>
      </c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ht="12.5" x14ac:dyDescent="0.25">
      <c r="A148" s="7" t="s">
        <v>997</v>
      </c>
      <c r="B148" s="10" t="s">
        <v>998</v>
      </c>
      <c r="C148" s="7" t="s">
        <v>999</v>
      </c>
      <c r="D148" s="7" t="s">
        <v>1000</v>
      </c>
      <c r="E148" s="7" t="s">
        <v>29</v>
      </c>
      <c r="F148" s="7"/>
      <c r="G148" s="7"/>
      <c r="H148" s="7"/>
      <c r="I148" s="7"/>
      <c r="J148" s="7"/>
      <c r="K148" s="7"/>
      <c r="L148" s="7" t="s">
        <v>114</v>
      </c>
      <c r="M148" s="9">
        <v>1</v>
      </c>
      <c r="N148" s="7" t="s">
        <v>701</v>
      </c>
      <c r="O148" s="7" t="s">
        <v>1001</v>
      </c>
      <c r="P148" s="7"/>
      <c r="Q148" s="7"/>
      <c r="R148" s="7"/>
      <c r="S148" s="9">
        <v>4</v>
      </c>
      <c r="T148" s="7">
        <v>1.38</v>
      </c>
      <c r="U148" s="7">
        <f t="shared" si="0"/>
        <v>1.56</v>
      </c>
      <c r="V148" s="7"/>
      <c r="W148" s="7"/>
      <c r="X148" s="7">
        <f t="shared" si="1"/>
        <v>2.94</v>
      </c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ht="12.5" x14ac:dyDescent="0.25">
      <c r="A149" s="7" t="s">
        <v>1002</v>
      </c>
      <c r="B149" s="10" t="s">
        <v>1003</v>
      </c>
      <c r="C149" s="7" t="s">
        <v>1004</v>
      </c>
      <c r="D149" s="7" t="s">
        <v>1005</v>
      </c>
      <c r="E149" s="7" t="s">
        <v>29</v>
      </c>
      <c r="F149" s="7"/>
      <c r="G149" s="7"/>
      <c r="H149" s="7"/>
      <c r="I149" s="7"/>
      <c r="J149" s="7"/>
      <c r="K149" s="7"/>
      <c r="L149" s="7" t="s">
        <v>1006</v>
      </c>
      <c r="M149" s="9">
        <v>1</v>
      </c>
      <c r="N149" s="7" t="s">
        <v>701</v>
      </c>
      <c r="O149" s="7" t="s">
        <v>1007</v>
      </c>
      <c r="P149" s="7"/>
      <c r="Q149" s="7"/>
      <c r="R149" s="7"/>
      <c r="S149" s="9">
        <v>1</v>
      </c>
      <c r="T149" s="7">
        <v>1.38</v>
      </c>
      <c r="U149" s="7">
        <f t="shared" si="0"/>
        <v>0.39</v>
      </c>
      <c r="V149" s="7"/>
      <c r="W149" s="7"/>
      <c r="X149" s="7">
        <f t="shared" si="1"/>
        <v>1.77</v>
      </c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ht="12.5" x14ac:dyDescent="0.25">
      <c r="A150" s="7" t="s">
        <v>1008</v>
      </c>
      <c r="B150" s="10" t="s">
        <v>1009</v>
      </c>
      <c r="C150" s="7" t="s">
        <v>1010</v>
      </c>
      <c r="D150" s="7" t="s">
        <v>1011</v>
      </c>
      <c r="E150" s="7" t="s">
        <v>29</v>
      </c>
      <c r="F150" s="7"/>
      <c r="G150" s="7"/>
      <c r="H150" s="7"/>
      <c r="I150" s="7"/>
      <c r="J150" s="7"/>
      <c r="K150" s="7"/>
      <c r="L150" s="7" t="s">
        <v>1012</v>
      </c>
      <c r="M150" s="9">
        <v>1</v>
      </c>
      <c r="N150" s="7" t="s">
        <v>701</v>
      </c>
      <c r="O150" s="7" t="s">
        <v>1013</v>
      </c>
      <c r="P150" s="7"/>
      <c r="Q150" s="7"/>
      <c r="R150" s="7"/>
      <c r="S150" s="9">
        <v>4</v>
      </c>
      <c r="T150" s="7">
        <v>1.38</v>
      </c>
      <c r="U150" s="7">
        <f t="shared" si="0"/>
        <v>1.56</v>
      </c>
      <c r="V150" s="7"/>
      <c r="W150" s="7"/>
      <c r="X150" s="7">
        <f t="shared" si="1"/>
        <v>2.94</v>
      </c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ht="12.5" x14ac:dyDescent="0.25">
      <c r="A151" s="7" t="s">
        <v>1014</v>
      </c>
      <c r="B151" s="10" t="s">
        <v>1015</v>
      </c>
      <c r="C151" s="7" t="s">
        <v>1016</v>
      </c>
      <c r="D151" s="7" t="s">
        <v>1017</v>
      </c>
      <c r="E151" s="7" t="s">
        <v>40</v>
      </c>
      <c r="F151" s="7"/>
      <c r="G151" s="7"/>
      <c r="H151" s="7"/>
      <c r="I151" s="7"/>
      <c r="J151" s="7"/>
      <c r="K151" s="7"/>
      <c r="L151" s="7" t="s">
        <v>1018</v>
      </c>
      <c r="M151" s="9">
        <v>1</v>
      </c>
      <c r="N151" s="7" t="s">
        <v>701</v>
      </c>
      <c r="O151" s="7" t="s">
        <v>1019</v>
      </c>
      <c r="P151" s="7"/>
      <c r="Q151" s="7"/>
      <c r="R151" s="7"/>
      <c r="S151" s="9">
        <v>1</v>
      </c>
      <c r="T151" s="7">
        <v>1.38</v>
      </c>
      <c r="U151" s="7">
        <f t="shared" si="0"/>
        <v>0.39</v>
      </c>
      <c r="V151" s="7"/>
      <c r="W151" s="7"/>
      <c r="X151" s="7">
        <f t="shared" si="1"/>
        <v>1.77</v>
      </c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241108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arda cohen</cp:lastModifiedBy>
  <dcterms:modified xsi:type="dcterms:W3CDTF">2024-11-09T04:08:27Z</dcterms:modified>
</cp:coreProperties>
</file>