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0F1100CA-AEBF-4574-98D8-A36DB8BEEED0}" xr6:coauthVersionLast="47" xr6:coauthVersionMax="47" xr10:uidLastSave="{00000000-0000-0000-0000-000000000000}"/>
  <bookViews>
    <workbookView xWindow="-110" yWindow="-110" windowWidth="19420" windowHeight="11500" tabRatio="773" xr2:uid="{00000000-000D-0000-FFFF-FFFF00000000}"/>
  </bookViews>
  <sheets>
    <sheet name="2411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0" i="2" l="1"/>
  <c r="X160" i="2" s="1"/>
  <c r="U159" i="2"/>
  <c r="X159" i="2" s="1"/>
  <c r="U158" i="2"/>
  <c r="X158" i="2" s="1"/>
  <c r="U157" i="2"/>
  <c r="X157" i="2" s="1"/>
  <c r="U156" i="2"/>
  <c r="X156" i="2" s="1"/>
  <c r="U155" i="2"/>
  <c r="X155" i="2" s="1"/>
  <c r="U154" i="2"/>
  <c r="X154" i="2" s="1"/>
  <c r="U153" i="2"/>
  <c r="X153" i="2" s="1"/>
  <c r="U152" i="2"/>
  <c r="X152" i="2" s="1"/>
  <c r="U151" i="2"/>
  <c r="X151" i="2" s="1"/>
  <c r="U150" i="2"/>
  <c r="X150" i="2" s="1"/>
  <c r="U149" i="2"/>
  <c r="X149" i="2" s="1"/>
  <c r="U148" i="2"/>
  <c r="X148" i="2" s="1"/>
  <c r="U147" i="2"/>
  <c r="X147" i="2" s="1"/>
  <c r="U146" i="2"/>
  <c r="X146" i="2" s="1"/>
  <c r="U145" i="2"/>
  <c r="X145" i="2" s="1"/>
  <c r="U144" i="2"/>
  <c r="X144" i="2" s="1"/>
  <c r="U143" i="2"/>
  <c r="X143" i="2" s="1"/>
  <c r="U142" i="2"/>
  <c r="X142" i="2" s="1"/>
  <c r="U141" i="2"/>
  <c r="X141" i="2" s="1"/>
  <c r="U140" i="2"/>
  <c r="X140" i="2" s="1"/>
  <c r="U139" i="2"/>
  <c r="X139" i="2" s="1"/>
  <c r="U138" i="2"/>
  <c r="X138" i="2" s="1"/>
  <c r="U137" i="2"/>
  <c r="X137" i="2" s="1"/>
  <c r="U136" i="2"/>
  <c r="X136" i="2" s="1"/>
  <c r="U135" i="2"/>
  <c r="X135" i="2" s="1"/>
  <c r="U134" i="2"/>
  <c r="X134" i="2" s="1"/>
  <c r="U133" i="2"/>
  <c r="X133" i="2" s="1"/>
  <c r="U132" i="2"/>
  <c r="X132" i="2" s="1"/>
  <c r="U131" i="2"/>
  <c r="X131" i="2" s="1"/>
  <c r="U130" i="2"/>
  <c r="X130" i="2" s="1"/>
  <c r="U129" i="2"/>
  <c r="X129" i="2" s="1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U119" i="2"/>
  <c r="X119" i="2" s="1"/>
  <c r="U118" i="2"/>
  <c r="X118" i="2" s="1"/>
  <c r="U117" i="2"/>
  <c r="X117" i="2" s="1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U109" i="2"/>
  <c r="X109" i="2" s="1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U100" i="2"/>
  <c r="X100" i="2" s="1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U39" i="2"/>
  <c r="X39" i="2" s="1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</calcChain>
</file>

<file path=xl/sharedStrings.xml><?xml version="1.0" encoding="utf-8"?>
<sst xmlns="http://schemas.openxmlformats.org/spreadsheetml/2006/main" count="1696" uniqueCount="1093">
  <si>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</si>
  <si>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</si>
  <si>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</si>
  <si>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</si>
  <si>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</si>
  <si>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</si>
  <si>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</si>
  <si>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</si>
  <si>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</si>
  <si>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</si>
  <si>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</si>
  <si>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</si>
  <si>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</si>
  <si>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</si>
  <si>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</si>
  <si>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</si>
  <si>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</si>
  <si>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</si>
  <si>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</si>
  <si>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</si>
  <si>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</si>
  <si>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</si>
  <si>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</si>
  <si>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</si>
  <si>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241111-FR-L-26</t>
  </si>
  <si>
    <t>3044608860816575</t>
  </si>
  <si>
    <t>Erman Spada</t>
  </si>
  <si>
    <t>Via Diodato Lioy 27</t>
  </si>
  <si>
    <t>Potenza</t>
  </si>
  <si>
    <t>Italy</t>
  </si>
  <si>
    <t>ACG2235-FR</t>
  </si>
  <si>
    <t>2. Fransa</t>
  </si>
  <si>
    <t>LD196014324FR</t>
  </si>
  <si>
    <t>EU</t>
  </si>
  <si>
    <t>K-250</t>
  </si>
  <si>
    <t>241112-FR-G-33</t>
  </si>
  <si>
    <t>407-5559740-3786726</t>
  </si>
  <si>
    <t>tomas - Tomas Galletti</t>
  </si>
  <si>
    <t>Via Pisana, 122 Barberino Tavarnelle</t>
  </si>
  <si>
    <t>ACG2237-FR</t>
  </si>
  <si>
    <t>0.5</t>
  </si>
  <si>
    <t>Fransa</t>
  </si>
  <si>
    <t>ZWLDIDIT</t>
  </si>
  <si>
    <t>241114-FR-G-6</t>
  </si>
  <si>
    <t>403-9675954-5997162</t>
  </si>
  <si>
    <t>Juan - juan daza pinto</t>
  </si>
  <si>
    <t>Avenida Onze de Setembre 1--9-A</t>
  </si>
  <si>
    <t>Spain</t>
  </si>
  <si>
    <t>BMP2201-FR</t>
  </si>
  <si>
    <t>ZWLDKZIC</t>
  </si>
  <si>
    <t>241111-FR-L-16</t>
  </si>
  <si>
    <t>3044247211732477</t>
  </si>
  <si>
    <t>pinel pascal</t>
  </si>
  <si>
    <t>22 rue jean garaialde</t>
  </si>
  <si>
    <t>Saint-germain-les-corbeil</t>
  </si>
  <si>
    <t>France</t>
  </si>
  <si>
    <t>CTR2201-FR</t>
  </si>
  <si>
    <t>2L02365031835</t>
  </si>
  <si>
    <t>FR</t>
  </si>
  <si>
    <t>M-100</t>
  </si>
  <si>
    <t>241113-FR-G-6</t>
  </si>
  <si>
    <t>3044900380753331</t>
  </si>
  <si>
    <t>El ballaj Mohamed</t>
  </si>
  <si>
    <t>Rue du Mont-à-Leux 192</t>
  </si>
  <si>
    <t>Belgium</t>
  </si>
  <si>
    <t>ZWLDK5WF</t>
  </si>
  <si>
    <t>241113-FR-G-7</t>
  </si>
  <si>
    <t>3044631549006469</t>
  </si>
  <si>
    <t>Agnes Losonci Pal-Kovacsne</t>
  </si>
  <si>
    <t>Mohácsi Ut 18</t>
  </si>
  <si>
    <t>Hungary</t>
  </si>
  <si>
    <t>ZWLDK5VP</t>
  </si>
  <si>
    <t>241113-FR-L-6</t>
  </si>
  <si>
    <t>3044522735650653</t>
  </si>
  <si>
    <t>EYDALEINE</t>
  </si>
  <si>
    <t>271 Montee De La Garde</t>
  </si>
  <si>
    <t>Bren</t>
  </si>
  <si>
    <t>CTR2202-FR</t>
  </si>
  <si>
    <t>2L02365032122</t>
  </si>
  <si>
    <t>M-20</t>
  </si>
  <si>
    <t>241112-FR-G-2</t>
  </si>
  <si>
    <t>3044345334438089</t>
  </si>
  <si>
    <t>Ramon Broceno</t>
  </si>
  <si>
    <t>calle el faro, 48 bloque 2 2A</t>
  </si>
  <si>
    <t>ZWLDI0US</t>
  </si>
  <si>
    <t>241112-FR-G-14</t>
  </si>
  <si>
    <t>2411092022U3ADV</t>
  </si>
  <si>
    <t>Mr MOUNIR Stephane</t>
  </si>
  <si>
    <t>31 RUE DES COTEAUX DE BEL AIR</t>
  </si>
  <si>
    <t>00J38D5C</t>
  </si>
  <si>
    <t>241112-FR-G-48</t>
  </si>
  <si>
    <t>Juhasz Tamas</t>
  </si>
  <si>
    <t>Arpad u. 32. 9/3</t>
  </si>
  <si>
    <t>ZWLDJPW2</t>
  </si>
  <si>
    <t>241114-FR-G-1</t>
  </si>
  <si>
    <t>2411121310UFXEK</t>
  </si>
  <si>
    <t>Mrs BENSAYAH Betty</t>
  </si>
  <si>
    <t>Bâtiment E appartement: 212 Address: 3 RUE MAGELLAN Zip Code: 27000 City: EVREUX FR</t>
  </si>
  <si>
    <t>00J3P11B</t>
  </si>
  <si>
    <t>241112-FR-L-24</t>
  </si>
  <si>
    <t>3044626518891163</t>
  </si>
  <si>
    <t>Igor Martins</t>
  </si>
  <si>
    <t>Rua Engenheiro Amaro da Costa 127</t>
  </si>
  <si>
    <t>7630-392</t>
  </si>
  <si>
    <t>Reliquias</t>
  </si>
  <si>
    <t>Portugal</t>
  </si>
  <si>
    <t>CTR2203-FR</t>
  </si>
  <si>
    <t>LD196115019FR</t>
  </si>
  <si>
    <t>241112-FR-G-44</t>
  </si>
  <si>
    <t>3044400659326249</t>
  </si>
  <si>
    <t>Nikki van Gils</t>
  </si>
  <si>
    <t>Rondeel 146</t>
  </si>
  <si>
    <t>Netherlands</t>
  </si>
  <si>
    <t>CTR2204-FR</t>
  </si>
  <si>
    <t>ZWLDJPWY</t>
  </si>
  <si>
    <t>241112-FR-G-4</t>
  </si>
  <si>
    <t>Thales</t>
  </si>
  <si>
    <t>Rua José António do Carmo 12 Cave esquerda N12</t>
  </si>
  <si>
    <t>CTR2205-FR</t>
  </si>
  <si>
    <t>ZWLDI0U5</t>
  </si>
  <si>
    <t>241110-FR-L-4</t>
  </si>
  <si>
    <t>3044388834057658</t>
  </si>
  <si>
    <t>Iñaki Maresma</t>
  </si>
  <si>
    <t>Marrutxipi 55-1º-B</t>
  </si>
  <si>
    <t>Donostia/San Sebastian</t>
  </si>
  <si>
    <t>DH2212-FR</t>
  </si>
  <si>
    <t>LD195974055FR</t>
  </si>
  <si>
    <t>M-50</t>
  </si>
  <si>
    <t>241113-FR-L-3</t>
  </si>
  <si>
    <t>403-1824924-2827562</t>
  </si>
  <si>
    <t>baratier maria - baratier</t>
  </si>
  <si>
    <t>5 Rue de la Résistance Maison individuelle</t>
  </si>
  <si>
    <t>St Germain Des Fosses</t>
  </si>
  <si>
    <t>hqk6slqbpygt82t@marketplace.amazon.fr</t>
  </si>
  <si>
    <t>FD112623-FR</t>
  </si>
  <si>
    <t>2L02365032092</t>
  </si>
  <si>
    <t>241111-FR-L-8</t>
  </si>
  <si>
    <t>3044207126859344</t>
  </si>
  <si>
    <t>banville patrick</t>
  </si>
  <si>
    <t>124 route de devillac</t>
  </si>
  <si>
    <t>Villereal</t>
  </si>
  <si>
    <t>FD112647-FR</t>
  </si>
  <si>
    <t>2L02365031750</t>
  </si>
  <si>
    <t>241111-FR-L-12</t>
  </si>
  <si>
    <t>3044437576888915</t>
  </si>
  <si>
    <t>ALVES Anne-Sophie</t>
  </si>
  <si>
    <t>2 rue des Fleurs DIEFMATTEN</t>
  </si>
  <si>
    <t>Haut-Rhin</t>
  </si>
  <si>
    <t>2L02365031798</t>
  </si>
  <si>
    <t>241112-FR-G-38</t>
  </si>
  <si>
    <t>406-7075370-8249114</t>
  </si>
  <si>
    <t>Vittorio - Vittorio bertoli</t>
  </si>
  <si>
    <t>vicolo Fontana 4</t>
  </si>
  <si>
    <t>FD112677-FR</t>
  </si>
  <si>
    <t>ZWLDJPY5</t>
  </si>
  <si>
    <t>241115-FR-L-2</t>
  </si>
  <si>
    <t>171-8305512-0911555</t>
  </si>
  <si>
    <t>Paris - Jfsauto</t>
  </si>
  <si>
    <t>3A place des deportes</t>
  </si>
  <si>
    <t>Eure</t>
  </si>
  <si>
    <t>9bpd162b1j7hq99@marketplace.amazon.fr</t>
  </si>
  <si>
    <t>FD113097-FR</t>
  </si>
  <si>
    <t>2L02365032245</t>
  </si>
  <si>
    <t>241112-FR-G-1</t>
  </si>
  <si>
    <t>171-9196020-2249918</t>
  </si>
  <si>
    <t>Pedro Durán palacino</t>
  </si>
  <si>
    <t>Calle Doctor Fadón 7 bajo Izq</t>
  </si>
  <si>
    <t>FD113249-FR</t>
  </si>
  <si>
    <t>ZWLDI0V1</t>
  </si>
  <si>
    <t>241111-FR-L-18</t>
  </si>
  <si>
    <t>403-3829593-0643502</t>
  </si>
  <si>
    <t>RABEHI Yassine</t>
  </si>
  <si>
    <t>14, Avenue du Régiment Normandie Niémen</t>
  </si>
  <si>
    <t>Sainte-Geneviève-des-Bois</t>
  </si>
  <si>
    <t>l71c5xxm8xyvjx0@marketplace.amazon.fr</t>
  </si>
  <si>
    <t>FD113384-FR</t>
  </si>
  <si>
    <t>2L02365031859</t>
  </si>
  <si>
    <t>241114-FR-L-3</t>
  </si>
  <si>
    <t>3044790132565013</t>
  </si>
  <si>
    <t>alissia sarzi</t>
  </si>
  <si>
    <t>2 rue des clairs logis</t>
  </si>
  <si>
    <t>Nimes</t>
  </si>
  <si>
    <t>FD113414-FR</t>
  </si>
  <si>
    <t>FRANSA</t>
  </si>
  <si>
    <t>2L02365032160</t>
  </si>
  <si>
    <t>241115-FR-L-5</t>
  </si>
  <si>
    <t>3044823476344846</t>
  </si>
  <si>
    <t>jose julia ramiro</t>
  </si>
  <si>
    <t>camino la font santa, karting 2</t>
  </si>
  <si>
    <t>Teulada</t>
  </si>
  <si>
    <t>FD113512-FR</t>
  </si>
  <si>
    <t>LD196424298FR</t>
  </si>
  <si>
    <t>241113-FR-L-4</t>
  </si>
  <si>
    <t>408-6288299-1891564</t>
  </si>
  <si>
    <t>gesquiere eugenie - Gesquiere Eugénie</t>
  </si>
  <si>
    <t>19 route de desvres</t>
  </si>
  <si>
    <t>BLEQUIN</t>
  </si>
  <si>
    <t>q2ch9t8vfxs40dc@marketplace.amazon.fr</t>
  </si>
  <si>
    <t>FD113613-FR</t>
  </si>
  <si>
    <t>2L02365032108</t>
  </si>
  <si>
    <t>M-250</t>
  </si>
  <si>
    <t>241114-FR-L-5</t>
  </si>
  <si>
    <t>3044533762039991</t>
  </si>
  <si>
    <t>Dupire Stephane</t>
  </si>
  <si>
    <t>10 ROUTE DE VER Loisy</t>
  </si>
  <si>
    <t>Ver-sur-launette</t>
  </si>
  <si>
    <t>GK2227-FR</t>
  </si>
  <si>
    <t>2L02365032184</t>
  </si>
  <si>
    <t>241112-FR-G-22</t>
  </si>
  <si>
    <t>3044609909361544</t>
  </si>
  <si>
    <t>Matteo Cerci</t>
  </si>
  <si>
    <t>via lago di nemi 21</t>
  </si>
  <si>
    <t>ZWLDJER4</t>
  </si>
  <si>
    <t>241111-FR-L-2</t>
  </si>
  <si>
    <t>407-9805558-9768325</t>
  </si>
  <si>
    <t>Glasson - Glasson mariejo</t>
  </si>
  <si>
    <t>111 rue de la tarentaise</t>
  </si>
  <si>
    <t>Le cheylas</t>
  </si>
  <si>
    <t>x6dmmsvmyn6rb7h@marketplace.amazon.fr</t>
  </si>
  <si>
    <t>HB2220-FR</t>
  </si>
  <si>
    <t>2L02365031699</t>
  </si>
  <si>
    <t>241111-FR-L-10</t>
  </si>
  <si>
    <t>3044612865342846</t>
  </si>
  <si>
    <t>Ahmed Eljamali</t>
  </si>
  <si>
    <t>27 AVENUE HENRI BARBUSSE</t>
  </si>
  <si>
    <t>Colombes</t>
  </si>
  <si>
    <t>2L02365031774</t>
  </si>
  <si>
    <t>241112-FR-L-2</t>
  </si>
  <si>
    <t>402-2732964-2085953</t>
  </si>
  <si>
    <t>Frederic CLEMENTE - CLEMENTE Frederic</t>
  </si>
  <si>
    <t>17 Hameau des Santolines</t>
  </si>
  <si>
    <t>ALLAUCH</t>
  </si>
  <si>
    <t>mjbnch5rtbngsdt@marketplace.amazon.fr</t>
  </si>
  <si>
    <t>2L02365031903</t>
  </si>
  <si>
    <t>241112-FR-L-4</t>
  </si>
  <si>
    <t>403-2083846-8782764</t>
  </si>
  <si>
    <t>sophie serre - SERRE Florent</t>
  </si>
  <si>
    <t>86 Chemin de l'Estranger</t>
  </si>
  <si>
    <t>nimes</t>
  </si>
  <si>
    <t>51220q9t95b6901@marketplace.amazon.fr</t>
  </si>
  <si>
    <t>2L02365031927</t>
  </si>
  <si>
    <t>241112-FR-L-11</t>
  </si>
  <si>
    <t>3044537468820744</t>
  </si>
  <si>
    <t>mr delcroix didier</t>
  </si>
  <si>
    <t>1905 ROUTE D’AVIGNON mas du coq</t>
  </si>
  <si>
    <t>Saint-etienne-du-gres</t>
  </si>
  <si>
    <t>2L02365031996</t>
  </si>
  <si>
    <t>241112-FR-G-5</t>
  </si>
  <si>
    <t>407-5291602-7104324</t>
  </si>
  <si>
    <t>Mª Luisa Bodega - M Luisa</t>
  </si>
  <si>
    <t>C Virgen de la Hoz 7 Chalet 11</t>
  </si>
  <si>
    <t>ZWLDI0U0</t>
  </si>
  <si>
    <t>241112-FR-G-17</t>
  </si>
  <si>
    <t>407-7962059-4175552</t>
  </si>
  <si>
    <t>Gary Alfonso</t>
  </si>
  <si>
    <t>Alfonso Mingo 24 Piso 1B</t>
  </si>
  <si>
    <t>LGH2211-FR</t>
  </si>
  <si>
    <t>ZWLDJERX</t>
  </si>
  <si>
    <t>241113-FR-G-9</t>
  </si>
  <si>
    <t>171-1336853-9951539</t>
  </si>
  <si>
    <t>Antonio - Addamiano Antonio</t>
  </si>
  <si>
    <t>Via capurso 154</t>
  </si>
  <si>
    <t>ZWLDK5N0</t>
  </si>
  <si>
    <t>241114-FR-L-7</t>
  </si>
  <si>
    <t>"3044232525857400</t>
  </si>
  <si>
    <t xml:space="preserve">Busier angélique
</t>
  </si>
  <si>
    <t>5 rue de l’abreuvoir</t>
  </si>
  <si>
    <t xml:space="preserve">Crillon </t>
  </si>
  <si>
    <t>LH2224-FR</t>
  </si>
  <si>
    <t>2L02365032207</t>
  </si>
  <si>
    <t>241112-FR-L-6</t>
  </si>
  <si>
    <t>407-5651674-1385923</t>
  </si>
  <si>
    <t>frederic muller - muller frederic</t>
  </si>
  <si>
    <t>1 route nationale</t>
  </si>
  <si>
    <t>hallering</t>
  </si>
  <si>
    <t>fc3h27dfz8cv08h@marketplace.amazon.fr</t>
  </si>
  <si>
    <t>MR2214-FR</t>
  </si>
  <si>
    <t>2L02365031941</t>
  </si>
  <si>
    <t>241111-FR-L-13</t>
  </si>
  <si>
    <t>Dubus denis</t>
  </si>
  <si>
    <t>21 rue de la liovette</t>
  </si>
  <si>
    <t>Beauvais</t>
  </si>
  <si>
    <t>MR2223-FR</t>
  </si>
  <si>
    <t>2L02365031804</t>
  </si>
  <si>
    <t>241112-FR-L-17</t>
  </si>
  <si>
    <t>3044262809698099</t>
  </si>
  <si>
    <t>Gilles HORTALA</t>
  </si>
  <si>
    <t>181 RUE DU PIGNADA</t>
  </si>
  <si>
    <t>Magescq</t>
  </si>
  <si>
    <t>2L02365032054</t>
  </si>
  <si>
    <t>241112-FR-L-19</t>
  </si>
  <si>
    <t>402-6068598-3090764</t>
  </si>
  <si>
    <t>Ramón - Ramon - Talleres Fernandez Garcia</t>
  </si>
  <si>
    <t>Ande, 12</t>
  </si>
  <si>
    <t>Pontevedra</t>
  </si>
  <si>
    <t>zphb51z2mpflm8y@marketplace.amazon.es</t>
  </si>
  <si>
    <t>MR2230-FR</t>
  </si>
  <si>
    <t>LD196114954FR</t>
  </si>
  <si>
    <t>241110-FR-L-5</t>
  </si>
  <si>
    <t>3044539422088757</t>
  </si>
  <si>
    <t>Jose Luciano de Gois Vieira Cardoso</t>
  </si>
  <si>
    <t>Rua do Cerrado Roxo, Sitio da Fazenda N.14B</t>
  </si>
  <si>
    <t>9100-049</t>
  </si>
  <si>
    <t>Santa Cruz</t>
  </si>
  <si>
    <t>MR2241-FR</t>
  </si>
  <si>
    <t>LD195974064FR</t>
  </si>
  <si>
    <t>241112-FR-L-18</t>
  </si>
  <si>
    <t>403-3430701-2413922</t>
  </si>
  <si>
    <t>guerraz jean-claude</t>
  </si>
  <si>
    <t>7 Allée des Viorny la tropaz 74540 null /</t>
  </si>
  <si>
    <t>CUSY</t>
  </si>
  <si>
    <t>0681 180 69 8</t>
  </si>
  <si>
    <t>MTR2301-FR</t>
  </si>
  <si>
    <t>2L02365032061</t>
  </si>
  <si>
    <t>241112-FR-G-35</t>
  </si>
  <si>
    <t>3044317468391059</t>
  </si>
  <si>
    <t>marco lepelaar</t>
  </si>
  <si>
    <t>Daendelspad 43 2316DB Leiden / South Holland</t>
  </si>
  <si>
    <t>OT2210-FR</t>
  </si>
  <si>
    <t>ZWLDJAB1</t>
  </si>
  <si>
    <t>241112-FR-G-3</t>
  </si>
  <si>
    <t>3044081920912566</t>
  </si>
  <si>
    <t>Hof</t>
  </si>
  <si>
    <t>Vincent van goghstraat 9</t>
  </si>
  <si>
    <t>OT2223-FR</t>
  </si>
  <si>
    <t>ZWLDI0UB</t>
  </si>
  <si>
    <t>241112-FR-G-34</t>
  </si>
  <si>
    <t>3044369568546253</t>
  </si>
  <si>
    <t>Isidro Miguel</t>
  </si>
  <si>
    <t>Picasso, 16 45510 Fuensalida / Toledo</t>
  </si>
  <si>
    <t>ZWLDJAAZ</t>
  </si>
  <si>
    <t>241111-FR-L-15</t>
  </si>
  <si>
    <t>407-7471312-6511521</t>
  </si>
  <si>
    <t>Saulnier - Saulnier Émilie</t>
  </si>
  <si>
    <t>16 Route départementale 6015</t>
  </si>
  <si>
    <t>Gonfreville L Orcher</t>
  </si>
  <si>
    <t>pp1ch6qw30ynvry@marketplace.amazon.fr</t>
  </si>
  <si>
    <t>OT2238-FR</t>
  </si>
  <si>
    <t>2L02365031828</t>
  </si>
  <si>
    <t>K-500</t>
  </si>
  <si>
    <t>241112-FR-G-15</t>
  </si>
  <si>
    <t>2411081659TXV9N</t>
  </si>
  <si>
    <t>Mr COMTE Fabrice</t>
  </si>
  <si>
    <t>Appt 25 Address2 rue du macabeu, résidence la figarasse Building Bat 2, n. 25</t>
  </si>
  <si>
    <t>OT2245-FR</t>
  </si>
  <si>
    <t>00J38D4Z</t>
  </si>
  <si>
    <t>241112-FR-G-10</t>
  </si>
  <si>
    <t>3044129280879497</t>
  </si>
  <si>
    <t>Fernando Lopes</t>
  </si>
  <si>
    <t>Rua da misericórdia LT A25-2esquerdo Ranhados viseu</t>
  </si>
  <si>
    <t>OT2259-FR</t>
  </si>
  <si>
    <t>ZWLDIDD1</t>
  </si>
  <si>
    <t>241112-FR-G-45</t>
  </si>
  <si>
    <t>3044489223581686</t>
  </si>
  <si>
    <t>CARLOS JOSÉ MENESES MOTA</t>
  </si>
  <si>
    <t>RUA DA LAJE, Nº 43 - CRISTELOS</t>
  </si>
  <si>
    <t>ZWLDJPWP</t>
  </si>
  <si>
    <t>241114-FR-L-8</t>
  </si>
  <si>
    <t>406-8979445-6255543</t>
  </si>
  <si>
    <t>José Augusto da Silva Sousa</t>
  </si>
  <si>
    <t>Estrada Nacional 303, N°810 N°810</t>
  </si>
  <si>
    <t>4940-132</t>
  </si>
  <si>
    <t>Paredes de Coura</t>
  </si>
  <si>
    <t>hqspjb9lhpyfjf4@marketplace.amazon.es</t>
  </si>
  <si>
    <t>OT2315-FR</t>
  </si>
  <si>
    <t>LD196328115FR</t>
  </si>
  <si>
    <t>241111-FR-L-28</t>
  </si>
  <si>
    <t>408-0557892-4822769</t>
  </si>
  <si>
    <t>Mateo - Mateo Ruiz Fernández</t>
  </si>
  <si>
    <t>Souto 8 Arcos</t>
  </si>
  <si>
    <t>Lugo</t>
  </si>
  <si>
    <t>tznjpvnyfdxblj3@marketplace.amazon.es</t>
  </si>
  <si>
    <t>LD196014307FR</t>
  </si>
  <si>
    <t>241112-FR-G-37</t>
  </si>
  <si>
    <t>171-7172745-9541967</t>
  </si>
  <si>
    <t>Araceli Ramos Ramos</t>
  </si>
  <si>
    <t>Calle Vigo 22-24 Cass</t>
  </si>
  <si>
    <t>ZWLDJPY9</t>
  </si>
  <si>
    <t>241113-FR-G-5</t>
  </si>
  <si>
    <t>2411111000U9MVZ</t>
  </si>
  <si>
    <t>Mr THOMAS Emmanuel</t>
  </si>
  <si>
    <t>8 rue du hulot Address8 RUE DU HULOT</t>
  </si>
  <si>
    <t>00J3GL9N</t>
  </si>
  <si>
    <t>241114-FR-G-8</t>
  </si>
  <si>
    <t>406-8901498-4473142</t>
  </si>
  <si>
    <t>Joshua - Motoart Angel Piles Mari</t>
  </si>
  <si>
    <t>Av. Miguel Hernandez 19 bajo</t>
  </si>
  <si>
    <t>ZWLDKZIU</t>
  </si>
  <si>
    <t>241112-FR-G-8</t>
  </si>
  <si>
    <t>3044563670541332</t>
  </si>
  <si>
    <t>vasco miguel taborda ramos</t>
  </si>
  <si>
    <t>2445-612 rua do rio velho .n39 moita marinha grande</t>
  </si>
  <si>
    <t>OT2323-FR</t>
  </si>
  <si>
    <t>ZWLDI0SE</t>
  </si>
  <si>
    <t>241112-FR-G-46</t>
  </si>
  <si>
    <t>3044537802380819</t>
  </si>
  <si>
    <t>Antonio costa bronze</t>
  </si>
  <si>
    <t>rua Afonso Castro LT7 2 DTO lt7 2dto</t>
  </si>
  <si>
    <t>ZWLDJPWC</t>
  </si>
  <si>
    <t>241113-FR-G-3</t>
  </si>
  <si>
    <t>2411121218UFOYS</t>
  </si>
  <si>
    <t>Mr TREBUCHET Didier</t>
  </si>
  <si>
    <t>15 CLOS FLEURI</t>
  </si>
  <si>
    <t>00J3GLEI</t>
  </si>
  <si>
    <t>241113-FR-G-10</t>
  </si>
  <si>
    <t>3044712858376375</t>
  </si>
  <si>
    <t>Tiago Silva</t>
  </si>
  <si>
    <t>Rua Ponte Nova 51</t>
  </si>
  <si>
    <t>ZWLDK5MZ</t>
  </si>
  <si>
    <t>241112-FR-G-6</t>
  </si>
  <si>
    <t>3044571199188277</t>
  </si>
  <si>
    <t>DOMINGO Sanchez</t>
  </si>
  <si>
    <t>Calle Postigos Número 20 bloque A, 2B</t>
  </si>
  <si>
    <t>OT2324-FR</t>
  </si>
  <si>
    <t>ZWLDI0SS</t>
  </si>
  <si>
    <t>241112-FR-G-28</t>
  </si>
  <si>
    <t>3044589345926025</t>
  </si>
  <si>
    <t>jorge santos</t>
  </si>
  <si>
    <t>pract jose correia da Serra n1 5esd</t>
  </si>
  <si>
    <t>ZWLDJEQI</t>
  </si>
  <si>
    <t>241113-FR-L-9</t>
  </si>
  <si>
    <t>3044594746144967</t>
  </si>
  <si>
    <t>julio cesar fernandez vega</t>
  </si>
  <si>
    <t>Kiosko la Camocha MERCADO MUNICIPAL LA CAMOCHA</t>
  </si>
  <si>
    <t>Gijon</t>
  </si>
  <si>
    <t>OT2325-FR</t>
  </si>
  <si>
    <t>LD196224359FR</t>
  </si>
  <si>
    <t>241114-FR-L-2</t>
  </si>
  <si>
    <t>3044976542535745</t>
  </si>
  <si>
    <t>Garage new team</t>
  </si>
  <si>
    <t>Garage new team 310 rue des roses</t>
  </si>
  <si>
    <t>Servon</t>
  </si>
  <si>
    <t>OT2331-FR</t>
  </si>
  <si>
    <t>2L02365032153</t>
  </si>
  <si>
    <t>241112-FR-G-23</t>
  </si>
  <si>
    <t>405-2832394-1608319</t>
  </si>
  <si>
    <t>Kay Neven</t>
  </si>
  <si>
    <t>Kempenaar 33</t>
  </si>
  <si>
    <t>RB2209-FR</t>
  </si>
  <si>
    <t>ZWLDJER2</t>
  </si>
  <si>
    <t>241113-FR-G-1</t>
  </si>
  <si>
    <t>405-1974112-3110731</t>
  </si>
  <si>
    <t>Manuel Reina Moreno</t>
  </si>
  <si>
    <t>Calle Rio Guadalquivir Nº 3</t>
  </si>
  <si>
    <t>RB2217-FR</t>
  </si>
  <si>
    <t>ZWLDKDMM</t>
  </si>
  <si>
    <t>241112-FR-L-13</t>
  </si>
  <si>
    <t>3044576354114343</t>
  </si>
  <si>
    <t>HATSADOURIAN Ludovic</t>
  </si>
  <si>
    <t>9 rue de l'eglise HARGEVILLE SUR CHEE</t>
  </si>
  <si>
    <t>Les hauts-de-chee</t>
  </si>
  <si>
    <t>SG2201-FR</t>
  </si>
  <si>
    <t>2L02365032016</t>
  </si>
  <si>
    <t>241114-FR-G-4</t>
  </si>
  <si>
    <t>408-3713953-7361936</t>
  </si>
  <si>
    <t>ricardo palacios - Encinas Concepcar Sl</t>
  </si>
  <si>
    <t>C/ HERMANOS GARCIA NOBLEJAS 26 Local</t>
  </si>
  <si>
    <t>SG2202-FR</t>
  </si>
  <si>
    <t>ZWLDKZHD</t>
  </si>
  <si>
    <t>241111-FR-L-7</t>
  </si>
  <si>
    <t>402-3357377-2570753</t>
  </si>
  <si>
    <t>GASCHET Catherine</t>
  </si>
  <si>
    <t>1 ROUTE DU FORT APPT 1581</t>
  </si>
  <si>
    <t>Chelles</t>
  </si>
  <si>
    <t>38thlw0pbfmj6dv@marketplace.amazon.fr</t>
  </si>
  <si>
    <t>SG2205-FR</t>
  </si>
  <si>
    <t>2L02365031743</t>
  </si>
  <si>
    <t>241111-FR-L-9</t>
  </si>
  <si>
    <t>3044202004147976</t>
  </si>
  <si>
    <t>Boutahar abdelkarim</t>
  </si>
  <si>
    <t>111 AVENUE PAUL VAILLANT COUTURIER Batiment C</t>
  </si>
  <si>
    <t>Villepinte</t>
  </si>
  <si>
    <t>2L02365031767</t>
  </si>
  <si>
    <t>241112-FR-G-30</t>
  </si>
  <si>
    <t>407-5605209-6190720</t>
  </si>
  <si>
    <t>Roberto Facinelli</t>
  </si>
  <si>
    <t>Via Bassano di Sutri 1</t>
  </si>
  <si>
    <t>SG2207-FR</t>
  </si>
  <si>
    <t>ZWLDIDIW</t>
  </si>
  <si>
    <t>241112-FR-L-23</t>
  </si>
  <si>
    <t>3044386004876157</t>
  </si>
  <si>
    <t>Michele Assacute</t>
  </si>
  <si>
    <t>Via agnimuto 9</t>
  </si>
  <si>
    <t>Roccasecca dei Volsci</t>
  </si>
  <si>
    <t>SR2205-FR</t>
  </si>
  <si>
    <t>LD196115005FR</t>
  </si>
  <si>
    <t>241114-FR-G-7</t>
  </si>
  <si>
    <t>"3044549683445680</t>
  </si>
  <si>
    <t>karen tatiana candil moscoso</t>
  </si>
  <si>
    <t>Carrer El Desert 18 Piso 1 puerta 3</t>
  </si>
  <si>
    <t>SR2242-FR</t>
  </si>
  <si>
    <t>ZWLDKZIK</t>
  </si>
  <si>
    <t>241111-FR-L-20</t>
  </si>
  <si>
    <t>407-5297388-8720351</t>
  </si>
  <si>
    <t>David Cifre</t>
  </si>
  <si>
    <t>15, Allée Raphaël</t>
  </si>
  <si>
    <t>Gujan-Mestras</t>
  </si>
  <si>
    <t>j4fz9j3ml72xdhy@marketplace.amazon.fr</t>
  </si>
  <si>
    <t>SR2249-FR</t>
  </si>
  <si>
    <t>2L02365031873</t>
  </si>
  <si>
    <t>241114-FR-L-1</t>
  </si>
  <si>
    <t>406-6491423-5970717</t>
  </si>
  <si>
    <t>STANDING AUTO</t>
  </si>
  <si>
    <t>40 Voie Communale 6 du Py</t>
  </si>
  <si>
    <t>la salvetat belmontet</t>
  </si>
  <si>
    <t>86y8brpds08hwrr@marketplace.amazon.fr</t>
  </si>
  <si>
    <t>2L02365032146</t>
  </si>
  <si>
    <t>241112-FR-G-26</t>
  </si>
  <si>
    <t>405-0966246-4615557</t>
  </si>
  <si>
    <t>Jesús Francisco Martos Caro</t>
  </si>
  <si>
    <t>C/ Alejo Carpentier, 1 3º A</t>
  </si>
  <si>
    <t>SR2251-FR</t>
  </si>
  <si>
    <t>ZWLDJEQN</t>
  </si>
  <si>
    <t>241111-FR-L-27</t>
  </si>
  <si>
    <t>3044450358067774</t>
  </si>
  <si>
    <t>Juris Baiskis</t>
  </si>
  <si>
    <t>Zemgaļi</t>
  </si>
  <si>
    <t>Lv3131</t>
  </si>
  <si>
    <t>Vānes pagasts</t>
  </si>
  <si>
    <t>Latvia</t>
  </si>
  <si>
    <t>SR2302-FR</t>
  </si>
  <si>
    <t>LD196014338FR</t>
  </si>
  <si>
    <t>241112-FR-G-19</t>
  </si>
  <si>
    <t>3044439649707116</t>
  </si>
  <si>
    <t>Adrian Ciocoiu</t>
  </si>
  <si>
    <t>Verolavecchia; Via Monte Santo 38 MAMIR SRL</t>
  </si>
  <si>
    <t>SR2311-FR</t>
  </si>
  <si>
    <t>ZWLDJERI</t>
  </si>
  <si>
    <t>241111-FR-L-29</t>
  </si>
  <si>
    <t>3044679756621242</t>
  </si>
  <si>
    <t>Pedro Moreno Martinez</t>
  </si>
  <si>
    <t>C/Autonomias 2. 3A piso</t>
  </si>
  <si>
    <t>Bullas</t>
  </si>
  <si>
    <t>SR2314-FR</t>
  </si>
  <si>
    <t>LD196014341FR</t>
  </si>
  <si>
    <t>241113-FR-G-11</t>
  </si>
  <si>
    <t>3044931753576455</t>
  </si>
  <si>
    <t>Diogo Miguel Barros</t>
  </si>
  <si>
    <t>Rua da longuinha n96</t>
  </si>
  <si>
    <t>SR2326-FR</t>
  </si>
  <si>
    <t>ZWLDK5MT</t>
  </si>
  <si>
    <t>241112-FR-L-7</t>
  </si>
  <si>
    <t>171-6322664-5025937</t>
  </si>
  <si>
    <t>charles saint-requier - Saint-requier Charles</t>
  </si>
  <si>
    <t>207 rue Pierre Corneille</t>
  </si>
  <si>
    <t>Saint-Ouen du Breuil</t>
  </si>
  <si>
    <t>y5pgd9fclhw4qnq@marketplace.amazon.fr</t>
  </si>
  <si>
    <t>SR2340-FR</t>
  </si>
  <si>
    <t>2L02365031958</t>
  </si>
  <si>
    <t>241111-FR-L-25</t>
  </si>
  <si>
    <t>403-5129473-8457963</t>
  </si>
  <si>
    <t>Andrés Gomez Muro - andres gomez muro</t>
  </si>
  <si>
    <t>Gonzalo de berceo n7º 1ºizda</t>
  </si>
  <si>
    <t>La Rioja</t>
  </si>
  <si>
    <t>x5bs668w8bzyc4n@marketplace.amazon.es</t>
  </si>
  <si>
    <t>SR2343-FR</t>
  </si>
  <si>
    <t>LD196014275FR</t>
  </si>
  <si>
    <t>241113-FR-G-4</t>
  </si>
  <si>
    <t>2411120009UDZXE</t>
  </si>
  <si>
    <t>Mr LAUZE Georges</t>
  </si>
  <si>
    <t>2 RUE DU VILLARD</t>
  </si>
  <si>
    <t>00J3GLC8</t>
  </si>
  <si>
    <t>241111-FR-L-22</t>
  </si>
  <si>
    <t>406-4597302-6965134</t>
  </si>
  <si>
    <t>Gabriele - Gabriele Loi</t>
  </si>
  <si>
    <t>localita San Pietro Marina C/O Spiagge San Pietro Resort</t>
  </si>
  <si>
    <t>SU</t>
  </si>
  <si>
    <t>gqtd5r2rbnbf372@marketplace.amazon.it</t>
  </si>
  <si>
    <t>SR2359-FR</t>
  </si>
  <si>
    <t>LD196014284FR</t>
  </si>
  <si>
    <t>241111-FR-L-4</t>
  </si>
  <si>
    <t>404-5826129-0692365</t>
  </si>
  <si>
    <t>Miguel Mario Carvalho Leite Teixeira - Mario Carvalho</t>
  </si>
  <si>
    <t>4 rue des Vignes</t>
  </si>
  <si>
    <t>ESBLY</t>
  </si>
  <si>
    <t>zhhym34brb0zyz4@marketplace.amazon.fr</t>
  </si>
  <si>
    <t>WB2205-FR</t>
  </si>
  <si>
    <t>2L02365031712</t>
  </si>
  <si>
    <t>241113-FR-G-2</t>
  </si>
  <si>
    <t>3044488086063548</t>
  </si>
  <si>
    <t>Diogo Oliveira</t>
  </si>
  <si>
    <t>Praca Manuel Silva Reis, n.255, 6 esq</t>
  </si>
  <si>
    <t>WB2218-FR</t>
  </si>
  <si>
    <t>ZWLDKDME</t>
  </si>
  <si>
    <t>241115-FR-L-7</t>
  </si>
  <si>
    <t>3044787301148875</t>
  </si>
  <si>
    <t>DENNIS</t>
  </si>
  <si>
    <t>TIMANFAYA Nº4 - PUERTA 4</t>
  </si>
  <si>
    <t>Yaiza</t>
  </si>
  <si>
    <t>WR2176-FR</t>
  </si>
  <si>
    <t>LG076933002FR</t>
  </si>
  <si>
    <t>241114-FR-G-11</t>
  </si>
  <si>
    <t>3044748354196234</t>
  </si>
  <si>
    <t>Roger mertens</t>
  </si>
  <si>
    <t>Spaanshoflaan 7</t>
  </si>
  <si>
    <t>ZWLDKZKA</t>
  </si>
  <si>
    <t>241112-FR-G-41</t>
  </si>
  <si>
    <t>3044606750166971</t>
  </si>
  <si>
    <t>Alain LICARI</t>
  </si>
  <si>
    <t>calle aguamarina 62</t>
  </si>
  <si>
    <t>WR2177-1-FR</t>
  </si>
  <si>
    <t>ZWLDJPXL</t>
  </si>
  <si>
    <t>241112-FR-G-20</t>
  </si>
  <si>
    <t>3044274332502434</t>
  </si>
  <si>
    <t>Nerea Vara</t>
  </si>
  <si>
    <t>Calle Cruz Blanca, 11, 01012 Vitoria (Álava), Spain Peluquería Say Oh</t>
  </si>
  <si>
    <t>WR2197-FR</t>
  </si>
  <si>
    <t>ZWLDJERB</t>
  </si>
  <si>
    <t>241112-FR-G-32</t>
  </si>
  <si>
    <t>403-2981517-7925939</t>
  </si>
  <si>
    <t>Aurora Bejarano Huertes - SIMON WILLIAM PUELLES HARDING</t>
  </si>
  <si>
    <t>C/ Pio XI N 9 Piso 4, Puerta 18</t>
  </si>
  <si>
    <t>ZWLDIDIU</t>
  </si>
  <si>
    <t>241112-FR-L-3</t>
  </si>
  <si>
    <t>405-4953560-7353136</t>
  </si>
  <si>
    <t>Nouais florian</t>
  </si>
  <si>
    <t>33 Rue de la Noë Bureau</t>
  </si>
  <si>
    <t>La Haie Fouassiere</t>
  </si>
  <si>
    <t>nv4scrxmwbcbyy7@marketplace.amazon.fr</t>
  </si>
  <si>
    <t>WR2212-FR</t>
  </si>
  <si>
    <t>2L02365031910</t>
  </si>
  <si>
    <t>241111-FR-L-23</t>
  </si>
  <si>
    <t>408-8196846-7513902</t>
  </si>
  <si>
    <t>Salvatore - Serpe Salvatore</t>
  </si>
  <si>
    <t>localita molino 11 Primo piano</t>
  </si>
  <si>
    <t>Alessandria</t>
  </si>
  <si>
    <t>xvzhkzr3wgnk5vt@marketplace.amazon.it</t>
  </si>
  <si>
    <t>WR2254-FR</t>
  </si>
  <si>
    <t>LD196014315FR</t>
  </si>
  <si>
    <t>241112-FR-L-20</t>
  </si>
  <si>
    <t>404-9830888-3182711</t>
  </si>
  <si>
    <t>harry hubbard</t>
  </si>
  <si>
    <t>calle puerta bonita 17</t>
  </si>
  <si>
    <t>alicante</t>
  </si>
  <si>
    <t>zgxbpn3zwx4mhlq@marketplace.amazon.es</t>
  </si>
  <si>
    <t>LD196114968FR</t>
  </si>
  <si>
    <t>241112-FR-L-21</t>
  </si>
  <si>
    <t>406-6452894-1668342</t>
  </si>
  <si>
    <t>ALICIA - FERRERS DEL MAESTRAT, S.L.</t>
  </si>
  <si>
    <t>Masia Corral de Cama, S/N Pol.5 parcela 34</t>
  </si>
  <si>
    <t>CASTELLON</t>
  </si>
  <si>
    <t>prjf06bydrbc7w1@marketplace.amazon.es</t>
  </si>
  <si>
    <t>LD196114971FR</t>
  </si>
  <si>
    <t>241114-FR-G-9</t>
  </si>
  <si>
    <t>404-1697940-0946753</t>
  </si>
  <si>
    <t>antonella Mercede</t>
  </si>
  <si>
    <t>Via Vittorio Veneto, 20</t>
  </si>
  <si>
    <t>ZWLDKZJ1</t>
  </si>
  <si>
    <t>241112-FR-G-13</t>
  </si>
  <si>
    <t>3044267941259311</t>
  </si>
  <si>
    <t>dave middel</t>
  </si>
  <si>
    <t>De Blécourtstraat 88</t>
  </si>
  <si>
    <t>WR2313-FR</t>
  </si>
  <si>
    <t>ZWLDIDCX</t>
  </si>
  <si>
    <t>241114-FR-L-4</t>
  </si>
  <si>
    <t>3045044153586719</t>
  </si>
  <si>
    <t>parizet - durand</t>
  </si>
  <si>
    <t>33 ROUTE DE GLANDELLES</t>
  </si>
  <si>
    <t>Bagneaux-sur-loing</t>
  </si>
  <si>
    <t>FD112688</t>
  </si>
  <si>
    <t>2L02365032177</t>
  </si>
  <si>
    <t>241111-FR-L-3</t>
  </si>
  <si>
    <t>171-3654784-9745941</t>
  </si>
  <si>
    <t>LEROY christelle</t>
  </si>
  <si>
    <t>11 rue de vaucelles</t>
  </si>
  <si>
    <t>Mons en Laonnois</t>
  </si>
  <si>
    <t>wqftqw34z4w8dz3@marketplace.amazon.fr</t>
  </si>
  <si>
    <t>DLR2218-1</t>
  </si>
  <si>
    <t>2L02365031705</t>
  </si>
  <si>
    <t>241111-FR-L-5</t>
  </si>
  <si>
    <t>406-5878564-7181136</t>
  </si>
  <si>
    <t>Jorge - Mario Jorge</t>
  </si>
  <si>
    <t>7 rue albert einstein</t>
  </si>
  <si>
    <t>VILLIERS SUR ORGE</t>
  </si>
  <si>
    <t>bh800fqs1k2ds6l@marketplace.amazon.fr</t>
  </si>
  <si>
    <t>DLR2218-2</t>
  </si>
  <si>
    <t>2L02365031729</t>
  </si>
  <si>
    <t>241112-FR-G-11</t>
  </si>
  <si>
    <t>3044372619686469</t>
  </si>
  <si>
    <t>Wael Wawi</t>
  </si>
  <si>
    <t>Bruin de beerlaan 29/005</t>
  </si>
  <si>
    <t>ZWLDIDD0</t>
  </si>
  <si>
    <t>241111-FR-L-19</t>
  </si>
  <si>
    <t>171-9305661-8488312</t>
  </si>
  <si>
    <t>Mathieu ARMAND</t>
  </si>
  <si>
    <t>15 boulevard maréchal Foch</t>
  </si>
  <si>
    <t>Beaucaire</t>
  </si>
  <si>
    <t>bmd22fsfjyxlmcq@marketplace.amazon.fr</t>
  </si>
  <si>
    <t>FD113049-1</t>
  </si>
  <si>
    <t>2L02365031866</t>
  </si>
  <si>
    <t>241112-FR-L-9</t>
  </si>
  <si>
    <t>406-2493412-0118748</t>
  </si>
  <si>
    <t>nempon - nempon Erika</t>
  </si>
  <si>
    <t>36 Rue des Frères Herrewyn</t>
  </si>
  <si>
    <t>Les Moeres</t>
  </si>
  <si>
    <t>2wst7f1p0ybzj2m@marketplace.amazon.fr</t>
  </si>
  <si>
    <t>FD113097-2</t>
  </si>
  <si>
    <t>2L02365031972</t>
  </si>
  <si>
    <t>241115-FR-L-4</t>
  </si>
  <si>
    <t>3044740906472549</t>
  </si>
  <si>
    <t>SOLUTIONS NAUTIC</t>
  </si>
  <si>
    <t>29 RUE DE KERANDRE</t>
  </si>
  <si>
    <t>Hennebont</t>
  </si>
  <si>
    <t>FD112972</t>
  </si>
  <si>
    <t>2L02365032238</t>
  </si>
  <si>
    <t>241112-FR-G-25</t>
  </si>
  <si>
    <t>3044597984386412</t>
  </si>
  <si>
    <t>Tomasz Skoczylas</t>
  </si>
  <si>
    <t>Slameuterstraat 7</t>
  </si>
  <si>
    <t>ZWLDJEQX</t>
  </si>
  <si>
    <t>241113-FR-G-8</t>
  </si>
  <si>
    <t>405-9037029-4109121</t>
  </si>
  <si>
    <t>Niklas Schön - Erik Niklas Schön</t>
  </si>
  <si>
    <t>Glössbo 8632</t>
  </si>
  <si>
    <t>Sweden</t>
  </si>
  <si>
    <t>LGH2229</t>
  </si>
  <si>
    <t>ZWLDK5N2</t>
  </si>
  <si>
    <t>241112-FR-G-9</t>
  </si>
  <si>
    <t>3044362447744312</t>
  </si>
  <si>
    <t>Pedro Miguel Oliveira Videira</t>
  </si>
  <si>
    <t>Rua do Surrinho n°6-34 Vila Real</t>
  </si>
  <si>
    <t>LGH2254</t>
  </si>
  <si>
    <t>ZWLDIDD2</t>
  </si>
  <si>
    <t>241111-FR-L-11</t>
  </si>
  <si>
    <t>3044440452634309</t>
  </si>
  <si>
    <t>GAC Roman</t>
  </si>
  <si>
    <t>3 A rue Rosa Bonheur Appartement 302</t>
  </si>
  <si>
    <t>Fegersheim</t>
  </si>
  <si>
    <t>LGH2255</t>
  </si>
  <si>
    <t>2L02365031781</t>
  </si>
  <si>
    <t>241112-FR-G-42</t>
  </si>
  <si>
    <t>3044496825427405</t>
  </si>
  <si>
    <t>Jose luis Romeral</t>
  </si>
  <si>
    <t>Calle Paraiso 4 PORTERIA Dejar porteria</t>
  </si>
  <si>
    <t>ZWLDJPXH</t>
  </si>
  <si>
    <t>241112-FR-G-27</t>
  </si>
  <si>
    <t>408-4035191-7768324</t>
  </si>
  <si>
    <t>José maria cano - Cristina lopez garrido</t>
  </si>
  <si>
    <t>General trucharte n11</t>
  </si>
  <si>
    <t>MR2256</t>
  </si>
  <si>
    <t>ZWLDJEQJ</t>
  </si>
  <si>
    <t>241113-FR-L-8</t>
  </si>
  <si>
    <t>406-8685981-3191526</t>
  </si>
  <si>
    <t>Antonio - Antonio Peronese</t>
  </si>
  <si>
    <t>Viale Medaglie d'Oro Lunga Navigazione snc capitaneria di porto</t>
  </si>
  <si>
    <t>Ragusa</t>
  </si>
  <si>
    <t>db3wnpxshk4lnp0@marketplace.amazon.it</t>
  </si>
  <si>
    <t>RB2214-3</t>
  </si>
  <si>
    <t>LD196224345FR</t>
  </si>
  <si>
    <t>241114-FR-L-11</t>
  </si>
  <si>
    <t>3044767495747101</t>
  </si>
  <si>
    <t>Daniel Rojas Rojas</t>
  </si>
  <si>
    <t>C/ lugar las cruces N.1</t>
  </si>
  <si>
    <t>Jubrique</t>
  </si>
  <si>
    <t>SG2204-1</t>
  </si>
  <si>
    <t>LD196328084FR</t>
  </si>
  <si>
    <t>241112-FR-G-21</t>
  </si>
  <si>
    <t>3044187607711361</t>
  </si>
  <si>
    <t>Justin Maunder-Cockram</t>
  </si>
  <si>
    <t>Leuvenplein 258</t>
  </si>
  <si>
    <t>ZWLDJER9</t>
  </si>
  <si>
    <t>241113-FR-L-5</t>
  </si>
  <si>
    <t>406-1435604-8838717</t>
  </si>
  <si>
    <t>ANET AUTO TECHNIQUE</t>
  </si>
  <si>
    <t>GARAGE RENAULT ZA ROUTE D' OULINS</t>
  </si>
  <si>
    <t>ANET</t>
  </si>
  <si>
    <t>vnyr2v1q6374mdb@marketplace.amazon.fr</t>
  </si>
  <si>
    <t>SR2260-1</t>
  </si>
  <si>
    <t>2L02365032115</t>
  </si>
  <si>
    <t>241112-FR-G-39</t>
  </si>
  <si>
    <t>3044582288532048</t>
  </si>
  <si>
    <t>Arkadiusz Sosnowski</t>
  </si>
  <si>
    <t>ulica Kijak 2</t>
  </si>
  <si>
    <t>Poland</t>
  </si>
  <si>
    <t>SR2300-1</t>
  </si>
  <si>
    <t>ZWLDJPXX</t>
  </si>
  <si>
    <t>241112-FR-G-40</t>
  </si>
  <si>
    <t>3044356642892048</t>
  </si>
  <si>
    <t>Izabela Sosnowska</t>
  </si>
  <si>
    <t>Kijak 2</t>
  </si>
  <si>
    <t>ZWLDJPXO</t>
  </si>
  <si>
    <t>241115-FR-L-6</t>
  </si>
  <si>
    <t>403-2344199-8954760</t>
  </si>
  <si>
    <t>Matías carvajal - matias claudio carvajal</t>
  </si>
  <si>
    <t>calle envalse el talave nº15</t>
  </si>
  <si>
    <t>Murcia</t>
  </si>
  <si>
    <t>zdwxj6zqhn3qwfx@marketplace.amazon.es</t>
  </si>
  <si>
    <t>FD112788</t>
  </si>
  <si>
    <t>LD196424307FR</t>
  </si>
  <si>
    <t>241114-FR-L-10</t>
  </si>
  <si>
    <t>3045039919203042</t>
  </si>
  <si>
    <t>Vinko Boras</t>
  </si>
  <si>
    <t>Radiceva 31</t>
  </si>
  <si>
    <t>Podstrana</t>
  </si>
  <si>
    <t>Croatia</t>
  </si>
  <si>
    <t>SR2358</t>
  </si>
  <si>
    <t>LD196328107FR</t>
  </si>
  <si>
    <t>241113-FR-L-10</t>
  </si>
  <si>
    <t>3044702542465939</t>
  </si>
  <si>
    <t>yelco José Ángel Álvarez</t>
  </si>
  <si>
    <t>calle juan bello padilla 5</t>
  </si>
  <si>
    <t>Candelaria</t>
  </si>
  <si>
    <t>241112-FR-G-47</t>
  </si>
  <si>
    <t>3044472421407466</t>
  </si>
  <si>
    <t>Joao Mories</t>
  </si>
  <si>
    <t>Estrada da algazarra n66 Feijo Sadiauto.S.A</t>
  </si>
  <si>
    <t>ZWLDJPW5</t>
  </si>
  <si>
    <t>241112-FR-L-1</t>
  </si>
  <si>
    <t>404-1228158-6725957</t>
  </si>
  <si>
    <t>can - Ayyildiz</t>
  </si>
  <si>
    <t>59 Rue Théodore Géricault</t>
  </si>
  <si>
    <t>Le grand quevilly</t>
  </si>
  <si>
    <t>6y4jhtwxv96gpqq@marketplace.amazon.fr</t>
  </si>
  <si>
    <t>SR2243-2</t>
  </si>
  <si>
    <t>2L02365031897</t>
  </si>
  <si>
    <t>241112-FR-L-12</t>
  </si>
  <si>
    <t>3044844395305587</t>
  </si>
  <si>
    <t>TOM BERTRAND YVAN</t>
  </si>
  <si>
    <t>85c rue de frace 85c</t>
  </si>
  <si>
    <t>Aigrefeuille-d'aunis</t>
  </si>
  <si>
    <t>FD113225-A</t>
  </si>
  <si>
    <t>2L02365032009</t>
  </si>
  <si>
    <t>241112-FR-G-43</t>
  </si>
  <si>
    <t>3044325201902405</t>
  </si>
  <si>
    <t>Vanja Gvozdic</t>
  </si>
  <si>
    <t>Marmontova aleja 26 Stan Dokić, 3 kat</t>
  </si>
  <si>
    <t>ZWLDJPX4</t>
  </si>
  <si>
    <t>241114-FR-G-2</t>
  </si>
  <si>
    <t>403-3369529-6530712</t>
  </si>
  <si>
    <t>Natalia - Nataliia Al Zakhravi</t>
  </si>
  <si>
    <t>HOBBEMALN 27 , 1816 ga, alkmaa</t>
  </si>
  <si>
    <t>ZWLDKZGJ</t>
  </si>
  <si>
    <t>241114-FR-L-9</t>
  </si>
  <si>
    <t>407-0409390-9741941</t>
  </si>
  <si>
    <t>carlos - carlos rodriguez lamas</t>
  </si>
  <si>
    <t>Pintor laxeiro 29 bajo</t>
  </si>
  <si>
    <t>t8ynycwctyslpw5@marketplace.amazon.es</t>
  </si>
  <si>
    <t>LGH2230-1</t>
  </si>
  <si>
    <t>LD196328098FR</t>
  </si>
  <si>
    <t>241115-FR-L-1</t>
  </si>
  <si>
    <t>3044894673480249</t>
  </si>
  <si>
    <t>AIME Benoit</t>
  </si>
  <si>
    <t>340 Chemin des Launes</t>
  </si>
  <si>
    <t>Carros</t>
  </si>
  <si>
    <t>2L02365032214</t>
  </si>
  <si>
    <t>241111-FR-L-14</t>
  </si>
  <si>
    <t>3044345300540282</t>
  </si>
  <si>
    <t>MONGORIN Loic</t>
  </si>
  <si>
    <t>4C Square Roger Martin du Gard Chez Nolison</t>
  </si>
  <si>
    <t>Villeneuve-la-garenne</t>
  </si>
  <si>
    <t>LGH2261-1</t>
  </si>
  <si>
    <t>2L02365031811</t>
  </si>
  <si>
    <t>241112-FR-L-15</t>
  </si>
  <si>
    <t>3044554058636055</t>
  </si>
  <si>
    <t>Elodie Diverrez</t>
  </si>
  <si>
    <t>IMPASSE TREGANA 8</t>
  </si>
  <si>
    <t>Erdeven</t>
  </si>
  <si>
    <t>SG2205-A</t>
  </si>
  <si>
    <t>2L02365032030</t>
  </si>
  <si>
    <t>241113-FR-L-1</t>
  </si>
  <si>
    <t>171-6442910-3899556</t>
  </si>
  <si>
    <t>Maouchi Marine</t>
  </si>
  <si>
    <t>9 Avenue Georges Clémenceau Étage 3, Appt 13</t>
  </si>
  <si>
    <t>Val d'Oise</t>
  </si>
  <si>
    <t>5czl8wk89jtv42g@marketplace.amazon.fr</t>
  </si>
  <si>
    <t>2L02365032078</t>
  </si>
  <si>
    <t>241113-FR-L-2</t>
  </si>
  <si>
    <t>404-7030655-0018708</t>
  </si>
  <si>
    <t>Syed sannan</t>
  </si>
  <si>
    <t>7 B Avenue Alfred de Musset</t>
  </si>
  <si>
    <t>Villiers le bel</t>
  </si>
  <si>
    <t>5tsq7b20szq9t88@marketplace.amazon.fr</t>
  </si>
  <si>
    <t>2L02365032085</t>
  </si>
  <si>
    <t>241113-FR-L-7</t>
  </si>
  <si>
    <t>406-2343188-2777913</t>
  </si>
  <si>
    <t xml:space="preserve">	lonchamp william</t>
  </si>
  <si>
    <t>Lotissement la Combasle chevry 39200 null / St Claude France</t>
  </si>
  <si>
    <t>St Claude</t>
  </si>
  <si>
    <t>0623 552 28 5</t>
  </si>
  <si>
    <t>2L02365032139</t>
  </si>
  <si>
    <t>241114-FR-L-6</t>
  </si>
  <si>
    <t>3044916469681074</t>
  </si>
  <si>
    <t>Bourourou Mohamed</t>
  </si>
  <si>
    <t>9 Boulevard de cimiez</t>
  </si>
  <si>
    <t>Nice</t>
  </si>
  <si>
    <t>2L02365032191</t>
  </si>
  <si>
    <t>241111-FR-L-6</t>
  </si>
  <si>
    <t>3044651100862902</t>
  </si>
  <si>
    <t>Ayoub ATRARI</t>
  </si>
  <si>
    <t>14 RUE DOCTEUR CRESTIN Appartement 8</t>
  </si>
  <si>
    <t>Rhone</t>
  </si>
  <si>
    <t>2L02365031736</t>
  </si>
  <si>
    <t>241111-FR-L-21</t>
  </si>
  <si>
    <t>407-1069505-6612341</t>
  </si>
  <si>
    <t>Aerts Olivier - Benedit Christophe</t>
  </si>
  <si>
    <t>27 rue du 11 Novembre 1918 Résidence l'Oranger, Appartement 1</t>
  </si>
  <si>
    <t>Dunkerque</t>
  </si>
  <si>
    <t>6svyvtvy00rc2mn@marketplace.amazon.fr</t>
  </si>
  <si>
    <t>2L02365031880</t>
  </si>
  <si>
    <t>241110-FR-L-1</t>
  </si>
  <si>
    <t>3043587301190963</t>
  </si>
  <si>
    <t>nadezhda zhelyazkova</t>
  </si>
  <si>
    <t xml:space="preserve">4 RUE PIERRE ET MARIE CURIE </t>
  </si>
  <si>
    <t>Autun</t>
  </si>
  <si>
    <t>SR2275-1</t>
  </si>
  <si>
    <t>2L02365031651</t>
  </si>
  <si>
    <t>241112-FR-L-10</t>
  </si>
  <si>
    <t>3044649793062499</t>
  </si>
  <si>
    <t>Cophy Revanna</t>
  </si>
  <si>
    <t>19 RUE DE LA GITONNIÈRE</t>
  </si>
  <si>
    <t>Joue-les-tours</t>
  </si>
  <si>
    <t>SR2311-1</t>
  </si>
  <si>
    <t>2L02365031989</t>
  </si>
  <si>
    <t>241112-FR-L-14</t>
  </si>
  <si>
    <t>Théo Pipar</t>
  </si>
  <si>
    <t>11 Rue du moulin</t>
  </si>
  <si>
    <t>La chapelle-palluau</t>
  </si>
  <si>
    <t>2L02365032023</t>
  </si>
  <si>
    <t>241114-FR-G-5</t>
  </si>
  <si>
    <t>406-3114408-8040348</t>
  </si>
  <si>
    <t>Dionisio - Dionisio Prieto Borrero</t>
  </si>
  <si>
    <t>Fray dionisio ruiz piedrahita, 9</t>
  </si>
  <si>
    <t>ZWLDKZI5</t>
  </si>
  <si>
    <t>241114-FR-G-10</t>
  </si>
  <si>
    <t>3045040550127341</t>
  </si>
  <si>
    <t>RICARDO SANTOS MARTIN</t>
  </si>
  <si>
    <t>CALLE ROSALIA DE CASTRO 5 PORTAL 2, 1ºC</t>
  </si>
  <si>
    <t>SR2314-1</t>
  </si>
  <si>
    <t>ZWLDKZJW</t>
  </si>
  <si>
    <t>241110-FR-L-3</t>
  </si>
  <si>
    <t>3044579504524695</t>
  </si>
  <si>
    <t>Hassan Habchi</t>
  </si>
  <si>
    <t>22 rue Louise Michel</t>
  </si>
  <si>
    <t>Trappes</t>
  </si>
  <si>
    <t>SR2330-A</t>
  </si>
  <si>
    <t>2L02365031675</t>
  </si>
  <si>
    <t>241112-FR-L-8</t>
  </si>
  <si>
    <t>408-3904418-9629110</t>
  </si>
  <si>
    <t>Beaurain</t>
  </si>
  <si>
    <t>4, Rue du Calvaire Appt 6</t>
  </si>
  <si>
    <t>Périgueux</t>
  </si>
  <si>
    <t>86y95x25t42x3kz@marketplace.amazon.fr</t>
  </si>
  <si>
    <t>WB2220-A</t>
  </si>
  <si>
    <t>2L02365031965</t>
  </si>
  <si>
    <t>241114-FR-G-3</t>
  </si>
  <si>
    <t>406-0358138-4653909</t>
  </si>
  <si>
    <t>Oliver - Oliver portillo galvez</t>
  </si>
  <si>
    <t>Calle isaac peral n3 18360 Casa</t>
  </si>
  <si>
    <t>WR2176-5-A</t>
  </si>
  <si>
    <t>ZWLDKZGX</t>
  </si>
  <si>
    <t>241112-FR-G-24</t>
  </si>
  <si>
    <t>408-0235069-8846765</t>
  </si>
  <si>
    <t>AGUSTIN</t>
  </si>
  <si>
    <t>La Pólvora 6 Casa</t>
  </si>
  <si>
    <t>ACG2214-1</t>
  </si>
  <si>
    <t>ZWLDJEQY</t>
  </si>
  <si>
    <t>241112-FR-G-31</t>
  </si>
  <si>
    <t>407-9771045-3177114</t>
  </si>
  <si>
    <t>Juan Andrés Soler Bailén</t>
  </si>
  <si>
    <t>Avinguda de la universitat d'Elx, 86 Pabellon cubierto Esperanza Lag</t>
  </si>
  <si>
    <t>ZWLDIDIV</t>
  </si>
  <si>
    <t>241111-FR-L-24</t>
  </si>
  <si>
    <t>3044467258094019</t>
  </si>
  <si>
    <t>Eduardo González (Segorauto)</t>
  </si>
  <si>
    <t>Avenida España 179 bajo</t>
  </si>
  <si>
    <t>Segorbe</t>
  </si>
  <si>
    <t>ACG2236-C</t>
  </si>
  <si>
    <t>LD196014298FR</t>
  </si>
  <si>
    <t>241112-FR-L-5</t>
  </si>
  <si>
    <t>403-9910764-5484348</t>
  </si>
  <si>
    <t>boncori - Kevin boncori</t>
  </si>
  <si>
    <t>4, Rue du Crêt de la Perdrix</t>
  </si>
  <si>
    <t>Rive-de-Gier</t>
  </si>
  <si>
    <t>j7j5djsqyttjlmd@marketplace.amazon.fr</t>
  </si>
  <si>
    <t>SR2330-C</t>
  </si>
  <si>
    <t>2L02365031934</t>
  </si>
  <si>
    <t>241111-FR-L-30</t>
  </si>
  <si>
    <t>403-9225436-6941936</t>
  </si>
  <si>
    <t>ADMINISTRACION AUTOCASIONPLUS - AUTOCASIONPLUS, S.L. JORGE LLERENA MAGAÑA</t>
  </si>
  <si>
    <t>CALLE GABRIEL CELAYA 8 AUTOCASIONPLUS</t>
  </si>
  <si>
    <t>BIZKAIA</t>
  </si>
  <si>
    <t>cjydy16pk6b2gkm@marketplace.amazon.es</t>
  </si>
  <si>
    <t>LD196014369FR</t>
  </si>
  <si>
    <t>241112-FR-G-29</t>
  </si>
  <si>
    <t>8195053320921571</t>
  </si>
  <si>
    <t>Bihari Csaba</t>
  </si>
  <si>
    <t>Istvan ut 149. Automatavalto szerviz</t>
  </si>
  <si>
    <t>RB2201-FR</t>
  </si>
  <si>
    <t>ZWLDJEQB</t>
  </si>
  <si>
    <t>241111-FR-L-17</t>
  </si>
  <si>
    <t>405-1630110-7534767</t>
  </si>
  <si>
    <t>Pounto - David POUNOT</t>
  </si>
  <si>
    <t>31, avenue de l'Observatoire Bâtiment B</t>
  </si>
  <si>
    <t>Besancon</t>
  </si>
  <si>
    <t>1hb28xw0s1rsn4g@marketplace.amazon.fr</t>
  </si>
  <si>
    <t>2L02365031842</t>
  </si>
  <si>
    <t>241115-FR-L-3</t>
  </si>
  <si>
    <t>3044595524693262</t>
  </si>
  <si>
    <t>IBRAMESSAIB MOHAMED</t>
  </si>
  <si>
    <t>8 AVENUE DU 19 MARS 1962</t>
  </si>
  <si>
    <t>Grigny</t>
  </si>
  <si>
    <t>2L02365032221</t>
  </si>
  <si>
    <t>241111-FR-L-31</t>
  </si>
  <si>
    <t>406-0107150-5145937</t>
  </si>
  <si>
    <t>Bruno - Giovanni Iacono</t>
  </si>
  <si>
    <t>Via farag 7</t>
  </si>
  <si>
    <t>Agrigento</t>
  </si>
  <si>
    <t>ns1v8mp430wy3b6@marketplace.amazon.it</t>
  </si>
  <si>
    <t>LD196014355FR</t>
  </si>
  <si>
    <t>241112-FR-G-12</t>
  </si>
  <si>
    <t>3044196972654574</t>
  </si>
  <si>
    <t>Matija Soski</t>
  </si>
  <si>
    <t>Hercegovac Ladislav 34</t>
  </si>
  <si>
    <t>SR2413-FR</t>
  </si>
  <si>
    <t>ZWLDIDCY</t>
  </si>
  <si>
    <t>241112-FR-G-16</t>
  </si>
  <si>
    <t>2411081004TVYPE</t>
  </si>
  <si>
    <t>Mr LABREG Faouzi</t>
  </si>
  <si>
    <t>17 Avenue Ile de</t>
  </si>
  <si>
    <t>00J38D3M</t>
  </si>
  <si>
    <t>241111-FR-L-1</t>
  </si>
  <si>
    <t>405-6557511-1687531</t>
  </si>
  <si>
    <t>Thierry Demoustier</t>
  </si>
  <si>
    <t>1340 Chemin de la Granière</t>
  </si>
  <si>
    <t>St Marcel D Ardeche</t>
  </si>
  <si>
    <t>g2lwmf97hjgnzmj@marketplace.amazon.fr</t>
  </si>
  <si>
    <t>2L02365031682</t>
  </si>
  <si>
    <t>241112-FR-L-25</t>
  </si>
  <si>
    <t>3044521659806804</t>
  </si>
  <si>
    <t>Frederic Bibiloni</t>
  </si>
  <si>
    <t>Carrer bisbe Maura, 26. 5C</t>
  </si>
  <si>
    <t>Palma de Mallorca</t>
  </si>
  <si>
    <t>WR2176-5</t>
  </si>
  <si>
    <t>LD196114999FR</t>
  </si>
  <si>
    <t>241112-FR-G-18</t>
  </si>
  <si>
    <t>3044209684488902</t>
  </si>
  <si>
    <t>Rui Barroso</t>
  </si>
  <si>
    <t>Rua de Sao Martinho, 217 Real</t>
  </si>
  <si>
    <t>DB2202-1</t>
  </si>
  <si>
    <t>ZWLDJERT</t>
  </si>
  <si>
    <t>241112-FR-L-22</t>
  </si>
  <si>
    <t>3044391925352646</t>
  </si>
  <si>
    <t>Andre Filipe Teixeira Machado</t>
  </si>
  <si>
    <t>calcada da serra n45 3 Direito</t>
  </si>
  <si>
    <t>4620-867</t>
  </si>
  <si>
    <t>lustosa</t>
  </si>
  <si>
    <t>LD196114985FR</t>
  </si>
  <si>
    <t>241110-FR-L-2</t>
  </si>
  <si>
    <t>3044381484316241</t>
  </si>
  <si>
    <t>Cheloufi MOHAMED AMINE</t>
  </si>
  <si>
    <t>6 Rue Charles Baudelaire APP 613</t>
  </si>
  <si>
    <t>Torcy</t>
  </si>
  <si>
    <t>AC138212-FR</t>
  </si>
  <si>
    <t>2L02365031668</t>
  </si>
  <si>
    <t>241112-FR-L-16</t>
  </si>
  <si>
    <t>3044552193156518</t>
  </si>
  <si>
    <t>Patrick MUNSCH</t>
  </si>
  <si>
    <t>5, Rue Irène Joliot Curie</t>
  </si>
  <si>
    <t>Avignon</t>
  </si>
  <si>
    <t>DH2243-FR</t>
  </si>
  <si>
    <t>2L02365032047</t>
  </si>
  <si>
    <t>241112-FR-G-36</t>
  </si>
  <si>
    <t>3043265371680002</t>
  </si>
  <si>
    <t>Fabio Cristiano Carvalho de Almeida</t>
  </si>
  <si>
    <t>Avenida Adriano Rafael Macieira n550 4620-308 Lousada / Porto</t>
  </si>
  <si>
    <t>DB2202-FR</t>
  </si>
  <si>
    <t>ZWLDI10N</t>
  </si>
  <si>
    <t>241112-FR-G-7</t>
  </si>
  <si>
    <t>3044334118551173</t>
  </si>
  <si>
    <t>Ana Reis</t>
  </si>
  <si>
    <t>Bairro da Calcada dos Mestres, Rua 10 n.34</t>
  </si>
  <si>
    <t>FD112645,SR2423-FR</t>
  </si>
  <si>
    <t>ZWLDI0SJ</t>
  </si>
  <si>
    <t>295 - Nouvel Avenir - İade</t>
  </si>
  <si>
    <t>294 - Nouvel Avenir - İade</t>
  </si>
  <si>
    <t>278 - Nouvel Avenir - İade</t>
  </si>
  <si>
    <t>75 - Nouvel Avenir - İade</t>
  </si>
  <si>
    <t>79 - Nouvel Avenir - İade</t>
  </si>
  <si>
    <t>234 - Nouvel Avenir - İade</t>
  </si>
  <si>
    <t>228 - Nouvel Avenir - İade</t>
  </si>
  <si>
    <t>233 - Nouvel Avenir - İade</t>
  </si>
  <si>
    <t>226 - Nouvel Avenir - İade</t>
  </si>
  <si>
    <t>225 - Nouvel Avenir - İade</t>
  </si>
  <si>
    <t>189 - Nouvel Avenir - İade</t>
  </si>
  <si>
    <t>216 - Nouvel Avenir - İade</t>
  </si>
  <si>
    <t>227 - Nouvel Avenir - İade</t>
  </si>
  <si>
    <t>190 - Nouvel Avenir - İade</t>
  </si>
  <si>
    <t>250 - Nouvel Avenir - İade</t>
  </si>
  <si>
    <t>71 - Nouvel Avenir - İade</t>
  </si>
  <si>
    <t>251 - Nouvel Avenir - İade</t>
  </si>
  <si>
    <t>195 - 18.10.2024 FEDEX:779345252764 KOLİ İÇERİĞİ - 17 ADET</t>
  </si>
  <si>
    <t>236 - 31.10.2024 FEDEX:779643584785 Koli İçeriği - 30 ADET</t>
  </si>
  <si>
    <t>198 - 11.10.2024 FEDEX KOLİ: 779176848956 - 23 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</si>
</sst>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85"/>
  <sheetViews>
    <sheetView tabSelected="1" topLeftCell="L1" workbookViewId="0">
      <selection activeCell="L181" sqref="A181:XFD187"/>
    </sheetView>
  </sheetViews>
  <sheetFormatPr baseColWidth="10" defaultColWidth="12.6328125" defaultRowHeight="15" customHeight="1" x14ac:dyDescent="0.25"/>
  <cols>
    <col min="1" max="1" width="50.36328125" customWidth="1"/>
    <col min="2" max="2" width="9.36328125" customWidth="1"/>
    <col min="3" max="3" width="17.90625" customWidth="1"/>
    <col min="4" max="4" width="20.36328125" customWidth="1"/>
    <col min="5" max="5" width="70.453125" customWidth="1"/>
    <col min="6" max="6" width="14.7265625" customWidth="1"/>
    <col min="7" max="7" width="8.7265625" customWidth="1"/>
    <col min="8" max="8" width="19.08984375" customWidth="1"/>
    <col min="9" max="9" width="9.453125" customWidth="1"/>
    <col min="10" max="10" width="11.6328125" customWidth="1"/>
    <col min="11" max="11" width="34.08984375" customWidth="1"/>
    <col min="12" max="12" width="47.6328125" customWidth="1"/>
    <col min="13" max="13" width="4.36328125" customWidth="1"/>
    <col min="14" max="14" width="8" customWidth="1"/>
    <col min="15" max="15" width="13.90625" customWidth="1"/>
    <col min="16" max="16" width="5.6328125" customWidth="1"/>
    <col min="17" max="17" width="5.7265625" customWidth="1"/>
    <col min="18" max="18" width="2.08984375" customWidth="1"/>
    <col min="19" max="19" width="10.26953125" customWidth="1"/>
    <col min="20" max="20" width="9.7265625" customWidth="1"/>
    <col min="21" max="21" width="11.36328125" customWidth="1"/>
    <col min="22" max="22" width="11.7265625" customWidth="1"/>
    <col min="23" max="23" width="9.36328125" customWidth="1"/>
    <col min="24" max="24" width="6.36328125" customWidth="1"/>
  </cols>
  <sheetData>
    <row r="1" spans="1:35" ht="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35" ht="15" customHeight="1" x14ac:dyDescent="0.25">
      <c r="A2" s="8" t="s">
        <v>24</v>
      </c>
      <c r="B2" s="9">
        <v>45606.149305555555</v>
      </c>
      <c r="C2" s="8" t="s">
        <v>25</v>
      </c>
      <c r="D2" s="8" t="s">
        <v>26</v>
      </c>
      <c r="E2" s="8" t="s">
        <v>27</v>
      </c>
      <c r="F2" s="10">
        <v>85029</v>
      </c>
      <c r="G2" s="8"/>
      <c r="H2" s="8" t="s">
        <v>28</v>
      </c>
      <c r="I2" s="8" t="s">
        <v>29</v>
      </c>
      <c r="J2" s="10">
        <v>3920427557</v>
      </c>
      <c r="K2" s="8"/>
      <c r="L2" s="8" t="s">
        <v>30</v>
      </c>
      <c r="M2" s="10">
        <v>1</v>
      </c>
      <c r="N2" s="8" t="s">
        <v>31</v>
      </c>
      <c r="O2" s="8" t="s">
        <v>32</v>
      </c>
      <c r="P2" s="8" t="s">
        <v>33</v>
      </c>
      <c r="Q2" s="8" t="s">
        <v>34</v>
      </c>
      <c r="R2" s="8"/>
      <c r="S2" s="10">
        <v>1</v>
      </c>
      <c r="T2" s="8">
        <v>1.38</v>
      </c>
      <c r="U2" s="8">
        <f t="shared" ref="U2:U160" si="0">SUM(S2*0.39)</f>
        <v>0.39</v>
      </c>
      <c r="V2" s="8">
        <v>7.9</v>
      </c>
      <c r="W2" s="8"/>
      <c r="X2" s="8">
        <f t="shared" ref="X2:X160" si="1">SUM(T2:V2)</f>
        <v>9.67</v>
      </c>
      <c r="Y2" s="8"/>
      <c r="Z2" s="8"/>
    </row>
    <row r="3" spans="1:35" ht="15" customHeight="1" x14ac:dyDescent="0.25">
      <c r="A3" s="8" t="s">
        <v>35</v>
      </c>
      <c r="B3" s="8" t="s">
        <v>36</v>
      </c>
      <c r="C3" s="8" t="s">
        <v>37</v>
      </c>
      <c r="D3" s="8" t="s">
        <v>38</v>
      </c>
      <c r="E3" s="8" t="s">
        <v>29</v>
      </c>
      <c r="F3" s="8" t="s">
        <v>39</v>
      </c>
      <c r="G3" s="8" t="s">
        <v>40</v>
      </c>
      <c r="H3" s="10"/>
      <c r="I3" s="10"/>
      <c r="J3" s="10"/>
      <c r="K3" s="10"/>
      <c r="L3" s="10"/>
      <c r="M3" s="10">
        <v>1</v>
      </c>
      <c r="N3" s="8" t="s">
        <v>41</v>
      </c>
      <c r="O3" s="8" t="s">
        <v>42</v>
      </c>
      <c r="P3" s="8"/>
      <c r="Q3" s="8"/>
      <c r="R3" s="8"/>
      <c r="S3" s="10">
        <v>1</v>
      </c>
      <c r="T3" s="8">
        <v>1.38</v>
      </c>
      <c r="U3" s="8">
        <f t="shared" si="0"/>
        <v>0.39</v>
      </c>
      <c r="V3" s="8"/>
      <c r="W3" s="8"/>
      <c r="X3" s="8">
        <f t="shared" si="1"/>
        <v>1.77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5" customHeight="1" x14ac:dyDescent="0.25">
      <c r="A4" s="8" t="s">
        <v>43</v>
      </c>
      <c r="B4" s="8" t="s">
        <v>44</v>
      </c>
      <c r="C4" s="8" t="s">
        <v>45</v>
      </c>
      <c r="D4" s="8" t="s">
        <v>46</v>
      </c>
      <c r="E4" s="8" t="s">
        <v>47</v>
      </c>
      <c r="F4" s="8" t="s">
        <v>48</v>
      </c>
      <c r="G4" s="8" t="s">
        <v>40</v>
      </c>
      <c r="H4" s="10"/>
      <c r="I4" s="10"/>
      <c r="J4" s="10"/>
      <c r="K4" s="10"/>
      <c r="L4" s="10"/>
      <c r="M4" s="10">
        <v>1</v>
      </c>
      <c r="N4" s="8" t="s">
        <v>41</v>
      </c>
      <c r="O4" s="8" t="s">
        <v>49</v>
      </c>
      <c r="P4" s="8"/>
      <c r="Q4" s="8"/>
      <c r="R4" s="8"/>
      <c r="S4" s="10">
        <v>1</v>
      </c>
      <c r="T4" s="8">
        <v>1.38</v>
      </c>
      <c r="U4" s="8">
        <f t="shared" si="0"/>
        <v>0.39</v>
      </c>
      <c r="V4" s="8"/>
      <c r="W4" s="8"/>
      <c r="X4" s="8">
        <f t="shared" si="1"/>
        <v>1.77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5" customHeight="1" x14ac:dyDescent="0.25">
      <c r="A5" s="8" t="s">
        <v>50</v>
      </c>
      <c r="B5" s="9">
        <v>45605.567361111112</v>
      </c>
      <c r="C5" s="8" t="s">
        <v>51</v>
      </c>
      <c r="D5" s="8" t="s">
        <v>52</v>
      </c>
      <c r="E5" s="8" t="s">
        <v>53</v>
      </c>
      <c r="F5" s="10">
        <v>91250</v>
      </c>
      <c r="G5" s="8"/>
      <c r="H5" s="8" t="s">
        <v>54</v>
      </c>
      <c r="I5" s="8" t="s">
        <v>55</v>
      </c>
      <c r="J5" s="10">
        <v>612058847</v>
      </c>
      <c r="K5" s="8"/>
      <c r="L5" s="8" t="s">
        <v>56</v>
      </c>
      <c r="M5" s="10">
        <v>1</v>
      </c>
      <c r="N5" s="8" t="s">
        <v>31</v>
      </c>
      <c r="O5" s="8" t="s">
        <v>57</v>
      </c>
      <c r="P5" s="8" t="s">
        <v>58</v>
      </c>
      <c r="Q5" s="8" t="s">
        <v>59</v>
      </c>
      <c r="R5" s="8"/>
      <c r="S5" s="10">
        <v>1</v>
      </c>
      <c r="T5" s="8">
        <v>1.38</v>
      </c>
      <c r="U5" s="8">
        <f t="shared" si="0"/>
        <v>0.39</v>
      </c>
      <c r="V5" s="8">
        <v>3.0800000000000098</v>
      </c>
      <c r="W5" s="8"/>
      <c r="X5" s="8">
        <f t="shared" si="1"/>
        <v>4.8500000000000103</v>
      </c>
      <c r="Y5" s="8"/>
      <c r="Z5" s="8"/>
    </row>
    <row r="6" spans="1:35" ht="15" customHeight="1" x14ac:dyDescent="0.25">
      <c r="A6" s="8" t="s">
        <v>60</v>
      </c>
      <c r="B6" s="8" t="s">
        <v>61</v>
      </c>
      <c r="C6" s="8" t="s">
        <v>62</v>
      </c>
      <c r="D6" s="8" t="s">
        <v>63</v>
      </c>
      <c r="E6" s="8" t="s">
        <v>64</v>
      </c>
      <c r="F6" s="8" t="s">
        <v>56</v>
      </c>
      <c r="G6" s="8" t="s">
        <v>40</v>
      </c>
      <c r="H6" s="10"/>
      <c r="I6" s="10"/>
      <c r="J6" s="10"/>
      <c r="K6" s="10"/>
      <c r="L6" s="10"/>
      <c r="M6" s="10">
        <v>1</v>
      </c>
      <c r="N6" s="8" t="s">
        <v>41</v>
      </c>
      <c r="O6" s="8" t="s">
        <v>65</v>
      </c>
      <c r="P6" s="8"/>
      <c r="Q6" s="8"/>
      <c r="R6" s="8"/>
      <c r="S6" s="10">
        <v>1</v>
      </c>
      <c r="T6" s="8">
        <v>1.38</v>
      </c>
      <c r="U6" s="8">
        <f t="shared" si="0"/>
        <v>0.39</v>
      </c>
      <c r="V6" s="8"/>
      <c r="W6" s="8"/>
      <c r="X6" s="8">
        <f t="shared" si="1"/>
        <v>1.77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15" customHeight="1" x14ac:dyDescent="0.25">
      <c r="A7" s="8" t="s">
        <v>66</v>
      </c>
      <c r="B7" s="8" t="s">
        <v>67</v>
      </c>
      <c r="C7" s="8" t="s">
        <v>68</v>
      </c>
      <c r="D7" s="8" t="s">
        <v>69</v>
      </c>
      <c r="E7" s="8" t="s">
        <v>70</v>
      </c>
      <c r="F7" s="8" t="s">
        <v>56</v>
      </c>
      <c r="G7" s="8" t="s">
        <v>40</v>
      </c>
      <c r="H7" s="10"/>
      <c r="I7" s="10"/>
      <c r="J7" s="10"/>
      <c r="K7" s="10"/>
      <c r="L7" s="10"/>
      <c r="M7" s="10">
        <v>1</v>
      </c>
      <c r="N7" s="8" t="s">
        <v>41</v>
      </c>
      <c r="O7" s="8" t="s">
        <v>71</v>
      </c>
      <c r="P7" s="8"/>
      <c r="Q7" s="8"/>
      <c r="R7" s="8"/>
      <c r="S7" s="10">
        <v>1</v>
      </c>
      <c r="T7" s="8">
        <v>1.38</v>
      </c>
      <c r="U7" s="8">
        <f t="shared" si="0"/>
        <v>0.39</v>
      </c>
      <c r="V7" s="8"/>
      <c r="W7" s="8"/>
      <c r="X7" s="8">
        <f t="shared" si="1"/>
        <v>1.77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5" customHeight="1" x14ac:dyDescent="0.25">
      <c r="A8" s="8" t="s">
        <v>72</v>
      </c>
      <c r="B8" s="9">
        <v>45608.304166666669</v>
      </c>
      <c r="C8" s="8" t="s">
        <v>73</v>
      </c>
      <c r="D8" s="8" t="s">
        <v>74</v>
      </c>
      <c r="E8" s="8" t="s">
        <v>75</v>
      </c>
      <c r="F8" s="10">
        <v>26260</v>
      </c>
      <c r="G8" s="8"/>
      <c r="H8" s="8" t="s">
        <v>76</v>
      </c>
      <c r="I8" s="8" t="s">
        <v>55</v>
      </c>
      <c r="J8" s="10">
        <v>652085139</v>
      </c>
      <c r="K8" s="8"/>
      <c r="L8" s="8" t="s">
        <v>77</v>
      </c>
      <c r="M8" s="10">
        <v>1</v>
      </c>
      <c r="N8" s="8" t="s">
        <v>31</v>
      </c>
      <c r="O8" s="8" t="s">
        <v>78</v>
      </c>
      <c r="P8" s="8" t="s">
        <v>58</v>
      </c>
      <c r="Q8" s="8" t="s">
        <v>79</v>
      </c>
      <c r="R8" s="8"/>
      <c r="S8" s="10">
        <v>1</v>
      </c>
      <c r="T8" s="8">
        <v>1.38</v>
      </c>
      <c r="U8" s="8">
        <f t="shared" si="0"/>
        <v>0.39</v>
      </c>
      <c r="V8" s="8">
        <v>3.0800000000000201</v>
      </c>
      <c r="W8" s="8"/>
      <c r="X8" s="8">
        <f t="shared" si="1"/>
        <v>4.8500000000000201</v>
      </c>
      <c r="Y8" s="8"/>
      <c r="Z8" s="8"/>
    </row>
    <row r="9" spans="1:35" ht="15" customHeight="1" x14ac:dyDescent="0.25">
      <c r="A9" s="8" t="s">
        <v>80</v>
      </c>
      <c r="B9" s="8" t="s">
        <v>81</v>
      </c>
      <c r="C9" s="8" t="s">
        <v>82</v>
      </c>
      <c r="D9" s="8" t="s">
        <v>83</v>
      </c>
      <c r="E9" s="8" t="s">
        <v>47</v>
      </c>
      <c r="F9" s="8" t="s">
        <v>77</v>
      </c>
      <c r="G9" s="8" t="s">
        <v>40</v>
      </c>
      <c r="H9" s="10"/>
      <c r="I9" s="10"/>
      <c r="J9" s="10"/>
      <c r="K9" s="10"/>
      <c r="L9" s="10"/>
      <c r="M9" s="10">
        <v>1</v>
      </c>
      <c r="N9" s="8" t="s">
        <v>41</v>
      </c>
      <c r="O9" s="8" t="s">
        <v>84</v>
      </c>
      <c r="P9" s="8"/>
      <c r="Q9" s="8"/>
      <c r="R9" s="8"/>
      <c r="S9" s="10">
        <v>1</v>
      </c>
      <c r="T9" s="8">
        <v>1.38</v>
      </c>
      <c r="U9" s="8">
        <f t="shared" si="0"/>
        <v>0.39</v>
      </c>
      <c r="V9" s="8"/>
      <c r="W9" s="8"/>
      <c r="X9" s="8">
        <f t="shared" si="1"/>
        <v>1.77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5" customHeight="1" x14ac:dyDescent="0.25">
      <c r="A10" s="8" t="s">
        <v>85</v>
      </c>
      <c r="B10" s="8" t="s">
        <v>86</v>
      </c>
      <c r="C10" s="8" t="s">
        <v>87</v>
      </c>
      <c r="D10" s="8" t="s">
        <v>88</v>
      </c>
      <c r="E10" s="8" t="s">
        <v>55</v>
      </c>
      <c r="F10" s="8" t="s">
        <v>77</v>
      </c>
      <c r="G10" s="8" t="s">
        <v>40</v>
      </c>
      <c r="H10" s="10"/>
      <c r="I10" s="10"/>
      <c r="J10" s="10"/>
      <c r="K10" s="10"/>
      <c r="L10" s="10"/>
      <c r="M10" s="10">
        <v>1</v>
      </c>
      <c r="N10" s="8" t="s">
        <v>41</v>
      </c>
      <c r="O10" s="8" t="s">
        <v>89</v>
      </c>
      <c r="P10" s="8"/>
      <c r="Q10" s="8"/>
      <c r="R10" s="8"/>
      <c r="S10" s="10">
        <v>1</v>
      </c>
      <c r="T10" s="8">
        <v>1.38</v>
      </c>
      <c r="U10" s="8">
        <f t="shared" si="0"/>
        <v>0.39</v>
      </c>
      <c r="V10" s="8"/>
      <c r="W10" s="8"/>
      <c r="X10" s="8">
        <f t="shared" si="1"/>
        <v>1.77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5" customHeight="1" x14ac:dyDescent="0.25">
      <c r="A11" s="8" t="s">
        <v>90</v>
      </c>
      <c r="B11" s="11">
        <v>3044680000000000</v>
      </c>
      <c r="C11" s="8" t="s">
        <v>91</v>
      </c>
      <c r="D11" s="8" t="s">
        <v>92</v>
      </c>
      <c r="E11" s="8" t="s">
        <v>70</v>
      </c>
      <c r="F11" s="8" t="s">
        <v>77</v>
      </c>
      <c r="G11" s="8" t="s">
        <v>40</v>
      </c>
      <c r="H11" s="10"/>
      <c r="I11" s="10"/>
      <c r="J11" s="10"/>
      <c r="K11" s="10"/>
      <c r="L11" s="10"/>
      <c r="M11" s="10">
        <v>1</v>
      </c>
      <c r="N11" s="8" t="s">
        <v>41</v>
      </c>
      <c r="O11" s="8" t="s">
        <v>93</v>
      </c>
      <c r="P11" s="8"/>
      <c r="Q11" s="8"/>
      <c r="R11" s="8"/>
      <c r="S11" s="10">
        <v>1</v>
      </c>
      <c r="T11" s="8">
        <v>1.38</v>
      </c>
      <c r="U11" s="8">
        <f t="shared" si="0"/>
        <v>0.39</v>
      </c>
      <c r="V11" s="8"/>
      <c r="W11" s="8"/>
      <c r="X11" s="8">
        <f t="shared" si="1"/>
        <v>1.77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5" customHeight="1" x14ac:dyDescent="0.25">
      <c r="A12" s="8" t="s">
        <v>94</v>
      </c>
      <c r="B12" s="8" t="s">
        <v>95</v>
      </c>
      <c r="C12" s="8" t="s">
        <v>96</v>
      </c>
      <c r="D12" s="8" t="s">
        <v>97</v>
      </c>
      <c r="E12" s="8" t="s">
        <v>55</v>
      </c>
      <c r="F12" s="8" t="s">
        <v>77</v>
      </c>
      <c r="G12" s="8" t="s">
        <v>40</v>
      </c>
      <c r="H12" s="10"/>
      <c r="I12" s="10"/>
      <c r="J12" s="10"/>
      <c r="K12" s="10"/>
      <c r="L12" s="10"/>
      <c r="M12" s="10">
        <v>1</v>
      </c>
      <c r="N12" s="8" t="s">
        <v>41</v>
      </c>
      <c r="O12" s="8" t="s">
        <v>98</v>
      </c>
      <c r="P12" s="8"/>
      <c r="Q12" s="8"/>
      <c r="R12" s="8"/>
      <c r="S12" s="10">
        <v>1</v>
      </c>
      <c r="T12" s="8">
        <v>1.38</v>
      </c>
      <c r="U12" s="8">
        <f t="shared" si="0"/>
        <v>0.39</v>
      </c>
      <c r="V12" s="8"/>
      <c r="W12" s="8"/>
      <c r="X12" s="8">
        <f t="shared" si="1"/>
        <v>1.77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5" customHeight="1" x14ac:dyDescent="0.25">
      <c r="A13" s="8" t="s">
        <v>99</v>
      </c>
      <c r="B13" s="9">
        <v>45607.513888888891</v>
      </c>
      <c r="C13" s="8" t="s">
        <v>100</v>
      </c>
      <c r="D13" s="8" t="s">
        <v>101</v>
      </c>
      <c r="E13" s="8" t="s">
        <v>102</v>
      </c>
      <c r="F13" s="8" t="s">
        <v>103</v>
      </c>
      <c r="G13" s="8"/>
      <c r="H13" s="8" t="s">
        <v>104</v>
      </c>
      <c r="I13" s="8" t="s">
        <v>105</v>
      </c>
      <c r="J13" s="10">
        <v>967280527</v>
      </c>
      <c r="K13" s="8"/>
      <c r="L13" s="8" t="s">
        <v>106</v>
      </c>
      <c r="M13" s="10">
        <v>1</v>
      </c>
      <c r="N13" s="8" t="s">
        <v>31</v>
      </c>
      <c r="O13" s="8" t="s">
        <v>107</v>
      </c>
      <c r="P13" s="8" t="s">
        <v>33</v>
      </c>
      <c r="Q13" s="8" t="s">
        <v>59</v>
      </c>
      <c r="R13" s="8"/>
      <c r="S13" s="10">
        <v>1</v>
      </c>
      <c r="T13" s="8">
        <v>1.38</v>
      </c>
      <c r="U13" s="8">
        <f t="shared" si="0"/>
        <v>0.39</v>
      </c>
      <c r="V13" s="8">
        <v>6.95</v>
      </c>
      <c r="W13" s="8"/>
      <c r="X13" s="8">
        <f t="shared" si="1"/>
        <v>8.7200000000000006</v>
      </c>
      <c r="Y13" s="8"/>
      <c r="Z13" s="8"/>
    </row>
    <row r="14" spans="1:35" ht="15" customHeight="1" x14ac:dyDescent="0.25">
      <c r="A14" s="8" t="s">
        <v>108</v>
      </c>
      <c r="B14" s="8" t="s">
        <v>109</v>
      </c>
      <c r="C14" s="8" t="s">
        <v>110</v>
      </c>
      <c r="D14" s="8" t="s">
        <v>111</v>
      </c>
      <c r="E14" s="8" t="s">
        <v>112</v>
      </c>
      <c r="F14" s="8" t="s">
        <v>113</v>
      </c>
      <c r="G14" s="8" t="s">
        <v>40</v>
      </c>
      <c r="H14" s="10"/>
      <c r="I14" s="10"/>
      <c r="J14" s="10"/>
      <c r="K14" s="10"/>
      <c r="L14" s="10"/>
      <c r="M14" s="10">
        <v>1</v>
      </c>
      <c r="N14" s="8" t="s">
        <v>41</v>
      </c>
      <c r="O14" s="8" t="s">
        <v>114</v>
      </c>
      <c r="P14" s="8"/>
      <c r="Q14" s="8"/>
      <c r="R14" s="8"/>
      <c r="S14" s="10">
        <v>1</v>
      </c>
      <c r="T14" s="8">
        <v>1.38</v>
      </c>
      <c r="U14" s="8">
        <f t="shared" si="0"/>
        <v>0.39</v>
      </c>
      <c r="V14" s="8"/>
      <c r="W14" s="8"/>
      <c r="X14" s="8">
        <f t="shared" si="1"/>
        <v>1.77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15" customHeight="1" x14ac:dyDescent="0.25">
      <c r="A15" s="8" t="s">
        <v>115</v>
      </c>
      <c r="B15" s="11">
        <v>3044350000000000</v>
      </c>
      <c r="C15" s="8" t="s">
        <v>116</v>
      </c>
      <c r="D15" s="8" t="s">
        <v>117</v>
      </c>
      <c r="E15" s="8" t="s">
        <v>105</v>
      </c>
      <c r="F15" s="8" t="s">
        <v>118</v>
      </c>
      <c r="G15" s="8" t="s">
        <v>40</v>
      </c>
      <c r="H15" s="10"/>
      <c r="I15" s="10"/>
      <c r="J15" s="10"/>
      <c r="K15" s="10"/>
      <c r="L15" s="10"/>
      <c r="M15" s="10">
        <v>1</v>
      </c>
      <c r="N15" s="8" t="s">
        <v>41</v>
      </c>
      <c r="O15" s="8" t="s">
        <v>119</v>
      </c>
      <c r="P15" s="8"/>
      <c r="Q15" s="8"/>
      <c r="R15" s="8"/>
      <c r="S15" s="10">
        <v>1</v>
      </c>
      <c r="T15" s="8">
        <v>1.38</v>
      </c>
      <c r="U15" s="8">
        <f t="shared" si="0"/>
        <v>0.39</v>
      </c>
      <c r="V15" s="8"/>
      <c r="W15" s="8"/>
      <c r="X15" s="8">
        <f t="shared" si="1"/>
        <v>1.77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5" customHeight="1" x14ac:dyDescent="0.25">
      <c r="A16" s="8" t="s">
        <v>120</v>
      </c>
      <c r="B16" s="9">
        <v>45604.427777777775</v>
      </c>
      <c r="C16" s="8" t="s">
        <v>121</v>
      </c>
      <c r="D16" s="8" t="s">
        <v>122</v>
      </c>
      <c r="E16" s="8" t="s">
        <v>123</v>
      </c>
      <c r="F16" s="10">
        <v>20013</v>
      </c>
      <c r="G16" s="8"/>
      <c r="H16" s="8" t="s">
        <v>124</v>
      </c>
      <c r="I16" s="8" t="s">
        <v>47</v>
      </c>
      <c r="J16" s="10">
        <v>616736103</v>
      </c>
      <c r="K16" s="8"/>
      <c r="L16" s="8" t="s">
        <v>125</v>
      </c>
      <c r="M16" s="10">
        <v>1</v>
      </c>
      <c r="N16" s="8" t="s">
        <v>31</v>
      </c>
      <c r="O16" s="8" t="s">
        <v>126</v>
      </c>
      <c r="P16" s="8" t="s">
        <v>33</v>
      </c>
      <c r="Q16" s="8" t="s">
        <v>127</v>
      </c>
      <c r="R16" s="8"/>
      <c r="S16" s="10">
        <v>1</v>
      </c>
      <c r="T16" s="8">
        <v>1.38</v>
      </c>
      <c r="U16" s="8">
        <f t="shared" si="0"/>
        <v>0.39</v>
      </c>
      <c r="V16" s="8">
        <v>6.95</v>
      </c>
      <c r="W16" s="8"/>
      <c r="X16" s="8">
        <f t="shared" si="1"/>
        <v>8.7200000000000006</v>
      </c>
      <c r="Y16" s="8"/>
      <c r="Z16" s="8"/>
    </row>
    <row r="17" spans="1:35" ht="15" customHeight="1" x14ac:dyDescent="0.25">
      <c r="A17" s="8" t="s">
        <v>128</v>
      </c>
      <c r="B17" s="9">
        <v>45608.893055555556</v>
      </c>
      <c r="C17" s="8" t="s">
        <v>129</v>
      </c>
      <c r="D17" s="8" t="s">
        <v>130</v>
      </c>
      <c r="E17" s="8" t="s">
        <v>131</v>
      </c>
      <c r="F17" s="10">
        <v>3260</v>
      </c>
      <c r="G17" s="8"/>
      <c r="H17" s="8" t="s">
        <v>132</v>
      </c>
      <c r="I17" s="8" t="s">
        <v>55</v>
      </c>
      <c r="J17" s="10">
        <v>662441548</v>
      </c>
      <c r="K17" s="8" t="s">
        <v>133</v>
      </c>
      <c r="L17" s="8" t="s">
        <v>134</v>
      </c>
      <c r="M17" s="10">
        <v>1</v>
      </c>
      <c r="N17" s="8" t="s">
        <v>31</v>
      </c>
      <c r="O17" s="8" t="s">
        <v>135</v>
      </c>
      <c r="P17" s="8" t="s">
        <v>58</v>
      </c>
      <c r="Q17" s="8" t="s">
        <v>59</v>
      </c>
      <c r="R17" s="8"/>
      <c r="S17" s="10">
        <v>1</v>
      </c>
      <c r="T17" s="8">
        <v>1.38</v>
      </c>
      <c r="U17" s="8">
        <f t="shared" si="0"/>
        <v>0.39</v>
      </c>
      <c r="V17" s="8">
        <v>3.0800000000000201</v>
      </c>
      <c r="W17" s="8"/>
      <c r="X17" s="8">
        <f t="shared" si="1"/>
        <v>4.8500000000000201</v>
      </c>
      <c r="Y17" s="8"/>
      <c r="Z17" s="8"/>
    </row>
    <row r="18" spans="1:35" ht="15" customHeight="1" x14ac:dyDescent="0.25">
      <c r="A18" s="8" t="s">
        <v>136</v>
      </c>
      <c r="B18" s="9">
        <v>45606.529166666667</v>
      </c>
      <c r="C18" s="8" t="s">
        <v>137</v>
      </c>
      <c r="D18" s="8" t="s">
        <v>138</v>
      </c>
      <c r="E18" s="8" t="s">
        <v>139</v>
      </c>
      <c r="F18" s="10">
        <v>47210</v>
      </c>
      <c r="G18" s="8"/>
      <c r="H18" s="8" t="s">
        <v>140</v>
      </c>
      <c r="I18" s="8" t="s">
        <v>55</v>
      </c>
      <c r="J18" s="10">
        <v>606760385</v>
      </c>
      <c r="K18" s="8"/>
      <c r="L18" s="8" t="s">
        <v>141</v>
      </c>
      <c r="M18" s="10">
        <v>1</v>
      </c>
      <c r="N18" s="8" t="s">
        <v>31</v>
      </c>
      <c r="O18" s="8" t="s">
        <v>142</v>
      </c>
      <c r="P18" s="8" t="s">
        <v>58</v>
      </c>
      <c r="Q18" s="8" t="s">
        <v>79</v>
      </c>
      <c r="R18" s="8"/>
      <c r="S18" s="10">
        <v>1</v>
      </c>
      <c r="T18" s="8">
        <v>1.38</v>
      </c>
      <c r="U18" s="8">
        <f t="shared" si="0"/>
        <v>0.39</v>
      </c>
      <c r="V18" s="8">
        <v>3.0800000000000201</v>
      </c>
      <c r="W18" s="8"/>
      <c r="X18" s="8">
        <f t="shared" si="1"/>
        <v>4.8500000000000201</v>
      </c>
      <c r="Y18" s="8"/>
      <c r="Z18" s="8"/>
    </row>
    <row r="19" spans="1:35" ht="15" customHeight="1" x14ac:dyDescent="0.25">
      <c r="A19" s="8" t="s">
        <v>143</v>
      </c>
      <c r="B19" s="9">
        <v>45606.055555555555</v>
      </c>
      <c r="C19" s="8" t="s">
        <v>144</v>
      </c>
      <c r="D19" s="8" t="s">
        <v>145</v>
      </c>
      <c r="E19" s="8" t="s">
        <v>146</v>
      </c>
      <c r="F19" s="10">
        <v>68780</v>
      </c>
      <c r="G19" s="8"/>
      <c r="H19" s="8" t="s">
        <v>147</v>
      </c>
      <c r="I19" s="8" t="s">
        <v>55</v>
      </c>
      <c r="J19" s="10">
        <v>664711837</v>
      </c>
      <c r="K19" s="8"/>
      <c r="L19" s="8" t="s">
        <v>141</v>
      </c>
      <c r="M19" s="10">
        <v>1</v>
      </c>
      <c r="N19" s="8" t="s">
        <v>31</v>
      </c>
      <c r="O19" s="8" t="s">
        <v>148</v>
      </c>
      <c r="P19" s="8" t="s">
        <v>58</v>
      </c>
      <c r="Q19" s="8" t="s">
        <v>79</v>
      </c>
      <c r="R19" s="8"/>
      <c r="S19" s="10">
        <v>1</v>
      </c>
      <c r="T19" s="8">
        <v>1.38</v>
      </c>
      <c r="U19" s="8">
        <f t="shared" si="0"/>
        <v>0.39</v>
      </c>
      <c r="V19" s="8">
        <v>3.0800000000000201</v>
      </c>
      <c r="W19" s="8"/>
      <c r="X19" s="8">
        <f t="shared" si="1"/>
        <v>4.8500000000000201</v>
      </c>
      <c r="Y19" s="8"/>
      <c r="Z19" s="8"/>
    </row>
    <row r="20" spans="1:35" ht="15" customHeight="1" x14ac:dyDescent="0.25">
      <c r="A20" s="8" t="s">
        <v>149</v>
      </c>
      <c r="B20" s="8" t="s">
        <v>150</v>
      </c>
      <c r="C20" s="8" t="s">
        <v>151</v>
      </c>
      <c r="D20" s="8" t="s">
        <v>152</v>
      </c>
      <c r="E20" s="8" t="s">
        <v>29</v>
      </c>
      <c r="F20" s="8" t="s">
        <v>153</v>
      </c>
      <c r="G20" s="8" t="s">
        <v>40</v>
      </c>
      <c r="H20" s="10"/>
      <c r="I20" s="10"/>
      <c r="J20" s="10"/>
      <c r="K20" s="10"/>
      <c r="L20" s="10"/>
      <c r="M20" s="10">
        <v>1</v>
      </c>
      <c r="N20" s="8" t="s">
        <v>41</v>
      </c>
      <c r="O20" s="8" t="s">
        <v>154</v>
      </c>
      <c r="P20" s="8"/>
      <c r="Q20" s="8"/>
      <c r="R20" s="8"/>
      <c r="S20" s="10">
        <v>1</v>
      </c>
      <c r="T20" s="8">
        <v>1.38</v>
      </c>
      <c r="U20" s="8">
        <f t="shared" si="0"/>
        <v>0.39</v>
      </c>
      <c r="V20" s="8"/>
      <c r="W20" s="8"/>
      <c r="X20" s="8">
        <f t="shared" si="1"/>
        <v>1.77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25">
      <c r="A21" s="8" t="s">
        <v>155</v>
      </c>
      <c r="B21" s="9">
        <v>45610.529861111107</v>
      </c>
      <c r="C21" s="8" t="s">
        <v>156</v>
      </c>
      <c r="D21" s="8" t="s">
        <v>157</v>
      </c>
      <c r="E21" s="8" t="s">
        <v>158</v>
      </c>
      <c r="F21" s="10">
        <v>27120</v>
      </c>
      <c r="G21" s="8"/>
      <c r="H21" s="8" t="s">
        <v>159</v>
      </c>
      <c r="I21" s="8" t="s">
        <v>55</v>
      </c>
      <c r="J21" s="10">
        <v>652289775</v>
      </c>
      <c r="K21" s="8" t="s">
        <v>160</v>
      </c>
      <c r="L21" s="8" t="s">
        <v>161</v>
      </c>
      <c r="M21" s="10">
        <v>1</v>
      </c>
      <c r="N21" s="8" t="s">
        <v>31</v>
      </c>
      <c r="O21" s="8" t="s">
        <v>162</v>
      </c>
      <c r="P21" s="8" t="s">
        <v>58</v>
      </c>
      <c r="Q21" s="8" t="s">
        <v>59</v>
      </c>
      <c r="R21" s="8"/>
      <c r="S21" s="10">
        <v>1</v>
      </c>
      <c r="T21" s="8">
        <v>1.38</v>
      </c>
      <c r="U21" s="8">
        <f t="shared" si="0"/>
        <v>0.39</v>
      </c>
      <c r="V21" s="8">
        <v>3.0800000000000201</v>
      </c>
      <c r="W21" s="8"/>
      <c r="X21" s="8">
        <f t="shared" si="1"/>
        <v>4.8500000000000201</v>
      </c>
      <c r="Y21" s="8"/>
      <c r="Z21" s="8"/>
    </row>
    <row r="22" spans="1:35" ht="15" customHeight="1" x14ac:dyDescent="0.25">
      <c r="A22" s="8" t="s">
        <v>163</v>
      </c>
      <c r="B22" s="8" t="s">
        <v>164</v>
      </c>
      <c r="C22" s="8" t="s">
        <v>165</v>
      </c>
      <c r="D22" s="8" t="s">
        <v>166</v>
      </c>
      <c r="E22" s="8" t="s">
        <v>47</v>
      </c>
      <c r="F22" s="8" t="s">
        <v>167</v>
      </c>
      <c r="G22" s="8" t="s">
        <v>40</v>
      </c>
      <c r="H22" s="10"/>
      <c r="I22" s="10"/>
      <c r="J22" s="10"/>
      <c r="K22" s="10"/>
      <c r="L22" s="10"/>
      <c r="M22" s="10">
        <v>1</v>
      </c>
      <c r="N22" s="8" t="s">
        <v>41</v>
      </c>
      <c r="O22" s="8" t="s">
        <v>168</v>
      </c>
      <c r="P22" s="8"/>
      <c r="Q22" s="8"/>
      <c r="R22" s="8"/>
      <c r="S22" s="10">
        <v>1</v>
      </c>
      <c r="T22" s="8">
        <v>1.38</v>
      </c>
      <c r="U22" s="8">
        <f t="shared" si="0"/>
        <v>0.39</v>
      </c>
      <c r="V22" s="8"/>
      <c r="W22" s="8"/>
      <c r="X22" s="8">
        <f t="shared" si="1"/>
        <v>1.77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25">
      <c r="A23" s="8" t="s">
        <v>169</v>
      </c>
      <c r="B23" s="9">
        <v>45605.542361111111</v>
      </c>
      <c r="C23" s="8" t="s">
        <v>170</v>
      </c>
      <c r="D23" s="8" t="s">
        <v>171</v>
      </c>
      <c r="E23" s="8" t="s">
        <v>172</v>
      </c>
      <c r="F23" s="10">
        <v>91700</v>
      </c>
      <c r="G23" s="8"/>
      <c r="H23" s="8" t="s">
        <v>173</v>
      </c>
      <c r="I23" s="8" t="s">
        <v>55</v>
      </c>
      <c r="J23" s="10">
        <v>615621605</v>
      </c>
      <c r="K23" s="8" t="s">
        <v>174</v>
      </c>
      <c r="L23" s="8" t="s">
        <v>175</v>
      </c>
      <c r="M23" s="10">
        <v>1</v>
      </c>
      <c r="N23" s="8" t="s">
        <v>31</v>
      </c>
      <c r="O23" s="8" t="s">
        <v>176</v>
      </c>
      <c r="P23" s="8" t="s">
        <v>58</v>
      </c>
      <c r="Q23" s="8" t="s">
        <v>59</v>
      </c>
      <c r="R23" s="8"/>
      <c r="S23" s="10">
        <v>1</v>
      </c>
      <c r="T23" s="8">
        <v>1.38</v>
      </c>
      <c r="U23" s="8">
        <f t="shared" si="0"/>
        <v>0.39</v>
      </c>
      <c r="V23" s="8">
        <v>3.0800000000000201</v>
      </c>
      <c r="W23" s="8"/>
      <c r="X23" s="8">
        <f t="shared" si="1"/>
        <v>4.8500000000000201</v>
      </c>
      <c r="Y23" s="8"/>
      <c r="Z23" s="8"/>
    </row>
    <row r="24" spans="1:35" ht="15" customHeight="1" x14ac:dyDescent="0.25">
      <c r="A24" s="8" t="s">
        <v>177</v>
      </c>
      <c r="B24" s="9">
        <v>45609.457638888889</v>
      </c>
      <c r="C24" s="8" t="s">
        <v>178</v>
      </c>
      <c r="D24" s="8" t="s">
        <v>179</v>
      </c>
      <c r="E24" s="8" t="s">
        <v>180</v>
      </c>
      <c r="F24" s="10">
        <v>30000</v>
      </c>
      <c r="G24" s="8"/>
      <c r="H24" s="8" t="s">
        <v>181</v>
      </c>
      <c r="I24" s="8" t="s">
        <v>55</v>
      </c>
      <c r="J24" s="10">
        <v>626300831</v>
      </c>
      <c r="K24" s="8"/>
      <c r="L24" s="8" t="s">
        <v>182</v>
      </c>
      <c r="M24" s="10">
        <v>1</v>
      </c>
      <c r="N24" s="8" t="s">
        <v>183</v>
      </c>
      <c r="O24" s="8" t="s">
        <v>184</v>
      </c>
      <c r="P24" s="8" t="s">
        <v>58</v>
      </c>
      <c r="Q24" s="8" t="s">
        <v>34</v>
      </c>
      <c r="R24" s="8"/>
      <c r="S24" s="10">
        <v>1</v>
      </c>
      <c r="T24" s="8">
        <v>1.38</v>
      </c>
      <c r="U24" s="8">
        <f t="shared" si="0"/>
        <v>0.39</v>
      </c>
      <c r="V24" s="8">
        <v>3.08</v>
      </c>
      <c r="W24" s="8"/>
      <c r="X24" s="8">
        <f t="shared" si="1"/>
        <v>4.8499999999999996</v>
      </c>
      <c r="Y24" s="8"/>
      <c r="Z24" s="8"/>
    </row>
    <row r="25" spans="1:35" ht="12.5" x14ac:dyDescent="0.25">
      <c r="A25" s="8" t="s">
        <v>185</v>
      </c>
      <c r="B25" s="9">
        <v>45610.004166666666</v>
      </c>
      <c r="C25" s="8" t="s">
        <v>186</v>
      </c>
      <c r="D25" s="8" t="s">
        <v>187</v>
      </c>
      <c r="E25" s="8" t="s">
        <v>188</v>
      </c>
      <c r="F25" s="10">
        <v>3725</v>
      </c>
      <c r="G25" s="8"/>
      <c r="H25" s="8" t="s">
        <v>189</v>
      </c>
      <c r="I25" s="8" t="s">
        <v>47</v>
      </c>
      <c r="J25" s="10">
        <v>622687187</v>
      </c>
      <c r="K25" s="8"/>
      <c r="L25" s="8" t="s">
        <v>190</v>
      </c>
      <c r="M25" s="10">
        <v>1</v>
      </c>
      <c r="N25" s="8" t="s">
        <v>31</v>
      </c>
      <c r="O25" s="8" t="s">
        <v>191</v>
      </c>
      <c r="P25" s="8" t="s">
        <v>33</v>
      </c>
      <c r="Q25" s="8" t="s">
        <v>59</v>
      </c>
      <c r="R25" s="8"/>
      <c r="S25" s="10">
        <v>1</v>
      </c>
      <c r="T25" s="8">
        <v>1.38</v>
      </c>
      <c r="U25" s="8">
        <f t="shared" si="0"/>
        <v>0.39</v>
      </c>
      <c r="V25" s="8">
        <v>6.95</v>
      </c>
      <c r="W25" s="8"/>
      <c r="X25" s="8">
        <f t="shared" si="1"/>
        <v>8.7200000000000006</v>
      </c>
      <c r="Y25" s="8"/>
      <c r="Z25" s="8"/>
    </row>
    <row r="26" spans="1:35" ht="12.5" x14ac:dyDescent="0.25">
      <c r="A26" s="8" t="s">
        <v>192</v>
      </c>
      <c r="B26" s="9">
        <v>45608.735416666663</v>
      </c>
      <c r="C26" s="8" t="s">
        <v>193</v>
      </c>
      <c r="D26" s="8" t="s">
        <v>194</v>
      </c>
      <c r="E26" s="8" t="s">
        <v>195</v>
      </c>
      <c r="F26" s="10">
        <v>62380</v>
      </c>
      <c r="G26" s="8"/>
      <c r="H26" s="8" t="s">
        <v>196</v>
      </c>
      <c r="I26" s="8" t="s">
        <v>55</v>
      </c>
      <c r="J26" s="10">
        <v>33686806857</v>
      </c>
      <c r="K26" s="8" t="s">
        <v>197</v>
      </c>
      <c r="L26" s="8" t="s">
        <v>198</v>
      </c>
      <c r="M26" s="10">
        <v>1</v>
      </c>
      <c r="N26" s="8" t="s">
        <v>31</v>
      </c>
      <c r="O26" s="8" t="s">
        <v>199</v>
      </c>
      <c r="P26" s="8" t="s">
        <v>58</v>
      </c>
      <c r="Q26" s="8" t="s">
        <v>200</v>
      </c>
      <c r="R26" s="8"/>
      <c r="S26" s="10">
        <v>1</v>
      </c>
      <c r="T26" s="8">
        <v>1.38</v>
      </c>
      <c r="U26" s="8">
        <f t="shared" si="0"/>
        <v>0.39</v>
      </c>
      <c r="V26" s="8">
        <v>3.0800000000000201</v>
      </c>
      <c r="W26" s="8"/>
      <c r="X26" s="8">
        <f t="shared" si="1"/>
        <v>4.8500000000000201</v>
      </c>
      <c r="Y26" s="8"/>
      <c r="Z26" s="8"/>
    </row>
    <row r="27" spans="1:35" ht="12.5" x14ac:dyDescent="0.25">
      <c r="A27" s="8" t="s">
        <v>201</v>
      </c>
      <c r="B27" s="9">
        <v>45609.381944444445</v>
      </c>
      <c r="C27" s="8" t="s">
        <v>202</v>
      </c>
      <c r="D27" s="8" t="s">
        <v>203</v>
      </c>
      <c r="E27" s="8" t="s">
        <v>204</v>
      </c>
      <c r="F27" s="10">
        <v>60950</v>
      </c>
      <c r="G27" s="8"/>
      <c r="H27" s="8" t="s">
        <v>205</v>
      </c>
      <c r="I27" s="8" t="s">
        <v>55</v>
      </c>
      <c r="J27" s="10">
        <v>663646906</v>
      </c>
      <c r="K27" s="8"/>
      <c r="L27" s="8" t="s">
        <v>206</v>
      </c>
      <c r="M27" s="10">
        <v>1</v>
      </c>
      <c r="N27" s="8" t="s">
        <v>183</v>
      </c>
      <c r="O27" s="8" t="s">
        <v>207</v>
      </c>
      <c r="P27" s="8" t="s">
        <v>58</v>
      </c>
      <c r="Q27" s="8" t="s">
        <v>59</v>
      </c>
      <c r="R27" s="8"/>
      <c r="S27" s="10">
        <v>1</v>
      </c>
      <c r="T27" s="8">
        <v>1.38</v>
      </c>
      <c r="U27" s="8">
        <f t="shared" si="0"/>
        <v>0.39</v>
      </c>
      <c r="V27" s="8">
        <v>3.0800000000000201</v>
      </c>
      <c r="W27" s="8"/>
      <c r="X27" s="8">
        <f t="shared" si="1"/>
        <v>4.8500000000000201</v>
      </c>
      <c r="Y27" s="8"/>
      <c r="Z27" s="8"/>
    </row>
    <row r="28" spans="1:35" ht="12.5" x14ac:dyDescent="0.25">
      <c r="A28" s="8" t="s">
        <v>208</v>
      </c>
      <c r="B28" s="8" t="s">
        <v>209</v>
      </c>
      <c r="C28" s="8" t="s">
        <v>210</v>
      </c>
      <c r="D28" s="8" t="s">
        <v>211</v>
      </c>
      <c r="E28" s="8" t="s">
        <v>29</v>
      </c>
      <c r="F28" s="8" t="s">
        <v>206</v>
      </c>
      <c r="G28" s="8" t="s">
        <v>40</v>
      </c>
      <c r="H28" s="10"/>
      <c r="I28" s="10"/>
      <c r="J28" s="10"/>
      <c r="K28" s="10"/>
      <c r="L28" s="10"/>
      <c r="M28" s="10">
        <v>1</v>
      </c>
      <c r="N28" s="8" t="s">
        <v>41</v>
      </c>
      <c r="O28" s="8" t="s">
        <v>212</v>
      </c>
      <c r="P28" s="8"/>
      <c r="Q28" s="8"/>
      <c r="R28" s="8"/>
      <c r="S28" s="10">
        <v>1</v>
      </c>
      <c r="T28" s="8">
        <v>1.38</v>
      </c>
      <c r="U28" s="8">
        <f t="shared" si="0"/>
        <v>0.39</v>
      </c>
      <c r="V28" s="8"/>
      <c r="W28" s="8"/>
      <c r="X28" s="8">
        <f t="shared" si="1"/>
        <v>1.77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2.5" x14ac:dyDescent="0.25">
      <c r="A29" s="8" t="s">
        <v>213</v>
      </c>
      <c r="B29" s="9">
        <v>45606.985416666663</v>
      </c>
      <c r="C29" s="8" t="s">
        <v>214</v>
      </c>
      <c r="D29" s="8" t="s">
        <v>215</v>
      </c>
      <c r="E29" s="8" t="s">
        <v>216</v>
      </c>
      <c r="F29" s="10">
        <v>38570</v>
      </c>
      <c r="G29" s="8"/>
      <c r="H29" s="8" t="s">
        <v>217</v>
      </c>
      <c r="I29" s="8" t="s">
        <v>55</v>
      </c>
      <c r="J29" s="10">
        <v>781262603</v>
      </c>
      <c r="K29" s="8" t="s">
        <v>218</v>
      </c>
      <c r="L29" s="8" t="s">
        <v>219</v>
      </c>
      <c r="M29" s="10">
        <v>1</v>
      </c>
      <c r="N29" s="8" t="s">
        <v>31</v>
      </c>
      <c r="O29" s="8" t="s">
        <v>220</v>
      </c>
      <c r="P29" s="8" t="s">
        <v>58</v>
      </c>
      <c r="Q29" s="8" t="s">
        <v>79</v>
      </c>
      <c r="R29" s="8"/>
      <c r="S29" s="10">
        <v>1</v>
      </c>
      <c r="T29" s="8">
        <v>1.38</v>
      </c>
      <c r="U29" s="8">
        <f t="shared" si="0"/>
        <v>0.39</v>
      </c>
      <c r="V29" s="8">
        <v>3.0800000000000201</v>
      </c>
      <c r="W29" s="8"/>
      <c r="X29" s="8">
        <f t="shared" si="1"/>
        <v>4.8500000000000201</v>
      </c>
      <c r="Y29" s="8"/>
      <c r="Z29" s="8"/>
    </row>
    <row r="30" spans="1:35" ht="12.5" x14ac:dyDescent="0.25">
      <c r="A30" s="8" t="s">
        <v>221</v>
      </c>
      <c r="B30" s="9">
        <v>45606.242361111115</v>
      </c>
      <c r="C30" s="8" t="s">
        <v>222</v>
      </c>
      <c r="D30" s="8" t="s">
        <v>223</v>
      </c>
      <c r="E30" s="8" t="s">
        <v>224</v>
      </c>
      <c r="F30" s="10">
        <v>92700</v>
      </c>
      <c r="G30" s="8"/>
      <c r="H30" s="8" t="s">
        <v>225</v>
      </c>
      <c r="I30" s="8" t="s">
        <v>55</v>
      </c>
      <c r="J30" s="10">
        <v>660896085</v>
      </c>
      <c r="K30" s="8"/>
      <c r="L30" s="8" t="s">
        <v>219</v>
      </c>
      <c r="M30" s="10">
        <v>1</v>
      </c>
      <c r="N30" s="8" t="s">
        <v>31</v>
      </c>
      <c r="O30" s="8" t="s">
        <v>226</v>
      </c>
      <c r="P30" s="8" t="s">
        <v>58</v>
      </c>
      <c r="Q30" s="8" t="s">
        <v>79</v>
      </c>
      <c r="R30" s="8"/>
      <c r="S30" s="10">
        <v>1</v>
      </c>
      <c r="T30" s="8">
        <v>1.38</v>
      </c>
      <c r="U30" s="8">
        <f t="shared" si="0"/>
        <v>0.39</v>
      </c>
      <c r="V30" s="8">
        <v>3.0800000000000201</v>
      </c>
      <c r="W30" s="8"/>
      <c r="X30" s="8">
        <f t="shared" si="1"/>
        <v>4.8500000000000201</v>
      </c>
      <c r="Y30" s="8"/>
      <c r="Z30" s="8"/>
    </row>
    <row r="31" spans="1:35" ht="12.5" x14ac:dyDescent="0.25">
      <c r="A31" s="8" t="s">
        <v>227</v>
      </c>
      <c r="B31" s="9">
        <v>45607.954166666663</v>
      </c>
      <c r="C31" s="8" t="s">
        <v>228</v>
      </c>
      <c r="D31" s="8" t="s">
        <v>229</v>
      </c>
      <c r="E31" s="8" t="s">
        <v>230</v>
      </c>
      <c r="F31" s="10">
        <v>13190</v>
      </c>
      <c r="G31" s="8"/>
      <c r="H31" s="8" t="s">
        <v>231</v>
      </c>
      <c r="I31" s="8" t="s">
        <v>55</v>
      </c>
      <c r="J31" s="10">
        <v>627617716</v>
      </c>
      <c r="K31" s="8" t="s">
        <v>232</v>
      </c>
      <c r="L31" s="8" t="s">
        <v>219</v>
      </c>
      <c r="M31" s="10">
        <v>1</v>
      </c>
      <c r="N31" s="8" t="s">
        <v>31</v>
      </c>
      <c r="O31" s="8" t="s">
        <v>233</v>
      </c>
      <c r="P31" s="8" t="s">
        <v>58</v>
      </c>
      <c r="Q31" s="8" t="s">
        <v>79</v>
      </c>
      <c r="R31" s="8"/>
      <c r="S31" s="10">
        <v>1</v>
      </c>
      <c r="T31" s="8">
        <v>1.38</v>
      </c>
      <c r="U31" s="8">
        <f t="shared" si="0"/>
        <v>0.39</v>
      </c>
      <c r="V31" s="8">
        <v>3.0800000000000201</v>
      </c>
      <c r="W31" s="8"/>
      <c r="X31" s="8">
        <f t="shared" si="1"/>
        <v>4.8500000000000201</v>
      </c>
      <c r="Y31" s="8"/>
      <c r="Z31" s="8"/>
    </row>
    <row r="32" spans="1:35" ht="12.5" x14ac:dyDescent="0.25">
      <c r="A32" s="8" t="s">
        <v>234</v>
      </c>
      <c r="B32" s="9">
        <v>45607.84375</v>
      </c>
      <c r="C32" s="8" t="s">
        <v>235</v>
      </c>
      <c r="D32" s="8" t="s">
        <v>236</v>
      </c>
      <c r="E32" s="8" t="s">
        <v>237</v>
      </c>
      <c r="F32" s="10">
        <v>30000</v>
      </c>
      <c r="G32" s="8"/>
      <c r="H32" s="8" t="s">
        <v>238</v>
      </c>
      <c r="I32" s="8" t="s">
        <v>55</v>
      </c>
      <c r="J32" s="10">
        <v>616710318</v>
      </c>
      <c r="K32" s="8" t="s">
        <v>239</v>
      </c>
      <c r="L32" s="8" t="s">
        <v>219</v>
      </c>
      <c r="M32" s="10">
        <v>1</v>
      </c>
      <c r="N32" s="8" t="s">
        <v>31</v>
      </c>
      <c r="O32" s="8" t="s">
        <v>240</v>
      </c>
      <c r="P32" s="8" t="s">
        <v>58</v>
      </c>
      <c r="Q32" s="8" t="s">
        <v>79</v>
      </c>
      <c r="R32" s="8"/>
      <c r="S32" s="10">
        <v>1</v>
      </c>
      <c r="T32" s="8">
        <v>1.38</v>
      </c>
      <c r="U32" s="8">
        <f t="shared" si="0"/>
        <v>0.39</v>
      </c>
      <c r="V32" s="8">
        <v>3.0800000000000201</v>
      </c>
      <c r="W32" s="8"/>
      <c r="X32" s="8">
        <f t="shared" si="1"/>
        <v>4.8500000000000201</v>
      </c>
      <c r="Y32" s="8"/>
      <c r="Z32" s="8"/>
    </row>
    <row r="33" spans="1:35" ht="12.5" x14ac:dyDescent="0.25">
      <c r="A33" s="8" t="s">
        <v>241</v>
      </c>
      <c r="B33" s="9">
        <v>45607.542361111111</v>
      </c>
      <c r="C33" s="8" t="s">
        <v>242</v>
      </c>
      <c r="D33" s="8" t="s">
        <v>243</v>
      </c>
      <c r="E33" s="8" t="s">
        <v>244</v>
      </c>
      <c r="F33" s="10">
        <v>13103</v>
      </c>
      <c r="G33" s="8"/>
      <c r="H33" s="8" t="s">
        <v>245</v>
      </c>
      <c r="I33" s="8" t="s">
        <v>55</v>
      </c>
      <c r="J33" s="10">
        <v>765198438</v>
      </c>
      <c r="K33" s="8"/>
      <c r="L33" s="8" t="s">
        <v>219</v>
      </c>
      <c r="M33" s="10">
        <v>1</v>
      </c>
      <c r="N33" s="8" t="s">
        <v>31</v>
      </c>
      <c r="O33" s="8" t="s">
        <v>246</v>
      </c>
      <c r="P33" s="8" t="s">
        <v>58</v>
      </c>
      <c r="Q33" s="8" t="s">
        <v>79</v>
      </c>
      <c r="R33" s="8"/>
      <c r="S33" s="10">
        <v>1</v>
      </c>
      <c r="T33" s="8">
        <v>1.38</v>
      </c>
      <c r="U33" s="8">
        <f t="shared" si="0"/>
        <v>0.39</v>
      </c>
      <c r="V33" s="8">
        <v>3.0800000000000201</v>
      </c>
      <c r="W33" s="8"/>
      <c r="X33" s="8">
        <f t="shared" si="1"/>
        <v>4.8500000000000201</v>
      </c>
      <c r="Y33" s="8"/>
      <c r="Z33" s="8"/>
    </row>
    <row r="34" spans="1:35" ht="12.5" x14ac:dyDescent="0.25">
      <c r="A34" s="8" t="s">
        <v>247</v>
      </c>
      <c r="B34" s="8" t="s">
        <v>248</v>
      </c>
      <c r="C34" s="8" t="s">
        <v>249</v>
      </c>
      <c r="D34" s="8" t="s">
        <v>250</v>
      </c>
      <c r="E34" s="8" t="s">
        <v>47</v>
      </c>
      <c r="F34" s="8" t="s">
        <v>219</v>
      </c>
      <c r="G34" s="8" t="s">
        <v>40</v>
      </c>
      <c r="H34" s="10"/>
      <c r="I34" s="10"/>
      <c r="J34" s="10"/>
      <c r="K34" s="10"/>
      <c r="L34" s="10"/>
      <c r="M34" s="10">
        <v>1</v>
      </c>
      <c r="N34" s="8" t="s">
        <v>41</v>
      </c>
      <c r="O34" s="8" t="s">
        <v>251</v>
      </c>
      <c r="P34" s="8"/>
      <c r="Q34" s="8"/>
      <c r="R34" s="8"/>
      <c r="S34" s="10">
        <v>1</v>
      </c>
      <c r="T34" s="8">
        <v>1.38</v>
      </c>
      <c r="U34" s="8">
        <f t="shared" si="0"/>
        <v>0.39</v>
      </c>
      <c r="V34" s="8"/>
      <c r="W34" s="8"/>
      <c r="X34" s="8">
        <f t="shared" si="1"/>
        <v>1.77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2.5" x14ac:dyDescent="0.25">
      <c r="A35" s="8" t="s">
        <v>252</v>
      </c>
      <c r="B35" s="8" t="s">
        <v>253</v>
      </c>
      <c r="C35" s="8" t="s">
        <v>254</v>
      </c>
      <c r="D35" s="8" t="s">
        <v>255</v>
      </c>
      <c r="E35" s="8" t="s">
        <v>47</v>
      </c>
      <c r="F35" s="8" t="s">
        <v>256</v>
      </c>
      <c r="G35" s="8" t="s">
        <v>40</v>
      </c>
      <c r="H35" s="10"/>
      <c r="I35" s="10"/>
      <c r="J35" s="10"/>
      <c r="K35" s="10"/>
      <c r="L35" s="10"/>
      <c r="M35" s="10">
        <v>1</v>
      </c>
      <c r="N35" s="8" t="s">
        <v>41</v>
      </c>
      <c r="O35" s="8" t="s">
        <v>257</v>
      </c>
      <c r="P35" s="8"/>
      <c r="Q35" s="8"/>
      <c r="R35" s="8"/>
      <c r="S35" s="10">
        <v>1</v>
      </c>
      <c r="T35" s="8">
        <v>1.38</v>
      </c>
      <c r="U35" s="8">
        <f t="shared" si="0"/>
        <v>0.39</v>
      </c>
      <c r="V35" s="8"/>
      <c r="W35" s="8"/>
      <c r="X35" s="8">
        <f t="shared" si="1"/>
        <v>1.77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2.5" x14ac:dyDescent="0.25">
      <c r="A36" s="8" t="s">
        <v>258</v>
      </c>
      <c r="B36" s="8" t="s">
        <v>259</v>
      </c>
      <c r="C36" s="8" t="s">
        <v>260</v>
      </c>
      <c r="D36" s="8" t="s">
        <v>261</v>
      </c>
      <c r="E36" s="8" t="s">
        <v>29</v>
      </c>
      <c r="F36" s="8" t="s">
        <v>256</v>
      </c>
      <c r="G36" s="8" t="s">
        <v>40</v>
      </c>
      <c r="H36" s="10"/>
      <c r="I36" s="10"/>
      <c r="J36" s="10"/>
      <c r="K36" s="10"/>
      <c r="L36" s="10"/>
      <c r="M36" s="10">
        <v>1</v>
      </c>
      <c r="N36" s="8" t="s">
        <v>41</v>
      </c>
      <c r="O36" s="8" t="s">
        <v>262</v>
      </c>
      <c r="P36" s="8"/>
      <c r="Q36" s="8"/>
      <c r="R36" s="8"/>
      <c r="S36" s="10">
        <v>1</v>
      </c>
      <c r="T36" s="8">
        <v>1.38</v>
      </c>
      <c r="U36" s="8">
        <f t="shared" si="0"/>
        <v>0.39</v>
      </c>
      <c r="V36" s="8"/>
      <c r="W36" s="8"/>
      <c r="X36" s="8">
        <f t="shared" si="1"/>
        <v>1.77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2.5" x14ac:dyDescent="0.25">
      <c r="A37" s="8" t="s">
        <v>263</v>
      </c>
      <c r="B37" s="9">
        <v>45602.452777777777</v>
      </c>
      <c r="C37" s="8" t="s">
        <v>264</v>
      </c>
      <c r="D37" s="8" t="s">
        <v>265</v>
      </c>
      <c r="E37" s="8" t="s">
        <v>266</v>
      </c>
      <c r="F37" s="10">
        <v>60112</v>
      </c>
      <c r="G37" s="8"/>
      <c r="H37" s="8" t="s">
        <v>267</v>
      </c>
      <c r="I37" s="8" t="s">
        <v>55</v>
      </c>
      <c r="J37" s="10">
        <v>617541282</v>
      </c>
      <c r="K37" s="8"/>
      <c r="L37" s="8" t="s">
        <v>268</v>
      </c>
      <c r="M37" s="10">
        <v>1</v>
      </c>
      <c r="N37" s="8" t="s">
        <v>183</v>
      </c>
      <c r="O37" s="8" t="s">
        <v>269</v>
      </c>
      <c r="P37" s="8" t="s">
        <v>58</v>
      </c>
      <c r="Q37" s="8" t="s">
        <v>59</v>
      </c>
      <c r="R37" s="8"/>
      <c r="S37" s="10">
        <v>1</v>
      </c>
      <c r="T37" s="8">
        <v>1.38</v>
      </c>
      <c r="U37" s="8">
        <f t="shared" si="0"/>
        <v>0.39</v>
      </c>
      <c r="V37" s="8">
        <v>3.0800000000000098</v>
      </c>
      <c r="W37" s="8"/>
      <c r="X37" s="8">
        <f t="shared" si="1"/>
        <v>4.8500000000000103</v>
      </c>
      <c r="Y37" s="8"/>
      <c r="Z37" s="8"/>
    </row>
    <row r="38" spans="1:35" ht="12.5" x14ac:dyDescent="0.25">
      <c r="A38" s="8" t="s">
        <v>270</v>
      </c>
      <c r="B38" s="9">
        <v>45607.750694444447</v>
      </c>
      <c r="C38" s="8" t="s">
        <v>271</v>
      </c>
      <c r="D38" s="8" t="s">
        <v>272</v>
      </c>
      <c r="E38" s="8" t="s">
        <v>273</v>
      </c>
      <c r="F38" s="10">
        <v>57690</v>
      </c>
      <c r="G38" s="8"/>
      <c r="H38" s="8" t="s">
        <v>274</v>
      </c>
      <c r="I38" s="8" t="s">
        <v>55</v>
      </c>
      <c r="J38" s="10">
        <v>387901603</v>
      </c>
      <c r="K38" s="8" t="s">
        <v>275</v>
      </c>
      <c r="L38" s="8" t="s">
        <v>276</v>
      </c>
      <c r="M38" s="10">
        <v>1</v>
      </c>
      <c r="N38" s="8" t="s">
        <v>31</v>
      </c>
      <c r="O38" s="8" t="s">
        <v>277</v>
      </c>
      <c r="P38" s="8" t="s">
        <v>58</v>
      </c>
      <c r="Q38" s="8" t="s">
        <v>59</v>
      </c>
      <c r="R38" s="8"/>
      <c r="S38" s="10">
        <v>1</v>
      </c>
      <c r="T38" s="8">
        <v>1.38</v>
      </c>
      <c r="U38" s="8">
        <f t="shared" si="0"/>
        <v>0.39</v>
      </c>
      <c r="V38" s="8">
        <v>3.08</v>
      </c>
      <c r="W38" s="8"/>
      <c r="X38" s="8">
        <f t="shared" si="1"/>
        <v>4.8499999999999996</v>
      </c>
      <c r="Y38" s="8"/>
      <c r="Z38" s="8"/>
    </row>
    <row r="39" spans="1:35" ht="12.5" x14ac:dyDescent="0.25">
      <c r="A39" s="8" t="s">
        <v>278</v>
      </c>
      <c r="B39" s="9">
        <v>45606.047222222223</v>
      </c>
      <c r="C39" s="10">
        <v>3044350000000000</v>
      </c>
      <c r="D39" s="8" t="s">
        <v>279</v>
      </c>
      <c r="E39" s="8" t="s">
        <v>280</v>
      </c>
      <c r="F39" s="10">
        <v>60000</v>
      </c>
      <c r="G39" s="8"/>
      <c r="H39" s="8" t="s">
        <v>281</v>
      </c>
      <c r="I39" s="8" t="s">
        <v>55</v>
      </c>
      <c r="J39" s="10">
        <v>676018852</v>
      </c>
      <c r="K39" s="8"/>
      <c r="L39" s="8" t="s">
        <v>282</v>
      </c>
      <c r="M39" s="10">
        <v>1</v>
      </c>
      <c r="N39" s="8" t="s">
        <v>31</v>
      </c>
      <c r="O39" s="8" t="s">
        <v>283</v>
      </c>
      <c r="P39" s="8" t="s">
        <v>58</v>
      </c>
      <c r="Q39" s="8" t="s">
        <v>127</v>
      </c>
      <c r="R39" s="8"/>
      <c r="S39" s="10">
        <v>1</v>
      </c>
      <c r="T39" s="8">
        <v>1.38</v>
      </c>
      <c r="U39" s="8">
        <f t="shared" si="0"/>
        <v>0.39</v>
      </c>
      <c r="V39" s="8">
        <v>3.0800000000000201</v>
      </c>
      <c r="W39" s="8"/>
      <c r="X39" s="8">
        <f t="shared" si="1"/>
        <v>4.8500000000000201</v>
      </c>
      <c r="Y39" s="8"/>
      <c r="Z39" s="8"/>
    </row>
    <row r="40" spans="1:35" ht="12.5" x14ac:dyDescent="0.25">
      <c r="A40" s="8" t="s">
        <v>284</v>
      </c>
      <c r="B40" s="9">
        <v>45607.033333333333</v>
      </c>
      <c r="C40" s="8" t="s">
        <v>285</v>
      </c>
      <c r="D40" s="8" t="s">
        <v>286</v>
      </c>
      <c r="E40" s="8" t="s">
        <v>287</v>
      </c>
      <c r="F40" s="10">
        <v>40140</v>
      </c>
      <c r="G40" s="8"/>
      <c r="H40" s="8" t="s">
        <v>288</v>
      </c>
      <c r="I40" s="8" t="s">
        <v>55</v>
      </c>
      <c r="J40" s="10">
        <v>633497328</v>
      </c>
      <c r="K40" s="8"/>
      <c r="L40" s="8" t="s">
        <v>282</v>
      </c>
      <c r="M40" s="10">
        <v>1</v>
      </c>
      <c r="N40" s="8" t="s">
        <v>31</v>
      </c>
      <c r="O40" s="8" t="s">
        <v>289</v>
      </c>
      <c r="P40" s="8" t="s">
        <v>58</v>
      </c>
      <c r="Q40" s="8" t="s">
        <v>127</v>
      </c>
      <c r="R40" s="8"/>
      <c r="S40" s="10">
        <v>1</v>
      </c>
      <c r="T40" s="8">
        <v>1.38</v>
      </c>
      <c r="U40" s="8">
        <f t="shared" si="0"/>
        <v>0.39</v>
      </c>
      <c r="V40" s="8">
        <v>3.0800000000000298</v>
      </c>
      <c r="W40" s="8"/>
      <c r="X40" s="8">
        <f t="shared" si="1"/>
        <v>4.8500000000000298</v>
      </c>
      <c r="Y40" s="8"/>
      <c r="Z40" s="8"/>
    </row>
    <row r="41" spans="1:35" ht="12.5" x14ac:dyDescent="0.25">
      <c r="A41" s="8" t="s">
        <v>290</v>
      </c>
      <c r="B41" s="9">
        <v>45608.018750000003</v>
      </c>
      <c r="C41" s="8" t="s">
        <v>291</v>
      </c>
      <c r="D41" s="8" t="s">
        <v>292</v>
      </c>
      <c r="E41" s="8" t="s">
        <v>293</v>
      </c>
      <c r="F41" s="10">
        <v>36619</v>
      </c>
      <c r="G41" s="8"/>
      <c r="H41" s="8" t="s">
        <v>294</v>
      </c>
      <c r="I41" s="8" t="s">
        <v>47</v>
      </c>
      <c r="J41" s="10">
        <v>986501035</v>
      </c>
      <c r="K41" s="8" t="s">
        <v>295</v>
      </c>
      <c r="L41" s="8" t="s">
        <v>296</v>
      </c>
      <c r="M41" s="10">
        <v>1</v>
      </c>
      <c r="N41" s="8" t="s">
        <v>31</v>
      </c>
      <c r="O41" s="8" t="s">
        <v>297</v>
      </c>
      <c r="P41" s="8" t="s">
        <v>33</v>
      </c>
      <c r="Q41" s="8" t="s">
        <v>34</v>
      </c>
      <c r="R41" s="8"/>
      <c r="S41" s="10">
        <v>1</v>
      </c>
      <c r="T41" s="8">
        <v>1.38</v>
      </c>
      <c r="U41" s="8">
        <f t="shared" si="0"/>
        <v>0.39</v>
      </c>
      <c r="V41" s="8">
        <v>7.9</v>
      </c>
      <c r="W41" s="8"/>
      <c r="X41" s="8">
        <f t="shared" si="1"/>
        <v>9.67</v>
      </c>
      <c r="Y41" s="8"/>
      <c r="Z41" s="8"/>
    </row>
    <row r="42" spans="1:35" ht="12.5" x14ac:dyDescent="0.25">
      <c r="A42" s="8" t="s">
        <v>298</v>
      </c>
      <c r="B42" s="9">
        <v>45604.368055555555</v>
      </c>
      <c r="C42" s="8" t="s">
        <v>299</v>
      </c>
      <c r="D42" s="8" t="s">
        <v>300</v>
      </c>
      <c r="E42" s="8" t="s">
        <v>301</v>
      </c>
      <c r="F42" s="8" t="s">
        <v>302</v>
      </c>
      <c r="G42" s="8"/>
      <c r="H42" s="8" t="s">
        <v>303</v>
      </c>
      <c r="I42" s="8" t="s">
        <v>105</v>
      </c>
      <c r="J42" s="10">
        <v>7413947388</v>
      </c>
      <c r="K42" s="8"/>
      <c r="L42" s="8" t="s">
        <v>304</v>
      </c>
      <c r="M42" s="10">
        <v>1</v>
      </c>
      <c r="N42" s="8" t="s">
        <v>31</v>
      </c>
      <c r="O42" s="8" t="s">
        <v>305</v>
      </c>
      <c r="P42" s="8" t="s">
        <v>33</v>
      </c>
      <c r="Q42" s="8" t="s">
        <v>59</v>
      </c>
      <c r="R42" s="8"/>
      <c r="S42" s="10">
        <v>1</v>
      </c>
      <c r="T42" s="8">
        <v>1.38</v>
      </c>
      <c r="U42" s="8">
        <f t="shared" si="0"/>
        <v>0.39</v>
      </c>
      <c r="V42" s="8">
        <v>6.95</v>
      </c>
      <c r="W42" s="8"/>
      <c r="X42" s="8">
        <f t="shared" si="1"/>
        <v>8.7200000000000006</v>
      </c>
      <c r="Y42" s="8"/>
      <c r="Z42" s="8"/>
    </row>
    <row r="43" spans="1:35" ht="12.5" x14ac:dyDescent="0.25">
      <c r="A43" s="8" t="s">
        <v>306</v>
      </c>
      <c r="B43" s="8"/>
      <c r="C43" s="8" t="s">
        <v>307</v>
      </c>
      <c r="D43" s="8" t="s">
        <v>308</v>
      </c>
      <c r="E43" s="8" t="s">
        <v>309</v>
      </c>
      <c r="F43" s="8"/>
      <c r="G43" s="8"/>
      <c r="H43" s="8" t="s">
        <v>310</v>
      </c>
      <c r="I43" s="8" t="s">
        <v>55</v>
      </c>
      <c r="J43" s="8" t="s">
        <v>311</v>
      </c>
      <c r="K43" s="8"/>
      <c r="L43" s="8" t="s">
        <v>312</v>
      </c>
      <c r="M43" s="10">
        <v>1</v>
      </c>
      <c r="N43" s="8"/>
      <c r="O43" s="8" t="s">
        <v>313</v>
      </c>
      <c r="P43" s="8" t="s">
        <v>58</v>
      </c>
      <c r="Q43" s="8" t="s">
        <v>127</v>
      </c>
      <c r="R43" s="8"/>
      <c r="S43" s="10">
        <v>1</v>
      </c>
      <c r="T43" s="8">
        <v>1.38</v>
      </c>
      <c r="U43" s="8">
        <f t="shared" si="0"/>
        <v>0.39</v>
      </c>
      <c r="V43" s="8">
        <v>3.0800000000000298</v>
      </c>
      <c r="W43" s="8"/>
      <c r="X43" s="8">
        <f t="shared" si="1"/>
        <v>4.8500000000000298</v>
      </c>
      <c r="Y43" s="8"/>
      <c r="Z43" s="8"/>
    </row>
    <row r="44" spans="1:35" ht="12.5" x14ac:dyDescent="0.25">
      <c r="A44" s="8" t="s">
        <v>314</v>
      </c>
      <c r="B44" s="8" t="s">
        <v>315</v>
      </c>
      <c r="C44" s="8" t="s">
        <v>316</v>
      </c>
      <c r="D44" s="8" t="s">
        <v>317</v>
      </c>
      <c r="E44" s="8" t="s">
        <v>112</v>
      </c>
      <c r="F44" s="8" t="s">
        <v>318</v>
      </c>
      <c r="G44" s="8" t="s">
        <v>40</v>
      </c>
      <c r="H44" s="10"/>
      <c r="I44" s="10"/>
      <c r="J44" s="10"/>
      <c r="K44" s="10"/>
      <c r="L44" s="10"/>
      <c r="M44" s="10">
        <v>1</v>
      </c>
      <c r="N44" s="8" t="s">
        <v>41</v>
      </c>
      <c r="O44" s="8" t="s">
        <v>319</v>
      </c>
      <c r="P44" s="8"/>
      <c r="Q44" s="8"/>
      <c r="R44" s="8"/>
      <c r="S44" s="10">
        <v>1</v>
      </c>
      <c r="T44" s="8">
        <v>1.38</v>
      </c>
      <c r="U44" s="8">
        <f t="shared" si="0"/>
        <v>0.39</v>
      </c>
      <c r="V44" s="8"/>
      <c r="W44" s="8"/>
      <c r="X44" s="8">
        <f t="shared" si="1"/>
        <v>1.77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2.5" x14ac:dyDescent="0.25">
      <c r="A45" s="8" t="s">
        <v>320</v>
      </c>
      <c r="B45" s="8" t="s">
        <v>321</v>
      </c>
      <c r="C45" s="8" t="s">
        <v>322</v>
      </c>
      <c r="D45" s="8" t="s">
        <v>323</v>
      </c>
      <c r="E45" s="8" t="s">
        <v>112</v>
      </c>
      <c r="F45" s="8" t="s">
        <v>324</v>
      </c>
      <c r="G45" s="8" t="s">
        <v>40</v>
      </c>
      <c r="H45" s="10"/>
      <c r="I45" s="10"/>
      <c r="J45" s="10"/>
      <c r="K45" s="10"/>
      <c r="L45" s="10"/>
      <c r="M45" s="10">
        <v>1</v>
      </c>
      <c r="N45" s="8" t="s">
        <v>41</v>
      </c>
      <c r="O45" s="8" t="s">
        <v>325</v>
      </c>
      <c r="P45" s="8"/>
      <c r="Q45" s="8"/>
      <c r="R45" s="8"/>
      <c r="S45" s="10">
        <v>1</v>
      </c>
      <c r="T45" s="8">
        <v>1.38</v>
      </c>
      <c r="U45" s="8">
        <f t="shared" si="0"/>
        <v>0.39</v>
      </c>
      <c r="V45" s="8"/>
      <c r="W45" s="8"/>
      <c r="X45" s="8">
        <f t="shared" si="1"/>
        <v>1.77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2.5" x14ac:dyDescent="0.25">
      <c r="A46" s="8" t="s">
        <v>326</v>
      </c>
      <c r="B46" s="8" t="s">
        <v>327</v>
      </c>
      <c r="C46" s="8" t="s">
        <v>328</v>
      </c>
      <c r="D46" s="8" t="s">
        <v>329</v>
      </c>
      <c r="E46" s="8" t="s">
        <v>47</v>
      </c>
      <c r="F46" s="8" t="s">
        <v>324</v>
      </c>
      <c r="G46" s="8" t="s">
        <v>40</v>
      </c>
      <c r="H46" s="10"/>
      <c r="I46" s="10"/>
      <c r="J46" s="10"/>
      <c r="K46" s="10"/>
      <c r="L46" s="10"/>
      <c r="M46" s="10">
        <v>1</v>
      </c>
      <c r="N46" s="8" t="s">
        <v>41</v>
      </c>
      <c r="O46" s="8" t="s">
        <v>330</v>
      </c>
      <c r="P46" s="8"/>
      <c r="Q46" s="8"/>
      <c r="R46" s="8"/>
      <c r="S46" s="10">
        <v>1</v>
      </c>
      <c r="T46" s="8">
        <v>1.38</v>
      </c>
      <c r="U46" s="8">
        <f t="shared" si="0"/>
        <v>0.39</v>
      </c>
      <c r="V46" s="8"/>
      <c r="W46" s="8"/>
      <c r="X46" s="8">
        <f t="shared" si="1"/>
        <v>1.77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2.5" x14ac:dyDescent="0.25">
      <c r="A47" s="8" t="s">
        <v>331</v>
      </c>
      <c r="B47" s="9">
        <v>45605.729861111111</v>
      </c>
      <c r="C47" s="8" t="s">
        <v>332</v>
      </c>
      <c r="D47" s="8" t="s">
        <v>333</v>
      </c>
      <c r="E47" s="8" t="s">
        <v>334</v>
      </c>
      <c r="F47" s="10">
        <v>76700</v>
      </c>
      <c r="G47" s="8"/>
      <c r="H47" s="8" t="s">
        <v>335</v>
      </c>
      <c r="I47" s="8" t="s">
        <v>55</v>
      </c>
      <c r="J47" s="10">
        <v>611287375</v>
      </c>
      <c r="K47" s="8" t="s">
        <v>336</v>
      </c>
      <c r="L47" s="8" t="s">
        <v>337</v>
      </c>
      <c r="M47" s="10">
        <v>1</v>
      </c>
      <c r="N47" s="8" t="s">
        <v>31</v>
      </c>
      <c r="O47" s="8" t="s">
        <v>338</v>
      </c>
      <c r="P47" s="8" t="s">
        <v>58</v>
      </c>
      <c r="Q47" s="8" t="s">
        <v>339</v>
      </c>
      <c r="R47" s="8"/>
      <c r="S47" s="10">
        <v>1</v>
      </c>
      <c r="T47" s="8">
        <v>1.38</v>
      </c>
      <c r="U47" s="8">
        <f t="shared" si="0"/>
        <v>0.39</v>
      </c>
      <c r="V47" s="8">
        <v>3.08</v>
      </c>
      <c r="W47" s="8"/>
      <c r="X47" s="8">
        <f t="shared" si="1"/>
        <v>4.8499999999999996</v>
      </c>
      <c r="Y47" s="8"/>
      <c r="Z47" s="8"/>
    </row>
    <row r="48" spans="1:35" ht="12.5" x14ac:dyDescent="0.25">
      <c r="A48" s="8" t="s">
        <v>340</v>
      </c>
      <c r="B48" s="8" t="s">
        <v>341</v>
      </c>
      <c r="C48" s="8" t="s">
        <v>342</v>
      </c>
      <c r="D48" s="8" t="s">
        <v>343</v>
      </c>
      <c r="E48" s="8" t="s">
        <v>55</v>
      </c>
      <c r="F48" s="8" t="s">
        <v>344</v>
      </c>
      <c r="G48" s="8" t="s">
        <v>40</v>
      </c>
      <c r="H48" s="10"/>
      <c r="I48" s="10"/>
      <c r="J48" s="10"/>
      <c r="K48" s="10"/>
      <c r="L48" s="10"/>
      <c r="M48" s="10">
        <v>1</v>
      </c>
      <c r="N48" s="8" t="s">
        <v>41</v>
      </c>
      <c r="O48" s="8" t="s">
        <v>345</v>
      </c>
      <c r="P48" s="8"/>
      <c r="Q48" s="8"/>
      <c r="R48" s="8"/>
      <c r="S48" s="10">
        <v>1</v>
      </c>
      <c r="T48" s="8">
        <v>1.38</v>
      </c>
      <c r="U48" s="8">
        <f t="shared" si="0"/>
        <v>0.39</v>
      </c>
      <c r="V48" s="8"/>
      <c r="W48" s="8"/>
      <c r="X48" s="8">
        <f t="shared" si="1"/>
        <v>1.77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2.5" x14ac:dyDescent="0.25">
      <c r="A49" s="8" t="s">
        <v>346</v>
      </c>
      <c r="B49" s="8" t="s">
        <v>347</v>
      </c>
      <c r="C49" s="8" t="s">
        <v>348</v>
      </c>
      <c r="D49" s="8" t="s">
        <v>349</v>
      </c>
      <c r="E49" s="8" t="s">
        <v>105</v>
      </c>
      <c r="F49" s="8" t="s">
        <v>350</v>
      </c>
      <c r="G49" s="8" t="s">
        <v>40</v>
      </c>
      <c r="H49" s="10"/>
      <c r="I49" s="10"/>
      <c r="J49" s="10"/>
      <c r="K49" s="10"/>
      <c r="L49" s="10"/>
      <c r="M49" s="10">
        <v>1</v>
      </c>
      <c r="N49" s="8" t="s">
        <v>41</v>
      </c>
      <c r="O49" s="8" t="s">
        <v>351</v>
      </c>
      <c r="P49" s="8"/>
      <c r="Q49" s="8"/>
      <c r="R49" s="8"/>
      <c r="S49" s="10">
        <v>1</v>
      </c>
      <c r="T49" s="8">
        <v>1.38</v>
      </c>
      <c r="U49" s="8">
        <f t="shared" si="0"/>
        <v>0.39</v>
      </c>
      <c r="V49" s="8"/>
      <c r="W49" s="8"/>
      <c r="X49" s="8">
        <f t="shared" si="1"/>
        <v>1.77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2.5" x14ac:dyDescent="0.25">
      <c r="A50" s="8" t="s">
        <v>352</v>
      </c>
      <c r="B50" s="8" t="s">
        <v>353</v>
      </c>
      <c r="C50" s="8" t="s">
        <v>354</v>
      </c>
      <c r="D50" s="8" t="s">
        <v>355</v>
      </c>
      <c r="E50" s="8" t="s">
        <v>105</v>
      </c>
      <c r="F50" s="8" t="s">
        <v>350</v>
      </c>
      <c r="G50" s="8" t="s">
        <v>40</v>
      </c>
      <c r="H50" s="10"/>
      <c r="I50" s="10"/>
      <c r="J50" s="10"/>
      <c r="K50" s="10"/>
      <c r="L50" s="10"/>
      <c r="M50" s="10">
        <v>1</v>
      </c>
      <c r="N50" s="8" t="s">
        <v>41</v>
      </c>
      <c r="O50" s="8" t="s">
        <v>356</v>
      </c>
      <c r="P50" s="8"/>
      <c r="Q50" s="8"/>
      <c r="R50" s="8"/>
      <c r="S50" s="10">
        <v>1</v>
      </c>
      <c r="T50" s="8">
        <v>1.38</v>
      </c>
      <c r="U50" s="8">
        <f t="shared" si="0"/>
        <v>0.39</v>
      </c>
      <c r="V50" s="8"/>
      <c r="W50" s="8"/>
      <c r="X50" s="8">
        <f t="shared" si="1"/>
        <v>1.77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2.5" x14ac:dyDescent="0.25">
      <c r="A51" s="8" t="s">
        <v>357</v>
      </c>
      <c r="B51" s="9">
        <v>45609.98819444445</v>
      </c>
      <c r="C51" s="8" t="s">
        <v>358</v>
      </c>
      <c r="D51" s="8" t="s">
        <v>359</v>
      </c>
      <c r="E51" s="8" t="s">
        <v>360</v>
      </c>
      <c r="F51" s="8" t="s">
        <v>361</v>
      </c>
      <c r="G51" s="8"/>
      <c r="H51" s="8" t="s">
        <v>362</v>
      </c>
      <c r="I51" s="8" t="s">
        <v>105</v>
      </c>
      <c r="J51" s="10">
        <v>934557112</v>
      </c>
      <c r="K51" s="8" t="s">
        <v>363</v>
      </c>
      <c r="L51" s="8" t="s">
        <v>364</v>
      </c>
      <c r="M51" s="10">
        <v>1</v>
      </c>
      <c r="N51" s="8" t="s">
        <v>31</v>
      </c>
      <c r="O51" s="8" t="s">
        <v>365</v>
      </c>
      <c r="P51" s="8" t="s">
        <v>33</v>
      </c>
      <c r="Q51" s="8" t="s">
        <v>59</v>
      </c>
      <c r="R51" s="8"/>
      <c r="S51" s="10">
        <v>1</v>
      </c>
      <c r="T51" s="8">
        <v>1.38</v>
      </c>
      <c r="U51" s="8">
        <f t="shared" si="0"/>
        <v>0.39</v>
      </c>
      <c r="V51" s="8">
        <v>6.95</v>
      </c>
      <c r="W51" s="8"/>
      <c r="X51" s="8">
        <f t="shared" si="1"/>
        <v>8.7200000000000006</v>
      </c>
      <c r="Y51" s="8"/>
      <c r="Z51" s="8"/>
    </row>
    <row r="52" spans="1:35" ht="12.5" x14ac:dyDescent="0.25">
      <c r="A52" s="8" t="s">
        <v>366</v>
      </c>
      <c r="B52" s="9">
        <v>45605.988888888889</v>
      </c>
      <c r="C52" s="8" t="s">
        <v>367</v>
      </c>
      <c r="D52" s="8" t="s">
        <v>368</v>
      </c>
      <c r="E52" s="8" t="s">
        <v>369</v>
      </c>
      <c r="F52" s="10">
        <v>27518</v>
      </c>
      <c r="G52" s="8"/>
      <c r="H52" s="8" t="s">
        <v>370</v>
      </c>
      <c r="I52" s="8" t="s">
        <v>47</v>
      </c>
      <c r="J52" s="10">
        <v>615688684</v>
      </c>
      <c r="K52" s="8" t="s">
        <v>371</v>
      </c>
      <c r="L52" s="8" t="s">
        <v>364</v>
      </c>
      <c r="M52" s="10">
        <v>1</v>
      </c>
      <c r="N52" s="8" t="s">
        <v>31</v>
      </c>
      <c r="O52" s="8" t="s">
        <v>372</v>
      </c>
      <c r="P52" s="8" t="s">
        <v>33</v>
      </c>
      <c r="Q52" s="8" t="s">
        <v>59</v>
      </c>
      <c r="R52" s="8"/>
      <c r="S52" s="10">
        <v>1</v>
      </c>
      <c r="T52" s="8">
        <v>1.38</v>
      </c>
      <c r="U52" s="8">
        <f t="shared" si="0"/>
        <v>0.39</v>
      </c>
      <c r="V52" s="8">
        <v>6.95</v>
      </c>
      <c r="W52" s="8"/>
      <c r="X52" s="8">
        <f t="shared" si="1"/>
        <v>8.7200000000000006</v>
      </c>
      <c r="Y52" s="8"/>
      <c r="Z52" s="8"/>
    </row>
    <row r="53" spans="1:35" ht="12.5" x14ac:dyDescent="0.25">
      <c r="A53" s="8" t="s">
        <v>373</v>
      </c>
      <c r="B53" s="8" t="s">
        <v>374</v>
      </c>
      <c r="C53" s="8" t="s">
        <v>375</v>
      </c>
      <c r="D53" s="8" t="s">
        <v>376</v>
      </c>
      <c r="E53" s="8" t="s">
        <v>47</v>
      </c>
      <c r="F53" s="8" t="s">
        <v>364</v>
      </c>
      <c r="G53" s="8" t="s">
        <v>40</v>
      </c>
      <c r="H53" s="10"/>
      <c r="I53" s="10"/>
      <c r="J53" s="10"/>
      <c r="K53" s="10"/>
      <c r="L53" s="10"/>
      <c r="M53" s="10">
        <v>1</v>
      </c>
      <c r="N53" s="8" t="s">
        <v>41</v>
      </c>
      <c r="O53" s="8" t="s">
        <v>377</v>
      </c>
      <c r="P53" s="8"/>
      <c r="Q53" s="8"/>
      <c r="R53" s="8"/>
      <c r="S53" s="10">
        <v>1</v>
      </c>
      <c r="T53" s="8">
        <v>1.38</v>
      </c>
      <c r="U53" s="8">
        <f t="shared" si="0"/>
        <v>0.39</v>
      </c>
      <c r="V53" s="8"/>
      <c r="W53" s="8"/>
      <c r="X53" s="8">
        <f t="shared" si="1"/>
        <v>1.77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2.5" x14ac:dyDescent="0.25">
      <c r="A54" s="8" t="s">
        <v>378</v>
      </c>
      <c r="B54" s="8" t="s">
        <v>379</v>
      </c>
      <c r="C54" s="8" t="s">
        <v>380</v>
      </c>
      <c r="D54" s="8" t="s">
        <v>381</v>
      </c>
      <c r="E54" s="8" t="s">
        <v>55</v>
      </c>
      <c r="F54" s="8" t="s">
        <v>364</v>
      </c>
      <c r="G54" s="8" t="s">
        <v>40</v>
      </c>
      <c r="H54" s="10"/>
      <c r="I54" s="10"/>
      <c r="J54" s="10"/>
      <c r="K54" s="10"/>
      <c r="L54" s="10"/>
      <c r="M54" s="10">
        <v>1</v>
      </c>
      <c r="N54" s="8" t="s">
        <v>41</v>
      </c>
      <c r="O54" s="8" t="s">
        <v>382</v>
      </c>
      <c r="P54" s="8"/>
      <c r="Q54" s="8"/>
      <c r="R54" s="8"/>
      <c r="S54" s="10">
        <v>1</v>
      </c>
      <c r="T54" s="8">
        <v>1.38</v>
      </c>
      <c r="U54" s="8">
        <f t="shared" si="0"/>
        <v>0.39</v>
      </c>
      <c r="V54" s="8"/>
      <c r="W54" s="8"/>
      <c r="X54" s="8">
        <f t="shared" si="1"/>
        <v>1.77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2.5" x14ac:dyDescent="0.25">
      <c r="A55" s="8" t="s">
        <v>383</v>
      </c>
      <c r="B55" s="8" t="s">
        <v>384</v>
      </c>
      <c r="C55" s="8" t="s">
        <v>385</v>
      </c>
      <c r="D55" s="8" t="s">
        <v>386</v>
      </c>
      <c r="E55" s="8" t="s">
        <v>47</v>
      </c>
      <c r="F55" s="8" t="s">
        <v>364</v>
      </c>
      <c r="G55" s="8" t="s">
        <v>40</v>
      </c>
      <c r="H55" s="10"/>
      <c r="I55" s="10"/>
      <c r="J55" s="10"/>
      <c r="K55" s="10"/>
      <c r="L55" s="10"/>
      <c r="M55" s="10">
        <v>1</v>
      </c>
      <c r="N55" s="8" t="s">
        <v>41</v>
      </c>
      <c r="O55" s="8" t="s">
        <v>387</v>
      </c>
      <c r="P55" s="8"/>
      <c r="Q55" s="8"/>
      <c r="R55" s="8"/>
      <c r="S55" s="10">
        <v>1</v>
      </c>
      <c r="T55" s="8">
        <v>1.38</v>
      </c>
      <c r="U55" s="8">
        <f t="shared" si="0"/>
        <v>0.39</v>
      </c>
      <c r="V55" s="8"/>
      <c r="W55" s="8"/>
      <c r="X55" s="8">
        <f t="shared" si="1"/>
        <v>1.77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2.5" x14ac:dyDescent="0.25">
      <c r="A56" s="8" t="s">
        <v>388</v>
      </c>
      <c r="B56" s="8" t="s">
        <v>389</v>
      </c>
      <c r="C56" s="8" t="s">
        <v>390</v>
      </c>
      <c r="D56" s="8" t="s">
        <v>391</v>
      </c>
      <c r="E56" s="8" t="s">
        <v>105</v>
      </c>
      <c r="F56" s="8" t="s">
        <v>392</v>
      </c>
      <c r="G56" s="8" t="s">
        <v>40</v>
      </c>
      <c r="H56" s="10"/>
      <c r="I56" s="10"/>
      <c r="J56" s="10"/>
      <c r="K56" s="10"/>
      <c r="L56" s="10"/>
      <c r="M56" s="10">
        <v>1</v>
      </c>
      <c r="N56" s="8" t="s">
        <v>41</v>
      </c>
      <c r="O56" s="8" t="s">
        <v>393</v>
      </c>
      <c r="P56" s="8"/>
      <c r="Q56" s="8"/>
      <c r="R56" s="8"/>
      <c r="S56" s="10">
        <v>1</v>
      </c>
      <c r="T56" s="8">
        <v>1.38</v>
      </c>
      <c r="U56" s="8">
        <f t="shared" si="0"/>
        <v>0.39</v>
      </c>
      <c r="V56" s="8"/>
      <c r="W56" s="8"/>
      <c r="X56" s="8">
        <f t="shared" si="1"/>
        <v>1.77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2.5" x14ac:dyDescent="0.25">
      <c r="A57" s="8" t="s">
        <v>394</v>
      </c>
      <c r="B57" s="8" t="s">
        <v>395</v>
      </c>
      <c r="C57" s="8" t="s">
        <v>396</v>
      </c>
      <c r="D57" s="8" t="s">
        <v>397</v>
      </c>
      <c r="E57" s="8" t="s">
        <v>105</v>
      </c>
      <c r="F57" s="8" t="s">
        <v>392</v>
      </c>
      <c r="G57" s="8" t="s">
        <v>40</v>
      </c>
      <c r="H57" s="10"/>
      <c r="I57" s="10"/>
      <c r="J57" s="10"/>
      <c r="K57" s="10"/>
      <c r="L57" s="10"/>
      <c r="M57" s="10">
        <v>1</v>
      </c>
      <c r="N57" s="8" t="s">
        <v>41</v>
      </c>
      <c r="O57" s="8" t="s">
        <v>398</v>
      </c>
      <c r="P57" s="8"/>
      <c r="Q57" s="8"/>
      <c r="R57" s="8"/>
      <c r="S57" s="10">
        <v>1</v>
      </c>
      <c r="T57" s="8">
        <v>1.38</v>
      </c>
      <c r="U57" s="8">
        <f t="shared" si="0"/>
        <v>0.39</v>
      </c>
      <c r="V57" s="8"/>
      <c r="W57" s="8"/>
      <c r="X57" s="8">
        <f t="shared" si="1"/>
        <v>1.77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2.5" x14ac:dyDescent="0.25">
      <c r="A58" s="8" t="s">
        <v>399</v>
      </c>
      <c r="B58" s="8" t="s">
        <v>400</v>
      </c>
      <c r="C58" s="8" t="s">
        <v>401</v>
      </c>
      <c r="D58" s="8" t="s">
        <v>402</v>
      </c>
      <c r="E58" s="8" t="s">
        <v>55</v>
      </c>
      <c r="F58" s="8" t="s">
        <v>392</v>
      </c>
      <c r="G58" s="8" t="s">
        <v>40</v>
      </c>
      <c r="H58" s="10"/>
      <c r="I58" s="10"/>
      <c r="J58" s="10"/>
      <c r="K58" s="10"/>
      <c r="L58" s="10"/>
      <c r="M58" s="10">
        <v>1</v>
      </c>
      <c r="N58" s="8" t="s">
        <v>41</v>
      </c>
      <c r="O58" s="8" t="s">
        <v>403</v>
      </c>
      <c r="P58" s="8"/>
      <c r="Q58" s="8"/>
      <c r="R58" s="8"/>
      <c r="S58" s="10">
        <v>1</v>
      </c>
      <c r="T58" s="8">
        <v>1.38</v>
      </c>
      <c r="U58" s="8">
        <f t="shared" si="0"/>
        <v>0.39</v>
      </c>
      <c r="V58" s="8"/>
      <c r="W58" s="8"/>
      <c r="X58" s="8">
        <f t="shared" si="1"/>
        <v>1.77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2.5" x14ac:dyDescent="0.25">
      <c r="A59" s="8" t="s">
        <v>404</v>
      </c>
      <c r="B59" s="8" t="s">
        <v>405</v>
      </c>
      <c r="C59" s="8" t="s">
        <v>406</v>
      </c>
      <c r="D59" s="8" t="s">
        <v>407</v>
      </c>
      <c r="E59" s="8" t="s">
        <v>105</v>
      </c>
      <c r="F59" s="8" t="s">
        <v>392</v>
      </c>
      <c r="G59" s="8" t="s">
        <v>40</v>
      </c>
      <c r="H59" s="10"/>
      <c r="I59" s="10"/>
      <c r="J59" s="10"/>
      <c r="K59" s="10"/>
      <c r="L59" s="10"/>
      <c r="M59" s="10">
        <v>1</v>
      </c>
      <c r="N59" s="8" t="s">
        <v>41</v>
      </c>
      <c r="O59" s="8" t="s">
        <v>408</v>
      </c>
      <c r="P59" s="8"/>
      <c r="Q59" s="8"/>
      <c r="R59" s="8"/>
      <c r="S59" s="10">
        <v>1</v>
      </c>
      <c r="T59" s="8">
        <v>1.38</v>
      </c>
      <c r="U59" s="8">
        <f t="shared" si="0"/>
        <v>0.39</v>
      </c>
      <c r="V59" s="8"/>
      <c r="W59" s="8"/>
      <c r="X59" s="8">
        <f t="shared" si="1"/>
        <v>1.77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2.5" x14ac:dyDescent="0.25">
      <c r="A60" s="8" t="s">
        <v>409</v>
      </c>
      <c r="B60" s="8" t="s">
        <v>410</v>
      </c>
      <c r="C60" s="8" t="s">
        <v>411</v>
      </c>
      <c r="D60" s="8" t="s">
        <v>412</v>
      </c>
      <c r="E60" s="8" t="s">
        <v>47</v>
      </c>
      <c r="F60" s="8" t="s">
        <v>413</v>
      </c>
      <c r="G60" s="8" t="s">
        <v>40</v>
      </c>
      <c r="H60" s="10"/>
      <c r="I60" s="10"/>
      <c r="J60" s="10"/>
      <c r="K60" s="10"/>
      <c r="L60" s="10"/>
      <c r="M60" s="10">
        <v>1</v>
      </c>
      <c r="N60" s="8" t="s">
        <v>41</v>
      </c>
      <c r="O60" s="8" t="s">
        <v>414</v>
      </c>
      <c r="P60" s="8"/>
      <c r="Q60" s="8"/>
      <c r="R60" s="8"/>
      <c r="S60" s="10">
        <v>1</v>
      </c>
      <c r="T60" s="8">
        <v>1.38</v>
      </c>
      <c r="U60" s="8">
        <f t="shared" si="0"/>
        <v>0.39</v>
      </c>
      <c r="V60" s="8"/>
      <c r="W60" s="8"/>
      <c r="X60" s="8">
        <f t="shared" si="1"/>
        <v>1.77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2.5" x14ac:dyDescent="0.25">
      <c r="A61" s="8" t="s">
        <v>415</v>
      </c>
      <c r="B61" s="8" t="s">
        <v>416</v>
      </c>
      <c r="C61" s="8" t="s">
        <v>417</v>
      </c>
      <c r="D61" s="8" t="s">
        <v>418</v>
      </c>
      <c r="E61" s="8" t="s">
        <v>105</v>
      </c>
      <c r="F61" s="8" t="s">
        <v>413</v>
      </c>
      <c r="G61" s="8" t="s">
        <v>40</v>
      </c>
      <c r="H61" s="10"/>
      <c r="I61" s="10"/>
      <c r="J61" s="10"/>
      <c r="K61" s="10"/>
      <c r="L61" s="10"/>
      <c r="M61" s="10">
        <v>1</v>
      </c>
      <c r="N61" s="8" t="s">
        <v>41</v>
      </c>
      <c r="O61" s="8" t="s">
        <v>419</v>
      </c>
      <c r="P61" s="8"/>
      <c r="Q61" s="8"/>
      <c r="R61" s="8"/>
      <c r="S61" s="10">
        <v>1</v>
      </c>
      <c r="T61" s="8">
        <v>1.38</v>
      </c>
      <c r="U61" s="8">
        <f t="shared" si="0"/>
        <v>0.39</v>
      </c>
      <c r="V61" s="8"/>
      <c r="W61" s="8"/>
      <c r="X61" s="8">
        <f t="shared" si="1"/>
        <v>1.77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2.5" x14ac:dyDescent="0.25">
      <c r="A62" s="8" t="s">
        <v>420</v>
      </c>
      <c r="B62" s="9">
        <v>45608.206250000003</v>
      </c>
      <c r="C62" s="8" t="s">
        <v>421</v>
      </c>
      <c r="D62" s="8" t="s">
        <v>422</v>
      </c>
      <c r="E62" s="8" t="s">
        <v>423</v>
      </c>
      <c r="F62" s="10">
        <v>33350</v>
      </c>
      <c r="G62" s="8"/>
      <c r="H62" s="8" t="s">
        <v>424</v>
      </c>
      <c r="I62" s="8" t="s">
        <v>47</v>
      </c>
      <c r="J62" s="10">
        <v>658911945</v>
      </c>
      <c r="K62" s="8"/>
      <c r="L62" s="8" t="s">
        <v>425</v>
      </c>
      <c r="M62" s="10">
        <v>1</v>
      </c>
      <c r="N62" s="8" t="s">
        <v>31</v>
      </c>
      <c r="O62" s="8" t="s">
        <v>426</v>
      </c>
      <c r="P62" s="8" t="s">
        <v>33</v>
      </c>
      <c r="Q62" s="8" t="s">
        <v>127</v>
      </c>
      <c r="R62" s="8"/>
      <c r="S62" s="10">
        <v>1</v>
      </c>
      <c r="T62" s="8">
        <v>1.38</v>
      </c>
      <c r="U62" s="8">
        <f t="shared" si="0"/>
        <v>0.39</v>
      </c>
      <c r="V62" s="8">
        <v>6.95</v>
      </c>
      <c r="W62" s="8"/>
      <c r="X62" s="8">
        <f t="shared" si="1"/>
        <v>8.7200000000000006</v>
      </c>
      <c r="Y62" s="8"/>
      <c r="Z62" s="8"/>
    </row>
    <row r="63" spans="1:35" ht="12.5" x14ac:dyDescent="0.25">
      <c r="A63" s="8" t="s">
        <v>427</v>
      </c>
      <c r="B63" s="9">
        <v>45609.609027777777</v>
      </c>
      <c r="C63" s="8" t="s">
        <v>428</v>
      </c>
      <c r="D63" s="8" t="s">
        <v>429</v>
      </c>
      <c r="E63" s="8" t="s">
        <v>430</v>
      </c>
      <c r="F63" s="10">
        <v>77170</v>
      </c>
      <c r="G63" s="8"/>
      <c r="H63" s="8" t="s">
        <v>431</v>
      </c>
      <c r="I63" s="8" t="s">
        <v>55</v>
      </c>
      <c r="J63" s="10">
        <v>658538587</v>
      </c>
      <c r="K63" s="8"/>
      <c r="L63" s="8" t="s">
        <v>432</v>
      </c>
      <c r="M63" s="10">
        <v>1</v>
      </c>
      <c r="N63" s="8" t="s">
        <v>183</v>
      </c>
      <c r="O63" s="8" t="s">
        <v>433</v>
      </c>
      <c r="P63" s="8" t="s">
        <v>58</v>
      </c>
      <c r="Q63" s="8" t="s">
        <v>59</v>
      </c>
      <c r="R63" s="8"/>
      <c r="S63" s="10">
        <v>1</v>
      </c>
      <c r="T63" s="8">
        <v>1.38</v>
      </c>
      <c r="U63" s="8">
        <f t="shared" si="0"/>
        <v>0.39</v>
      </c>
      <c r="V63" s="8">
        <v>3.0800000000000201</v>
      </c>
      <c r="W63" s="8"/>
      <c r="X63" s="8">
        <f t="shared" si="1"/>
        <v>4.8500000000000201</v>
      </c>
      <c r="Y63" s="8"/>
      <c r="Z63" s="8"/>
    </row>
    <row r="64" spans="1:35" ht="12.5" x14ac:dyDescent="0.25">
      <c r="A64" s="8" t="s">
        <v>434</v>
      </c>
      <c r="B64" s="8" t="s">
        <v>435</v>
      </c>
      <c r="C64" s="8" t="s">
        <v>436</v>
      </c>
      <c r="D64" s="8" t="s">
        <v>437</v>
      </c>
      <c r="E64" s="8" t="s">
        <v>112</v>
      </c>
      <c r="F64" s="8" t="s">
        <v>438</v>
      </c>
      <c r="G64" s="8" t="s">
        <v>40</v>
      </c>
      <c r="H64" s="10"/>
      <c r="I64" s="10"/>
      <c r="J64" s="10"/>
      <c r="K64" s="10"/>
      <c r="L64" s="10"/>
      <c r="M64" s="10">
        <v>1</v>
      </c>
      <c r="N64" s="8" t="s">
        <v>41</v>
      </c>
      <c r="O64" s="8" t="s">
        <v>439</v>
      </c>
      <c r="P64" s="8"/>
      <c r="Q64" s="8"/>
      <c r="R64" s="8"/>
      <c r="S64" s="10">
        <v>1</v>
      </c>
      <c r="T64" s="8">
        <v>1.38</v>
      </c>
      <c r="U64" s="8">
        <f t="shared" si="0"/>
        <v>0.39</v>
      </c>
      <c r="V64" s="8"/>
      <c r="W64" s="8"/>
      <c r="X64" s="8">
        <f t="shared" si="1"/>
        <v>1.77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2.5" x14ac:dyDescent="0.25">
      <c r="A65" s="8" t="s">
        <v>440</v>
      </c>
      <c r="B65" s="8" t="s">
        <v>441</v>
      </c>
      <c r="C65" s="8" t="s">
        <v>442</v>
      </c>
      <c r="D65" s="8" t="s">
        <v>443</v>
      </c>
      <c r="E65" s="8" t="s">
        <v>47</v>
      </c>
      <c r="F65" s="8" t="s">
        <v>444</v>
      </c>
      <c r="G65" s="8" t="s">
        <v>40</v>
      </c>
      <c r="H65" s="10"/>
      <c r="I65" s="10"/>
      <c r="J65" s="10"/>
      <c r="K65" s="10"/>
      <c r="L65" s="10"/>
      <c r="M65" s="10">
        <v>1</v>
      </c>
      <c r="N65" s="8" t="s">
        <v>41</v>
      </c>
      <c r="O65" s="8" t="s">
        <v>445</v>
      </c>
      <c r="P65" s="8"/>
      <c r="Q65" s="8"/>
      <c r="R65" s="8"/>
      <c r="S65" s="10">
        <v>1</v>
      </c>
      <c r="T65" s="8">
        <v>1.38</v>
      </c>
      <c r="U65" s="8">
        <f t="shared" si="0"/>
        <v>0.39</v>
      </c>
      <c r="V65" s="8"/>
      <c r="W65" s="8"/>
      <c r="X65" s="8">
        <f t="shared" si="1"/>
        <v>1.77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2.5" x14ac:dyDescent="0.25">
      <c r="A66" s="8" t="s">
        <v>446</v>
      </c>
      <c r="B66" s="9">
        <v>45607.251388888893</v>
      </c>
      <c r="C66" s="8" t="s">
        <v>447</v>
      </c>
      <c r="D66" s="8" t="s">
        <v>448</v>
      </c>
      <c r="E66" s="8" t="s">
        <v>449</v>
      </c>
      <c r="F66" s="10">
        <v>55000</v>
      </c>
      <c r="G66" s="8"/>
      <c r="H66" s="8" t="s">
        <v>450</v>
      </c>
      <c r="I66" s="8" t="s">
        <v>55</v>
      </c>
      <c r="J66" s="10">
        <v>662085995</v>
      </c>
      <c r="K66" s="8"/>
      <c r="L66" s="8" t="s">
        <v>451</v>
      </c>
      <c r="M66" s="10">
        <v>1</v>
      </c>
      <c r="N66" s="8" t="s">
        <v>31</v>
      </c>
      <c r="O66" s="8" t="s">
        <v>452</v>
      </c>
      <c r="P66" s="8" t="s">
        <v>58</v>
      </c>
      <c r="Q66" s="8" t="s">
        <v>59</v>
      </c>
      <c r="R66" s="8"/>
      <c r="S66" s="10">
        <v>1</v>
      </c>
      <c r="T66" s="8">
        <v>1.38</v>
      </c>
      <c r="U66" s="8">
        <f t="shared" si="0"/>
        <v>0.39</v>
      </c>
      <c r="V66" s="8">
        <v>3.08</v>
      </c>
      <c r="W66" s="8"/>
      <c r="X66" s="8">
        <f t="shared" si="1"/>
        <v>4.8499999999999996</v>
      </c>
      <c r="Y66" s="8"/>
      <c r="Z66" s="8"/>
    </row>
    <row r="67" spans="1:35" ht="12.5" x14ac:dyDescent="0.25">
      <c r="A67" s="8" t="s">
        <v>453</v>
      </c>
      <c r="B67" s="8" t="s">
        <v>454</v>
      </c>
      <c r="C67" s="8" t="s">
        <v>455</v>
      </c>
      <c r="D67" s="8" t="s">
        <v>456</v>
      </c>
      <c r="E67" s="8" t="s">
        <v>47</v>
      </c>
      <c r="F67" s="8" t="s">
        <v>457</v>
      </c>
      <c r="G67" s="8" t="s">
        <v>40</v>
      </c>
      <c r="H67" s="10"/>
      <c r="I67" s="10"/>
      <c r="J67" s="10"/>
      <c r="K67" s="10"/>
      <c r="L67" s="10"/>
      <c r="M67" s="10">
        <v>1</v>
      </c>
      <c r="N67" s="8" t="s">
        <v>41</v>
      </c>
      <c r="O67" s="8" t="s">
        <v>458</v>
      </c>
      <c r="P67" s="8"/>
      <c r="Q67" s="8"/>
      <c r="R67" s="8"/>
      <c r="S67" s="10">
        <v>1</v>
      </c>
      <c r="T67" s="8">
        <v>1.38</v>
      </c>
      <c r="U67" s="8">
        <f t="shared" si="0"/>
        <v>0.39</v>
      </c>
      <c r="V67" s="8"/>
      <c r="W67" s="8"/>
      <c r="X67" s="8">
        <f t="shared" si="1"/>
        <v>1.77</v>
      </c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2.5" x14ac:dyDescent="0.25">
      <c r="A68" s="8" t="s">
        <v>459</v>
      </c>
      <c r="B68" s="9">
        <v>45606.602083333331</v>
      </c>
      <c r="C68" s="8" t="s">
        <v>460</v>
      </c>
      <c r="D68" s="8" t="s">
        <v>461</v>
      </c>
      <c r="E68" s="8" t="s">
        <v>462</v>
      </c>
      <c r="F68" s="10">
        <v>77500</v>
      </c>
      <c r="G68" s="8"/>
      <c r="H68" s="8" t="s">
        <v>463</v>
      </c>
      <c r="I68" s="8" t="s">
        <v>55</v>
      </c>
      <c r="J68" s="10">
        <v>665700813</v>
      </c>
      <c r="K68" s="8" t="s">
        <v>464</v>
      </c>
      <c r="L68" s="8" t="s">
        <v>465</v>
      </c>
      <c r="M68" s="10">
        <v>1</v>
      </c>
      <c r="N68" s="8" t="s">
        <v>31</v>
      </c>
      <c r="O68" s="8" t="s">
        <v>466</v>
      </c>
      <c r="P68" s="8" t="s">
        <v>58</v>
      </c>
      <c r="Q68" s="8" t="s">
        <v>127</v>
      </c>
      <c r="R68" s="8"/>
      <c r="S68" s="10">
        <v>1</v>
      </c>
      <c r="T68" s="8">
        <v>1.38</v>
      </c>
      <c r="U68" s="8">
        <f t="shared" si="0"/>
        <v>0.39</v>
      </c>
      <c r="V68" s="8">
        <v>3.0800000000000201</v>
      </c>
      <c r="W68" s="8"/>
      <c r="X68" s="8">
        <f t="shared" si="1"/>
        <v>4.8500000000000201</v>
      </c>
      <c r="Y68" s="8"/>
      <c r="Z68" s="8"/>
    </row>
    <row r="69" spans="1:35" ht="12.5" x14ac:dyDescent="0.25">
      <c r="A69" s="8" t="s">
        <v>467</v>
      </c>
      <c r="B69" s="9">
        <v>45606.453472222223</v>
      </c>
      <c r="C69" s="8" t="s">
        <v>468</v>
      </c>
      <c r="D69" s="8" t="s">
        <v>469</v>
      </c>
      <c r="E69" s="8" t="s">
        <v>470</v>
      </c>
      <c r="F69" s="10">
        <v>93420</v>
      </c>
      <c r="G69" s="8"/>
      <c r="H69" s="8" t="s">
        <v>471</v>
      </c>
      <c r="I69" s="8" t="s">
        <v>55</v>
      </c>
      <c r="J69" s="10">
        <v>612828417</v>
      </c>
      <c r="K69" s="8"/>
      <c r="L69" s="8" t="s">
        <v>465</v>
      </c>
      <c r="M69" s="10">
        <v>1</v>
      </c>
      <c r="N69" s="8" t="s">
        <v>31</v>
      </c>
      <c r="O69" s="8" t="s">
        <v>472</v>
      </c>
      <c r="P69" s="8" t="s">
        <v>58</v>
      </c>
      <c r="Q69" s="8" t="s">
        <v>127</v>
      </c>
      <c r="R69" s="8"/>
      <c r="S69" s="10">
        <v>1</v>
      </c>
      <c r="T69" s="8">
        <v>1.38</v>
      </c>
      <c r="U69" s="8">
        <f t="shared" si="0"/>
        <v>0.39</v>
      </c>
      <c r="V69" s="8">
        <v>3.0800000000000201</v>
      </c>
      <c r="W69" s="8"/>
      <c r="X69" s="8">
        <f t="shared" si="1"/>
        <v>4.8500000000000201</v>
      </c>
      <c r="Y69" s="8"/>
      <c r="Z69" s="8"/>
    </row>
    <row r="70" spans="1:35" ht="12.5" x14ac:dyDescent="0.25">
      <c r="A70" s="8" t="s">
        <v>473</v>
      </c>
      <c r="B70" s="8" t="s">
        <v>474</v>
      </c>
      <c r="C70" s="8" t="s">
        <v>475</v>
      </c>
      <c r="D70" s="8" t="s">
        <v>476</v>
      </c>
      <c r="E70" s="8" t="s">
        <v>29</v>
      </c>
      <c r="F70" s="8" t="s">
        <v>477</v>
      </c>
      <c r="G70" s="8" t="s">
        <v>40</v>
      </c>
      <c r="H70" s="10"/>
      <c r="I70" s="10"/>
      <c r="J70" s="10"/>
      <c r="K70" s="10"/>
      <c r="L70" s="10"/>
      <c r="M70" s="10">
        <v>1</v>
      </c>
      <c r="N70" s="8" t="s">
        <v>41</v>
      </c>
      <c r="O70" s="8" t="s">
        <v>478</v>
      </c>
      <c r="P70" s="8"/>
      <c r="Q70" s="8"/>
      <c r="R70" s="8"/>
      <c r="S70" s="10">
        <v>1</v>
      </c>
      <c r="T70" s="8">
        <v>1.38</v>
      </c>
      <c r="U70" s="8">
        <f t="shared" si="0"/>
        <v>0.39</v>
      </c>
      <c r="V70" s="8"/>
      <c r="W70" s="8"/>
      <c r="X70" s="8">
        <f t="shared" si="1"/>
        <v>1.77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2.5" x14ac:dyDescent="0.25">
      <c r="A71" s="8" t="s">
        <v>479</v>
      </c>
      <c r="B71" s="9">
        <v>45607.579166666663</v>
      </c>
      <c r="C71" s="8" t="s">
        <v>480</v>
      </c>
      <c r="D71" s="8" t="s">
        <v>481</v>
      </c>
      <c r="E71" s="8" t="s">
        <v>482</v>
      </c>
      <c r="F71" s="10">
        <v>4010</v>
      </c>
      <c r="G71" s="8"/>
      <c r="H71" s="8" t="s">
        <v>483</v>
      </c>
      <c r="I71" s="8" t="s">
        <v>29</v>
      </c>
      <c r="J71" s="10">
        <v>3891085706</v>
      </c>
      <c r="K71" s="8"/>
      <c r="L71" s="8" t="s">
        <v>484</v>
      </c>
      <c r="M71" s="10">
        <v>1</v>
      </c>
      <c r="N71" s="8" t="s">
        <v>31</v>
      </c>
      <c r="O71" s="8" t="s">
        <v>485</v>
      </c>
      <c r="P71" s="8" t="s">
        <v>33</v>
      </c>
      <c r="Q71" s="8" t="s">
        <v>59</v>
      </c>
      <c r="R71" s="8"/>
      <c r="S71" s="10">
        <v>1</v>
      </c>
      <c r="T71" s="8">
        <v>1.38</v>
      </c>
      <c r="U71" s="8">
        <f t="shared" si="0"/>
        <v>0.39</v>
      </c>
      <c r="V71" s="8">
        <v>6.95</v>
      </c>
      <c r="W71" s="8"/>
      <c r="X71" s="8">
        <f t="shared" si="1"/>
        <v>8.7200000000000006</v>
      </c>
      <c r="Y71" s="8"/>
      <c r="Z71" s="8"/>
    </row>
    <row r="72" spans="1:35" ht="12.5" x14ac:dyDescent="0.25">
      <c r="A72" s="8" t="s">
        <v>486</v>
      </c>
      <c r="B72" s="8" t="s">
        <v>487</v>
      </c>
      <c r="C72" s="8" t="s">
        <v>488</v>
      </c>
      <c r="D72" s="8" t="s">
        <v>489</v>
      </c>
      <c r="E72" s="8" t="s">
        <v>47</v>
      </c>
      <c r="F72" s="8" t="s">
        <v>490</v>
      </c>
      <c r="G72" s="8" t="s">
        <v>40</v>
      </c>
      <c r="H72" s="10"/>
      <c r="I72" s="10"/>
      <c r="J72" s="10"/>
      <c r="K72" s="10"/>
      <c r="L72" s="10"/>
      <c r="M72" s="10">
        <v>1</v>
      </c>
      <c r="N72" s="8" t="s">
        <v>41</v>
      </c>
      <c r="O72" s="8" t="s">
        <v>491</v>
      </c>
      <c r="P72" s="8"/>
      <c r="Q72" s="8"/>
      <c r="R72" s="8"/>
      <c r="S72" s="10">
        <v>1</v>
      </c>
      <c r="T72" s="8">
        <v>1.38</v>
      </c>
      <c r="U72" s="8">
        <f t="shared" si="0"/>
        <v>0.39</v>
      </c>
      <c r="V72" s="8"/>
      <c r="W72" s="8"/>
      <c r="X72" s="8">
        <f t="shared" si="1"/>
        <v>1.77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2.5" x14ac:dyDescent="0.25">
      <c r="A73" s="8" t="s">
        <v>492</v>
      </c>
      <c r="B73" s="9">
        <v>45604.878472222219</v>
      </c>
      <c r="C73" s="8" t="s">
        <v>493</v>
      </c>
      <c r="D73" s="8" t="s">
        <v>494</v>
      </c>
      <c r="E73" s="8" t="s">
        <v>495</v>
      </c>
      <c r="F73" s="10">
        <v>33470</v>
      </c>
      <c r="G73" s="8"/>
      <c r="H73" s="8" t="s">
        <v>496</v>
      </c>
      <c r="I73" s="8" t="s">
        <v>55</v>
      </c>
      <c r="J73" s="10">
        <v>33615196359</v>
      </c>
      <c r="K73" s="8" t="s">
        <v>497</v>
      </c>
      <c r="L73" s="8" t="s">
        <v>498</v>
      </c>
      <c r="M73" s="10">
        <v>1</v>
      </c>
      <c r="N73" s="8" t="s">
        <v>31</v>
      </c>
      <c r="O73" s="8" t="s">
        <v>499</v>
      </c>
      <c r="P73" s="8" t="s">
        <v>58</v>
      </c>
      <c r="Q73" s="8" t="s">
        <v>127</v>
      </c>
      <c r="R73" s="8"/>
      <c r="S73" s="10">
        <v>1</v>
      </c>
      <c r="T73" s="8">
        <v>1.38</v>
      </c>
      <c r="U73" s="8">
        <f t="shared" si="0"/>
        <v>0.39</v>
      </c>
      <c r="V73" s="8">
        <v>3.0800000000000298</v>
      </c>
      <c r="W73" s="8"/>
      <c r="X73" s="8">
        <f t="shared" si="1"/>
        <v>4.8500000000000298</v>
      </c>
      <c r="Y73" s="8"/>
      <c r="Z73" s="8"/>
    </row>
    <row r="74" spans="1:35" ht="12.5" x14ac:dyDescent="0.25">
      <c r="A74" s="8" t="s">
        <v>500</v>
      </c>
      <c r="B74" s="9">
        <v>45610.35555555555</v>
      </c>
      <c r="C74" s="8" t="s">
        <v>501</v>
      </c>
      <c r="D74" s="8" t="s">
        <v>502</v>
      </c>
      <c r="E74" s="8" t="s">
        <v>503</v>
      </c>
      <c r="F74" s="10">
        <v>82230</v>
      </c>
      <c r="G74" s="8"/>
      <c r="H74" s="8" t="s">
        <v>504</v>
      </c>
      <c r="I74" s="8" t="s">
        <v>55</v>
      </c>
      <c r="J74" s="10">
        <v>626141331</v>
      </c>
      <c r="K74" s="8" t="s">
        <v>505</v>
      </c>
      <c r="L74" s="8" t="s">
        <v>498</v>
      </c>
      <c r="M74" s="10">
        <v>1</v>
      </c>
      <c r="N74" s="8" t="s">
        <v>183</v>
      </c>
      <c r="O74" s="8" t="s">
        <v>506</v>
      </c>
      <c r="P74" s="8" t="s">
        <v>58</v>
      </c>
      <c r="Q74" s="8" t="s">
        <v>127</v>
      </c>
      <c r="R74" s="8"/>
      <c r="S74" s="10">
        <v>1</v>
      </c>
      <c r="T74" s="8">
        <v>1.38</v>
      </c>
      <c r="U74" s="8">
        <f t="shared" si="0"/>
        <v>0.39</v>
      </c>
      <c r="V74" s="8">
        <v>3.0800000000000298</v>
      </c>
      <c r="W74" s="8"/>
      <c r="X74" s="8">
        <f t="shared" si="1"/>
        <v>4.8500000000000298</v>
      </c>
      <c r="Y74" s="8"/>
      <c r="Z74" s="8"/>
    </row>
    <row r="75" spans="1:35" ht="12.5" x14ac:dyDescent="0.25">
      <c r="A75" s="8" t="s">
        <v>507</v>
      </c>
      <c r="B75" s="8" t="s">
        <v>508</v>
      </c>
      <c r="C75" s="8" t="s">
        <v>509</v>
      </c>
      <c r="D75" s="8" t="s">
        <v>510</v>
      </c>
      <c r="E75" s="8" t="s">
        <v>47</v>
      </c>
      <c r="F75" s="8" t="s">
        <v>511</v>
      </c>
      <c r="G75" s="8" t="s">
        <v>40</v>
      </c>
      <c r="H75" s="10"/>
      <c r="I75" s="10"/>
      <c r="J75" s="10"/>
      <c r="K75" s="10"/>
      <c r="L75" s="10"/>
      <c r="M75" s="10">
        <v>1</v>
      </c>
      <c r="N75" s="8" t="s">
        <v>41</v>
      </c>
      <c r="O75" s="8" t="s">
        <v>512</v>
      </c>
      <c r="P75" s="8"/>
      <c r="Q75" s="8"/>
      <c r="R75" s="8"/>
      <c r="S75" s="10">
        <v>1</v>
      </c>
      <c r="T75" s="8">
        <v>1.38</v>
      </c>
      <c r="U75" s="8">
        <f t="shared" si="0"/>
        <v>0.39</v>
      </c>
      <c r="V75" s="8"/>
      <c r="W75" s="8"/>
      <c r="X75" s="8">
        <f t="shared" si="1"/>
        <v>1.77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2.5" x14ac:dyDescent="0.25">
      <c r="A76" s="8" t="s">
        <v>513</v>
      </c>
      <c r="B76" s="9">
        <v>45606.03402777778</v>
      </c>
      <c r="C76" s="8" t="s">
        <v>514</v>
      </c>
      <c r="D76" s="8" t="s">
        <v>515</v>
      </c>
      <c r="E76" s="8" t="s">
        <v>516</v>
      </c>
      <c r="F76" s="8" t="s">
        <v>517</v>
      </c>
      <c r="G76" s="8"/>
      <c r="H76" s="8" t="s">
        <v>518</v>
      </c>
      <c r="I76" s="8" t="s">
        <v>519</v>
      </c>
      <c r="J76" s="10">
        <v>26062352</v>
      </c>
      <c r="K76" s="8"/>
      <c r="L76" s="8" t="s">
        <v>520</v>
      </c>
      <c r="M76" s="10">
        <v>1</v>
      </c>
      <c r="N76" s="8" t="s">
        <v>31</v>
      </c>
      <c r="O76" s="8" t="s">
        <v>521</v>
      </c>
      <c r="P76" s="8" t="s">
        <v>33</v>
      </c>
      <c r="Q76" s="8" t="s">
        <v>34</v>
      </c>
      <c r="R76" s="8"/>
      <c r="S76" s="10">
        <v>1</v>
      </c>
      <c r="T76" s="8">
        <v>1.38</v>
      </c>
      <c r="U76" s="8">
        <f t="shared" si="0"/>
        <v>0.39</v>
      </c>
      <c r="V76" s="8">
        <v>7.9</v>
      </c>
      <c r="W76" s="8"/>
      <c r="X76" s="8">
        <f t="shared" si="1"/>
        <v>9.67</v>
      </c>
      <c r="Y76" s="8"/>
      <c r="Z76" s="8"/>
    </row>
    <row r="77" spans="1:35" ht="12.5" x14ac:dyDescent="0.25">
      <c r="A77" s="8" t="s">
        <v>522</v>
      </c>
      <c r="B77" s="8" t="s">
        <v>523</v>
      </c>
      <c r="C77" s="8" t="s">
        <v>524</v>
      </c>
      <c r="D77" s="8" t="s">
        <v>525</v>
      </c>
      <c r="E77" s="8" t="s">
        <v>29</v>
      </c>
      <c r="F77" s="8" t="s">
        <v>526</v>
      </c>
      <c r="G77" s="8" t="s">
        <v>40</v>
      </c>
      <c r="H77" s="10"/>
      <c r="I77" s="10"/>
      <c r="J77" s="10"/>
      <c r="K77" s="10"/>
      <c r="L77" s="10"/>
      <c r="M77" s="10">
        <v>1</v>
      </c>
      <c r="N77" s="8" t="s">
        <v>41</v>
      </c>
      <c r="O77" s="8" t="s">
        <v>527</v>
      </c>
      <c r="P77" s="8"/>
      <c r="Q77" s="8"/>
      <c r="R77" s="8"/>
      <c r="S77" s="10">
        <v>1</v>
      </c>
      <c r="T77" s="8">
        <v>1.38</v>
      </c>
      <c r="U77" s="8">
        <f t="shared" si="0"/>
        <v>0.39</v>
      </c>
      <c r="V77" s="8"/>
      <c r="W77" s="8"/>
      <c r="X77" s="8">
        <f t="shared" si="1"/>
        <v>1.77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2.5" x14ac:dyDescent="0.25">
      <c r="A78" s="8" t="s">
        <v>528</v>
      </c>
      <c r="B78" s="9">
        <v>45605.725694444445</v>
      </c>
      <c r="C78" s="8" t="s">
        <v>529</v>
      </c>
      <c r="D78" s="8" t="s">
        <v>530</v>
      </c>
      <c r="E78" s="8" t="s">
        <v>531</v>
      </c>
      <c r="F78" s="10">
        <v>30180</v>
      </c>
      <c r="G78" s="8"/>
      <c r="H78" s="8" t="s">
        <v>532</v>
      </c>
      <c r="I78" s="8" t="s">
        <v>47</v>
      </c>
      <c r="J78" s="10">
        <v>630168159</v>
      </c>
      <c r="K78" s="8"/>
      <c r="L78" s="8" t="s">
        <v>533</v>
      </c>
      <c r="M78" s="10">
        <v>1</v>
      </c>
      <c r="N78" s="8" t="s">
        <v>31</v>
      </c>
      <c r="O78" s="8" t="s">
        <v>534</v>
      </c>
      <c r="P78" s="8" t="s">
        <v>33</v>
      </c>
      <c r="Q78" s="8" t="s">
        <v>59</v>
      </c>
      <c r="R78" s="8"/>
      <c r="S78" s="10">
        <v>1</v>
      </c>
      <c r="T78" s="8">
        <v>1.38</v>
      </c>
      <c r="U78" s="8">
        <f t="shared" si="0"/>
        <v>0.39</v>
      </c>
      <c r="V78" s="8">
        <v>6.95</v>
      </c>
      <c r="W78" s="8"/>
      <c r="X78" s="8">
        <f t="shared" si="1"/>
        <v>8.7200000000000006</v>
      </c>
      <c r="Y78" s="8"/>
      <c r="Z78" s="8"/>
    </row>
    <row r="79" spans="1:35" ht="12.5" x14ac:dyDescent="0.25">
      <c r="A79" s="8" t="s">
        <v>535</v>
      </c>
      <c r="B79" s="8" t="s">
        <v>536</v>
      </c>
      <c r="C79" s="8" t="s">
        <v>537</v>
      </c>
      <c r="D79" s="8" t="s">
        <v>538</v>
      </c>
      <c r="E79" s="8" t="s">
        <v>105</v>
      </c>
      <c r="F79" s="8" t="s">
        <v>539</v>
      </c>
      <c r="G79" s="8" t="s">
        <v>40</v>
      </c>
      <c r="H79" s="10"/>
      <c r="I79" s="10"/>
      <c r="J79" s="10"/>
      <c r="K79" s="10"/>
      <c r="L79" s="10"/>
      <c r="M79" s="10">
        <v>1</v>
      </c>
      <c r="N79" s="8" t="s">
        <v>41</v>
      </c>
      <c r="O79" s="8" t="s">
        <v>540</v>
      </c>
      <c r="P79" s="8"/>
      <c r="Q79" s="8"/>
      <c r="R79" s="8"/>
      <c r="S79" s="10">
        <v>1</v>
      </c>
      <c r="T79" s="8">
        <v>1.38</v>
      </c>
      <c r="U79" s="8">
        <f t="shared" si="0"/>
        <v>0.39</v>
      </c>
      <c r="V79" s="8"/>
      <c r="W79" s="8"/>
      <c r="X79" s="8">
        <f t="shared" si="1"/>
        <v>1.77</v>
      </c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2.5" x14ac:dyDescent="0.25">
      <c r="A80" s="8" t="s">
        <v>541</v>
      </c>
      <c r="B80" s="9">
        <v>45607.742361111115</v>
      </c>
      <c r="C80" s="8" t="s">
        <v>542</v>
      </c>
      <c r="D80" s="8" t="s">
        <v>543</v>
      </c>
      <c r="E80" s="8" t="s">
        <v>544</v>
      </c>
      <c r="F80" s="10">
        <v>76890</v>
      </c>
      <c r="G80" s="8"/>
      <c r="H80" s="8" t="s">
        <v>545</v>
      </c>
      <c r="I80" s="8" t="s">
        <v>55</v>
      </c>
      <c r="J80" s="10">
        <v>645625386</v>
      </c>
      <c r="K80" s="8" t="s">
        <v>546</v>
      </c>
      <c r="L80" s="8" t="s">
        <v>547</v>
      </c>
      <c r="M80" s="10">
        <v>1</v>
      </c>
      <c r="N80" s="8" t="s">
        <v>31</v>
      </c>
      <c r="O80" s="8" t="s">
        <v>548</v>
      </c>
      <c r="P80" s="8" t="s">
        <v>58</v>
      </c>
      <c r="Q80" s="8" t="s">
        <v>79</v>
      </c>
      <c r="R80" s="8"/>
      <c r="S80" s="10">
        <v>1</v>
      </c>
      <c r="T80" s="8">
        <v>1.38</v>
      </c>
      <c r="U80" s="8">
        <f t="shared" si="0"/>
        <v>0.39</v>
      </c>
      <c r="V80" s="8">
        <v>3.0800000000000201</v>
      </c>
      <c r="W80" s="8"/>
      <c r="X80" s="8">
        <f t="shared" si="1"/>
        <v>4.8500000000000201</v>
      </c>
      <c r="Y80" s="8"/>
      <c r="Z80" s="8"/>
    </row>
    <row r="81" spans="1:35" ht="12.5" x14ac:dyDescent="0.25">
      <c r="A81" s="8" t="s">
        <v>549</v>
      </c>
      <c r="B81" s="9">
        <v>45606.242361111115</v>
      </c>
      <c r="C81" s="8" t="s">
        <v>550</v>
      </c>
      <c r="D81" s="8" t="s">
        <v>551</v>
      </c>
      <c r="E81" s="8" t="s">
        <v>552</v>
      </c>
      <c r="F81" s="10">
        <v>26120</v>
      </c>
      <c r="G81" s="8"/>
      <c r="H81" s="8" t="s">
        <v>553</v>
      </c>
      <c r="I81" s="8" t="s">
        <v>47</v>
      </c>
      <c r="J81" s="10">
        <v>671719613</v>
      </c>
      <c r="K81" s="8" t="s">
        <v>554</v>
      </c>
      <c r="L81" s="8" t="s">
        <v>555</v>
      </c>
      <c r="M81" s="10">
        <v>1</v>
      </c>
      <c r="N81" s="8" t="s">
        <v>31</v>
      </c>
      <c r="O81" s="8" t="s">
        <v>556</v>
      </c>
      <c r="P81" s="8" t="s">
        <v>33</v>
      </c>
      <c r="Q81" s="8" t="s">
        <v>127</v>
      </c>
      <c r="R81" s="8"/>
      <c r="S81" s="10">
        <v>1</v>
      </c>
      <c r="T81" s="8">
        <v>1.38</v>
      </c>
      <c r="U81" s="8">
        <f t="shared" si="0"/>
        <v>0.39</v>
      </c>
      <c r="V81" s="8">
        <v>6.95</v>
      </c>
      <c r="W81" s="8"/>
      <c r="X81" s="8">
        <f t="shared" si="1"/>
        <v>8.7200000000000006</v>
      </c>
      <c r="Y81" s="8"/>
      <c r="Z81" s="8"/>
    </row>
    <row r="82" spans="1:35" ht="12.5" x14ac:dyDescent="0.25">
      <c r="A82" s="8" t="s">
        <v>557</v>
      </c>
      <c r="B82" s="8" t="s">
        <v>558</v>
      </c>
      <c r="C82" s="8" t="s">
        <v>559</v>
      </c>
      <c r="D82" s="8" t="s">
        <v>560</v>
      </c>
      <c r="E82" s="8" t="s">
        <v>55</v>
      </c>
      <c r="F82" s="8" t="s">
        <v>555</v>
      </c>
      <c r="G82" s="8" t="s">
        <v>40</v>
      </c>
      <c r="H82" s="10"/>
      <c r="I82" s="10"/>
      <c r="J82" s="10"/>
      <c r="K82" s="10"/>
      <c r="L82" s="10"/>
      <c r="M82" s="10">
        <v>1</v>
      </c>
      <c r="N82" s="8" t="s">
        <v>41</v>
      </c>
      <c r="O82" s="8" t="s">
        <v>561</v>
      </c>
      <c r="P82" s="8"/>
      <c r="Q82" s="8"/>
      <c r="R82" s="8"/>
      <c r="S82" s="10">
        <v>1</v>
      </c>
      <c r="T82" s="8">
        <v>1.38</v>
      </c>
      <c r="U82" s="8">
        <f t="shared" si="0"/>
        <v>0.39</v>
      </c>
      <c r="V82" s="8"/>
      <c r="W82" s="8"/>
      <c r="X82" s="8">
        <f t="shared" si="1"/>
        <v>1.77</v>
      </c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2.5" x14ac:dyDescent="0.25">
      <c r="A83" s="8" t="s">
        <v>562</v>
      </c>
      <c r="B83" s="9">
        <v>45604.454166666663</v>
      </c>
      <c r="C83" s="8" t="s">
        <v>563</v>
      </c>
      <c r="D83" s="8" t="s">
        <v>564</v>
      </c>
      <c r="E83" s="8" t="s">
        <v>565</v>
      </c>
      <c r="F83" s="10">
        <v>9040</v>
      </c>
      <c r="G83" s="8"/>
      <c r="H83" s="8" t="s">
        <v>566</v>
      </c>
      <c r="I83" s="8" t="s">
        <v>29</v>
      </c>
      <c r="J83" s="10">
        <v>393939013974</v>
      </c>
      <c r="K83" s="8" t="s">
        <v>567</v>
      </c>
      <c r="L83" s="8" t="s">
        <v>568</v>
      </c>
      <c r="M83" s="10">
        <v>1</v>
      </c>
      <c r="N83" s="8" t="s">
        <v>31</v>
      </c>
      <c r="O83" s="8" t="s">
        <v>569</v>
      </c>
      <c r="P83" s="8" t="s">
        <v>33</v>
      </c>
      <c r="Q83" s="8" t="s">
        <v>59</v>
      </c>
      <c r="R83" s="8"/>
      <c r="S83" s="10">
        <v>1</v>
      </c>
      <c r="T83" s="8">
        <v>1.38</v>
      </c>
      <c r="U83" s="8">
        <f t="shared" si="0"/>
        <v>0.39</v>
      </c>
      <c r="V83" s="8">
        <v>6.95</v>
      </c>
      <c r="W83" s="8"/>
      <c r="X83" s="8">
        <f t="shared" si="1"/>
        <v>8.7200000000000006</v>
      </c>
      <c r="Y83" s="8"/>
      <c r="Z83" s="8"/>
    </row>
    <row r="84" spans="1:35" ht="12.5" x14ac:dyDescent="0.25">
      <c r="A84" s="8" t="s">
        <v>570</v>
      </c>
      <c r="B84" s="9">
        <v>45606.848611111112</v>
      </c>
      <c r="C84" s="8" t="s">
        <v>571</v>
      </c>
      <c r="D84" s="8" t="s">
        <v>572</v>
      </c>
      <c r="E84" s="8" t="s">
        <v>573</v>
      </c>
      <c r="F84" s="10">
        <v>77450</v>
      </c>
      <c r="G84" s="8"/>
      <c r="H84" s="8" t="s">
        <v>574</v>
      </c>
      <c r="I84" s="8" t="s">
        <v>55</v>
      </c>
      <c r="J84" s="10">
        <v>618911925</v>
      </c>
      <c r="K84" s="8" t="s">
        <v>575</v>
      </c>
      <c r="L84" s="8" t="s">
        <v>576</v>
      </c>
      <c r="M84" s="10">
        <v>1</v>
      </c>
      <c r="N84" s="8" t="s">
        <v>31</v>
      </c>
      <c r="O84" s="8" t="s">
        <v>577</v>
      </c>
      <c r="P84" s="8" t="s">
        <v>58</v>
      </c>
      <c r="Q84" s="8" t="s">
        <v>59</v>
      </c>
      <c r="R84" s="8"/>
      <c r="S84" s="10">
        <v>1</v>
      </c>
      <c r="T84" s="8">
        <v>1.38</v>
      </c>
      <c r="U84" s="8">
        <f t="shared" si="0"/>
        <v>0.39</v>
      </c>
      <c r="V84" s="8">
        <v>3.0800000000000098</v>
      </c>
      <c r="W84" s="8"/>
      <c r="X84" s="8">
        <f t="shared" si="1"/>
        <v>4.8500000000000103</v>
      </c>
      <c r="Y84" s="8"/>
      <c r="Z84" s="8"/>
    </row>
    <row r="85" spans="1:35" ht="12.5" x14ac:dyDescent="0.25">
      <c r="A85" s="8" t="s">
        <v>578</v>
      </c>
      <c r="B85" s="8" t="s">
        <v>579</v>
      </c>
      <c r="C85" s="8" t="s">
        <v>580</v>
      </c>
      <c r="D85" s="8" t="s">
        <v>581</v>
      </c>
      <c r="E85" s="8" t="s">
        <v>105</v>
      </c>
      <c r="F85" s="8" t="s">
        <v>582</v>
      </c>
      <c r="G85" s="8" t="s">
        <v>40</v>
      </c>
      <c r="H85" s="10"/>
      <c r="I85" s="10"/>
      <c r="J85" s="10"/>
      <c r="K85" s="10"/>
      <c r="L85" s="10"/>
      <c r="M85" s="10">
        <v>1</v>
      </c>
      <c r="N85" s="8" t="s">
        <v>41</v>
      </c>
      <c r="O85" s="8" t="s">
        <v>583</v>
      </c>
      <c r="P85" s="8"/>
      <c r="Q85" s="8"/>
      <c r="R85" s="8"/>
      <c r="S85" s="10">
        <v>1</v>
      </c>
      <c r="T85" s="8">
        <v>1.38</v>
      </c>
      <c r="U85" s="8">
        <f t="shared" si="0"/>
        <v>0.39</v>
      </c>
      <c r="V85" s="8"/>
      <c r="W85" s="8"/>
      <c r="X85" s="8">
        <f t="shared" si="1"/>
        <v>1.77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2.5" x14ac:dyDescent="0.25">
      <c r="A86" s="8" t="s">
        <v>584</v>
      </c>
      <c r="B86" s="9">
        <v>45610.535416666666</v>
      </c>
      <c r="C86" s="8" t="s">
        <v>585</v>
      </c>
      <c r="D86" s="8" t="s">
        <v>586</v>
      </c>
      <c r="E86" s="8" t="s">
        <v>587</v>
      </c>
      <c r="F86" s="10">
        <v>35570</v>
      </c>
      <c r="G86" s="8"/>
      <c r="H86" s="8" t="s">
        <v>588</v>
      </c>
      <c r="I86" s="8" t="s">
        <v>47</v>
      </c>
      <c r="J86" s="10">
        <v>636085354</v>
      </c>
      <c r="K86" s="8"/>
      <c r="L86" s="8" t="s">
        <v>589</v>
      </c>
      <c r="M86" s="10">
        <v>1</v>
      </c>
      <c r="N86" s="8" t="s">
        <v>31</v>
      </c>
      <c r="O86" s="8" t="s">
        <v>590</v>
      </c>
      <c r="P86" s="8" t="s">
        <v>33</v>
      </c>
      <c r="Q86" s="8" t="s">
        <v>200</v>
      </c>
      <c r="R86" s="8"/>
      <c r="S86" s="10">
        <v>1</v>
      </c>
      <c r="T86" s="8">
        <v>1.38</v>
      </c>
      <c r="U86" s="8">
        <f t="shared" si="0"/>
        <v>0.39</v>
      </c>
      <c r="V86" s="8">
        <v>6.95</v>
      </c>
      <c r="W86" s="8"/>
      <c r="X86" s="8">
        <f t="shared" si="1"/>
        <v>8.7200000000000006</v>
      </c>
      <c r="Y86" s="8"/>
      <c r="Z86" s="8"/>
    </row>
    <row r="87" spans="1:35" ht="12.5" x14ac:dyDescent="0.25">
      <c r="A87" s="8" t="s">
        <v>591</v>
      </c>
      <c r="B87" s="8" t="s">
        <v>592</v>
      </c>
      <c r="C87" s="8" t="s">
        <v>593</v>
      </c>
      <c r="D87" s="8" t="s">
        <v>594</v>
      </c>
      <c r="E87" s="8" t="s">
        <v>64</v>
      </c>
      <c r="F87" s="8" t="s">
        <v>589</v>
      </c>
      <c r="G87" s="8" t="s">
        <v>40</v>
      </c>
      <c r="H87" s="10"/>
      <c r="I87" s="10"/>
      <c r="J87" s="10"/>
      <c r="K87" s="10"/>
      <c r="L87" s="10"/>
      <c r="M87" s="10">
        <v>1</v>
      </c>
      <c r="N87" s="8" t="s">
        <v>41</v>
      </c>
      <c r="O87" s="8" t="s">
        <v>595</v>
      </c>
      <c r="P87" s="8"/>
      <c r="Q87" s="8"/>
      <c r="R87" s="8"/>
      <c r="S87" s="10">
        <v>1</v>
      </c>
      <c r="T87" s="8">
        <v>1.38</v>
      </c>
      <c r="U87" s="8">
        <f t="shared" si="0"/>
        <v>0.39</v>
      </c>
      <c r="V87" s="8"/>
      <c r="W87" s="8"/>
      <c r="X87" s="8">
        <f t="shared" si="1"/>
        <v>1.77</v>
      </c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2.5" x14ac:dyDescent="0.25">
      <c r="A88" s="8" t="s">
        <v>596</v>
      </c>
      <c r="B88" s="8" t="s">
        <v>597</v>
      </c>
      <c r="C88" s="8" t="s">
        <v>598</v>
      </c>
      <c r="D88" s="8" t="s">
        <v>599</v>
      </c>
      <c r="E88" s="8" t="s">
        <v>47</v>
      </c>
      <c r="F88" s="8" t="s">
        <v>600</v>
      </c>
      <c r="G88" s="8" t="s">
        <v>40</v>
      </c>
      <c r="H88" s="10"/>
      <c r="I88" s="10"/>
      <c r="J88" s="10"/>
      <c r="K88" s="10"/>
      <c r="L88" s="10"/>
      <c r="M88" s="10">
        <v>1</v>
      </c>
      <c r="N88" s="8" t="s">
        <v>41</v>
      </c>
      <c r="O88" s="8" t="s">
        <v>601</v>
      </c>
      <c r="P88" s="8"/>
      <c r="Q88" s="8"/>
      <c r="R88" s="8"/>
      <c r="S88" s="10">
        <v>1</v>
      </c>
      <c r="T88" s="8">
        <v>1.38</v>
      </c>
      <c r="U88" s="8">
        <f t="shared" si="0"/>
        <v>0.39</v>
      </c>
      <c r="V88" s="8"/>
      <c r="W88" s="8"/>
      <c r="X88" s="8">
        <f t="shared" si="1"/>
        <v>1.77</v>
      </c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2.5" x14ac:dyDescent="0.25">
      <c r="A89" s="8" t="s">
        <v>602</v>
      </c>
      <c r="B89" s="8" t="s">
        <v>603</v>
      </c>
      <c r="C89" s="8" t="s">
        <v>604</v>
      </c>
      <c r="D89" s="8" t="s">
        <v>605</v>
      </c>
      <c r="E89" s="8" t="s">
        <v>47</v>
      </c>
      <c r="F89" s="8" t="s">
        <v>606</v>
      </c>
      <c r="G89" s="8" t="s">
        <v>40</v>
      </c>
      <c r="H89" s="10"/>
      <c r="I89" s="10"/>
      <c r="J89" s="10"/>
      <c r="K89" s="10"/>
      <c r="L89" s="10"/>
      <c r="M89" s="10">
        <v>1</v>
      </c>
      <c r="N89" s="8" t="s">
        <v>41</v>
      </c>
      <c r="O89" s="8" t="s">
        <v>607</v>
      </c>
      <c r="P89" s="8"/>
      <c r="Q89" s="8"/>
      <c r="R89" s="8"/>
      <c r="S89" s="10">
        <v>1</v>
      </c>
      <c r="T89" s="8">
        <v>1.38</v>
      </c>
      <c r="U89" s="8">
        <f t="shared" si="0"/>
        <v>0.39</v>
      </c>
      <c r="V89" s="8"/>
      <c r="W89" s="8"/>
      <c r="X89" s="8">
        <f t="shared" si="1"/>
        <v>1.77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2.5" x14ac:dyDescent="0.25">
      <c r="A90" s="8" t="s">
        <v>608</v>
      </c>
      <c r="B90" s="8" t="s">
        <v>609</v>
      </c>
      <c r="C90" s="8" t="s">
        <v>610</v>
      </c>
      <c r="D90" s="8" t="s">
        <v>611</v>
      </c>
      <c r="E90" s="8" t="s">
        <v>47</v>
      </c>
      <c r="F90" s="8" t="s">
        <v>606</v>
      </c>
      <c r="G90" s="8" t="s">
        <v>40</v>
      </c>
      <c r="H90" s="10"/>
      <c r="I90" s="10"/>
      <c r="J90" s="10"/>
      <c r="K90" s="10"/>
      <c r="L90" s="10"/>
      <c r="M90" s="10">
        <v>1</v>
      </c>
      <c r="N90" s="8" t="s">
        <v>41</v>
      </c>
      <c r="O90" s="8" t="s">
        <v>612</v>
      </c>
      <c r="P90" s="8"/>
      <c r="Q90" s="8"/>
      <c r="R90" s="8"/>
      <c r="S90" s="10">
        <v>1</v>
      </c>
      <c r="T90" s="8">
        <v>1.38</v>
      </c>
      <c r="U90" s="8">
        <f t="shared" si="0"/>
        <v>0.39</v>
      </c>
      <c r="V90" s="8"/>
      <c r="W90" s="8"/>
      <c r="X90" s="8">
        <f t="shared" si="1"/>
        <v>1.77</v>
      </c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2.5" x14ac:dyDescent="0.25">
      <c r="A91" s="8" t="s">
        <v>613</v>
      </c>
      <c r="B91" s="9">
        <v>45607.951388888891</v>
      </c>
      <c r="C91" s="8" t="s">
        <v>614</v>
      </c>
      <c r="D91" s="8" t="s">
        <v>615</v>
      </c>
      <c r="E91" s="8" t="s">
        <v>616</v>
      </c>
      <c r="F91" s="10">
        <v>44690</v>
      </c>
      <c r="G91" s="8"/>
      <c r="H91" s="8" t="s">
        <v>617</v>
      </c>
      <c r="I91" s="8" t="s">
        <v>55</v>
      </c>
      <c r="J91" s="10">
        <v>33683247852</v>
      </c>
      <c r="K91" s="8" t="s">
        <v>618</v>
      </c>
      <c r="L91" s="8" t="s">
        <v>619</v>
      </c>
      <c r="M91" s="10">
        <v>1</v>
      </c>
      <c r="N91" s="8" t="s">
        <v>31</v>
      </c>
      <c r="O91" s="8" t="s">
        <v>620</v>
      </c>
      <c r="P91" s="8" t="s">
        <v>58</v>
      </c>
      <c r="Q91" s="8" t="s">
        <v>127</v>
      </c>
      <c r="R91" s="8"/>
      <c r="S91" s="10">
        <v>1</v>
      </c>
      <c r="T91" s="8">
        <v>1.38</v>
      </c>
      <c r="U91" s="8">
        <f t="shared" si="0"/>
        <v>0.39</v>
      </c>
      <c r="V91" s="8">
        <v>3.0800000000000298</v>
      </c>
      <c r="W91" s="8"/>
      <c r="X91" s="8">
        <f t="shared" si="1"/>
        <v>4.8500000000000298</v>
      </c>
      <c r="Y91" s="8"/>
      <c r="Z91" s="8"/>
    </row>
    <row r="92" spans="1:35" ht="12.5" x14ac:dyDescent="0.25">
      <c r="A92" s="8" t="s">
        <v>621</v>
      </c>
      <c r="B92" s="9">
        <v>45606.839583333334</v>
      </c>
      <c r="C92" s="8" t="s">
        <v>622</v>
      </c>
      <c r="D92" s="8" t="s">
        <v>623</v>
      </c>
      <c r="E92" s="8" t="s">
        <v>624</v>
      </c>
      <c r="F92" s="10">
        <v>15060</v>
      </c>
      <c r="G92" s="8"/>
      <c r="H92" s="8" t="s">
        <v>625</v>
      </c>
      <c r="I92" s="8" t="s">
        <v>29</v>
      </c>
      <c r="J92" s="10">
        <v>3478121395</v>
      </c>
      <c r="K92" s="8" t="s">
        <v>626</v>
      </c>
      <c r="L92" s="8" t="s">
        <v>627</v>
      </c>
      <c r="M92" s="10">
        <v>1</v>
      </c>
      <c r="N92" s="8" t="s">
        <v>31</v>
      </c>
      <c r="O92" s="8" t="s">
        <v>628</v>
      </c>
      <c r="P92" s="8" t="s">
        <v>33</v>
      </c>
      <c r="Q92" s="8" t="s">
        <v>79</v>
      </c>
      <c r="R92" s="8"/>
      <c r="S92" s="10">
        <v>1</v>
      </c>
      <c r="T92" s="8">
        <v>1.38</v>
      </c>
      <c r="U92" s="8">
        <f t="shared" si="0"/>
        <v>0.39</v>
      </c>
      <c r="V92" s="8">
        <v>6.95</v>
      </c>
      <c r="W92" s="8"/>
      <c r="X92" s="8">
        <f t="shared" si="1"/>
        <v>8.7200000000000006</v>
      </c>
      <c r="Y92" s="8"/>
      <c r="Z92" s="8"/>
    </row>
    <row r="93" spans="1:35" ht="12.5" x14ac:dyDescent="0.25">
      <c r="A93" s="8" t="s">
        <v>629</v>
      </c>
      <c r="B93" s="9">
        <v>45607.915972222225</v>
      </c>
      <c r="C93" s="8" t="s">
        <v>630</v>
      </c>
      <c r="D93" s="8" t="s">
        <v>631</v>
      </c>
      <c r="E93" s="8" t="s">
        <v>632</v>
      </c>
      <c r="F93" s="10">
        <v>3184</v>
      </c>
      <c r="G93" s="8"/>
      <c r="H93" s="8" t="s">
        <v>633</v>
      </c>
      <c r="I93" s="8" t="s">
        <v>47</v>
      </c>
      <c r="J93" s="10">
        <v>657269004</v>
      </c>
      <c r="K93" s="8" t="s">
        <v>634</v>
      </c>
      <c r="L93" s="8" t="s">
        <v>627</v>
      </c>
      <c r="M93" s="10">
        <v>1</v>
      </c>
      <c r="N93" s="8" t="s">
        <v>31</v>
      </c>
      <c r="O93" s="8" t="s">
        <v>635</v>
      </c>
      <c r="P93" s="8" t="s">
        <v>33</v>
      </c>
      <c r="Q93" s="8" t="s">
        <v>79</v>
      </c>
      <c r="R93" s="8"/>
      <c r="S93" s="10">
        <v>1</v>
      </c>
      <c r="T93" s="8">
        <v>1.38</v>
      </c>
      <c r="U93" s="8">
        <f t="shared" si="0"/>
        <v>0.39</v>
      </c>
      <c r="V93" s="8">
        <v>6.95</v>
      </c>
      <c r="W93" s="8"/>
      <c r="X93" s="8">
        <f t="shared" si="1"/>
        <v>8.7200000000000006</v>
      </c>
      <c r="Y93" s="8"/>
      <c r="Z93" s="8"/>
    </row>
    <row r="94" spans="1:35" ht="12.5" x14ac:dyDescent="0.25">
      <c r="A94" s="8" t="s">
        <v>636</v>
      </c>
      <c r="B94" s="9">
        <v>45607.61319444445</v>
      </c>
      <c r="C94" s="8" t="s">
        <v>637</v>
      </c>
      <c r="D94" s="8" t="s">
        <v>638</v>
      </c>
      <c r="E94" s="8" t="s">
        <v>639</v>
      </c>
      <c r="F94" s="10">
        <v>12132</v>
      </c>
      <c r="G94" s="8"/>
      <c r="H94" s="8" t="s">
        <v>640</v>
      </c>
      <c r="I94" s="8" t="s">
        <v>47</v>
      </c>
      <c r="J94" s="10">
        <v>651943425</v>
      </c>
      <c r="K94" s="8" t="s">
        <v>641</v>
      </c>
      <c r="L94" s="8" t="s">
        <v>627</v>
      </c>
      <c r="M94" s="10">
        <v>1</v>
      </c>
      <c r="N94" s="8" t="s">
        <v>31</v>
      </c>
      <c r="O94" s="8" t="s">
        <v>642</v>
      </c>
      <c r="P94" s="8" t="s">
        <v>33</v>
      </c>
      <c r="Q94" s="8" t="s">
        <v>79</v>
      </c>
      <c r="R94" s="8"/>
      <c r="S94" s="10">
        <v>1</v>
      </c>
      <c r="T94" s="8">
        <v>1.38</v>
      </c>
      <c r="U94" s="8">
        <f t="shared" si="0"/>
        <v>0.39</v>
      </c>
      <c r="V94" s="8">
        <v>6.95</v>
      </c>
      <c r="W94" s="8"/>
      <c r="X94" s="8">
        <f t="shared" si="1"/>
        <v>8.7200000000000006</v>
      </c>
      <c r="Y94" s="8"/>
      <c r="Z94" s="8"/>
    </row>
    <row r="95" spans="1:35" ht="12.5" x14ac:dyDescent="0.25">
      <c r="A95" s="8" t="s">
        <v>643</v>
      </c>
      <c r="B95" s="8" t="s">
        <v>644</v>
      </c>
      <c r="C95" s="8" t="s">
        <v>645</v>
      </c>
      <c r="D95" s="8" t="s">
        <v>646</v>
      </c>
      <c r="E95" s="8" t="s">
        <v>29</v>
      </c>
      <c r="F95" s="8" t="s">
        <v>627</v>
      </c>
      <c r="G95" s="8" t="s">
        <v>40</v>
      </c>
      <c r="H95" s="10"/>
      <c r="I95" s="10"/>
      <c r="J95" s="10"/>
      <c r="K95" s="10"/>
      <c r="L95" s="10"/>
      <c r="M95" s="10">
        <v>1</v>
      </c>
      <c r="N95" s="8" t="s">
        <v>41</v>
      </c>
      <c r="O95" s="8" t="s">
        <v>647</v>
      </c>
      <c r="P95" s="8"/>
      <c r="Q95" s="8"/>
      <c r="R95" s="8"/>
      <c r="S95" s="10">
        <v>1</v>
      </c>
      <c r="T95" s="8">
        <v>1.38</v>
      </c>
      <c r="U95" s="8">
        <f t="shared" si="0"/>
        <v>0.39</v>
      </c>
      <c r="V95" s="8"/>
      <c r="W95" s="8"/>
      <c r="X95" s="8">
        <f t="shared" si="1"/>
        <v>1.77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2.5" x14ac:dyDescent="0.25">
      <c r="A96" s="8" t="s">
        <v>648</v>
      </c>
      <c r="B96" s="8" t="s">
        <v>649</v>
      </c>
      <c r="C96" s="8" t="s">
        <v>650</v>
      </c>
      <c r="D96" s="8" t="s">
        <v>651</v>
      </c>
      <c r="E96" s="8" t="s">
        <v>112</v>
      </c>
      <c r="F96" s="8" t="s">
        <v>652</v>
      </c>
      <c r="G96" s="8" t="s">
        <v>40</v>
      </c>
      <c r="H96" s="10"/>
      <c r="I96" s="10"/>
      <c r="J96" s="10"/>
      <c r="K96" s="10"/>
      <c r="L96" s="10"/>
      <c r="M96" s="10">
        <v>1</v>
      </c>
      <c r="N96" s="8" t="s">
        <v>41</v>
      </c>
      <c r="O96" s="8" t="s">
        <v>653</v>
      </c>
      <c r="P96" s="8"/>
      <c r="Q96" s="8"/>
      <c r="R96" s="8"/>
      <c r="S96" s="10">
        <v>1</v>
      </c>
      <c r="T96" s="8">
        <v>1.38</v>
      </c>
      <c r="U96" s="8">
        <f t="shared" si="0"/>
        <v>0.39</v>
      </c>
      <c r="V96" s="8"/>
      <c r="W96" s="8"/>
      <c r="X96" s="8">
        <f t="shared" si="1"/>
        <v>1.77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2.5" x14ac:dyDescent="0.25">
      <c r="A97" s="8" t="s">
        <v>654</v>
      </c>
      <c r="B97" s="9">
        <v>45609.42569444445</v>
      </c>
      <c r="C97" s="8" t="s">
        <v>655</v>
      </c>
      <c r="D97" s="8" t="s">
        <v>656</v>
      </c>
      <c r="E97" s="8" t="s">
        <v>657</v>
      </c>
      <c r="F97" s="10">
        <v>77167</v>
      </c>
      <c r="G97" s="8"/>
      <c r="H97" s="8" t="s">
        <v>658</v>
      </c>
      <c r="I97" s="8" t="s">
        <v>55</v>
      </c>
      <c r="J97" s="10">
        <v>608055573</v>
      </c>
      <c r="K97" s="8"/>
      <c r="L97" s="8" t="s">
        <v>659</v>
      </c>
      <c r="M97" s="10">
        <v>1</v>
      </c>
      <c r="N97" s="8" t="s">
        <v>183</v>
      </c>
      <c r="O97" s="8" t="s">
        <v>660</v>
      </c>
      <c r="P97" s="8" t="s">
        <v>58</v>
      </c>
      <c r="Q97" s="8" t="s">
        <v>59</v>
      </c>
      <c r="R97" s="8"/>
      <c r="S97" s="10">
        <v>4</v>
      </c>
      <c r="T97" s="8">
        <v>1.38</v>
      </c>
      <c r="U97" s="8">
        <f t="shared" si="0"/>
        <v>1.56</v>
      </c>
      <c r="V97" s="8">
        <v>3.0800000000000098</v>
      </c>
      <c r="W97" s="8"/>
      <c r="X97" s="8">
        <f t="shared" si="1"/>
        <v>6.0200000000000102</v>
      </c>
      <c r="Y97" s="8"/>
      <c r="Z97" s="8"/>
    </row>
    <row r="98" spans="1:35" ht="12.5" x14ac:dyDescent="0.25">
      <c r="A98" s="8" t="s">
        <v>661</v>
      </c>
      <c r="B98" s="9">
        <v>45606.924305555556</v>
      </c>
      <c r="C98" s="8" t="s">
        <v>662</v>
      </c>
      <c r="D98" s="8" t="s">
        <v>663</v>
      </c>
      <c r="E98" s="8" t="s">
        <v>664</v>
      </c>
      <c r="F98" s="10">
        <v>2000</v>
      </c>
      <c r="G98" s="8"/>
      <c r="H98" s="8" t="s">
        <v>665</v>
      </c>
      <c r="I98" s="8" t="s">
        <v>55</v>
      </c>
      <c r="J98" s="10">
        <v>772164980</v>
      </c>
      <c r="K98" s="8" t="s">
        <v>666</v>
      </c>
      <c r="L98" s="8" t="s">
        <v>667</v>
      </c>
      <c r="M98" s="10">
        <v>1</v>
      </c>
      <c r="N98" s="8" t="s">
        <v>31</v>
      </c>
      <c r="O98" s="8" t="s">
        <v>668</v>
      </c>
      <c r="P98" s="8" t="s">
        <v>58</v>
      </c>
      <c r="Q98" s="8" t="s">
        <v>59</v>
      </c>
      <c r="R98" s="8"/>
      <c r="S98" s="10">
        <v>2</v>
      </c>
      <c r="T98" s="8">
        <v>1.38</v>
      </c>
      <c r="U98" s="8">
        <f t="shared" si="0"/>
        <v>0.78</v>
      </c>
      <c r="V98" s="8">
        <v>3.0800000000000098</v>
      </c>
      <c r="W98" s="8"/>
      <c r="X98" s="8">
        <f t="shared" si="1"/>
        <v>5.24000000000001</v>
      </c>
      <c r="Y98" s="8"/>
      <c r="Z98" s="8"/>
    </row>
    <row r="99" spans="1:35" ht="12.5" x14ac:dyDescent="0.25">
      <c r="A99" s="8" t="s">
        <v>669</v>
      </c>
      <c r="B99" s="9">
        <v>45606.681944444441</v>
      </c>
      <c r="C99" s="8" t="s">
        <v>670</v>
      </c>
      <c r="D99" s="8" t="s">
        <v>671</v>
      </c>
      <c r="E99" s="8" t="s">
        <v>672</v>
      </c>
      <c r="F99" s="10">
        <v>91700</v>
      </c>
      <c r="G99" s="8"/>
      <c r="H99" s="8" t="s">
        <v>673</v>
      </c>
      <c r="I99" s="8" t="s">
        <v>55</v>
      </c>
      <c r="J99" s="10">
        <v>601631180</v>
      </c>
      <c r="K99" s="8" t="s">
        <v>674</v>
      </c>
      <c r="L99" s="8" t="s">
        <v>675</v>
      </c>
      <c r="M99" s="10">
        <v>1</v>
      </c>
      <c r="N99" s="8" t="s">
        <v>31</v>
      </c>
      <c r="O99" s="8" t="s">
        <v>676</v>
      </c>
      <c r="P99" s="8" t="s">
        <v>58</v>
      </c>
      <c r="Q99" s="8" t="s">
        <v>59</v>
      </c>
      <c r="R99" s="8"/>
      <c r="S99" s="10">
        <v>2</v>
      </c>
      <c r="T99" s="8">
        <v>1.38</v>
      </c>
      <c r="U99" s="8">
        <f t="shared" si="0"/>
        <v>0.78</v>
      </c>
      <c r="V99" s="8">
        <v>3.0800000000000098</v>
      </c>
      <c r="W99" s="8"/>
      <c r="X99" s="8">
        <f t="shared" si="1"/>
        <v>5.24000000000001</v>
      </c>
      <c r="Y99" s="8"/>
      <c r="Z99" s="8"/>
    </row>
    <row r="100" spans="1:35" ht="12.5" x14ac:dyDescent="0.25">
      <c r="A100" s="8" t="s">
        <v>677</v>
      </c>
      <c r="B100" s="8" t="s">
        <v>678</v>
      </c>
      <c r="C100" s="8" t="s">
        <v>679</v>
      </c>
      <c r="D100" s="8" t="s">
        <v>680</v>
      </c>
      <c r="E100" s="8" t="s">
        <v>64</v>
      </c>
      <c r="F100" s="8" t="s">
        <v>675</v>
      </c>
      <c r="G100" s="8" t="s">
        <v>40</v>
      </c>
      <c r="H100" s="10"/>
      <c r="I100" s="10"/>
      <c r="J100" s="10"/>
      <c r="K100" s="10"/>
      <c r="L100" s="10"/>
      <c r="M100" s="10">
        <v>1</v>
      </c>
      <c r="N100" s="8" t="s">
        <v>41</v>
      </c>
      <c r="O100" s="8" t="s">
        <v>681</v>
      </c>
      <c r="P100" s="8"/>
      <c r="Q100" s="8"/>
      <c r="R100" s="8"/>
      <c r="S100" s="10">
        <v>2</v>
      </c>
      <c r="T100" s="8">
        <v>1.38</v>
      </c>
      <c r="U100" s="8">
        <f t="shared" si="0"/>
        <v>0.78</v>
      </c>
      <c r="V100" s="8"/>
      <c r="W100" s="8"/>
      <c r="X100" s="8">
        <f t="shared" si="1"/>
        <v>2.16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2.5" x14ac:dyDescent="0.25">
      <c r="A101" s="8" t="s">
        <v>682</v>
      </c>
      <c r="B101" s="9">
        <v>45605.13680555555</v>
      </c>
      <c r="C101" s="8" t="s">
        <v>683</v>
      </c>
      <c r="D101" s="8" t="s">
        <v>684</v>
      </c>
      <c r="E101" s="8" t="s">
        <v>685</v>
      </c>
      <c r="F101" s="10">
        <v>30300</v>
      </c>
      <c r="G101" s="8"/>
      <c r="H101" s="8" t="s">
        <v>686</v>
      </c>
      <c r="I101" s="8" t="s">
        <v>55</v>
      </c>
      <c r="J101" s="10">
        <v>466585289</v>
      </c>
      <c r="K101" s="8" t="s">
        <v>687</v>
      </c>
      <c r="L101" s="8" t="s">
        <v>688</v>
      </c>
      <c r="M101" s="10">
        <v>1</v>
      </c>
      <c r="N101" s="8" t="s">
        <v>31</v>
      </c>
      <c r="O101" s="8" t="s">
        <v>689</v>
      </c>
      <c r="P101" s="8" t="s">
        <v>58</v>
      </c>
      <c r="Q101" s="8" t="s">
        <v>59</v>
      </c>
      <c r="R101" s="8"/>
      <c r="S101" s="10">
        <v>1</v>
      </c>
      <c r="T101" s="8">
        <v>1.38</v>
      </c>
      <c r="U101" s="8">
        <f t="shared" si="0"/>
        <v>0.39</v>
      </c>
      <c r="V101" s="8">
        <v>3.0800000000000201</v>
      </c>
      <c r="W101" s="8"/>
      <c r="X101" s="8">
        <f t="shared" si="1"/>
        <v>4.8500000000000201</v>
      </c>
      <c r="Y101" s="8"/>
      <c r="Z101" s="8"/>
    </row>
    <row r="102" spans="1:35" ht="12.5" x14ac:dyDescent="0.25">
      <c r="A102" s="8" t="s">
        <v>690</v>
      </c>
      <c r="B102" s="9">
        <v>45607.612500000003</v>
      </c>
      <c r="C102" s="8" t="s">
        <v>691</v>
      </c>
      <c r="D102" s="8" t="s">
        <v>692</v>
      </c>
      <c r="E102" s="8" t="s">
        <v>693</v>
      </c>
      <c r="F102" s="10">
        <v>59122</v>
      </c>
      <c r="G102" s="8"/>
      <c r="H102" s="8" t="s">
        <v>694</v>
      </c>
      <c r="I102" s="8" t="s">
        <v>55</v>
      </c>
      <c r="J102" s="10">
        <v>602071365</v>
      </c>
      <c r="K102" s="8" t="s">
        <v>695</v>
      </c>
      <c r="L102" s="8" t="s">
        <v>696</v>
      </c>
      <c r="M102" s="10">
        <v>1</v>
      </c>
      <c r="N102" s="8" t="s">
        <v>31</v>
      </c>
      <c r="O102" s="8" t="s">
        <v>697</v>
      </c>
      <c r="P102" s="8" t="s">
        <v>58</v>
      </c>
      <c r="Q102" s="8" t="s">
        <v>59</v>
      </c>
      <c r="R102" s="8"/>
      <c r="S102" s="10">
        <v>1</v>
      </c>
      <c r="T102" s="8">
        <v>1.38</v>
      </c>
      <c r="U102" s="8">
        <f t="shared" si="0"/>
        <v>0.39</v>
      </c>
      <c r="V102" s="8">
        <v>3.08</v>
      </c>
      <c r="W102" s="8"/>
      <c r="X102" s="8">
        <f t="shared" si="1"/>
        <v>4.8499999999999996</v>
      </c>
      <c r="Y102" s="8"/>
      <c r="Z102" s="8"/>
    </row>
    <row r="103" spans="1:35" ht="12.5" x14ac:dyDescent="0.25">
      <c r="A103" s="8" t="s">
        <v>698</v>
      </c>
      <c r="B103" s="9">
        <v>45610.102777777778</v>
      </c>
      <c r="C103" s="8" t="s">
        <v>699</v>
      </c>
      <c r="D103" s="8" t="s">
        <v>700</v>
      </c>
      <c r="E103" s="8" t="s">
        <v>701</v>
      </c>
      <c r="F103" s="10">
        <v>56700</v>
      </c>
      <c r="G103" s="8"/>
      <c r="H103" s="8" t="s">
        <v>702</v>
      </c>
      <c r="I103" s="8" t="s">
        <v>55</v>
      </c>
      <c r="J103" s="10">
        <v>781995131</v>
      </c>
      <c r="K103" s="8"/>
      <c r="L103" s="8" t="s">
        <v>703</v>
      </c>
      <c r="M103" s="10">
        <v>1</v>
      </c>
      <c r="N103" s="8" t="s">
        <v>31</v>
      </c>
      <c r="O103" s="8" t="s">
        <v>704</v>
      </c>
      <c r="P103" s="8" t="s">
        <v>58</v>
      </c>
      <c r="Q103" s="8" t="s">
        <v>59</v>
      </c>
      <c r="R103" s="8"/>
      <c r="S103" s="10">
        <v>2</v>
      </c>
      <c r="T103" s="8">
        <v>1.38</v>
      </c>
      <c r="U103" s="8">
        <f t="shared" si="0"/>
        <v>0.78</v>
      </c>
      <c r="V103" s="8">
        <v>3.0800000000000098</v>
      </c>
      <c r="W103" s="8"/>
      <c r="X103" s="8">
        <f t="shared" si="1"/>
        <v>5.24000000000001</v>
      </c>
      <c r="Y103" s="8"/>
      <c r="Z103" s="8"/>
    </row>
    <row r="104" spans="1:35" ht="12.5" x14ac:dyDescent="0.25">
      <c r="A104" s="8" t="s">
        <v>705</v>
      </c>
      <c r="B104" s="8" t="s">
        <v>706</v>
      </c>
      <c r="C104" s="8" t="s">
        <v>707</v>
      </c>
      <c r="D104" s="8" t="s">
        <v>708</v>
      </c>
      <c r="E104" s="8" t="s">
        <v>64</v>
      </c>
      <c r="F104" s="8" t="s">
        <v>703</v>
      </c>
      <c r="G104" s="8" t="s">
        <v>40</v>
      </c>
      <c r="H104" s="10"/>
      <c r="I104" s="10"/>
      <c r="J104" s="10"/>
      <c r="K104" s="10"/>
      <c r="L104" s="10"/>
      <c r="M104" s="10">
        <v>1</v>
      </c>
      <c r="N104" s="8" t="s">
        <v>41</v>
      </c>
      <c r="O104" s="8" t="s">
        <v>709</v>
      </c>
      <c r="P104" s="8"/>
      <c r="Q104" s="8"/>
      <c r="R104" s="8"/>
      <c r="S104" s="10">
        <v>2</v>
      </c>
      <c r="T104" s="8">
        <v>1.38</v>
      </c>
      <c r="U104" s="8">
        <f t="shared" si="0"/>
        <v>0.78</v>
      </c>
      <c r="V104" s="8"/>
      <c r="W104" s="8"/>
      <c r="X104" s="8">
        <f t="shared" si="1"/>
        <v>2.16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2.5" x14ac:dyDescent="0.25">
      <c r="A105" s="8" t="s">
        <v>710</v>
      </c>
      <c r="B105" s="8" t="s">
        <v>711</v>
      </c>
      <c r="C105" s="8" t="s">
        <v>712</v>
      </c>
      <c r="D105" s="8" t="s">
        <v>713</v>
      </c>
      <c r="E105" s="8" t="s">
        <v>714</v>
      </c>
      <c r="F105" s="8" t="s">
        <v>715</v>
      </c>
      <c r="G105" s="8" t="s">
        <v>40</v>
      </c>
      <c r="H105" s="10"/>
      <c r="I105" s="10"/>
      <c r="J105" s="10"/>
      <c r="K105" s="10"/>
      <c r="L105" s="10"/>
      <c r="M105" s="10">
        <v>1</v>
      </c>
      <c r="N105" s="8" t="s">
        <v>41</v>
      </c>
      <c r="O105" s="8" t="s">
        <v>716</v>
      </c>
      <c r="P105" s="8"/>
      <c r="Q105" s="8"/>
      <c r="R105" s="8"/>
      <c r="S105" s="10">
        <v>2</v>
      </c>
      <c r="T105" s="8">
        <v>1.38</v>
      </c>
      <c r="U105" s="8">
        <f t="shared" si="0"/>
        <v>0.78</v>
      </c>
      <c r="V105" s="8"/>
      <c r="W105" s="8"/>
      <c r="X105" s="8">
        <f t="shared" si="1"/>
        <v>2.16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2.5" x14ac:dyDescent="0.25">
      <c r="A106" s="8" t="s">
        <v>717</v>
      </c>
      <c r="B106" s="8" t="s">
        <v>718</v>
      </c>
      <c r="C106" s="8" t="s">
        <v>719</v>
      </c>
      <c r="D106" s="8" t="s">
        <v>720</v>
      </c>
      <c r="E106" s="8" t="s">
        <v>105</v>
      </c>
      <c r="F106" s="8" t="s">
        <v>721</v>
      </c>
      <c r="G106" s="8" t="s">
        <v>40</v>
      </c>
      <c r="H106" s="10"/>
      <c r="I106" s="10"/>
      <c r="J106" s="10"/>
      <c r="K106" s="10"/>
      <c r="L106" s="10"/>
      <c r="M106" s="10">
        <v>1</v>
      </c>
      <c r="N106" s="8" t="s">
        <v>41</v>
      </c>
      <c r="O106" s="8" t="s">
        <v>722</v>
      </c>
      <c r="P106" s="8"/>
      <c r="Q106" s="8"/>
      <c r="R106" s="8"/>
      <c r="S106" s="10">
        <v>2</v>
      </c>
      <c r="T106" s="8">
        <v>1.38</v>
      </c>
      <c r="U106" s="8">
        <f t="shared" si="0"/>
        <v>0.78</v>
      </c>
      <c r="V106" s="8"/>
      <c r="W106" s="8"/>
      <c r="X106" s="8">
        <f t="shared" si="1"/>
        <v>2.16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2.5" x14ac:dyDescent="0.25">
      <c r="A107" s="8" t="s">
        <v>723</v>
      </c>
      <c r="B107" s="9">
        <v>45606.084027777775</v>
      </c>
      <c r="C107" s="8" t="s">
        <v>724</v>
      </c>
      <c r="D107" s="8" t="s">
        <v>725</v>
      </c>
      <c r="E107" s="8" t="s">
        <v>726</v>
      </c>
      <c r="F107" s="10">
        <v>67640</v>
      </c>
      <c r="G107" s="8"/>
      <c r="H107" s="8" t="s">
        <v>727</v>
      </c>
      <c r="I107" s="8" t="s">
        <v>55</v>
      </c>
      <c r="J107" s="10">
        <v>649891663</v>
      </c>
      <c r="K107" s="8"/>
      <c r="L107" s="8" t="s">
        <v>728</v>
      </c>
      <c r="M107" s="10">
        <v>1</v>
      </c>
      <c r="N107" s="8" t="s">
        <v>31</v>
      </c>
      <c r="O107" s="8" t="s">
        <v>729</v>
      </c>
      <c r="P107" s="8" t="s">
        <v>58</v>
      </c>
      <c r="Q107" s="8" t="s">
        <v>59</v>
      </c>
      <c r="R107" s="8"/>
      <c r="S107" s="10">
        <v>2</v>
      </c>
      <c r="T107" s="8">
        <v>1.38</v>
      </c>
      <c r="U107" s="8">
        <f t="shared" si="0"/>
        <v>0.78</v>
      </c>
      <c r="V107" s="8">
        <v>3.0800000000000098</v>
      </c>
      <c r="W107" s="8"/>
      <c r="X107" s="8">
        <f t="shared" si="1"/>
        <v>5.24000000000001</v>
      </c>
      <c r="Y107" s="8"/>
      <c r="Z107" s="8"/>
    </row>
    <row r="108" spans="1:35" ht="12.5" x14ac:dyDescent="0.25">
      <c r="A108" s="8" t="s">
        <v>730</v>
      </c>
      <c r="B108" s="8" t="s">
        <v>731</v>
      </c>
      <c r="C108" s="8" t="s">
        <v>732</v>
      </c>
      <c r="D108" s="8" t="s">
        <v>733</v>
      </c>
      <c r="E108" s="8" t="s">
        <v>47</v>
      </c>
      <c r="F108" s="8" t="s">
        <v>728</v>
      </c>
      <c r="G108" s="8" t="s">
        <v>40</v>
      </c>
      <c r="H108" s="10"/>
      <c r="I108" s="10"/>
      <c r="J108" s="10"/>
      <c r="K108" s="10"/>
      <c r="L108" s="10"/>
      <c r="M108" s="10">
        <v>1</v>
      </c>
      <c r="N108" s="8" t="s">
        <v>41</v>
      </c>
      <c r="O108" s="8" t="s">
        <v>734</v>
      </c>
      <c r="P108" s="8"/>
      <c r="Q108" s="8"/>
      <c r="R108" s="8"/>
      <c r="S108" s="10">
        <v>2</v>
      </c>
      <c r="T108" s="8">
        <v>1.38</v>
      </c>
      <c r="U108" s="8">
        <f t="shared" si="0"/>
        <v>0.78</v>
      </c>
      <c r="V108" s="8"/>
      <c r="W108" s="8"/>
      <c r="X108" s="8">
        <f t="shared" si="1"/>
        <v>2.16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2.5" x14ac:dyDescent="0.25">
      <c r="A109" s="8" t="s">
        <v>735</v>
      </c>
      <c r="B109" s="8" t="s">
        <v>736</v>
      </c>
      <c r="C109" s="8" t="s">
        <v>737</v>
      </c>
      <c r="D109" s="8" t="s">
        <v>738</v>
      </c>
      <c r="E109" s="8" t="s">
        <v>47</v>
      </c>
      <c r="F109" s="8" t="s">
        <v>739</v>
      </c>
      <c r="G109" s="8" t="s">
        <v>40</v>
      </c>
      <c r="H109" s="10"/>
      <c r="I109" s="10"/>
      <c r="J109" s="10"/>
      <c r="K109" s="10"/>
      <c r="L109" s="10"/>
      <c r="M109" s="10">
        <v>1</v>
      </c>
      <c r="N109" s="8" t="s">
        <v>41</v>
      </c>
      <c r="O109" s="8" t="s">
        <v>740</v>
      </c>
      <c r="P109" s="8"/>
      <c r="Q109" s="8"/>
      <c r="R109" s="8"/>
      <c r="S109" s="10">
        <v>2</v>
      </c>
      <c r="T109" s="8">
        <v>1.38</v>
      </c>
      <c r="U109" s="8">
        <f t="shared" si="0"/>
        <v>0.78</v>
      </c>
      <c r="V109" s="8"/>
      <c r="W109" s="8"/>
      <c r="X109" s="8">
        <f t="shared" si="1"/>
        <v>2.16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2.5" x14ac:dyDescent="0.25">
      <c r="A110" s="8" t="s">
        <v>741</v>
      </c>
      <c r="B110" s="9">
        <v>45608.787499999999</v>
      </c>
      <c r="C110" s="8" t="s">
        <v>742</v>
      </c>
      <c r="D110" s="8" t="s">
        <v>743</v>
      </c>
      <c r="E110" s="8" t="s">
        <v>744</v>
      </c>
      <c r="F110" s="10">
        <v>97016</v>
      </c>
      <c r="G110" s="8"/>
      <c r="H110" s="8" t="s">
        <v>745</v>
      </c>
      <c r="I110" s="8" t="s">
        <v>29</v>
      </c>
      <c r="J110" s="10">
        <v>393292722887</v>
      </c>
      <c r="K110" s="8" t="s">
        <v>746</v>
      </c>
      <c r="L110" s="8" t="s">
        <v>747</v>
      </c>
      <c r="M110" s="10">
        <v>1</v>
      </c>
      <c r="N110" s="8" t="s">
        <v>31</v>
      </c>
      <c r="O110" s="8" t="s">
        <v>748</v>
      </c>
      <c r="P110" s="8" t="s">
        <v>33</v>
      </c>
      <c r="Q110" s="8" t="s">
        <v>59</v>
      </c>
      <c r="R110" s="8"/>
      <c r="S110" s="10">
        <v>1</v>
      </c>
      <c r="T110" s="8">
        <v>1.38</v>
      </c>
      <c r="U110" s="8">
        <f t="shared" si="0"/>
        <v>0.39</v>
      </c>
      <c r="V110" s="8">
        <v>6.95</v>
      </c>
      <c r="W110" s="8"/>
      <c r="X110" s="8">
        <f t="shared" si="1"/>
        <v>8.7200000000000006</v>
      </c>
      <c r="Y110" s="8"/>
      <c r="Z110" s="8"/>
    </row>
    <row r="111" spans="1:35" ht="12.5" x14ac:dyDescent="0.25">
      <c r="A111" s="8" t="s">
        <v>749</v>
      </c>
      <c r="B111" s="9">
        <v>45609.224999999999</v>
      </c>
      <c r="C111" s="8" t="s">
        <v>750</v>
      </c>
      <c r="D111" s="8" t="s">
        <v>751</v>
      </c>
      <c r="E111" s="8" t="s">
        <v>752</v>
      </c>
      <c r="F111" s="10">
        <v>29492</v>
      </c>
      <c r="G111" s="8"/>
      <c r="H111" s="8" t="s">
        <v>753</v>
      </c>
      <c r="I111" s="8" t="s">
        <v>47</v>
      </c>
      <c r="J111" s="10">
        <v>607904674</v>
      </c>
      <c r="K111" s="8"/>
      <c r="L111" s="8" t="s">
        <v>754</v>
      </c>
      <c r="M111" s="10">
        <v>1</v>
      </c>
      <c r="N111" s="8" t="s">
        <v>31</v>
      </c>
      <c r="O111" s="8" t="s">
        <v>755</v>
      </c>
      <c r="P111" s="8" t="s">
        <v>33</v>
      </c>
      <c r="Q111" s="8" t="s">
        <v>59</v>
      </c>
      <c r="R111" s="8"/>
      <c r="S111" s="10">
        <v>1</v>
      </c>
      <c r="T111" s="8">
        <v>1.38</v>
      </c>
      <c r="U111" s="8">
        <f t="shared" si="0"/>
        <v>0.39</v>
      </c>
      <c r="V111" s="8">
        <v>6.95</v>
      </c>
      <c r="W111" s="8"/>
      <c r="X111" s="8">
        <f t="shared" si="1"/>
        <v>8.7200000000000006</v>
      </c>
      <c r="Y111" s="8"/>
      <c r="Z111" s="8"/>
    </row>
    <row r="112" spans="1:35" ht="12.5" x14ac:dyDescent="0.25">
      <c r="A112" s="8" t="s">
        <v>756</v>
      </c>
      <c r="B112" s="8" t="s">
        <v>757</v>
      </c>
      <c r="C112" s="8" t="s">
        <v>758</v>
      </c>
      <c r="D112" s="8" t="s">
        <v>759</v>
      </c>
      <c r="E112" s="8" t="s">
        <v>112</v>
      </c>
      <c r="F112" s="8" t="s">
        <v>754</v>
      </c>
      <c r="G112" s="8" t="s">
        <v>40</v>
      </c>
      <c r="H112" s="10"/>
      <c r="I112" s="10"/>
      <c r="J112" s="10"/>
      <c r="K112" s="10"/>
      <c r="L112" s="10"/>
      <c r="M112" s="10">
        <v>1</v>
      </c>
      <c r="N112" s="8" t="s">
        <v>41</v>
      </c>
      <c r="O112" s="8" t="s">
        <v>760</v>
      </c>
      <c r="P112" s="8"/>
      <c r="Q112" s="8"/>
      <c r="R112" s="8"/>
      <c r="S112" s="10">
        <v>1</v>
      </c>
      <c r="T112" s="8">
        <v>1.38</v>
      </c>
      <c r="U112" s="8">
        <f t="shared" si="0"/>
        <v>0.39</v>
      </c>
      <c r="V112" s="8"/>
      <c r="W112" s="8"/>
      <c r="X112" s="8">
        <f t="shared" si="1"/>
        <v>1.77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2.5" x14ac:dyDescent="0.25">
      <c r="A113" s="8" t="s">
        <v>761</v>
      </c>
      <c r="B113" s="9">
        <v>45608.524305555555</v>
      </c>
      <c r="C113" s="8" t="s">
        <v>762</v>
      </c>
      <c r="D113" s="8" t="s">
        <v>763</v>
      </c>
      <c r="E113" s="8" t="s">
        <v>764</v>
      </c>
      <c r="F113" s="10">
        <v>28260</v>
      </c>
      <c r="G113" s="8"/>
      <c r="H113" s="8" t="s">
        <v>765</v>
      </c>
      <c r="I113" s="8" t="s">
        <v>55</v>
      </c>
      <c r="J113" s="10">
        <v>237419051</v>
      </c>
      <c r="K113" s="8" t="s">
        <v>766</v>
      </c>
      <c r="L113" s="8" t="s">
        <v>767</v>
      </c>
      <c r="M113" s="10">
        <v>1</v>
      </c>
      <c r="N113" s="8" t="s">
        <v>31</v>
      </c>
      <c r="O113" s="8" t="s">
        <v>768</v>
      </c>
      <c r="P113" s="8" t="s">
        <v>58</v>
      </c>
      <c r="Q113" s="8" t="s">
        <v>59</v>
      </c>
      <c r="R113" s="8"/>
      <c r="S113" s="10">
        <v>1</v>
      </c>
      <c r="T113" s="8">
        <v>1.38</v>
      </c>
      <c r="U113" s="8">
        <f t="shared" si="0"/>
        <v>0.39</v>
      </c>
      <c r="V113" s="8">
        <v>3.0800000000000098</v>
      </c>
      <c r="W113" s="8"/>
      <c r="X113" s="8">
        <f t="shared" si="1"/>
        <v>4.8500000000000103</v>
      </c>
      <c r="Y113" s="8"/>
      <c r="Z113" s="8"/>
    </row>
    <row r="114" spans="1:35" ht="12.5" x14ac:dyDescent="0.25">
      <c r="A114" s="8" t="s">
        <v>769</v>
      </c>
      <c r="B114" s="8" t="s">
        <v>770</v>
      </c>
      <c r="C114" s="8" t="s">
        <v>771</v>
      </c>
      <c r="D114" s="8" t="s">
        <v>772</v>
      </c>
      <c r="E114" s="8" t="s">
        <v>773</v>
      </c>
      <c r="F114" s="8" t="s">
        <v>774</v>
      </c>
      <c r="G114" s="8" t="s">
        <v>40</v>
      </c>
      <c r="H114" s="10"/>
      <c r="I114" s="10"/>
      <c r="J114" s="10"/>
      <c r="K114" s="10"/>
      <c r="L114" s="10"/>
      <c r="M114" s="10">
        <v>1</v>
      </c>
      <c r="N114" s="8" t="s">
        <v>41</v>
      </c>
      <c r="O114" s="8" t="s">
        <v>775</v>
      </c>
      <c r="P114" s="8"/>
      <c r="Q114" s="8"/>
      <c r="R114" s="8"/>
      <c r="S114" s="10">
        <v>1</v>
      </c>
      <c r="T114" s="8">
        <v>1.38</v>
      </c>
      <c r="U114" s="8">
        <f t="shared" si="0"/>
        <v>0.39</v>
      </c>
      <c r="V114" s="8"/>
      <c r="W114" s="8"/>
      <c r="X114" s="8">
        <f t="shared" si="1"/>
        <v>1.77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2.5" x14ac:dyDescent="0.25">
      <c r="A115" s="8" t="s">
        <v>776</v>
      </c>
      <c r="B115" s="8" t="s">
        <v>777</v>
      </c>
      <c r="C115" s="8" t="s">
        <v>778</v>
      </c>
      <c r="D115" s="8" t="s">
        <v>779</v>
      </c>
      <c r="E115" s="8" t="s">
        <v>773</v>
      </c>
      <c r="F115" s="8" t="s">
        <v>774</v>
      </c>
      <c r="G115" s="8" t="s">
        <v>40</v>
      </c>
      <c r="H115" s="10"/>
      <c r="I115" s="10"/>
      <c r="J115" s="10"/>
      <c r="K115" s="10"/>
      <c r="L115" s="10"/>
      <c r="M115" s="10">
        <v>1</v>
      </c>
      <c r="N115" s="8" t="s">
        <v>41</v>
      </c>
      <c r="O115" s="8" t="s">
        <v>780</v>
      </c>
      <c r="P115" s="8"/>
      <c r="Q115" s="8"/>
      <c r="R115" s="8"/>
      <c r="S115" s="10">
        <v>1</v>
      </c>
      <c r="T115" s="8">
        <v>1.38</v>
      </c>
      <c r="U115" s="8">
        <f t="shared" si="0"/>
        <v>0.39</v>
      </c>
      <c r="V115" s="8"/>
      <c r="W115" s="8"/>
      <c r="X115" s="8">
        <f t="shared" si="1"/>
        <v>1.77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2.5" x14ac:dyDescent="0.25">
      <c r="A116" s="8" t="s">
        <v>781</v>
      </c>
      <c r="B116" s="9">
        <v>45610.639583333337</v>
      </c>
      <c r="C116" s="8" t="s">
        <v>782</v>
      </c>
      <c r="D116" s="8" t="s">
        <v>783</v>
      </c>
      <c r="E116" s="8" t="s">
        <v>784</v>
      </c>
      <c r="F116" s="10">
        <v>30816</v>
      </c>
      <c r="G116" s="8"/>
      <c r="H116" s="8" t="s">
        <v>785</v>
      </c>
      <c r="I116" s="8" t="s">
        <v>47</v>
      </c>
      <c r="J116" s="10">
        <v>653239668</v>
      </c>
      <c r="K116" s="8" t="s">
        <v>786</v>
      </c>
      <c r="L116" s="8" t="s">
        <v>787</v>
      </c>
      <c r="M116" s="10">
        <v>1</v>
      </c>
      <c r="N116" s="8" t="s">
        <v>31</v>
      </c>
      <c r="O116" s="8" t="s">
        <v>788</v>
      </c>
      <c r="P116" s="8" t="s">
        <v>33</v>
      </c>
      <c r="Q116" s="8" t="s">
        <v>59</v>
      </c>
      <c r="R116" s="8"/>
      <c r="S116" s="10">
        <v>2</v>
      </c>
      <c r="T116" s="8">
        <v>1.38</v>
      </c>
      <c r="U116" s="8">
        <f t="shared" si="0"/>
        <v>0.78</v>
      </c>
      <c r="V116" s="8">
        <v>6.95</v>
      </c>
      <c r="W116" s="8"/>
      <c r="X116" s="8">
        <f t="shared" si="1"/>
        <v>9.11</v>
      </c>
      <c r="Y116" s="8"/>
      <c r="Z116" s="8"/>
    </row>
    <row r="117" spans="1:35" ht="12.5" x14ac:dyDescent="0.25">
      <c r="A117" s="8" t="s">
        <v>789</v>
      </c>
      <c r="B117" s="9">
        <v>45609.395138888889</v>
      </c>
      <c r="C117" s="8" t="s">
        <v>790</v>
      </c>
      <c r="D117" s="8" t="s">
        <v>791</v>
      </c>
      <c r="E117" s="8" t="s">
        <v>792</v>
      </c>
      <c r="F117" s="10">
        <v>21312</v>
      </c>
      <c r="G117" s="8"/>
      <c r="H117" s="8" t="s">
        <v>793</v>
      </c>
      <c r="I117" s="8" t="s">
        <v>794</v>
      </c>
      <c r="J117" s="10">
        <v>977256246</v>
      </c>
      <c r="K117" s="8"/>
      <c r="L117" s="8" t="s">
        <v>795</v>
      </c>
      <c r="M117" s="10">
        <v>1</v>
      </c>
      <c r="N117" s="8" t="s">
        <v>31</v>
      </c>
      <c r="O117" s="8" t="s">
        <v>796</v>
      </c>
      <c r="P117" s="8" t="s">
        <v>33</v>
      </c>
      <c r="Q117" s="8" t="s">
        <v>59</v>
      </c>
      <c r="R117" s="8"/>
      <c r="S117" s="10">
        <v>2</v>
      </c>
      <c r="T117" s="8">
        <v>1.38</v>
      </c>
      <c r="U117" s="8">
        <f t="shared" si="0"/>
        <v>0.78</v>
      </c>
      <c r="V117" s="8">
        <v>6.95</v>
      </c>
      <c r="W117" s="8"/>
      <c r="X117" s="8">
        <f t="shared" si="1"/>
        <v>9.11</v>
      </c>
      <c r="Y117" s="8"/>
      <c r="Z117" s="8"/>
    </row>
    <row r="118" spans="1:35" ht="12.5" x14ac:dyDescent="0.25">
      <c r="A118" s="8" t="s">
        <v>797</v>
      </c>
      <c r="B118" s="9">
        <v>45607.099305555559</v>
      </c>
      <c r="C118" s="8" t="s">
        <v>798</v>
      </c>
      <c r="D118" s="8" t="s">
        <v>799</v>
      </c>
      <c r="E118" s="8" t="s">
        <v>800</v>
      </c>
      <c r="F118" s="10">
        <v>38520</v>
      </c>
      <c r="G118" s="8"/>
      <c r="H118" s="8" t="s">
        <v>801</v>
      </c>
      <c r="I118" s="8" t="s">
        <v>47</v>
      </c>
      <c r="J118" s="10">
        <v>625881413</v>
      </c>
      <c r="K118" s="8"/>
      <c r="L118" s="8" t="s">
        <v>795</v>
      </c>
      <c r="M118" s="10">
        <v>1</v>
      </c>
      <c r="N118" s="8" t="s">
        <v>31</v>
      </c>
      <c r="O118" s="8" t="s">
        <v>590</v>
      </c>
      <c r="P118" s="8" t="s">
        <v>33</v>
      </c>
      <c r="Q118" s="8" t="s">
        <v>59</v>
      </c>
      <c r="R118" s="8"/>
      <c r="S118" s="10">
        <v>2</v>
      </c>
      <c r="T118" s="8">
        <v>1.38</v>
      </c>
      <c r="U118" s="8">
        <f t="shared" si="0"/>
        <v>0.78</v>
      </c>
      <c r="V118" s="8">
        <v>6.95</v>
      </c>
      <c r="W118" s="8"/>
      <c r="X118" s="8">
        <f t="shared" si="1"/>
        <v>9.11</v>
      </c>
      <c r="Y118" s="8"/>
      <c r="Z118" s="8"/>
    </row>
    <row r="119" spans="1:35" ht="12.5" x14ac:dyDescent="0.25">
      <c r="A119" s="8" t="s">
        <v>802</v>
      </c>
      <c r="B119" s="8" t="s">
        <v>803</v>
      </c>
      <c r="C119" s="8" t="s">
        <v>804</v>
      </c>
      <c r="D119" s="8" t="s">
        <v>805</v>
      </c>
      <c r="E119" s="8" t="s">
        <v>105</v>
      </c>
      <c r="F119" s="8" t="s">
        <v>795</v>
      </c>
      <c r="G119" s="8" t="s">
        <v>40</v>
      </c>
      <c r="H119" s="10"/>
      <c r="I119" s="10"/>
      <c r="J119" s="10"/>
      <c r="K119" s="10"/>
      <c r="L119" s="10"/>
      <c r="M119" s="10">
        <v>1</v>
      </c>
      <c r="N119" s="8" t="s">
        <v>41</v>
      </c>
      <c r="O119" s="8" t="s">
        <v>806</v>
      </c>
      <c r="P119" s="8"/>
      <c r="Q119" s="8"/>
      <c r="R119" s="8"/>
      <c r="S119" s="10">
        <v>2</v>
      </c>
      <c r="T119" s="8">
        <v>1.38</v>
      </c>
      <c r="U119" s="8">
        <f t="shared" si="0"/>
        <v>0.78</v>
      </c>
      <c r="V119" s="8"/>
      <c r="W119" s="8"/>
      <c r="X119" s="8">
        <f t="shared" si="1"/>
        <v>2.16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2.5" x14ac:dyDescent="0.25">
      <c r="A120" s="8" t="s">
        <v>807</v>
      </c>
      <c r="B120" s="9">
        <v>45607.96597222222</v>
      </c>
      <c r="C120" s="8" t="s">
        <v>808</v>
      </c>
      <c r="D120" s="8" t="s">
        <v>809</v>
      </c>
      <c r="E120" s="8" t="s">
        <v>810</v>
      </c>
      <c r="F120" s="10">
        <v>76120</v>
      </c>
      <c r="G120" s="8"/>
      <c r="H120" s="8" t="s">
        <v>811</v>
      </c>
      <c r="I120" s="8" t="s">
        <v>55</v>
      </c>
      <c r="J120" s="10">
        <v>681483391</v>
      </c>
      <c r="K120" s="8" t="s">
        <v>812</v>
      </c>
      <c r="L120" s="8" t="s">
        <v>813</v>
      </c>
      <c r="M120" s="10">
        <v>1</v>
      </c>
      <c r="N120" s="8" t="s">
        <v>31</v>
      </c>
      <c r="O120" s="8" t="s">
        <v>814</v>
      </c>
      <c r="P120" s="8" t="s">
        <v>58</v>
      </c>
      <c r="Q120" s="8" t="s">
        <v>59</v>
      </c>
      <c r="R120" s="8"/>
      <c r="S120" s="10">
        <v>5</v>
      </c>
      <c r="T120" s="8">
        <v>1.38</v>
      </c>
      <c r="U120" s="8">
        <f t="shared" si="0"/>
        <v>1.9500000000000002</v>
      </c>
      <c r="V120" s="8">
        <v>3.08</v>
      </c>
      <c r="W120" s="8"/>
      <c r="X120" s="8">
        <f t="shared" si="1"/>
        <v>6.41</v>
      </c>
      <c r="Y120" s="8"/>
      <c r="Z120" s="8"/>
    </row>
    <row r="121" spans="1:35" ht="12.5" x14ac:dyDescent="0.25">
      <c r="A121" s="8" t="s">
        <v>815</v>
      </c>
      <c r="B121" s="9">
        <v>45607.370833333334</v>
      </c>
      <c r="C121" s="8" t="s">
        <v>816</v>
      </c>
      <c r="D121" s="8" t="s">
        <v>817</v>
      </c>
      <c r="E121" s="8" t="s">
        <v>818</v>
      </c>
      <c r="F121" s="10">
        <v>17290</v>
      </c>
      <c r="G121" s="8"/>
      <c r="H121" s="8" t="s">
        <v>819</v>
      </c>
      <c r="I121" s="8" t="s">
        <v>55</v>
      </c>
      <c r="J121" s="10">
        <v>662601408</v>
      </c>
      <c r="K121" s="8"/>
      <c r="L121" s="8" t="s">
        <v>820</v>
      </c>
      <c r="M121" s="10">
        <v>1</v>
      </c>
      <c r="N121" s="8" t="s">
        <v>31</v>
      </c>
      <c r="O121" s="8" t="s">
        <v>821</v>
      </c>
      <c r="P121" s="8" t="s">
        <v>58</v>
      </c>
      <c r="Q121" s="8" t="s">
        <v>59</v>
      </c>
      <c r="R121" s="8"/>
      <c r="S121" s="10">
        <v>2</v>
      </c>
      <c r="T121" s="8">
        <v>1.38</v>
      </c>
      <c r="U121" s="8">
        <f t="shared" si="0"/>
        <v>0.78</v>
      </c>
      <c r="V121" s="8">
        <v>3.08</v>
      </c>
      <c r="W121" s="8"/>
      <c r="X121" s="8">
        <f t="shared" si="1"/>
        <v>5.24</v>
      </c>
      <c r="Y121" s="8"/>
      <c r="Z121" s="8"/>
    </row>
    <row r="122" spans="1:35" ht="12.5" x14ac:dyDescent="0.25">
      <c r="A122" s="8" t="s">
        <v>822</v>
      </c>
      <c r="B122" s="8" t="s">
        <v>823</v>
      </c>
      <c r="C122" s="8" t="s">
        <v>824</v>
      </c>
      <c r="D122" s="8" t="s">
        <v>825</v>
      </c>
      <c r="E122" s="8" t="s">
        <v>794</v>
      </c>
      <c r="F122" s="8" t="s">
        <v>820</v>
      </c>
      <c r="G122" s="8" t="s">
        <v>40</v>
      </c>
      <c r="H122" s="10"/>
      <c r="I122" s="10"/>
      <c r="J122" s="10"/>
      <c r="K122" s="10"/>
      <c r="L122" s="10"/>
      <c r="M122" s="10">
        <v>1</v>
      </c>
      <c r="N122" s="8" t="s">
        <v>41</v>
      </c>
      <c r="O122" s="8" t="s">
        <v>826</v>
      </c>
      <c r="P122" s="8"/>
      <c r="Q122" s="8"/>
      <c r="R122" s="8"/>
      <c r="S122" s="10">
        <v>2</v>
      </c>
      <c r="T122" s="8">
        <v>1.38</v>
      </c>
      <c r="U122" s="8">
        <f t="shared" si="0"/>
        <v>0.78</v>
      </c>
      <c r="V122" s="8"/>
      <c r="W122" s="8"/>
      <c r="X122" s="8">
        <f t="shared" si="1"/>
        <v>2.16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2.5" x14ac:dyDescent="0.25">
      <c r="A123" s="8" t="s">
        <v>827</v>
      </c>
      <c r="B123" s="8" t="s">
        <v>828</v>
      </c>
      <c r="C123" s="8" t="s">
        <v>829</v>
      </c>
      <c r="D123" s="8" t="s">
        <v>830</v>
      </c>
      <c r="E123" s="8" t="s">
        <v>112</v>
      </c>
      <c r="F123" s="8" t="s">
        <v>820</v>
      </c>
      <c r="G123" s="8" t="s">
        <v>40</v>
      </c>
      <c r="H123" s="10"/>
      <c r="I123" s="10"/>
      <c r="J123" s="10"/>
      <c r="K123" s="10"/>
      <c r="L123" s="10"/>
      <c r="M123" s="10">
        <v>1</v>
      </c>
      <c r="N123" s="8" t="s">
        <v>41</v>
      </c>
      <c r="O123" s="8" t="s">
        <v>831</v>
      </c>
      <c r="P123" s="8"/>
      <c r="Q123" s="8"/>
      <c r="R123" s="8"/>
      <c r="S123" s="10">
        <v>2</v>
      </c>
      <c r="T123" s="8">
        <v>1.38</v>
      </c>
      <c r="U123" s="8">
        <f t="shared" si="0"/>
        <v>0.78</v>
      </c>
      <c r="V123" s="8"/>
      <c r="W123" s="8"/>
      <c r="X123" s="8">
        <f t="shared" si="1"/>
        <v>2.16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2.5" x14ac:dyDescent="0.25">
      <c r="A124" s="8" t="s">
        <v>832</v>
      </c>
      <c r="B124" s="9">
        <v>45609.635416666672</v>
      </c>
      <c r="C124" s="8" t="s">
        <v>833</v>
      </c>
      <c r="D124" s="8" t="s">
        <v>834</v>
      </c>
      <c r="E124" s="8" t="s">
        <v>835</v>
      </c>
      <c r="F124" s="10">
        <v>36500</v>
      </c>
      <c r="G124" s="8"/>
      <c r="H124" s="8" t="s">
        <v>294</v>
      </c>
      <c r="I124" s="8" t="s">
        <v>47</v>
      </c>
      <c r="J124" s="10">
        <v>34600626098</v>
      </c>
      <c r="K124" s="8" t="s">
        <v>836</v>
      </c>
      <c r="L124" s="8" t="s">
        <v>837</v>
      </c>
      <c r="M124" s="10">
        <v>1</v>
      </c>
      <c r="N124" s="8" t="s">
        <v>31</v>
      </c>
      <c r="O124" s="8" t="s">
        <v>838</v>
      </c>
      <c r="P124" s="8" t="s">
        <v>33</v>
      </c>
      <c r="Q124" s="8" t="s">
        <v>59</v>
      </c>
      <c r="R124" s="8"/>
      <c r="S124" s="10">
        <v>2</v>
      </c>
      <c r="T124" s="8">
        <v>1.38</v>
      </c>
      <c r="U124" s="8">
        <f t="shared" si="0"/>
        <v>0.78</v>
      </c>
      <c r="V124" s="8">
        <v>6.95</v>
      </c>
      <c r="W124" s="8"/>
      <c r="X124" s="8">
        <f t="shared" si="1"/>
        <v>9.11</v>
      </c>
      <c r="Y124" s="8"/>
      <c r="Z124" s="8"/>
    </row>
    <row r="125" spans="1:35" ht="12.5" x14ac:dyDescent="0.25">
      <c r="A125" s="8" t="s">
        <v>839</v>
      </c>
      <c r="B125" s="9">
        <v>45610.931944444441</v>
      </c>
      <c r="C125" s="8" t="s">
        <v>840</v>
      </c>
      <c r="D125" s="8" t="s">
        <v>841</v>
      </c>
      <c r="E125" s="8" t="s">
        <v>842</v>
      </c>
      <c r="F125" s="10">
        <v>6510</v>
      </c>
      <c r="G125" s="8"/>
      <c r="H125" s="8" t="s">
        <v>843</v>
      </c>
      <c r="I125" s="8" t="s">
        <v>55</v>
      </c>
      <c r="J125" s="10">
        <v>602154248</v>
      </c>
      <c r="K125" s="8"/>
      <c r="L125" s="8" t="s">
        <v>837</v>
      </c>
      <c r="M125" s="10">
        <v>1</v>
      </c>
      <c r="N125" s="8" t="s">
        <v>31</v>
      </c>
      <c r="O125" s="8" t="s">
        <v>844</v>
      </c>
      <c r="P125" s="8" t="s">
        <v>58</v>
      </c>
      <c r="Q125" s="8" t="s">
        <v>59</v>
      </c>
      <c r="R125" s="8"/>
      <c r="S125" s="10">
        <v>2</v>
      </c>
      <c r="T125" s="8">
        <v>1.38</v>
      </c>
      <c r="U125" s="8">
        <f t="shared" si="0"/>
        <v>0.78</v>
      </c>
      <c r="V125" s="8">
        <v>3.0800000000000098</v>
      </c>
      <c r="W125" s="8"/>
      <c r="X125" s="8">
        <f t="shared" si="1"/>
        <v>5.24000000000001</v>
      </c>
      <c r="Y125" s="8"/>
      <c r="Z125" s="8"/>
    </row>
    <row r="126" spans="1:35" ht="12.5" x14ac:dyDescent="0.25">
      <c r="A126" s="8" t="s">
        <v>845</v>
      </c>
      <c r="B126" s="9">
        <v>45605.832638888889</v>
      </c>
      <c r="C126" s="8" t="s">
        <v>846</v>
      </c>
      <c r="D126" s="8" t="s">
        <v>847</v>
      </c>
      <c r="E126" s="8" t="s">
        <v>848</v>
      </c>
      <c r="F126" s="10">
        <v>92390</v>
      </c>
      <c r="G126" s="8"/>
      <c r="H126" s="8" t="s">
        <v>849</v>
      </c>
      <c r="I126" s="8" t="s">
        <v>55</v>
      </c>
      <c r="J126" s="10">
        <v>767333650</v>
      </c>
      <c r="K126" s="8"/>
      <c r="L126" s="8" t="s">
        <v>850</v>
      </c>
      <c r="M126" s="10">
        <v>1</v>
      </c>
      <c r="N126" s="8" t="s">
        <v>31</v>
      </c>
      <c r="O126" s="8" t="s">
        <v>851</v>
      </c>
      <c r="P126" s="8" t="s">
        <v>58</v>
      </c>
      <c r="Q126" s="8" t="s">
        <v>59</v>
      </c>
      <c r="R126" s="8"/>
      <c r="S126" s="10">
        <v>2</v>
      </c>
      <c r="T126" s="8">
        <v>1.38</v>
      </c>
      <c r="U126" s="8">
        <f t="shared" si="0"/>
        <v>0.78</v>
      </c>
      <c r="V126" s="8">
        <v>3.0800000000000098</v>
      </c>
      <c r="W126" s="8"/>
      <c r="X126" s="8">
        <f t="shared" si="1"/>
        <v>5.24000000000001</v>
      </c>
      <c r="Y126" s="8"/>
      <c r="Z126" s="8"/>
    </row>
    <row r="127" spans="1:35" ht="12.5" x14ac:dyDescent="0.25">
      <c r="A127" s="8" t="s">
        <v>852</v>
      </c>
      <c r="B127" s="9">
        <v>45607.174305555556</v>
      </c>
      <c r="C127" s="8" t="s">
        <v>853</v>
      </c>
      <c r="D127" s="8" t="s">
        <v>854</v>
      </c>
      <c r="E127" s="8" t="s">
        <v>855</v>
      </c>
      <c r="F127" s="10">
        <v>56410</v>
      </c>
      <c r="G127" s="8"/>
      <c r="H127" s="8" t="s">
        <v>856</v>
      </c>
      <c r="I127" s="8" t="s">
        <v>55</v>
      </c>
      <c r="J127" s="10">
        <v>297878315</v>
      </c>
      <c r="K127" s="8"/>
      <c r="L127" s="8" t="s">
        <v>857</v>
      </c>
      <c r="M127" s="10">
        <v>1</v>
      </c>
      <c r="N127" s="8" t="s">
        <v>31</v>
      </c>
      <c r="O127" s="8" t="s">
        <v>858</v>
      </c>
      <c r="P127" s="8" t="s">
        <v>58</v>
      </c>
      <c r="Q127" s="8" t="s">
        <v>59</v>
      </c>
      <c r="R127" s="8"/>
      <c r="S127" s="10">
        <v>2</v>
      </c>
      <c r="T127" s="8">
        <v>1.38</v>
      </c>
      <c r="U127" s="8">
        <f t="shared" si="0"/>
        <v>0.78</v>
      </c>
      <c r="V127" s="8">
        <v>3.08</v>
      </c>
      <c r="W127" s="8"/>
      <c r="X127" s="8">
        <f t="shared" si="1"/>
        <v>5.24</v>
      </c>
      <c r="Y127" s="8"/>
      <c r="Z127" s="8"/>
    </row>
    <row r="128" spans="1:35" ht="12.5" x14ac:dyDescent="0.25">
      <c r="A128" s="8" t="s">
        <v>859</v>
      </c>
      <c r="B128" s="9">
        <v>45609.303472222222</v>
      </c>
      <c r="C128" s="8" t="s">
        <v>860</v>
      </c>
      <c r="D128" s="8" t="s">
        <v>861</v>
      </c>
      <c r="E128" s="8" t="s">
        <v>862</v>
      </c>
      <c r="F128" s="10">
        <v>95160</v>
      </c>
      <c r="G128" s="8"/>
      <c r="H128" s="8" t="s">
        <v>863</v>
      </c>
      <c r="I128" s="8" t="s">
        <v>55</v>
      </c>
      <c r="J128" s="10">
        <v>786034723</v>
      </c>
      <c r="K128" s="8" t="s">
        <v>864</v>
      </c>
      <c r="L128" s="8" t="s">
        <v>857</v>
      </c>
      <c r="M128" s="10">
        <v>1</v>
      </c>
      <c r="N128" s="8" t="s">
        <v>31</v>
      </c>
      <c r="O128" s="8" t="s">
        <v>865</v>
      </c>
      <c r="P128" s="8" t="s">
        <v>58</v>
      </c>
      <c r="Q128" s="8" t="s">
        <v>59</v>
      </c>
      <c r="R128" s="8"/>
      <c r="S128" s="10">
        <v>2</v>
      </c>
      <c r="T128" s="8">
        <v>1.38</v>
      </c>
      <c r="U128" s="8">
        <f t="shared" si="0"/>
        <v>0.78</v>
      </c>
      <c r="V128" s="8">
        <v>3.08</v>
      </c>
      <c r="W128" s="8"/>
      <c r="X128" s="8">
        <f t="shared" si="1"/>
        <v>5.24</v>
      </c>
      <c r="Y128" s="8"/>
      <c r="Z128" s="8"/>
    </row>
    <row r="129" spans="1:35" ht="12.5" x14ac:dyDescent="0.25">
      <c r="A129" s="8" t="s">
        <v>866</v>
      </c>
      <c r="B129" s="9">
        <v>45609.051388888889</v>
      </c>
      <c r="C129" s="8" t="s">
        <v>867</v>
      </c>
      <c r="D129" s="8" t="s">
        <v>868</v>
      </c>
      <c r="E129" s="8" t="s">
        <v>869</v>
      </c>
      <c r="F129" s="10">
        <v>95400</v>
      </c>
      <c r="G129" s="8"/>
      <c r="H129" s="8" t="s">
        <v>870</v>
      </c>
      <c r="I129" s="8" t="s">
        <v>55</v>
      </c>
      <c r="J129" s="10">
        <v>665767230</v>
      </c>
      <c r="K129" s="8" t="s">
        <v>871</v>
      </c>
      <c r="L129" s="8" t="s">
        <v>857</v>
      </c>
      <c r="M129" s="10">
        <v>1</v>
      </c>
      <c r="N129" s="8" t="s">
        <v>31</v>
      </c>
      <c r="O129" s="8" t="s">
        <v>872</v>
      </c>
      <c r="P129" s="8" t="s">
        <v>58</v>
      </c>
      <c r="Q129" s="8" t="s">
        <v>59</v>
      </c>
      <c r="R129" s="8"/>
      <c r="S129" s="10">
        <v>2</v>
      </c>
      <c r="T129" s="8">
        <v>1.38</v>
      </c>
      <c r="U129" s="8">
        <f t="shared" si="0"/>
        <v>0.78</v>
      </c>
      <c r="V129" s="8">
        <v>3.08</v>
      </c>
      <c r="W129" s="8"/>
      <c r="X129" s="8">
        <f t="shared" si="1"/>
        <v>5.24</v>
      </c>
      <c r="Y129" s="8"/>
      <c r="Z129" s="8"/>
    </row>
    <row r="130" spans="1:35" ht="12.5" x14ac:dyDescent="0.25">
      <c r="A130" s="8" t="s">
        <v>873</v>
      </c>
      <c r="B130" s="8"/>
      <c r="C130" s="8" t="s">
        <v>874</v>
      </c>
      <c r="D130" s="8" t="s">
        <v>875</v>
      </c>
      <c r="E130" s="8" t="s">
        <v>876</v>
      </c>
      <c r="F130" s="8"/>
      <c r="G130" s="8"/>
      <c r="H130" s="8" t="s">
        <v>877</v>
      </c>
      <c r="I130" s="8" t="s">
        <v>55</v>
      </c>
      <c r="J130" s="8" t="s">
        <v>878</v>
      </c>
      <c r="K130" s="8"/>
      <c r="L130" s="8" t="s">
        <v>857</v>
      </c>
      <c r="M130" s="10">
        <v>1</v>
      </c>
      <c r="N130" s="8" t="s">
        <v>31</v>
      </c>
      <c r="O130" s="8" t="s">
        <v>879</v>
      </c>
      <c r="P130" s="8" t="s">
        <v>58</v>
      </c>
      <c r="Q130" s="8" t="s">
        <v>59</v>
      </c>
      <c r="R130" s="8"/>
      <c r="S130" s="10">
        <v>2</v>
      </c>
      <c r="T130" s="8">
        <v>1.38</v>
      </c>
      <c r="U130" s="8">
        <f t="shared" si="0"/>
        <v>0.78</v>
      </c>
      <c r="V130" s="8">
        <v>3.0800000000000098</v>
      </c>
      <c r="W130" s="8"/>
      <c r="X130" s="8">
        <f t="shared" si="1"/>
        <v>5.24000000000001</v>
      </c>
      <c r="Y130" s="8"/>
      <c r="Z130" s="8"/>
    </row>
    <row r="131" spans="1:35" ht="12.5" x14ac:dyDescent="0.25">
      <c r="A131" s="8" t="s">
        <v>880</v>
      </c>
      <c r="B131" s="9">
        <v>45609.035416666666</v>
      </c>
      <c r="C131" s="8" t="s">
        <v>881</v>
      </c>
      <c r="D131" s="8" t="s">
        <v>882</v>
      </c>
      <c r="E131" s="8" t="s">
        <v>883</v>
      </c>
      <c r="F131" s="10">
        <v>6000</v>
      </c>
      <c r="G131" s="8"/>
      <c r="H131" s="8" t="s">
        <v>884</v>
      </c>
      <c r="I131" s="8" t="s">
        <v>55</v>
      </c>
      <c r="J131" s="10">
        <v>635354871</v>
      </c>
      <c r="K131" s="8"/>
      <c r="L131" s="8" t="s">
        <v>857</v>
      </c>
      <c r="M131" s="10">
        <v>1</v>
      </c>
      <c r="N131" s="8" t="s">
        <v>183</v>
      </c>
      <c r="O131" s="8" t="s">
        <v>885</v>
      </c>
      <c r="P131" s="8" t="s">
        <v>58</v>
      </c>
      <c r="Q131" s="8" t="s">
        <v>59</v>
      </c>
      <c r="R131" s="8"/>
      <c r="S131" s="10">
        <v>2</v>
      </c>
      <c r="T131" s="8">
        <v>1.38</v>
      </c>
      <c r="U131" s="8">
        <f t="shared" si="0"/>
        <v>0.78</v>
      </c>
      <c r="V131" s="8">
        <v>3.0800000000000098</v>
      </c>
      <c r="W131" s="8"/>
      <c r="X131" s="8">
        <f t="shared" si="1"/>
        <v>5.24000000000001</v>
      </c>
      <c r="Y131" s="8"/>
      <c r="Z131" s="8"/>
    </row>
    <row r="132" spans="1:35" ht="12.5" x14ac:dyDescent="0.25">
      <c r="A132" s="8" t="s">
        <v>886</v>
      </c>
      <c r="B132" s="9">
        <v>45606.652083333334</v>
      </c>
      <c r="C132" s="8" t="s">
        <v>887</v>
      </c>
      <c r="D132" s="8" t="s">
        <v>888</v>
      </c>
      <c r="E132" s="8" t="s">
        <v>889</v>
      </c>
      <c r="F132" s="10">
        <v>69007</v>
      </c>
      <c r="G132" s="8"/>
      <c r="H132" s="8" t="s">
        <v>890</v>
      </c>
      <c r="I132" s="8" t="s">
        <v>55</v>
      </c>
      <c r="J132" s="10">
        <v>751592067</v>
      </c>
      <c r="K132" s="8"/>
      <c r="L132" s="8" t="s">
        <v>857</v>
      </c>
      <c r="M132" s="10">
        <v>1</v>
      </c>
      <c r="N132" s="8" t="s">
        <v>31</v>
      </c>
      <c r="O132" s="8" t="s">
        <v>891</v>
      </c>
      <c r="P132" s="8" t="s">
        <v>58</v>
      </c>
      <c r="Q132" s="8" t="s">
        <v>59</v>
      </c>
      <c r="R132" s="8"/>
      <c r="S132" s="10">
        <v>2</v>
      </c>
      <c r="T132" s="8">
        <v>1.38</v>
      </c>
      <c r="U132" s="8">
        <f t="shared" si="0"/>
        <v>0.78</v>
      </c>
      <c r="V132" s="8">
        <v>3.0800000000000098</v>
      </c>
      <c r="W132" s="8"/>
      <c r="X132" s="8">
        <f t="shared" si="1"/>
        <v>5.24000000000001</v>
      </c>
      <c r="Y132" s="8"/>
      <c r="Z132" s="8"/>
    </row>
    <row r="133" spans="1:35" ht="12.5" x14ac:dyDescent="0.25">
      <c r="A133" s="8" t="s">
        <v>892</v>
      </c>
      <c r="B133" s="9">
        <v>45604.574999999997</v>
      </c>
      <c r="C133" s="8" t="s">
        <v>893</v>
      </c>
      <c r="D133" s="8" t="s">
        <v>894</v>
      </c>
      <c r="E133" s="8" t="s">
        <v>895</v>
      </c>
      <c r="F133" s="10">
        <v>59140</v>
      </c>
      <c r="G133" s="8"/>
      <c r="H133" s="8" t="s">
        <v>896</v>
      </c>
      <c r="I133" s="8" t="s">
        <v>55</v>
      </c>
      <c r="J133" s="10">
        <v>674874211</v>
      </c>
      <c r="K133" s="8" t="s">
        <v>897</v>
      </c>
      <c r="L133" s="8" t="s">
        <v>857</v>
      </c>
      <c r="M133" s="10">
        <v>1</v>
      </c>
      <c r="N133" s="8" t="s">
        <v>31</v>
      </c>
      <c r="O133" s="8" t="s">
        <v>898</v>
      </c>
      <c r="P133" s="8" t="s">
        <v>58</v>
      </c>
      <c r="Q133" s="8" t="s">
        <v>59</v>
      </c>
      <c r="R133" s="8"/>
      <c r="S133" s="10">
        <v>2</v>
      </c>
      <c r="T133" s="8">
        <v>1.38</v>
      </c>
      <c r="U133" s="8">
        <f t="shared" si="0"/>
        <v>0.78</v>
      </c>
      <c r="V133" s="8">
        <v>3.0800000000000201</v>
      </c>
      <c r="W133" s="8"/>
      <c r="X133" s="8">
        <f t="shared" si="1"/>
        <v>5.2400000000000198</v>
      </c>
      <c r="Y133" s="8"/>
      <c r="Z133" s="8"/>
    </row>
    <row r="134" spans="1:35" ht="12.5" x14ac:dyDescent="0.25">
      <c r="A134" s="8" t="s">
        <v>899</v>
      </c>
      <c r="B134" s="9">
        <v>45591.924305555556</v>
      </c>
      <c r="C134" s="8" t="s">
        <v>900</v>
      </c>
      <c r="D134" s="8" t="s">
        <v>901</v>
      </c>
      <c r="E134" s="8" t="s">
        <v>902</v>
      </c>
      <c r="F134" s="10">
        <v>71400</v>
      </c>
      <c r="G134" s="8"/>
      <c r="H134" s="8" t="s">
        <v>903</v>
      </c>
      <c r="I134" s="8" t="s">
        <v>55</v>
      </c>
      <c r="J134" s="10">
        <v>780047917</v>
      </c>
      <c r="K134" s="8"/>
      <c r="L134" s="8" t="s">
        <v>904</v>
      </c>
      <c r="M134" s="10">
        <v>1</v>
      </c>
      <c r="N134" s="8" t="s">
        <v>31</v>
      </c>
      <c r="O134" s="8" t="s">
        <v>905</v>
      </c>
      <c r="P134" s="8" t="s">
        <v>58</v>
      </c>
      <c r="Q134" s="8" t="s">
        <v>59</v>
      </c>
      <c r="R134" s="8"/>
      <c r="S134" s="10">
        <v>2</v>
      </c>
      <c r="T134" s="8">
        <v>1.38</v>
      </c>
      <c r="U134" s="8">
        <f t="shared" si="0"/>
        <v>0.78</v>
      </c>
      <c r="V134" s="8">
        <v>3.0800000000000098</v>
      </c>
      <c r="W134" s="8"/>
      <c r="X134" s="8">
        <f t="shared" si="1"/>
        <v>5.24000000000001</v>
      </c>
      <c r="Y134" s="8"/>
      <c r="Z134" s="8"/>
    </row>
    <row r="135" spans="1:35" ht="12.5" x14ac:dyDescent="0.25">
      <c r="A135" s="8" t="s">
        <v>906</v>
      </c>
      <c r="B135" s="9">
        <v>45607.604861111111</v>
      </c>
      <c r="C135" s="8" t="s">
        <v>907</v>
      </c>
      <c r="D135" s="8" t="s">
        <v>908</v>
      </c>
      <c r="E135" s="8" t="s">
        <v>909</v>
      </c>
      <c r="F135" s="10">
        <v>37300</v>
      </c>
      <c r="G135" s="8"/>
      <c r="H135" s="8" t="s">
        <v>910</v>
      </c>
      <c r="I135" s="8" t="s">
        <v>55</v>
      </c>
      <c r="J135" s="10">
        <v>698522920</v>
      </c>
      <c r="K135" s="8"/>
      <c r="L135" s="8" t="s">
        <v>911</v>
      </c>
      <c r="M135" s="10">
        <v>1</v>
      </c>
      <c r="N135" s="8" t="s">
        <v>31</v>
      </c>
      <c r="O135" s="8" t="s">
        <v>912</v>
      </c>
      <c r="P135" s="8" t="s">
        <v>58</v>
      </c>
      <c r="Q135" s="8" t="s">
        <v>59</v>
      </c>
      <c r="R135" s="8"/>
      <c r="S135" s="10">
        <v>2</v>
      </c>
      <c r="T135" s="8">
        <v>1.38</v>
      </c>
      <c r="U135" s="8">
        <f t="shared" si="0"/>
        <v>0.78</v>
      </c>
      <c r="V135" s="8">
        <v>3.08</v>
      </c>
      <c r="W135" s="8"/>
      <c r="X135" s="8">
        <f t="shared" si="1"/>
        <v>5.24</v>
      </c>
      <c r="Y135" s="8"/>
      <c r="Z135" s="8"/>
    </row>
    <row r="136" spans="1:35" ht="12.5" x14ac:dyDescent="0.25">
      <c r="A136" s="8" t="s">
        <v>913</v>
      </c>
      <c r="B136" s="9">
        <v>45607.213194444441</v>
      </c>
      <c r="C136" s="10">
        <v>3044820000000000</v>
      </c>
      <c r="D136" s="8" t="s">
        <v>914</v>
      </c>
      <c r="E136" s="8" t="s">
        <v>915</v>
      </c>
      <c r="F136" s="10">
        <v>85670</v>
      </c>
      <c r="G136" s="8"/>
      <c r="H136" s="8" t="s">
        <v>916</v>
      </c>
      <c r="I136" s="8" t="s">
        <v>55</v>
      </c>
      <c r="J136" s="10">
        <v>781828840</v>
      </c>
      <c r="K136" s="8"/>
      <c r="L136" s="8" t="s">
        <v>911</v>
      </c>
      <c r="M136" s="10">
        <v>1</v>
      </c>
      <c r="N136" s="8" t="s">
        <v>31</v>
      </c>
      <c r="O136" s="8" t="s">
        <v>917</v>
      </c>
      <c r="P136" s="8" t="s">
        <v>58</v>
      </c>
      <c r="Q136" s="8" t="s">
        <v>59</v>
      </c>
      <c r="R136" s="8"/>
      <c r="S136" s="10">
        <v>2</v>
      </c>
      <c r="T136" s="8">
        <v>1.38</v>
      </c>
      <c r="U136" s="8">
        <f t="shared" si="0"/>
        <v>0.78</v>
      </c>
      <c r="V136" s="8">
        <v>3.08</v>
      </c>
      <c r="W136" s="8"/>
      <c r="X136" s="8">
        <f t="shared" si="1"/>
        <v>5.24</v>
      </c>
      <c r="Y136" s="8"/>
      <c r="Z136" s="8"/>
    </row>
    <row r="137" spans="1:35" ht="12.5" x14ac:dyDescent="0.25">
      <c r="A137" s="8" t="s">
        <v>918</v>
      </c>
      <c r="B137" s="8" t="s">
        <v>919</v>
      </c>
      <c r="C137" s="8" t="s">
        <v>920</v>
      </c>
      <c r="D137" s="8" t="s">
        <v>921</v>
      </c>
      <c r="E137" s="8" t="s">
        <v>47</v>
      </c>
      <c r="F137" s="8" t="s">
        <v>911</v>
      </c>
      <c r="G137" s="8" t="s">
        <v>40</v>
      </c>
      <c r="H137" s="10"/>
      <c r="I137" s="10"/>
      <c r="J137" s="10"/>
      <c r="K137" s="10"/>
      <c r="L137" s="10"/>
      <c r="M137" s="10">
        <v>1</v>
      </c>
      <c r="N137" s="8" t="s">
        <v>41</v>
      </c>
      <c r="O137" s="8" t="s">
        <v>922</v>
      </c>
      <c r="P137" s="8"/>
      <c r="Q137" s="8"/>
      <c r="R137" s="8"/>
      <c r="S137" s="10">
        <v>2</v>
      </c>
      <c r="T137" s="8">
        <v>1.38</v>
      </c>
      <c r="U137" s="8">
        <f t="shared" si="0"/>
        <v>0.78</v>
      </c>
      <c r="V137" s="8"/>
      <c r="W137" s="8"/>
      <c r="X137" s="8">
        <f t="shared" si="1"/>
        <v>2.16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2.5" x14ac:dyDescent="0.25">
      <c r="A138" s="8" t="s">
        <v>923</v>
      </c>
      <c r="B138" s="8" t="s">
        <v>924</v>
      </c>
      <c r="C138" s="8" t="s">
        <v>925</v>
      </c>
      <c r="D138" s="8" t="s">
        <v>926</v>
      </c>
      <c r="E138" s="8" t="s">
        <v>47</v>
      </c>
      <c r="F138" s="8" t="s">
        <v>927</v>
      </c>
      <c r="G138" s="8" t="s">
        <v>40</v>
      </c>
      <c r="H138" s="10"/>
      <c r="I138" s="10"/>
      <c r="J138" s="10"/>
      <c r="K138" s="10"/>
      <c r="L138" s="10"/>
      <c r="M138" s="10">
        <v>1</v>
      </c>
      <c r="N138" s="8" t="s">
        <v>41</v>
      </c>
      <c r="O138" s="8" t="s">
        <v>928</v>
      </c>
      <c r="P138" s="8"/>
      <c r="Q138" s="8"/>
      <c r="R138" s="8"/>
      <c r="S138" s="10">
        <v>2</v>
      </c>
      <c r="T138" s="8">
        <v>1.38</v>
      </c>
      <c r="U138" s="8">
        <f t="shared" si="0"/>
        <v>0.78</v>
      </c>
      <c r="V138" s="8"/>
      <c r="W138" s="8"/>
      <c r="X138" s="8">
        <f t="shared" si="1"/>
        <v>2.16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2.5" x14ac:dyDescent="0.25">
      <c r="A139" s="8" t="s">
        <v>929</v>
      </c>
      <c r="B139" s="9">
        <v>45605.37222222222</v>
      </c>
      <c r="C139" s="8" t="s">
        <v>930</v>
      </c>
      <c r="D139" s="8" t="s">
        <v>931</v>
      </c>
      <c r="E139" s="8" t="s">
        <v>932</v>
      </c>
      <c r="F139" s="10">
        <v>78190</v>
      </c>
      <c r="G139" s="8"/>
      <c r="H139" s="8" t="s">
        <v>933</v>
      </c>
      <c r="I139" s="8" t="s">
        <v>55</v>
      </c>
      <c r="J139" s="10">
        <v>609575004</v>
      </c>
      <c r="K139" s="8"/>
      <c r="L139" s="8" t="s">
        <v>934</v>
      </c>
      <c r="M139" s="10">
        <v>1</v>
      </c>
      <c r="N139" s="8" t="s">
        <v>31</v>
      </c>
      <c r="O139" s="8" t="s">
        <v>935</v>
      </c>
      <c r="P139" s="8" t="s">
        <v>58</v>
      </c>
      <c r="Q139" s="8" t="s">
        <v>59</v>
      </c>
      <c r="R139" s="8"/>
      <c r="S139" s="10">
        <v>2</v>
      </c>
      <c r="T139" s="8">
        <v>1.38</v>
      </c>
      <c r="U139" s="8">
        <f t="shared" si="0"/>
        <v>0.78</v>
      </c>
      <c r="V139" s="8">
        <v>3.0800000000000098</v>
      </c>
      <c r="W139" s="8"/>
      <c r="X139" s="8">
        <f t="shared" si="1"/>
        <v>5.24000000000001</v>
      </c>
      <c r="Y139" s="8"/>
      <c r="Z139" s="8"/>
    </row>
    <row r="140" spans="1:35" ht="12.5" x14ac:dyDescent="0.25">
      <c r="A140" s="8" t="s">
        <v>936</v>
      </c>
      <c r="B140" s="9">
        <v>45607.681250000001</v>
      </c>
      <c r="C140" s="8" t="s">
        <v>937</v>
      </c>
      <c r="D140" s="8" t="s">
        <v>938</v>
      </c>
      <c r="E140" s="8" t="s">
        <v>939</v>
      </c>
      <c r="F140" s="10">
        <v>24000</v>
      </c>
      <c r="G140" s="8"/>
      <c r="H140" s="8" t="s">
        <v>940</v>
      </c>
      <c r="I140" s="8" t="s">
        <v>55</v>
      </c>
      <c r="J140" s="10">
        <v>33640699933</v>
      </c>
      <c r="K140" s="8" t="s">
        <v>941</v>
      </c>
      <c r="L140" s="8" t="s">
        <v>942</v>
      </c>
      <c r="M140" s="10">
        <v>1</v>
      </c>
      <c r="N140" s="8" t="s">
        <v>31</v>
      </c>
      <c r="O140" s="8" t="s">
        <v>943</v>
      </c>
      <c r="P140" s="8" t="s">
        <v>58</v>
      </c>
      <c r="Q140" s="8" t="s">
        <v>59</v>
      </c>
      <c r="R140" s="8"/>
      <c r="S140" s="10">
        <v>2</v>
      </c>
      <c r="T140" s="8">
        <v>1.38</v>
      </c>
      <c r="U140" s="8">
        <f t="shared" si="0"/>
        <v>0.78</v>
      </c>
      <c r="V140" s="8">
        <v>3.08</v>
      </c>
      <c r="W140" s="8"/>
      <c r="X140" s="8">
        <f t="shared" si="1"/>
        <v>5.24</v>
      </c>
      <c r="Y140" s="8"/>
      <c r="Z140" s="8"/>
    </row>
    <row r="141" spans="1:35" ht="12.5" x14ac:dyDescent="0.25">
      <c r="A141" s="8" t="s">
        <v>944</v>
      </c>
      <c r="B141" s="8" t="s">
        <v>945</v>
      </c>
      <c r="C141" s="8" t="s">
        <v>946</v>
      </c>
      <c r="D141" s="8" t="s">
        <v>947</v>
      </c>
      <c r="E141" s="8" t="s">
        <v>47</v>
      </c>
      <c r="F141" s="8" t="s">
        <v>948</v>
      </c>
      <c r="G141" s="8" t="s">
        <v>40</v>
      </c>
      <c r="H141" s="10"/>
      <c r="I141" s="10"/>
      <c r="J141" s="10"/>
      <c r="K141" s="10"/>
      <c r="L141" s="10"/>
      <c r="M141" s="10">
        <v>1</v>
      </c>
      <c r="N141" s="8" t="s">
        <v>41</v>
      </c>
      <c r="O141" s="8" t="s">
        <v>949</v>
      </c>
      <c r="P141" s="8"/>
      <c r="Q141" s="8"/>
      <c r="R141" s="8"/>
      <c r="S141" s="10">
        <v>2</v>
      </c>
      <c r="T141" s="8">
        <v>1.38</v>
      </c>
      <c r="U141" s="8">
        <f t="shared" si="0"/>
        <v>0.78</v>
      </c>
      <c r="V141" s="8"/>
      <c r="W141" s="8"/>
      <c r="X141" s="8">
        <f t="shared" si="1"/>
        <v>2.16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2.5" x14ac:dyDescent="0.25">
      <c r="A142" s="8" t="s">
        <v>950</v>
      </c>
      <c r="B142" s="8" t="s">
        <v>951</v>
      </c>
      <c r="C142" s="8" t="s">
        <v>952</v>
      </c>
      <c r="D142" s="8" t="s">
        <v>953</v>
      </c>
      <c r="E142" s="8" t="s">
        <v>47</v>
      </c>
      <c r="F142" s="8" t="s">
        <v>954</v>
      </c>
      <c r="G142" s="8" t="s">
        <v>40</v>
      </c>
      <c r="H142" s="10"/>
      <c r="I142" s="10"/>
      <c r="J142" s="10"/>
      <c r="K142" s="10"/>
      <c r="L142" s="10"/>
      <c r="M142" s="10">
        <v>1</v>
      </c>
      <c r="N142" s="8" t="s">
        <v>41</v>
      </c>
      <c r="O142" s="8" t="s">
        <v>955</v>
      </c>
      <c r="P142" s="8"/>
      <c r="Q142" s="8"/>
      <c r="R142" s="8"/>
      <c r="S142" s="10">
        <v>4</v>
      </c>
      <c r="T142" s="8">
        <v>1.38</v>
      </c>
      <c r="U142" s="8">
        <f t="shared" si="0"/>
        <v>1.56</v>
      </c>
      <c r="V142" s="8"/>
      <c r="W142" s="8"/>
      <c r="X142" s="8">
        <f t="shared" si="1"/>
        <v>2.94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2.5" x14ac:dyDescent="0.25">
      <c r="A143" s="8" t="s">
        <v>956</v>
      </c>
      <c r="B143" s="8" t="s">
        <v>957</v>
      </c>
      <c r="C143" s="8" t="s">
        <v>958</v>
      </c>
      <c r="D143" s="8" t="s">
        <v>959</v>
      </c>
      <c r="E143" s="8" t="s">
        <v>47</v>
      </c>
      <c r="F143" s="8" t="s">
        <v>954</v>
      </c>
      <c r="G143" s="8" t="s">
        <v>40</v>
      </c>
      <c r="H143" s="10"/>
      <c r="I143" s="10"/>
      <c r="J143" s="10"/>
      <c r="K143" s="10"/>
      <c r="L143" s="10"/>
      <c r="M143" s="10">
        <v>1</v>
      </c>
      <c r="N143" s="8" t="s">
        <v>41</v>
      </c>
      <c r="O143" s="8" t="s">
        <v>960</v>
      </c>
      <c r="P143" s="8"/>
      <c r="Q143" s="8"/>
      <c r="R143" s="8"/>
      <c r="S143" s="10">
        <v>5</v>
      </c>
      <c r="T143" s="8">
        <v>1.38</v>
      </c>
      <c r="U143" s="8">
        <f t="shared" si="0"/>
        <v>1.9500000000000002</v>
      </c>
      <c r="V143" s="8"/>
      <c r="W143" s="8"/>
      <c r="X143" s="8">
        <f t="shared" si="1"/>
        <v>3.33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2.5" x14ac:dyDescent="0.25">
      <c r="A144" s="8" t="s">
        <v>961</v>
      </c>
      <c r="B144" s="9">
        <v>45606.51944444445</v>
      </c>
      <c r="C144" s="8" t="s">
        <v>962</v>
      </c>
      <c r="D144" s="8" t="s">
        <v>963</v>
      </c>
      <c r="E144" s="8" t="s">
        <v>964</v>
      </c>
      <c r="F144" s="10">
        <v>12400</v>
      </c>
      <c r="G144" s="8"/>
      <c r="H144" s="8" t="s">
        <v>965</v>
      </c>
      <c r="I144" s="8" t="s">
        <v>47</v>
      </c>
      <c r="J144" s="10">
        <v>699098736</v>
      </c>
      <c r="K144" s="8"/>
      <c r="L144" s="8" t="s">
        <v>966</v>
      </c>
      <c r="M144" s="10">
        <v>1</v>
      </c>
      <c r="N144" s="8" t="s">
        <v>31</v>
      </c>
      <c r="O144" s="8" t="s">
        <v>967</v>
      </c>
      <c r="P144" s="8" t="s">
        <v>33</v>
      </c>
      <c r="Q144" s="8" t="s">
        <v>59</v>
      </c>
      <c r="R144" s="8"/>
      <c r="S144" s="10">
        <v>5</v>
      </c>
      <c r="T144" s="8">
        <v>1.38</v>
      </c>
      <c r="U144" s="8">
        <f t="shared" si="0"/>
        <v>1.9500000000000002</v>
      </c>
      <c r="V144" s="8">
        <v>6.95</v>
      </c>
      <c r="W144" s="8"/>
      <c r="X144" s="8">
        <f t="shared" si="1"/>
        <v>10.280000000000001</v>
      </c>
      <c r="Y144" s="8"/>
      <c r="Z144" s="8"/>
    </row>
    <row r="145" spans="1:35" ht="12.5" x14ac:dyDescent="0.25">
      <c r="A145" s="8" t="s">
        <v>968</v>
      </c>
      <c r="B145" s="9">
        <v>45607.760416666672</v>
      </c>
      <c r="C145" s="8" t="s">
        <v>969</v>
      </c>
      <c r="D145" s="8" t="s">
        <v>970</v>
      </c>
      <c r="E145" s="8" t="s">
        <v>971</v>
      </c>
      <c r="F145" s="10">
        <v>42800</v>
      </c>
      <c r="G145" s="8"/>
      <c r="H145" s="8" t="s">
        <v>972</v>
      </c>
      <c r="I145" s="8" t="s">
        <v>55</v>
      </c>
      <c r="J145" s="10">
        <v>33627322147</v>
      </c>
      <c r="K145" s="8" t="s">
        <v>973</v>
      </c>
      <c r="L145" s="8" t="s">
        <v>974</v>
      </c>
      <c r="M145" s="10">
        <v>1</v>
      </c>
      <c r="N145" s="8" t="s">
        <v>31</v>
      </c>
      <c r="O145" s="8" t="s">
        <v>975</v>
      </c>
      <c r="P145" s="8" t="s">
        <v>58</v>
      </c>
      <c r="Q145" s="8" t="s">
        <v>59</v>
      </c>
      <c r="R145" s="8"/>
      <c r="S145" s="10">
        <v>5</v>
      </c>
      <c r="T145" s="8">
        <v>1.38</v>
      </c>
      <c r="U145" s="8">
        <f t="shared" si="0"/>
        <v>1.9500000000000002</v>
      </c>
      <c r="V145" s="8">
        <v>3.08</v>
      </c>
      <c r="W145" s="8"/>
      <c r="X145" s="8">
        <f t="shared" si="1"/>
        <v>6.41</v>
      </c>
      <c r="Y145" s="8"/>
      <c r="Z145" s="8"/>
    </row>
    <row r="146" spans="1:35" ht="12.5" x14ac:dyDescent="0.25">
      <c r="A146" s="8" t="s">
        <v>976</v>
      </c>
      <c r="B146" s="9">
        <v>45604.758333333331</v>
      </c>
      <c r="C146" s="8" t="s">
        <v>977</v>
      </c>
      <c r="D146" s="8" t="s">
        <v>978</v>
      </c>
      <c r="E146" s="8" t="s">
        <v>979</v>
      </c>
      <c r="F146" s="10">
        <v>48910</v>
      </c>
      <c r="G146" s="8"/>
      <c r="H146" s="8" t="s">
        <v>980</v>
      </c>
      <c r="I146" s="8" t="s">
        <v>47</v>
      </c>
      <c r="J146" s="10">
        <v>34680590420</v>
      </c>
      <c r="K146" s="8" t="s">
        <v>981</v>
      </c>
      <c r="L146" s="8" t="s">
        <v>30</v>
      </c>
      <c r="M146" s="10">
        <v>2</v>
      </c>
      <c r="N146" s="8" t="s">
        <v>31</v>
      </c>
      <c r="O146" s="8" t="s">
        <v>982</v>
      </c>
      <c r="P146" s="8" t="s">
        <v>33</v>
      </c>
      <c r="Q146" s="8" t="s">
        <v>34</v>
      </c>
      <c r="R146" s="8"/>
      <c r="S146" s="10">
        <v>2</v>
      </c>
      <c r="T146" s="8">
        <v>1.38</v>
      </c>
      <c r="U146" s="8">
        <f t="shared" si="0"/>
        <v>0.78</v>
      </c>
      <c r="V146" s="8">
        <v>7.9</v>
      </c>
      <c r="W146" s="8"/>
      <c r="X146" s="8">
        <f t="shared" si="1"/>
        <v>10.06</v>
      </c>
      <c r="Y146" s="8"/>
      <c r="Z146" s="8"/>
    </row>
    <row r="147" spans="1:35" ht="12.5" x14ac:dyDescent="0.25">
      <c r="A147" s="8" t="s">
        <v>983</v>
      </c>
      <c r="B147" s="8" t="s">
        <v>984</v>
      </c>
      <c r="C147" s="8" t="s">
        <v>985</v>
      </c>
      <c r="D147" s="8" t="s">
        <v>986</v>
      </c>
      <c r="E147" s="8" t="s">
        <v>70</v>
      </c>
      <c r="F147" s="8" t="s">
        <v>987</v>
      </c>
      <c r="G147" s="8" t="s">
        <v>40</v>
      </c>
      <c r="H147" s="10"/>
      <c r="I147" s="10"/>
      <c r="J147" s="10"/>
      <c r="K147" s="10"/>
      <c r="L147" s="10"/>
      <c r="M147" s="10">
        <v>2</v>
      </c>
      <c r="N147" s="8" t="s">
        <v>41</v>
      </c>
      <c r="O147" s="8" t="s">
        <v>988</v>
      </c>
      <c r="P147" s="8"/>
      <c r="Q147" s="8"/>
      <c r="R147" s="8"/>
      <c r="S147" s="10">
        <v>2</v>
      </c>
      <c r="T147" s="8">
        <v>1.38</v>
      </c>
      <c r="U147" s="8">
        <f t="shared" si="0"/>
        <v>0.78</v>
      </c>
      <c r="V147" s="8"/>
      <c r="W147" s="8"/>
      <c r="X147" s="8">
        <f t="shared" si="1"/>
        <v>2.16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2.5" x14ac:dyDescent="0.25">
      <c r="A148" s="8" t="s">
        <v>989</v>
      </c>
      <c r="B148" s="9">
        <v>45605.548611111109</v>
      </c>
      <c r="C148" s="8" t="s">
        <v>990</v>
      </c>
      <c r="D148" s="8" t="s">
        <v>991</v>
      </c>
      <c r="E148" s="8" t="s">
        <v>992</v>
      </c>
      <c r="F148" s="10">
        <v>25000</v>
      </c>
      <c r="G148" s="8"/>
      <c r="H148" s="8" t="s">
        <v>993</v>
      </c>
      <c r="I148" s="8" t="s">
        <v>55</v>
      </c>
      <c r="J148" s="10">
        <v>604524550</v>
      </c>
      <c r="K148" s="8" t="s">
        <v>994</v>
      </c>
      <c r="L148" s="8" t="s">
        <v>526</v>
      </c>
      <c r="M148" s="10">
        <v>2</v>
      </c>
      <c r="N148" s="8" t="s">
        <v>31</v>
      </c>
      <c r="O148" s="8" t="s">
        <v>995</v>
      </c>
      <c r="P148" s="8" t="s">
        <v>58</v>
      </c>
      <c r="Q148" s="8" t="s">
        <v>127</v>
      </c>
      <c r="R148" s="8"/>
      <c r="S148" s="10">
        <v>2</v>
      </c>
      <c r="T148" s="8">
        <v>1.38</v>
      </c>
      <c r="U148" s="8">
        <f t="shared" si="0"/>
        <v>0.78</v>
      </c>
      <c r="V148" s="8">
        <v>3.0800000000000201</v>
      </c>
      <c r="W148" s="8"/>
      <c r="X148" s="8">
        <f t="shared" si="1"/>
        <v>5.2400000000000198</v>
      </c>
      <c r="Y148" s="8"/>
      <c r="Z148" s="8"/>
    </row>
    <row r="149" spans="1:35" ht="12.5" x14ac:dyDescent="0.25">
      <c r="A149" s="8" t="s">
        <v>996</v>
      </c>
      <c r="B149" s="9">
        <v>45610.263888888891</v>
      </c>
      <c r="C149" s="8" t="s">
        <v>997</v>
      </c>
      <c r="D149" s="8" t="s">
        <v>998</v>
      </c>
      <c r="E149" s="8" t="s">
        <v>999</v>
      </c>
      <c r="F149" s="10">
        <v>69520</v>
      </c>
      <c r="G149" s="8"/>
      <c r="H149" s="8" t="s">
        <v>1000</v>
      </c>
      <c r="I149" s="8" t="s">
        <v>55</v>
      </c>
      <c r="J149" s="10">
        <v>607512750</v>
      </c>
      <c r="K149" s="8"/>
      <c r="L149" s="8" t="s">
        <v>526</v>
      </c>
      <c r="M149" s="10">
        <v>2</v>
      </c>
      <c r="N149" s="8" t="s">
        <v>31</v>
      </c>
      <c r="O149" s="8" t="s">
        <v>1001</v>
      </c>
      <c r="P149" s="8" t="s">
        <v>58</v>
      </c>
      <c r="Q149" s="8" t="s">
        <v>127</v>
      </c>
      <c r="R149" s="8"/>
      <c r="S149" s="10">
        <v>2</v>
      </c>
      <c r="T149" s="8">
        <v>1.38</v>
      </c>
      <c r="U149" s="8">
        <f t="shared" si="0"/>
        <v>0.78</v>
      </c>
      <c r="V149" s="8">
        <v>3.0800000000000201</v>
      </c>
      <c r="W149" s="8"/>
      <c r="X149" s="8">
        <f t="shared" si="1"/>
        <v>5.2400000000000198</v>
      </c>
      <c r="Y149" s="8"/>
      <c r="Z149" s="8"/>
    </row>
    <row r="150" spans="1:35" ht="12.5" x14ac:dyDescent="0.25">
      <c r="A150" s="8" t="s">
        <v>1002</v>
      </c>
      <c r="B150" s="9">
        <v>45604.643750000003</v>
      </c>
      <c r="C150" s="8" t="s">
        <v>1003</v>
      </c>
      <c r="D150" s="8" t="s">
        <v>1004</v>
      </c>
      <c r="E150" s="8" t="s">
        <v>1005</v>
      </c>
      <c r="F150" s="10">
        <v>92100</v>
      </c>
      <c r="G150" s="8"/>
      <c r="H150" s="8" t="s">
        <v>1006</v>
      </c>
      <c r="I150" s="8" t="s">
        <v>29</v>
      </c>
      <c r="J150" s="10">
        <v>3406186378</v>
      </c>
      <c r="K150" s="8" t="s">
        <v>1007</v>
      </c>
      <c r="L150" s="8" t="s">
        <v>568</v>
      </c>
      <c r="M150" s="10">
        <v>2</v>
      </c>
      <c r="N150" s="8" t="s">
        <v>31</v>
      </c>
      <c r="O150" s="8" t="s">
        <v>1008</v>
      </c>
      <c r="P150" s="8" t="s">
        <v>33</v>
      </c>
      <c r="Q150" s="8" t="s">
        <v>59</v>
      </c>
      <c r="R150" s="8"/>
      <c r="S150" s="10">
        <v>2</v>
      </c>
      <c r="T150" s="8">
        <v>1.38</v>
      </c>
      <c r="U150" s="8">
        <f t="shared" si="0"/>
        <v>0.78</v>
      </c>
      <c r="V150" s="8">
        <v>6.95</v>
      </c>
      <c r="W150" s="8"/>
      <c r="X150" s="8">
        <f t="shared" si="1"/>
        <v>9.11</v>
      </c>
      <c r="Y150" s="8"/>
      <c r="Z150" s="8"/>
    </row>
    <row r="151" spans="1:35" ht="12.5" x14ac:dyDescent="0.25">
      <c r="A151" s="8" t="s">
        <v>1009</v>
      </c>
      <c r="B151" s="8" t="s">
        <v>1010</v>
      </c>
      <c r="C151" s="8" t="s">
        <v>1011</v>
      </c>
      <c r="D151" s="8" t="s">
        <v>1012</v>
      </c>
      <c r="E151" s="8" t="s">
        <v>794</v>
      </c>
      <c r="F151" s="8" t="s">
        <v>1013</v>
      </c>
      <c r="G151" s="8" t="s">
        <v>40</v>
      </c>
      <c r="H151" s="10"/>
      <c r="I151" s="10"/>
      <c r="J151" s="10"/>
      <c r="K151" s="10"/>
      <c r="L151" s="10"/>
      <c r="M151" s="10">
        <v>2</v>
      </c>
      <c r="N151" s="8" t="s">
        <v>41</v>
      </c>
      <c r="O151" s="8" t="s">
        <v>1014</v>
      </c>
      <c r="P151" s="8"/>
      <c r="Q151" s="8"/>
      <c r="R151" s="8"/>
      <c r="S151" s="10">
        <v>2</v>
      </c>
      <c r="T151" s="8">
        <v>1.38</v>
      </c>
      <c r="U151" s="8">
        <f t="shared" si="0"/>
        <v>0.78</v>
      </c>
      <c r="V151" s="8"/>
      <c r="W151" s="8"/>
      <c r="X151" s="8">
        <f t="shared" si="1"/>
        <v>2.16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2.5" x14ac:dyDescent="0.25">
      <c r="A152" s="8" t="s">
        <v>1015</v>
      </c>
      <c r="B152" s="8" t="s">
        <v>1016</v>
      </c>
      <c r="C152" s="8" t="s">
        <v>1017</v>
      </c>
      <c r="D152" s="8" t="s">
        <v>1018</v>
      </c>
      <c r="E152" s="8" t="s">
        <v>55</v>
      </c>
      <c r="F152" s="8" t="s">
        <v>1013</v>
      </c>
      <c r="G152" s="8" t="s">
        <v>40</v>
      </c>
      <c r="H152" s="10"/>
      <c r="I152" s="10"/>
      <c r="J152" s="10"/>
      <c r="K152" s="10"/>
      <c r="L152" s="10"/>
      <c r="M152" s="10">
        <v>2</v>
      </c>
      <c r="N152" s="8" t="s">
        <v>41</v>
      </c>
      <c r="O152" s="8" t="s">
        <v>1019</v>
      </c>
      <c r="P152" s="8"/>
      <c r="Q152" s="8"/>
      <c r="R152" s="8"/>
      <c r="S152" s="10">
        <v>2</v>
      </c>
      <c r="T152" s="8">
        <v>1.38</v>
      </c>
      <c r="U152" s="8">
        <f t="shared" si="0"/>
        <v>0.78</v>
      </c>
      <c r="V152" s="8"/>
      <c r="W152" s="8"/>
      <c r="X152" s="8">
        <f t="shared" si="1"/>
        <v>2.16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2.5" x14ac:dyDescent="0.25">
      <c r="A153" s="8" t="s">
        <v>1020</v>
      </c>
      <c r="B153" s="9">
        <v>45607.407638888893</v>
      </c>
      <c r="C153" s="8" t="s">
        <v>1021</v>
      </c>
      <c r="D153" s="8" t="s">
        <v>1022</v>
      </c>
      <c r="E153" s="8" t="s">
        <v>1023</v>
      </c>
      <c r="F153" s="10">
        <v>7700</v>
      </c>
      <c r="G153" s="8"/>
      <c r="H153" s="8" t="s">
        <v>1024</v>
      </c>
      <c r="I153" s="8" t="s">
        <v>55</v>
      </c>
      <c r="J153" s="10">
        <v>475016533</v>
      </c>
      <c r="K153" s="8" t="s">
        <v>1025</v>
      </c>
      <c r="L153" s="8" t="s">
        <v>582</v>
      </c>
      <c r="M153" s="10">
        <v>2</v>
      </c>
      <c r="N153" s="8" t="s">
        <v>31</v>
      </c>
      <c r="O153" s="8" t="s">
        <v>1026</v>
      </c>
      <c r="P153" s="8" t="s">
        <v>58</v>
      </c>
      <c r="Q153" s="8" t="s">
        <v>79</v>
      </c>
      <c r="R153" s="8"/>
      <c r="S153" s="10">
        <v>2</v>
      </c>
      <c r="T153" s="8">
        <v>1.38</v>
      </c>
      <c r="U153" s="8">
        <f t="shared" si="0"/>
        <v>0.78</v>
      </c>
      <c r="V153" s="8">
        <v>3.0800000000000201</v>
      </c>
      <c r="W153" s="8"/>
      <c r="X153" s="8">
        <f t="shared" si="1"/>
        <v>5.2400000000000198</v>
      </c>
      <c r="Y153" s="8"/>
      <c r="Z153" s="8"/>
    </row>
    <row r="154" spans="1:35" ht="12.5" x14ac:dyDescent="0.25">
      <c r="A154" s="8" t="s">
        <v>1027</v>
      </c>
      <c r="B154" s="9">
        <v>45607.023611111115</v>
      </c>
      <c r="C154" s="8" t="s">
        <v>1028</v>
      </c>
      <c r="D154" s="8" t="s">
        <v>1029</v>
      </c>
      <c r="E154" s="8" t="s">
        <v>1030</v>
      </c>
      <c r="F154" s="10">
        <v>7005</v>
      </c>
      <c r="G154" s="8"/>
      <c r="H154" s="8" t="s">
        <v>1031</v>
      </c>
      <c r="I154" s="8" t="s">
        <v>47</v>
      </c>
      <c r="J154" s="10">
        <v>600566458</v>
      </c>
      <c r="K154" s="8"/>
      <c r="L154" s="8" t="s">
        <v>1032</v>
      </c>
      <c r="M154" s="10">
        <v>2</v>
      </c>
      <c r="N154" s="8" t="s">
        <v>31</v>
      </c>
      <c r="O154" s="8" t="s">
        <v>1033</v>
      </c>
      <c r="P154" s="8" t="s">
        <v>33</v>
      </c>
      <c r="Q154" s="8" t="s">
        <v>59</v>
      </c>
      <c r="R154" s="8"/>
      <c r="S154" s="10">
        <v>2</v>
      </c>
      <c r="T154" s="8">
        <v>1.38</v>
      </c>
      <c r="U154" s="8">
        <f t="shared" si="0"/>
        <v>0.78</v>
      </c>
      <c r="V154" s="8">
        <v>6.95</v>
      </c>
      <c r="W154" s="8"/>
      <c r="X154" s="8">
        <f t="shared" si="1"/>
        <v>9.11</v>
      </c>
      <c r="Y154" s="8"/>
      <c r="Z154" s="8"/>
    </row>
    <row r="155" spans="1:35" ht="12.5" x14ac:dyDescent="0.25">
      <c r="A155" s="8" t="s">
        <v>1034</v>
      </c>
      <c r="B155" s="8" t="s">
        <v>1035</v>
      </c>
      <c r="C155" s="8" t="s">
        <v>1036</v>
      </c>
      <c r="D155" s="8" t="s">
        <v>1037</v>
      </c>
      <c r="E155" s="8" t="s">
        <v>105</v>
      </c>
      <c r="F155" s="8" t="s">
        <v>1038</v>
      </c>
      <c r="G155" s="8" t="s">
        <v>40</v>
      </c>
      <c r="H155" s="10"/>
      <c r="I155" s="10"/>
      <c r="J155" s="10"/>
      <c r="K155" s="10"/>
      <c r="L155" s="10"/>
      <c r="M155" s="10">
        <v>2</v>
      </c>
      <c r="N155" s="8" t="s">
        <v>41</v>
      </c>
      <c r="O155" s="8" t="s">
        <v>1039</v>
      </c>
      <c r="P155" s="8"/>
      <c r="Q155" s="8"/>
      <c r="R155" s="8"/>
      <c r="S155" s="10">
        <v>2</v>
      </c>
      <c r="T155" s="8">
        <v>1.38</v>
      </c>
      <c r="U155" s="8">
        <f t="shared" si="0"/>
        <v>0.78</v>
      </c>
      <c r="V155" s="8"/>
      <c r="W155" s="8"/>
      <c r="X155" s="8">
        <f t="shared" si="1"/>
        <v>2.16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2.5" x14ac:dyDescent="0.25">
      <c r="A156" s="8" t="s">
        <v>1040</v>
      </c>
      <c r="B156" s="9">
        <v>45607.608333333337</v>
      </c>
      <c r="C156" s="8" t="s">
        <v>1041</v>
      </c>
      <c r="D156" s="8" t="s">
        <v>1042</v>
      </c>
      <c r="E156" s="8" t="s">
        <v>1043</v>
      </c>
      <c r="F156" s="8" t="s">
        <v>1044</v>
      </c>
      <c r="G156" s="8"/>
      <c r="H156" s="8" t="s">
        <v>1045</v>
      </c>
      <c r="I156" s="8" t="s">
        <v>105</v>
      </c>
      <c r="J156" s="10">
        <v>916736528</v>
      </c>
      <c r="K156" s="8"/>
      <c r="L156" s="8" t="s">
        <v>282</v>
      </c>
      <c r="M156" s="10">
        <v>3</v>
      </c>
      <c r="N156" s="8" t="s">
        <v>31</v>
      </c>
      <c r="O156" s="8" t="s">
        <v>1046</v>
      </c>
      <c r="P156" s="8" t="s">
        <v>33</v>
      </c>
      <c r="Q156" s="8" t="s">
        <v>59</v>
      </c>
      <c r="R156" s="8"/>
      <c r="S156" s="10">
        <v>3</v>
      </c>
      <c r="T156" s="8">
        <v>1.38</v>
      </c>
      <c r="U156" s="8">
        <f t="shared" si="0"/>
        <v>1.17</v>
      </c>
      <c r="V156" s="8">
        <v>6.95</v>
      </c>
      <c r="W156" s="8"/>
      <c r="X156" s="8">
        <f t="shared" si="1"/>
        <v>9.5</v>
      </c>
      <c r="Y156" s="8"/>
      <c r="Z156" s="8"/>
    </row>
    <row r="157" spans="1:35" ht="12.5" x14ac:dyDescent="0.25">
      <c r="A157" s="8" t="s">
        <v>1047</v>
      </c>
      <c r="B157" s="9">
        <v>45605.28125</v>
      </c>
      <c r="C157" s="8" t="s">
        <v>1048</v>
      </c>
      <c r="D157" s="8" t="s">
        <v>1049</v>
      </c>
      <c r="E157" s="8" t="s">
        <v>1050</v>
      </c>
      <c r="F157" s="10">
        <v>77200</v>
      </c>
      <c r="G157" s="8"/>
      <c r="H157" s="8" t="s">
        <v>1051</v>
      </c>
      <c r="I157" s="8" t="s">
        <v>55</v>
      </c>
      <c r="J157" s="10">
        <v>628627193</v>
      </c>
      <c r="K157" s="8"/>
      <c r="L157" s="8" t="s">
        <v>1052</v>
      </c>
      <c r="M157" s="10">
        <v>4</v>
      </c>
      <c r="N157" s="8" t="s">
        <v>31</v>
      </c>
      <c r="O157" s="8" t="s">
        <v>1053</v>
      </c>
      <c r="P157" s="8" t="s">
        <v>58</v>
      </c>
      <c r="Q157" s="8" t="s">
        <v>59</v>
      </c>
      <c r="R157" s="8"/>
      <c r="S157" s="10">
        <v>4</v>
      </c>
      <c r="T157" s="8">
        <v>1.38</v>
      </c>
      <c r="U157" s="8">
        <f t="shared" si="0"/>
        <v>1.56</v>
      </c>
      <c r="V157" s="8">
        <v>3.0800000000000098</v>
      </c>
      <c r="W157" s="8"/>
      <c r="X157" s="8">
        <f t="shared" si="1"/>
        <v>6.0200000000000102</v>
      </c>
      <c r="Y157" s="8"/>
      <c r="Z157" s="8"/>
    </row>
    <row r="158" spans="1:35" ht="12.5" x14ac:dyDescent="0.25">
      <c r="A158" s="8" t="s">
        <v>1054</v>
      </c>
      <c r="B158" s="9">
        <v>45607.109027777777</v>
      </c>
      <c r="C158" s="8" t="s">
        <v>1055</v>
      </c>
      <c r="D158" s="8" t="s">
        <v>1056</v>
      </c>
      <c r="E158" s="8" t="s">
        <v>1057</v>
      </c>
      <c r="F158" s="10">
        <v>84000</v>
      </c>
      <c r="G158" s="8"/>
      <c r="H158" s="8" t="s">
        <v>1058</v>
      </c>
      <c r="I158" s="8" t="s">
        <v>55</v>
      </c>
      <c r="J158" s="10">
        <v>632544400</v>
      </c>
      <c r="K158" s="8"/>
      <c r="L158" s="8" t="s">
        <v>1059</v>
      </c>
      <c r="M158" s="10">
        <v>4</v>
      </c>
      <c r="N158" s="8" t="s">
        <v>31</v>
      </c>
      <c r="O158" s="8" t="s">
        <v>1060</v>
      </c>
      <c r="P158" s="8" t="s">
        <v>58</v>
      </c>
      <c r="Q158" s="8" t="s">
        <v>127</v>
      </c>
      <c r="R158" s="8"/>
      <c r="S158" s="10">
        <v>4</v>
      </c>
      <c r="T158" s="8">
        <v>1.38</v>
      </c>
      <c r="U158" s="8">
        <f t="shared" si="0"/>
        <v>1.56</v>
      </c>
      <c r="V158" s="8">
        <v>3.0800000000000298</v>
      </c>
      <c r="W158" s="8"/>
      <c r="X158" s="8">
        <f t="shared" si="1"/>
        <v>6.0200000000000298</v>
      </c>
      <c r="Y158" s="8"/>
      <c r="Z158" s="8"/>
    </row>
    <row r="159" spans="1:35" ht="12.5" x14ac:dyDescent="0.25">
      <c r="A159" s="8" t="s">
        <v>1061</v>
      </c>
      <c r="B159" s="8" t="s">
        <v>1062</v>
      </c>
      <c r="C159" s="8" t="s">
        <v>1063</v>
      </c>
      <c r="D159" s="8" t="s">
        <v>1064</v>
      </c>
      <c r="E159" s="8" t="s">
        <v>105</v>
      </c>
      <c r="F159" s="8" t="s">
        <v>1065</v>
      </c>
      <c r="G159" s="8" t="s">
        <v>40</v>
      </c>
      <c r="H159" s="10"/>
      <c r="I159" s="10"/>
      <c r="J159" s="10"/>
      <c r="K159" s="10"/>
      <c r="L159" s="10"/>
      <c r="M159" s="10">
        <v>8</v>
      </c>
      <c r="N159" s="8" t="s">
        <v>41</v>
      </c>
      <c r="O159" s="8" t="s">
        <v>1066</v>
      </c>
      <c r="P159" s="8"/>
      <c r="Q159" s="8"/>
      <c r="R159" s="8"/>
      <c r="S159" s="10">
        <v>5</v>
      </c>
      <c r="T159" s="8">
        <v>1.38</v>
      </c>
      <c r="U159" s="8">
        <f t="shared" si="0"/>
        <v>1.9500000000000002</v>
      </c>
      <c r="V159" s="8"/>
      <c r="W159" s="8"/>
      <c r="X159" s="8">
        <f t="shared" si="1"/>
        <v>3.33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2.5" x14ac:dyDescent="0.25">
      <c r="A160" s="8" t="s">
        <v>1067</v>
      </c>
      <c r="B160" s="8" t="s">
        <v>1068</v>
      </c>
      <c r="C160" s="8" t="s">
        <v>1069</v>
      </c>
      <c r="D160" s="8" t="s">
        <v>1070</v>
      </c>
      <c r="E160" s="8" t="s">
        <v>105</v>
      </c>
      <c r="F160" s="8" t="s">
        <v>1071</v>
      </c>
      <c r="G160" s="8" t="s">
        <v>40</v>
      </c>
      <c r="H160" s="10"/>
      <c r="I160" s="10"/>
      <c r="J160" s="10"/>
      <c r="K160" s="10"/>
      <c r="L160" s="10"/>
      <c r="M160" s="10">
        <v>1</v>
      </c>
      <c r="N160" s="8" t="s">
        <v>41</v>
      </c>
      <c r="O160" s="8" t="s">
        <v>1072</v>
      </c>
      <c r="P160" s="8"/>
      <c r="Q160" s="8"/>
      <c r="R160" s="8"/>
      <c r="S160" s="10">
        <v>4</v>
      </c>
      <c r="T160" s="8">
        <v>1.38</v>
      </c>
      <c r="U160" s="8">
        <f t="shared" si="0"/>
        <v>1.56</v>
      </c>
      <c r="V160" s="8"/>
      <c r="W160" s="8"/>
      <c r="X160" s="8">
        <f t="shared" si="1"/>
        <v>2.94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2.5" x14ac:dyDescent="0.25">
      <c r="A161" s="6" t="s">
        <v>1073</v>
      </c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10"/>
      <c r="N161" s="8"/>
      <c r="O161" s="8"/>
      <c r="P161" s="8"/>
      <c r="Q161" s="8"/>
      <c r="R161" s="8"/>
      <c r="S161" s="10"/>
      <c r="T161" s="8"/>
      <c r="U161" s="8"/>
      <c r="V161" s="8"/>
      <c r="W161" s="8"/>
      <c r="X161" s="6">
        <v>2.9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2.5" x14ac:dyDescent="0.25">
      <c r="A162" s="6" t="s">
        <v>1074</v>
      </c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10"/>
      <c r="N162" s="8"/>
      <c r="O162" s="8"/>
      <c r="P162" s="8"/>
      <c r="Q162" s="8"/>
      <c r="R162" s="8"/>
      <c r="S162" s="10"/>
      <c r="T162" s="8"/>
      <c r="U162" s="8"/>
      <c r="V162" s="8"/>
      <c r="W162" s="8"/>
      <c r="X162" s="6">
        <v>2.9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2.5" x14ac:dyDescent="0.25">
      <c r="A163" s="6" t="s">
        <v>1075</v>
      </c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10"/>
      <c r="N163" s="8"/>
      <c r="O163" s="8"/>
      <c r="P163" s="8"/>
      <c r="Q163" s="8"/>
      <c r="R163" s="8"/>
      <c r="S163" s="10"/>
      <c r="T163" s="8"/>
      <c r="U163" s="8"/>
      <c r="V163" s="8"/>
      <c r="W163" s="8"/>
      <c r="X163" s="6">
        <v>2.9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2.5" x14ac:dyDescent="0.25">
      <c r="A164" s="6" t="s">
        <v>1076</v>
      </c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10"/>
      <c r="N164" s="8"/>
      <c r="O164" s="8"/>
      <c r="P164" s="8"/>
      <c r="Q164" s="8"/>
      <c r="R164" s="8"/>
      <c r="S164" s="10"/>
      <c r="T164" s="8"/>
      <c r="U164" s="8"/>
      <c r="V164" s="8"/>
      <c r="W164" s="8"/>
      <c r="X164" s="6">
        <v>2.9</v>
      </c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2.5" x14ac:dyDescent="0.25">
      <c r="A165" s="6" t="s">
        <v>1077</v>
      </c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10"/>
      <c r="N165" s="8"/>
      <c r="O165" s="8"/>
      <c r="P165" s="8"/>
      <c r="Q165" s="8"/>
      <c r="R165" s="8"/>
      <c r="S165" s="10"/>
      <c r="T165" s="8"/>
      <c r="U165" s="8"/>
      <c r="V165" s="8"/>
      <c r="W165" s="8"/>
      <c r="X165" s="6">
        <v>2.9</v>
      </c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2.5" x14ac:dyDescent="0.25">
      <c r="A166" s="6" t="s">
        <v>1078</v>
      </c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10"/>
      <c r="N166" s="8"/>
      <c r="O166" s="8"/>
      <c r="P166" s="8"/>
      <c r="Q166" s="8"/>
      <c r="R166" s="8"/>
      <c r="S166" s="10"/>
      <c r="T166" s="8"/>
      <c r="U166" s="8"/>
      <c r="V166" s="8"/>
      <c r="W166" s="8"/>
      <c r="X166" s="6">
        <v>2.9</v>
      </c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2.5" x14ac:dyDescent="0.25">
      <c r="A167" s="6" t="s">
        <v>1079</v>
      </c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10"/>
      <c r="N167" s="8"/>
      <c r="O167" s="8"/>
      <c r="P167" s="8"/>
      <c r="Q167" s="8"/>
      <c r="R167" s="8"/>
      <c r="S167" s="10"/>
      <c r="T167" s="8"/>
      <c r="U167" s="8"/>
      <c r="V167" s="8"/>
      <c r="W167" s="8"/>
      <c r="X167" s="6">
        <v>2.9</v>
      </c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2.5" x14ac:dyDescent="0.25">
      <c r="A168" s="6" t="s">
        <v>1080</v>
      </c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10"/>
      <c r="N168" s="8"/>
      <c r="O168" s="8"/>
      <c r="P168" s="8"/>
      <c r="Q168" s="8"/>
      <c r="R168" s="8"/>
      <c r="S168" s="10"/>
      <c r="T168" s="8"/>
      <c r="U168" s="8"/>
      <c r="V168" s="8"/>
      <c r="W168" s="8"/>
      <c r="X168" s="6">
        <v>2.9</v>
      </c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2.5" x14ac:dyDescent="0.25">
      <c r="A169" s="6" t="s">
        <v>1081</v>
      </c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10"/>
      <c r="N169" s="8"/>
      <c r="O169" s="8"/>
      <c r="P169" s="8"/>
      <c r="Q169" s="8"/>
      <c r="R169" s="8"/>
      <c r="S169" s="10"/>
      <c r="T169" s="8"/>
      <c r="U169" s="8"/>
      <c r="V169" s="8"/>
      <c r="W169" s="8"/>
      <c r="X169" s="6">
        <v>2.9</v>
      </c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2.5" x14ac:dyDescent="0.25">
      <c r="A170" s="6" t="s">
        <v>1082</v>
      </c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10"/>
      <c r="N170" s="8"/>
      <c r="O170" s="8"/>
      <c r="P170" s="8"/>
      <c r="Q170" s="8"/>
      <c r="R170" s="8"/>
      <c r="S170" s="10"/>
      <c r="T170" s="8"/>
      <c r="U170" s="8"/>
      <c r="V170" s="8"/>
      <c r="W170" s="8"/>
      <c r="X170" s="6">
        <v>2.9</v>
      </c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2.5" x14ac:dyDescent="0.25">
      <c r="A171" s="6" t="s">
        <v>1083</v>
      </c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10"/>
      <c r="N171" s="8"/>
      <c r="O171" s="8"/>
      <c r="P171" s="8"/>
      <c r="Q171" s="8"/>
      <c r="R171" s="8"/>
      <c r="S171" s="10"/>
      <c r="T171" s="8"/>
      <c r="U171" s="8"/>
      <c r="V171" s="8"/>
      <c r="W171" s="8"/>
      <c r="X171" s="6">
        <v>2.9</v>
      </c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2.5" x14ac:dyDescent="0.25">
      <c r="A172" s="6" t="s">
        <v>1084</v>
      </c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10"/>
      <c r="N172" s="8"/>
      <c r="O172" s="8"/>
      <c r="P172" s="8"/>
      <c r="Q172" s="8"/>
      <c r="R172" s="8"/>
      <c r="S172" s="10"/>
      <c r="T172" s="8"/>
      <c r="U172" s="8"/>
      <c r="V172" s="8"/>
      <c r="W172" s="8"/>
      <c r="X172" s="6">
        <v>2.9</v>
      </c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2.5" x14ac:dyDescent="0.25">
      <c r="A173" s="6" t="s">
        <v>1085</v>
      </c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10"/>
      <c r="N173" s="8"/>
      <c r="O173" s="8"/>
      <c r="P173" s="8"/>
      <c r="Q173" s="8"/>
      <c r="R173" s="8"/>
      <c r="S173" s="10"/>
      <c r="T173" s="8"/>
      <c r="U173" s="8"/>
      <c r="V173" s="8"/>
      <c r="W173" s="8"/>
      <c r="X173" s="6">
        <v>2.9</v>
      </c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2.5" x14ac:dyDescent="0.25">
      <c r="A174" s="6" t="s">
        <v>1086</v>
      </c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10"/>
      <c r="N174" s="8"/>
      <c r="O174" s="8"/>
      <c r="P174" s="8"/>
      <c r="Q174" s="8"/>
      <c r="R174" s="8"/>
      <c r="S174" s="10"/>
      <c r="T174" s="8"/>
      <c r="U174" s="8"/>
      <c r="V174" s="8"/>
      <c r="W174" s="8"/>
      <c r="X174" s="6">
        <v>2.9</v>
      </c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2.5" x14ac:dyDescent="0.25">
      <c r="A175" s="6" t="s">
        <v>1087</v>
      </c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10"/>
      <c r="N175" s="8"/>
      <c r="O175" s="8"/>
      <c r="P175" s="8"/>
      <c r="Q175" s="8"/>
      <c r="R175" s="8"/>
      <c r="S175" s="10"/>
      <c r="T175" s="8"/>
      <c r="U175" s="8"/>
      <c r="V175" s="8"/>
      <c r="W175" s="8"/>
      <c r="X175" s="6">
        <v>2.9</v>
      </c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2.5" x14ac:dyDescent="0.25">
      <c r="A176" s="6" t="s">
        <v>1088</v>
      </c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10"/>
      <c r="N176" s="8"/>
      <c r="O176" s="8"/>
      <c r="P176" s="8"/>
      <c r="Q176" s="8"/>
      <c r="R176" s="8"/>
      <c r="S176" s="10"/>
      <c r="T176" s="8"/>
      <c r="U176" s="8"/>
      <c r="V176" s="8"/>
      <c r="W176" s="8"/>
      <c r="X176" s="6">
        <v>2.9</v>
      </c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2.5" x14ac:dyDescent="0.25">
      <c r="A177" s="6" t="s">
        <v>1089</v>
      </c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10"/>
      <c r="N177" s="8"/>
      <c r="O177" s="8"/>
      <c r="P177" s="8"/>
      <c r="Q177" s="8"/>
      <c r="R177" s="8"/>
      <c r="S177" s="10"/>
      <c r="T177" s="8"/>
      <c r="U177" s="8"/>
      <c r="V177" s="8"/>
      <c r="W177" s="8"/>
      <c r="X177" s="6">
        <v>2.9</v>
      </c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2.5" x14ac:dyDescent="0.25">
      <c r="A178" s="6" t="s">
        <v>1090</v>
      </c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10"/>
      <c r="N178" s="8"/>
      <c r="O178" s="8"/>
      <c r="P178" s="8"/>
      <c r="Q178" s="8"/>
      <c r="R178" s="8"/>
      <c r="S178" s="10"/>
      <c r="T178" s="8"/>
      <c r="U178" s="8"/>
      <c r="V178" s="8"/>
      <c r="W178" s="8"/>
      <c r="X178" s="6">
        <v>23.63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2.5" x14ac:dyDescent="0.25">
      <c r="A179" s="6" t="s">
        <v>1091</v>
      </c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10"/>
      <c r="N179" s="8"/>
      <c r="O179" s="8"/>
      <c r="P179" s="8"/>
      <c r="Q179" s="8"/>
      <c r="R179" s="8"/>
      <c r="S179" s="10"/>
      <c r="T179" s="8"/>
      <c r="U179" s="8"/>
      <c r="V179" s="8"/>
      <c r="W179" s="8"/>
      <c r="X179" s="6">
        <v>41.7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2.5" x14ac:dyDescent="0.25">
      <c r="A180" s="6" t="s">
        <v>1092</v>
      </c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10"/>
      <c r="N180" s="8"/>
      <c r="O180" s="8"/>
      <c r="P180" s="8"/>
      <c r="Q180" s="8"/>
      <c r="R180" s="8"/>
      <c r="S180" s="10"/>
      <c r="T180" s="8"/>
      <c r="U180" s="8"/>
      <c r="V180" s="8"/>
      <c r="W180" s="8"/>
      <c r="X180" s="6">
        <v>31.97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2.5" x14ac:dyDescent="0.25">
      <c r="A181" s="6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10"/>
      <c r="N181" s="8"/>
      <c r="O181" s="8"/>
      <c r="P181" s="8"/>
      <c r="Q181" s="8"/>
      <c r="R181" s="8"/>
      <c r="S181" s="10"/>
      <c r="T181" s="8"/>
      <c r="U181" s="8"/>
      <c r="V181" s="8"/>
      <c r="W181" s="8"/>
      <c r="X181" s="6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2.5" x14ac:dyDescent="0.25">
      <c r="A182" s="6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10"/>
      <c r="N182" s="8"/>
      <c r="O182" s="8"/>
      <c r="P182" s="8"/>
      <c r="Q182" s="8"/>
      <c r="R182" s="8"/>
      <c r="S182" s="10"/>
      <c r="T182" s="8"/>
      <c r="U182" s="8"/>
      <c r="V182" s="8"/>
      <c r="W182" s="8"/>
      <c r="X182" s="6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2.5" x14ac:dyDescent="0.25">
      <c r="A183" s="6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10"/>
      <c r="N183" s="8"/>
      <c r="O183" s="8"/>
      <c r="P183" s="8"/>
      <c r="Q183" s="8"/>
      <c r="R183" s="8"/>
      <c r="S183" s="10"/>
      <c r="T183" s="8"/>
      <c r="U183" s="8"/>
      <c r="V183" s="8"/>
      <c r="W183" s="8"/>
      <c r="X183" s="6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2.5" x14ac:dyDescent="0.25">
      <c r="A184" s="6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10"/>
      <c r="N184" s="8"/>
      <c r="O184" s="8"/>
      <c r="P184" s="8"/>
      <c r="Q184" s="8"/>
      <c r="R184" s="8"/>
      <c r="S184" s="10"/>
      <c r="T184" s="8"/>
      <c r="U184" s="8"/>
      <c r="V184" s="8"/>
      <c r="W184" s="8"/>
      <c r="X184" s="6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2.5" x14ac:dyDescent="0.25">
      <c r="A185" s="6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10"/>
      <c r="N185" s="8"/>
      <c r="O185" s="8"/>
      <c r="P185" s="8"/>
      <c r="Q185" s="8"/>
      <c r="R185" s="8"/>
      <c r="S185" s="10"/>
      <c r="T185" s="8"/>
      <c r="U185" s="8"/>
      <c r="V185" s="8"/>
      <c r="W185" s="8"/>
      <c r="X185" s="6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2024-11-17T05:55:08Z</dcterms:modified>
</cp:coreProperties>
</file>