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30" yWindow="90" windowWidth="14445" windowHeight="11760" firstSheet="2" activeTab="2"/>
  </bookViews>
  <sheets>
    <sheet name="Title" sheetId="1" r:id="rId1"/>
    <sheet name="TSAW 2013 by atomic number ord" sheetId="2" r:id="rId2"/>
    <sheet name="TSAW 2013 by alphabetic order" sheetId="4" r:id="rId3"/>
    <sheet name="TSAW 2013 conventional values" sheetId="5" r:id="rId4"/>
  </sheets>
  <calcPr calcId="145621"/>
  <fileRecoveryPr repairLoad="1"/>
</workbook>
</file>

<file path=xl/calcChain.xml><?xml version="1.0" encoding="utf-8"?>
<calcChain xmlns="http://schemas.openxmlformats.org/spreadsheetml/2006/main">
  <c r="B2" i="4" l="1"/>
  <c r="D2" i="4"/>
  <c r="B3" i="4"/>
  <c r="D3" i="4"/>
  <c r="B4" i="4"/>
  <c r="D4" i="4"/>
  <c r="B5" i="4"/>
  <c r="D5" i="4"/>
  <c r="B6" i="4"/>
  <c r="D6" i="4"/>
  <c r="B7" i="4"/>
  <c r="D7" i="4"/>
  <c r="B8" i="4"/>
  <c r="D8" i="4"/>
  <c r="B9" i="4"/>
  <c r="D9" i="4"/>
  <c r="B10" i="4"/>
  <c r="D10" i="4"/>
  <c r="B11" i="4"/>
  <c r="D11" i="4"/>
  <c r="B12" i="4"/>
  <c r="D12" i="4"/>
  <c r="B13" i="4"/>
  <c r="D13" i="4"/>
  <c r="B14" i="4"/>
  <c r="D14" i="4"/>
  <c r="B15" i="4"/>
  <c r="D15" i="4"/>
  <c r="B16" i="4"/>
  <c r="D16" i="4"/>
  <c r="B17" i="4"/>
  <c r="D17" i="4"/>
  <c r="B18" i="4"/>
  <c r="D18" i="4"/>
  <c r="B19" i="4"/>
  <c r="D19" i="4"/>
  <c r="B20" i="4"/>
  <c r="D20" i="4"/>
  <c r="B21" i="4"/>
  <c r="D21" i="4"/>
  <c r="B22" i="4"/>
  <c r="D22" i="4"/>
  <c r="B23" i="4"/>
  <c r="D23" i="4"/>
  <c r="B24" i="4"/>
  <c r="D24" i="4"/>
  <c r="B25" i="4"/>
  <c r="D25" i="4"/>
  <c r="B26" i="4"/>
  <c r="D26" i="4"/>
  <c r="B27" i="4"/>
  <c r="D27" i="4"/>
  <c r="B28" i="4"/>
  <c r="D28" i="4"/>
  <c r="B29" i="4"/>
  <c r="D29" i="4"/>
  <c r="B30" i="4"/>
  <c r="D30" i="4"/>
  <c r="B31" i="4"/>
  <c r="D31" i="4"/>
  <c r="B32" i="4"/>
  <c r="D32" i="4"/>
  <c r="B33" i="4"/>
  <c r="D33" i="4"/>
  <c r="B34" i="4"/>
  <c r="D34" i="4"/>
  <c r="B35" i="4"/>
  <c r="D35" i="4"/>
  <c r="B36" i="4"/>
  <c r="D36" i="4"/>
  <c r="B37" i="4"/>
  <c r="D37" i="4"/>
  <c r="B38" i="4"/>
  <c r="D38" i="4"/>
  <c r="B39" i="4"/>
  <c r="D39" i="4"/>
  <c r="B40" i="4"/>
  <c r="D40" i="4"/>
  <c r="B41" i="4"/>
  <c r="D41" i="4"/>
  <c r="B42" i="4"/>
  <c r="D42" i="4"/>
  <c r="B43" i="4"/>
  <c r="D43" i="4"/>
  <c r="B44" i="4"/>
  <c r="D44" i="4"/>
  <c r="B45" i="4"/>
  <c r="D45" i="4"/>
  <c r="B46" i="4"/>
  <c r="D46" i="4"/>
  <c r="B47" i="4"/>
  <c r="D47" i="4"/>
  <c r="B48" i="4"/>
  <c r="D48" i="4"/>
  <c r="B49" i="4"/>
  <c r="D49" i="4"/>
  <c r="B50" i="4"/>
  <c r="D50" i="4"/>
  <c r="B51" i="4"/>
  <c r="D51" i="4"/>
  <c r="B52" i="4"/>
  <c r="D52" i="4"/>
  <c r="B53" i="4"/>
  <c r="D53" i="4"/>
  <c r="B54" i="4"/>
  <c r="D54" i="4"/>
  <c r="B55" i="4"/>
  <c r="D55" i="4"/>
  <c r="B56" i="4"/>
  <c r="D56" i="4"/>
  <c r="B57" i="4"/>
  <c r="D57" i="4"/>
  <c r="B58" i="4"/>
  <c r="D58" i="4"/>
  <c r="B59" i="4"/>
  <c r="D59" i="4"/>
  <c r="B60" i="4"/>
  <c r="D60" i="4"/>
  <c r="B61" i="4"/>
  <c r="D61" i="4"/>
  <c r="B62" i="4"/>
  <c r="D62" i="4"/>
  <c r="B63" i="4"/>
  <c r="D63" i="4"/>
  <c r="B64" i="4"/>
  <c r="D64" i="4"/>
  <c r="B65" i="4"/>
  <c r="D65" i="4"/>
  <c r="B66" i="4"/>
  <c r="D66" i="4"/>
  <c r="B67" i="4"/>
  <c r="D67" i="4"/>
  <c r="B68" i="4"/>
  <c r="D68" i="4"/>
  <c r="B69" i="4"/>
  <c r="D69" i="4"/>
  <c r="B70" i="4"/>
  <c r="D70" i="4"/>
  <c r="B71" i="4"/>
  <c r="D71" i="4"/>
  <c r="B72" i="4"/>
  <c r="D72" i="4"/>
  <c r="B73" i="4"/>
  <c r="D73" i="4"/>
  <c r="B74" i="4"/>
  <c r="D74" i="4"/>
  <c r="B75" i="4"/>
  <c r="D75" i="4"/>
  <c r="B76" i="4"/>
  <c r="D76" i="4"/>
  <c r="B77" i="4"/>
  <c r="D77" i="4"/>
  <c r="B78" i="4"/>
  <c r="D78" i="4"/>
  <c r="B79" i="4"/>
  <c r="D79" i="4"/>
  <c r="B80" i="4"/>
  <c r="D80" i="4"/>
  <c r="B81" i="4"/>
  <c r="D81" i="4"/>
  <c r="B82" i="4"/>
  <c r="D82" i="4"/>
  <c r="B83" i="4"/>
  <c r="D83" i="4"/>
  <c r="B84" i="4"/>
  <c r="D84" i="4"/>
  <c r="B85" i="4"/>
  <c r="D85" i="4"/>
  <c r="B86" i="4"/>
  <c r="D86" i="4"/>
  <c r="B87" i="4"/>
  <c r="D87" i="4"/>
  <c r="B88" i="4"/>
  <c r="D88" i="4"/>
  <c r="B89" i="4"/>
  <c r="D89" i="4"/>
  <c r="B90" i="4"/>
  <c r="D90" i="4"/>
  <c r="B91" i="4"/>
  <c r="D91" i="4"/>
  <c r="B92" i="4"/>
  <c r="D92" i="4"/>
  <c r="B93" i="4"/>
  <c r="D93" i="4"/>
  <c r="B94" i="4"/>
  <c r="D94" i="4"/>
  <c r="B95" i="4"/>
  <c r="D95" i="4"/>
  <c r="B96" i="4"/>
  <c r="D96" i="4"/>
  <c r="B97" i="4"/>
  <c r="D97" i="4"/>
  <c r="B98" i="4"/>
  <c r="D98" i="4"/>
  <c r="B99" i="4"/>
  <c r="D99" i="4"/>
  <c r="B100" i="4"/>
  <c r="D100" i="4"/>
  <c r="B101" i="4"/>
  <c r="D101" i="4"/>
  <c r="B102" i="4"/>
  <c r="D102" i="4"/>
  <c r="B103" i="4"/>
  <c r="D103" i="4"/>
  <c r="B104" i="4"/>
  <c r="D104" i="4"/>
  <c r="B105" i="4"/>
  <c r="D105" i="4"/>
  <c r="B106" i="4"/>
  <c r="D106" i="4"/>
  <c r="B107" i="4"/>
  <c r="D107" i="4"/>
  <c r="B108" i="4"/>
  <c r="D108" i="4"/>
  <c r="B109" i="4"/>
  <c r="D109" i="4"/>
  <c r="B110" i="4"/>
  <c r="D110" i="4"/>
  <c r="B111" i="4"/>
  <c r="D111" i="4"/>
  <c r="B112" i="4"/>
  <c r="D112" i="4"/>
  <c r="B113" i="4"/>
  <c r="D113" i="4"/>
  <c r="B114" i="4"/>
  <c r="D114" i="4"/>
  <c r="B115" i="4"/>
  <c r="D115" i="4"/>
  <c r="B116" i="4"/>
  <c r="D116" i="4"/>
  <c r="B117" i="4"/>
  <c r="D117" i="4"/>
  <c r="B118" i="4"/>
  <c r="D118" i="4"/>
  <c r="B119" i="4"/>
  <c r="D119" i="4"/>
</calcChain>
</file>

<file path=xl/sharedStrings.xml><?xml version="1.0" encoding="utf-8"?>
<sst xmlns="http://schemas.openxmlformats.org/spreadsheetml/2006/main" count="950" uniqueCount="510">
  <si>
    <t>Prepared by</t>
  </si>
  <si>
    <r>
      <t xml:space="preserve">CIAAW </t>
    </r>
    <r>
      <rPr>
        <b/>
        <sz val="12"/>
        <color indexed="8"/>
        <rFont val="Arial"/>
        <family val="2"/>
      </rPr>
      <t>Commission on Isotopic Abundances and Atomic Weights</t>
    </r>
  </si>
  <si>
    <t xml:space="preserve">                                            of the International Union of Pure and Applied Chemistry</t>
  </si>
  <si>
    <t>Atomic weights of the elements 2011, Wieser, M. E., Holden, N., Coplen, T. B., Böhlke, J.K., Berglund, M.,</t>
  </si>
  <si>
    <t>Brand, W. A., De Bièvre, P. D., Gröning, M., Loss, R. D., Meija, J., Hirata, T., Prohaska, T., Schoenberg, R.,</t>
  </si>
  <si>
    <r>
      <t xml:space="preserve">O’Connor, G., Walczyk, T., Yoneda, S., and Zhu, X.-K.,  </t>
    </r>
    <r>
      <rPr>
        <i/>
        <sz val="11"/>
        <color indexed="8"/>
        <rFont val="Arial"/>
        <family val="2"/>
      </rPr>
      <t>Pure Appl. Chem</t>
    </r>
    <r>
      <rPr>
        <sz val="11"/>
        <color indexed="8"/>
        <rFont val="Arial"/>
        <family val="2"/>
      </rPr>
      <t xml:space="preserve">., </t>
    </r>
    <r>
      <rPr>
        <b/>
        <sz val="11"/>
        <color indexed="8"/>
        <rFont val="Arial"/>
        <family val="2"/>
      </rPr>
      <t>85</t>
    </r>
    <r>
      <rPr>
        <sz val="11"/>
        <color indexed="8"/>
        <rFont val="Arial"/>
        <family val="2"/>
      </rPr>
      <t xml:space="preserve">, 1047–1078 (2013). </t>
    </r>
  </si>
  <si>
    <t>http://dx.doi.org/10.1351/PAC-REP-13-03-02</t>
  </si>
  <si>
    <t>Atomic number</t>
  </si>
  <si>
    <t>Element name</t>
  </si>
  <si>
    <t>Symbol</t>
  </si>
  <si>
    <t>Standard atomic weight</t>
  </si>
  <si>
    <t>Footnotes</t>
  </si>
  <si>
    <t>Unabridged table</t>
  </si>
  <si>
    <t>hydrogen</t>
  </si>
  <si>
    <t>helium</t>
  </si>
  <si>
    <t>lithium</t>
  </si>
  <si>
    <t>beryllium</t>
  </si>
  <si>
    <t>boron</t>
  </si>
  <si>
    <t>carbon</t>
  </si>
  <si>
    <t>nitrogen</t>
  </si>
  <si>
    <t>oxygen</t>
  </si>
  <si>
    <t>fluorine</t>
  </si>
  <si>
    <t>neon</t>
  </si>
  <si>
    <t>sodium</t>
  </si>
  <si>
    <t>magnesium</t>
  </si>
  <si>
    <t>aluminium (aluminum)</t>
  </si>
  <si>
    <t>silicon</t>
  </si>
  <si>
    <t>phosphorus</t>
  </si>
  <si>
    <t>sulfur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</si>
  <si>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</si>
  <si>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</si>
  <si>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</si>
  <si>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</si>
  <si>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</si>
  <si>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</si>
  <si>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</si>
  <si>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</si>
  <si>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</si>
  <si>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</si>
  <si>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</si>
  <si>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</si>
  <si>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</si>
  <si>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</si>
  <si>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</si>
  <si>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</si>
  <si>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chlorine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</si>
  <si>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</si>
  <si>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</si>
  <si>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</si>
  <si>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</si>
  <si>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</si>
  <si>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</si>
  <si>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</si>
  <si>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</si>
  <si>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</si>
  <si>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</si>
  <si>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</si>
  <si>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</si>
  <si>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</si>
  <si>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</si>
  <si>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</si>
  <si>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</si>
  <si>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</si>
  <si>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bromine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</si>
  <si>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</si>
  <si>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</si>
  <si>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</si>
  <si>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</si>
  <si>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</si>
  <si>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</si>
  <si>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</si>
  <si>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technetium*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</si>
  <si>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</si>
  <si>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</si>
  <si>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</si>
  <si>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</si>
  <si>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</si>
  <si>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</si>
  <si>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</si>
  <si>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</si>
  <si>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</si>
  <si>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iodine</t>
  </si>
  <si>
    <t>xenon</t>
  </si>
  <si>
    <t>barium</t>
  </si>
  <si>
    <t>lanthanum</t>
  </si>
  <si>
    <t>cerium</t>
  </si>
  <si>
    <t>praseodymium</t>
  </si>
  <si>
    <t>neodymium</t>
  </si>
  <si>
    <t>promethium*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</si>
  <si>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</si>
  <si>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</si>
  <si>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</si>
  <si>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</si>
  <si>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</si>
  <si>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</si>
  <si>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</si>
  <si>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</si>
  <si>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</si>
  <si>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</si>
  <si>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</si>
  <si>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</si>
  <si>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</si>
  <si>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</si>
  <si>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</si>
  <si>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</si>
  <si>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</si>
  <si>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</si>
  <si>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</si>
  <si>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</si>
  <si>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</si>
  <si>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bismuth*</t>
  </si>
  <si>
    <t>polonium*</t>
  </si>
  <si>
    <t>astatine*</t>
  </si>
  <si>
    <t>radon*</t>
  </si>
  <si>
    <t>francium*</t>
  </si>
  <si>
    <t>radium*</t>
  </si>
  <si>
    <t>actinium*</t>
  </si>
  <si>
    <t>thorium*</t>
  </si>
  <si>
    <t>protactinium*</t>
  </si>
  <si>
    <t>uranium*</t>
  </si>
  <si>
    <t>neptunium*</t>
  </si>
  <si>
    <t>plutonium*</t>
  </si>
  <si>
    <t>americium*</t>
  </si>
  <si>
    <t>curium*</t>
  </si>
  <si>
    <t>berkelium*</t>
  </si>
  <si>
    <t>californium*</t>
  </si>
  <si>
    <t>einsteinium*</t>
  </si>
  <si>
    <t>fermium*</t>
  </si>
  <si>
    <t>mendelevium*</t>
  </si>
  <si>
    <t>nobelium*</t>
  </si>
  <si>
    <t>lawrencium*</t>
  </si>
  <si>
    <t>rutherfordium*</t>
  </si>
  <si>
    <t>dubnium*</t>
  </si>
  <si>
    <t>seaborgium*</t>
  </si>
  <si>
    <t>bohrium*</t>
  </si>
  <si>
    <t>hassium*</t>
  </si>
  <si>
    <t>meitnerium*</t>
  </si>
  <si>
    <t>darmstadtium*</t>
  </si>
  <si>
    <t>roentgenium*</t>
  </si>
  <si>
    <t>copernicium*</t>
  </si>
  <si>
    <t>ununtrium*</t>
  </si>
  <si>
    <t>flerovium*</t>
  </si>
  <si>
    <t>ununpentium*</t>
  </si>
  <si>
    <t>livermorium*</t>
  </si>
  <si>
    <t>ununseptium*</t>
  </si>
  <si>
    <t>ununoctium*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</si>
  <si>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</si>
  <si>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</si>
  <si>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</si>
  <si>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</si>
  <si>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</si>
  <si>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</si>
  <si>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</si>
  <si>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</si>
  <si>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</si>
  <si>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</si>
  <si>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</si>
  <si>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</si>
  <si>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</si>
  <si>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</si>
  <si>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</si>
  <si>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</si>
  <si>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</si>
  <si>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</si>
  <si>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</si>
  <si>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</si>
  <si>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</si>
  <si>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</si>
  <si>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</si>
  <si>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</si>
  <si>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</si>
  <si>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</si>
  <si>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</si>
  <si>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</si>
  <si>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</si>
  <si>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</si>
  <si>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</si>
  <si>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</si>
  <si>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</si>
  <si>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</si>
  <si>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</si>
  <si>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</si>
  <si>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</si>
  <si>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</si>
  <si>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</si>
  <si>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</si>
  <si>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</si>
  <si>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</si>
  <si>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</si>
  <si>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</si>
  <si>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</si>
  <si>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</si>
  <si>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</si>
  <si>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</si>
  <si>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</si>
  <si>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</si>
  <si>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</si>
  <si>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</si>
  <si>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</si>
  <si>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</si>
  <si>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</si>
  <si>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</si>
  <si>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</si>
  <si>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</si>
  <si>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</si>
  <si>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</si>
  <si>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</si>
  <si>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</si>
  <si>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</si>
  <si>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</si>
  <si>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</si>
  <si>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</si>
  <si>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</si>
  <si>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 xml:space="preserve">Po 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</si>
  <si>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</si>
  <si>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</si>
  <si>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</si>
  <si>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</si>
  <si>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</si>
  <si>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</si>
  <si>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</si>
  <si>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</si>
  <si>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</si>
  <si>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</si>
  <si>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</si>
  <si>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</si>
  <si>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</si>
  <si>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</si>
  <si>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</si>
  <si>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</si>
  <si>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</si>
  <si>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</si>
  <si>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</si>
  <si>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</si>
  <si>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</si>
  <si>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</si>
  <si>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</si>
  <si>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</si>
  <si>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</si>
  <si>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</si>
  <si>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</si>
  <si>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</si>
  <si>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Uut</t>
  </si>
  <si>
    <t>Fl</t>
  </si>
  <si>
    <t>Uup</t>
  </si>
  <si>
    <t>Lv</t>
  </si>
  <si>
    <t>Uus</t>
  </si>
  <si>
    <t>Uuo</t>
  </si>
  <si>
    <t>[1.007 84, 1.008 11]</t>
  </si>
  <si>
    <t>4.002 602(2)</t>
  </si>
  <si>
    <t>[6.938, 6.997]</t>
  </si>
  <si>
    <t>[10.806, 10.821]</t>
  </si>
  <si>
    <t>[12.0096, 12.0116]</t>
  </si>
  <si>
    <t>[14.006 43, 14.007 28]</t>
  </si>
  <si>
    <t>[15.999 03, 15.999 77]</t>
  </si>
  <si>
    <t>20.1797(6)</t>
  </si>
  <si>
    <t xml:space="preserve">22.989 769 28 (2) </t>
  </si>
  <si>
    <t>[24.304, 24.307]</t>
  </si>
  <si>
    <t>[28.084, 28.086]</t>
  </si>
  <si>
    <t>[32.059, 32.076]</t>
  </si>
  <si>
    <t>[35.446, 35.457]</t>
  </si>
  <si>
    <t>39.948(1)</t>
  </si>
  <si>
    <t>39.0983(1)</t>
  </si>
  <si>
    <t>40.078(4)</t>
  </si>
  <si>
    <t>47.867(1)</t>
  </si>
  <si>
    <t>50.9415(1)</t>
  </si>
  <si>
    <t>51.9961(6)</t>
  </si>
  <si>
    <t>55.845(2)</t>
  </si>
  <si>
    <t>58.6934(4)</t>
  </si>
  <si>
    <t>63.546(3)</t>
  </si>
  <si>
    <t>65.38(2)</t>
  </si>
  <si>
    <t>69.723(1)</t>
  </si>
  <si>
    <t>72.630(8)</t>
  </si>
  <si>
    <t>[79.901, 79.907]</t>
  </si>
  <si>
    <t>83.798(2)</t>
  </si>
  <si>
    <t>85.4678(3)</t>
  </si>
  <si>
    <t>87.62(1)</t>
  </si>
  <si>
    <t>91.224(2)</t>
  </si>
  <si>
    <t xml:space="preserve"> </t>
  </si>
  <si>
    <t>101.07(2)</t>
  </si>
  <si>
    <t>102.905 50(2)</t>
  </si>
  <si>
    <t>106.42(1)</t>
  </si>
  <si>
    <t>107.8682(2)</t>
  </si>
  <si>
    <t>114.818(1)</t>
  </si>
  <si>
    <t>118.710(7)</t>
  </si>
  <si>
    <t>121.760(1)</t>
  </si>
  <si>
    <t>127.60(3)</t>
  </si>
  <si>
    <t>126.904 47(3)</t>
  </si>
  <si>
    <t>131.293(6)</t>
  </si>
  <si>
    <t>137.327(7)</t>
  </si>
  <si>
    <t>138.905 47(7)</t>
  </si>
  <si>
    <t>140.116(1)</t>
  </si>
  <si>
    <t>144.242(3)</t>
  </si>
  <si>
    <t>150.36(2)</t>
  </si>
  <si>
    <t>151.964(1)</t>
  </si>
  <si>
    <t>157.25(3)</t>
  </si>
  <si>
    <t xml:space="preserve">158.925 35(2) </t>
  </si>
  <si>
    <t>162.500(1)</t>
  </si>
  <si>
    <t>167.259(3)</t>
  </si>
  <si>
    <t>173.054(5)</t>
  </si>
  <si>
    <t>174.9668(1)</t>
  </si>
  <si>
    <t>178.49(2)</t>
  </si>
  <si>
    <t>180.947 88(2)</t>
  </si>
  <si>
    <t>183.84(1)</t>
  </si>
  <si>
    <t>186.207(1)</t>
  </si>
  <si>
    <t>190.23(3)</t>
  </si>
  <si>
    <t>192.217(3)</t>
  </si>
  <si>
    <t>195.084(9)</t>
  </si>
  <si>
    <t>200.592(3)</t>
  </si>
  <si>
    <t>[204.382, 204.385]</t>
  </si>
  <si>
    <t>207.2(1)</t>
  </si>
  <si>
    <t xml:space="preserve">208.980 40(1) </t>
  </si>
  <si>
    <t>231.035 88(2)</t>
  </si>
  <si>
    <t>238.028 91(3)</t>
  </si>
  <si>
    <t>m</t>
  </si>
  <si>
    <t xml:space="preserve">  </t>
  </si>
  <si>
    <t xml:space="preserve">g m </t>
  </si>
  <si>
    <t>g r</t>
  </si>
  <si>
    <t>g</t>
  </si>
  <si>
    <t>r</t>
  </si>
  <si>
    <t>g m</t>
  </si>
  <si>
    <t xml:space="preserve">[6.938, 6.997] </t>
  </si>
  <si>
    <t xml:space="preserve">m </t>
  </si>
  <si>
    <t xml:space="preserve">[1.0078, 1.0082] </t>
  </si>
  <si>
    <t xml:space="preserve">[10.806, 10.821] </t>
  </si>
  <si>
    <t xml:space="preserve">[12.009, 12.012] </t>
  </si>
  <si>
    <t xml:space="preserve">[14.006, 14.008] </t>
  </si>
  <si>
    <t xml:space="preserve">[15.999, 16.000] </t>
  </si>
  <si>
    <t xml:space="preserve">[28.084, 28.086] </t>
  </si>
  <si>
    <t xml:space="preserve">[32.059, 32.076] </t>
  </si>
  <si>
    <t xml:space="preserve">[35.446, 35.457] </t>
  </si>
  <si>
    <t xml:space="preserve">[204.38, 204.39] </t>
  </si>
  <si>
    <t>Abridged to five    significant digits</t>
  </si>
  <si>
    <t>caesium (cesium)</t>
  </si>
  <si>
    <r>
      <t xml:space="preserve">[Scaled to </t>
    </r>
    <r>
      <rPr>
        <i/>
        <sz val="11"/>
        <color indexed="8"/>
        <rFont val="Arial"/>
        <family val="2"/>
      </rPr>
      <t>A</t>
    </r>
    <r>
      <rPr>
        <vertAlign val="subscript"/>
        <sz val="11"/>
        <color indexed="8"/>
        <rFont val="Arial"/>
        <family val="2"/>
      </rPr>
      <t>r</t>
    </r>
    <r>
      <rPr>
        <sz val="11"/>
        <color indexed="8"/>
        <rFont val="Arial"/>
        <family val="2"/>
      </rPr>
      <t>(</t>
    </r>
    <r>
      <rPr>
        <vertAlign val="superscript"/>
        <sz val="11"/>
        <color indexed="8"/>
        <rFont val="Arial"/>
        <family val="2"/>
      </rPr>
      <t>12</t>
    </r>
    <r>
      <rPr>
        <sz val="11"/>
        <color indexed="8"/>
        <rFont val="Arial"/>
        <family val="2"/>
      </rPr>
      <t xml:space="preserve">C) = 12 as reference, where </t>
    </r>
    <r>
      <rPr>
        <vertAlign val="superscript"/>
        <sz val="11"/>
        <color indexed="8"/>
        <rFont val="Arial"/>
        <family val="2"/>
      </rPr>
      <t>12</t>
    </r>
    <r>
      <rPr>
        <sz val="11"/>
        <color indexed="8"/>
        <rFont val="Arial"/>
        <family val="2"/>
      </rPr>
      <t xml:space="preserve">C is a neutral atom in its nuclear and electronic ground state.] </t>
    </r>
  </si>
  <si>
    <t>Order of atomic number</t>
  </si>
  <si>
    <t>Contents</t>
  </si>
  <si>
    <t xml:space="preserve">   2013</t>
  </si>
  <si>
    <t>This document is available at the url</t>
  </si>
  <si>
    <t>www.ciaaw.org</t>
  </si>
  <si>
    <t>Table of Standard Atomic Weights 2013 (xls)</t>
  </si>
  <si>
    <t xml:space="preserve">   TSAW 2013 by alphabetic order</t>
  </si>
  <si>
    <t>Data sources</t>
  </si>
  <si>
    <t xml:space="preserve">IUPAC Press Release </t>
  </si>
  <si>
    <r>
      <rPr>
        <vertAlign val="superscript"/>
        <sz val="11"/>
        <color indexed="8"/>
        <rFont val="Arial"/>
        <family val="2"/>
      </rPr>
      <t>1</t>
    </r>
    <r>
      <rPr>
        <sz val="11"/>
        <color indexed="8"/>
        <rFont val="Arial"/>
        <family val="2"/>
      </rPr>
      <t>U.S. Geological Survey, Reston, Virginia, USA</t>
    </r>
  </si>
  <si>
    <r>
      <rPr>
        <vertAlign val="superscript"/>
        <sz val="11"/>
        <color indexed="8"/>
        <rFont val="Arial"/>
        <family val="2"/>
      </rPr>
      <t>5</t>
    </r>
    <r>
      <rPr>
        <sz val="11"/>
        <color indexed="8"/>
        <rFont val="Arial"/>
        <family val="2"/>
      </rPr>
      <t>Brookhaven National Laboratory, Upton, NY, USA</t>
    </r>
  </si>
  <si>
    <r>
      <rPr>
        <vertAlign val="superscript"/>
        <sz val="11"/>
        <color indexed="8"/>
        <rFont val="Arial"/>
        <family val="2"/>
      </rPr>
      <t>6</t>
    </r>
    <r>
      <rPr>
        <sz val="11"/>
        <color indexed="8"/>
        <rFont val="Arial"/>
        <family val="2"/>
      </rPr>
      <t>Institute for Reference Materials and Measurements, Geel, Belgium</t>
    </r>
  </si>
  <si>
    <r>
      <rPr>
        <vertAlign val="superscript"/>
        <sz val="11"/>
        <color indexed="8"/>
        <rFont val="Arial"/>
        <family val="2"/>
      </rPr>
      <t>2</t>
    </r>
    <r>
      <rPr>
        <sz val="11"/>
        <color indexed="8"/>
        <rFont val="Arial"/>
        <family val="2"/>
      </rPr>
      <t>Max Planck Institute for Biogeochemistry, Jena, Germany</t>
    </r>
  </si>
  <si>
    <r>
      <rPr>
        <vertAlign val="superscript"/>
        <sz val="11"/>
        <color indexed="8"/>
        <rFont val="Arial"/>
        <family val="2"/>
      </rPr>
      <t>7</t>
    </r>
    <r>
      <rPr>
        <sz val="11"/>
        <color indexed="8"/>
        <rFont val="Arial"/>
        <family val="2"/>
      </rPr>
      <t>Independent Consultant on MiC, Belgium</t>
    </r>
  </si>
  <si>
    <r>
      <rPr>
        <vertAlign val="superscript"/>
        <sz val="11"/>
        <color indexed="8"/>
        <rFont val="Arial"/>
        <family val="2"/>
      </rPr>
      <t>4</t>
    </r>
    <r>
      <rPr>
        <sz val="11"/>
        <color indexed="8"/>
        <rFont val="Arial"/>
        <family val="2"/>
      </rPr>
      <t>International Atomic Energy Agency, Seibersdorf, Austria</t>
    </r>
  </si>
  <si>
    <r>
      <rPr>
        <vertAlign val="superscript"/>
        <sz val="11"/>
        <color indexed="8"/>
        <rFont val="Arial"/>
        <family val="2"/>
      </rPr>
      <t>8</t>
    </r>
    <r>
      <rPr>
        <sz val="11"/>
        <color indexed="8"/>
        <rFont val="Arial"/>
        <family val="2"/>
      </rPr>
      <t>Department of Applied Physics, Curtin University of Technology, Perth, Australia</t>
    </r>
  </si>
  <si>
    <r>
      <rPr>
        <vertAlign val="superscript"/>
        <sz val="11"/>
        <color indexed="8"/>
        <rFont val="Arial"/>
        <family val="2"/>
      </rPr>
      <t>3</t>
    </r>
    <r>
      <rPr>
        <sz val="11"/>
        <color indexed="8"/>
        <rFont val="Arial"/>
        <family val="2"/>
      </rPr>
      <t>National Research Council of Canada, Ottawa, Canada</t>
    </r>
  </si>
  <si>
    <r>
      <rPr>
        <vertAlign val="superscript"/>
        <sz val="11"/>
        <color indexed="8"/>
        <rFont val="Arial"/>
        <family val="2"/>
      </rPr>
      <t>9</t>
    </r>
    <r>
      <rPr>
        <sz val="11"/>
        <color indexed="8"/>
        <rFont val="Arial"/>
        <family val="2"/>
      </rPr>
      <t>Department of Chemistry, University of Natural Resources and Applied Life Sciences, Vienna, Austria</t>
    </r>
  </si>
  <si>
    <t xml:space="preserve">   TSAW 2013 conventional values</t>
  </si>
  <si>
    <t>Table of Standard Atomic Weights 2013</t>
  </si>
  <si>
    <t>Reference atomic weight</t>
  </si>
  <si>
    <t xml:space="preserve">[For users needing an atomic-weight value for an unspecified sample, </t>
  </si>
  <si>
    <t>provided. These conventional quantity values have no uncertainty values</t>
  </si>
  <si>
    <t>material is required, it should be determined.]</t>
  </si>
  <si>
    <t xml:space="preserve">  Singapore (NUS), Singapore</t>
  </si>
  <si>
    <r>
      <rPr>
        <vertAlign val="superscript"/>
        <sz val="11"/>
        <color indexed="8"/>
        <rFont val="Arial"/>
        <family val="2"/>
      </rPr>
      <t>10</t>
    </r>
    <r>
      <rPr>
        <sz val="11"/>
        <color indexed="8"/>
        <rFont val="Arial"/>
        <family val="2"/>
      </rPr>
      <t xml:space="preserve">Department of Chemistry (Science) and Department of Biochemistry (Medicine), National University of </t>
    </r>
  </si>
  <si>
    <r>
      <rPr>
        <sz val="11"/>
        <color indexed="8"/>
        <rFont val="Arial"/>
        <family val="2"/>
      </rPr>
      <t>Paul De Bièvre</t>
    </r>
    <r>
      <rPr>
        <vertAlign val="superscript"/>
        <sz val="11"/>
        <color indexed="8"/>
        <rFont val="Arial"/>
        <family val="2"/>
      </rPr>
      <t>7</t>
    </r>
    <r>
      <rPr>
        <sz val="11"/>
        <color indexed="8"/>
        <rFont val="Arial"/>
        <family val="2"/>
      </rPr>
      <t>, Robert D. Loss</t>
    </r>
    <r>
      <rPr>
        <vertAlign val="superscript"/>
        <sz val="11"/>
        <color indexed="8"/>
        <rFont val="Arial"/>
        <family val="2"/>
      </rPr>
      <t>8</t>
    </r>
    <r>
      <rPr>
        <sz val="11"/>
        <color indexed="8"/>
        <rFont val="Arial"/>
        <family val="2"/>
      </rPr>
      <t>, Thomas Prohaska</t>
    </r>
    <r>
      <rPr>
        <vertAlign val="superscript"/>
        <sz val="11"/>
        <color indexed="8"/>
        <rFont val="Arial"/>
        <family val="2"/>
      </rPr>
      <t>9</t>
    </r>
    <r>
      <rPr>
        <sz val="11"/>
        <color indexed="8"/>
        <rFont val="Arial"/>
        <family val="2"/>
      </rPr>
      <t>, and Thomas Walczyk</t>
    </r>
    <r>
      <rPr>
        <vertAlign val="superscript"/>
        <sz val="11"/>
        <color indexed="8"/>
        <rFont val="Arial"/>
        <family val="2"/>
      </rPr>
      <t>10</t>
    </r>
  </si>
  <si>
    <r>
      <t>Tyler B. Coplen</t>
    </r>
    <r>
      <rPr>
        <vertAlign val="superscript"/>
        <sz val="11"/>
        <color indexed="8"/>
        <rFont val="Arial"/>
        <family val="2"/>
      </rPr>
      <t>1</t>
    </r>
    <r>
      <rPr>
        <sz val="11"/>
        <color indexed="8"/>
        <rFont val="Arial"/>
        <family val="2"/>
      </rPr>
      <t>, Willi A. Brand</t>
    </r>
    <r>
      <rPr>
        <vertAlign val="superscript"/>
        <sz val="11"/>
        <color indexed="8"/>
        <rFont val="Arial"/>
        <family val="2"/>
      </rPr>
      <t>2</t>
    </r>
    <r>
      <rPr>
        <sz val="11"/>
        <color indexed="8"/>
        <rFont val="Arial"/>
        <family val="2"/>
      </rPr>
      <t>, Juris Meija</t>
    </r>
    <r>
      <rPr>
        <vertAlign val="superscript"/>
        <sz val="11"/>
        <color indexed="8"/>
        <rFont val="Arial"/>
        <family val="2"/>
      </rPr>
      <t>3</t>
    </r>
    <r>
      <rPr>
        <sz val="11"/>
        <color indexed="8"/>
        <rFont val="Arial"/>
        <family val="2"/>
      </rPr>
      <t>, Manfred Gröning</t>
    </r>
    <r>
      <rPr>
        <vertAlign val="superscript"/>
        <sz val="11"/>
        <color indexed="8"/>
        <rFont val="Arial"/>
        <family val="2"/>
      </rPr>
      <t>4</t>
    </r>
    <r>
      <rPr>
        <sz val="11"/>
        <color indexed="8"/>
        <rFont val="Arial"/>
        <family val="2"/>
      </rPr>
      <t>, Norman E. Holden</t>
    </r>
    <r>
      <rPr>
        <vertAlign val="superscript"/>
        <sz val="11"/>
        <color indexed="8"/>
        <rFont val="Arial"/>
        <family val="2"/>
      </rPr>
      <t>5</t>
    </r>
    <r>
      <rPr>
        <sz val="11"/>
        <color indexed="8"/>
        <rFont val="Arial"/>
        <family val="2"/>
      </rPr>
      <t>, Michael Berglund</t>
    </r>
    <r>
      <rPr>
        <vertAlign val="superscript"/>
        <sz val="11"/>
        <color indexed="8"/>
        <rFont val="Arial"/>
        <family val="2"/>
      </rPr>
      <t>6</t>
    </r>
    <r>
      <rPr>
        <sz val="11"/>
        <color indexed="8"/>
        <rFont val="Arial"/>
        <family val="2"/>
      </rPr>
      <t xml:space="preserve">, </t>
    </r>
  </si>
  <si>
    <t>112.414(4)</t>
  </si>
  <si>
    <t>162.50</t>
  </si>
  <si>
    <t>126.90</t>
  </si>
  <si>
    <t>20.180</t>
  </si>
  <si>
    <t>22.990</t>
  </si>
  <si>
    <t>232.0377(4)</t>
  </si>
  <si>
    <t>9.012 1831(5)</t>
  </si>
  <si>
    <t>26.981 5385(7)</t>
  </si>
  <si>
    <t>44.955 908(5)</t>
  </si>
  <si>
    <t>54.938 044(3)</t>
  </si>
  <si>
    <t>58.933 194(4)</t>
  </si>
  <si>
    <t>88.905 84(2)</t>
  </si>
  <si>
    <t>92.906 37(2)</t>
  </si>
  <si>
    <t>140.907 66(2)</t>
  </si>
  <si>
    <t>164.930 33(2)</t>
  </si>
  <si>
    <t>168.934 22(2)</t>
  </si>
  <si>
    <t>196.966 569(5)</t>
  </si>
  <si>
    <r>
      <t xml:space="preserve">associated with them. If a more accurate </t>
    </r>
    <r>
      <rPr>
        <i/>
        <sz val="11"/>
        <color indexed="8"/>
        <rFont val="Arial"/>
        <family val="2"/>
      </rPr>
      <t>A</t>
    </r>
    <r>
      <rPr>
        <vertAlign val="subscript"/>
        <sz val="11"/>
        <color indexed="8"/>
        <rFont val="Arial"/>
        <family val="2"/>
      </rPr>
      <t>r</t>
    </r>
    <r>
      <rPr>
        <sz val="11"/>
        <color indexed="8"/>
        <rFont val="Arial"/>
        <family val="2"/>
      </rPr>
      <t xml:space="preserve">(E) value for a specific </t>
    </r>
  </si>
  <si>
    <t>such as for trade and commerce, the following conventional values are</t>
  </si>
  <si>
    <t xml:space="preserve">The standard atomic weight values and the uncertainties (in parentheses, following the last significant digit to which </t>
  </si>
  <si>
    <t xml:space="preserve">they are attributed) apply to elements from normal materials, where a normal material is a reasonably possible source </t>
  </si>
  <si>
    <t xml:space="preserve">for an element or its compounds in commerce, for industry or science; the material is not itself studied for some </t>
  </si>
  <si>
    <t xml:space="preserve">extraordinary anomaly and its isotopic composition has not been modified significantly in a geologically brief period </t>
  </si>
  <si>
    <t>(Wieser et al., 2011). The last significant figure of each tabulated value is considered reliable to ±1 except when a larger</t>
  </si>
  <si>
    <r>
      <t>atomic weight is given as an atomic-weight interval with the symbol [</t>
    </r>
    <r>
      <rPr>
        <i/>
        <sz val="11"/>
        <color indexed="8"/>
        <rFont val="Arial"/>
        <family val="2"/>
      </rPr>
      <t>a</t>
    </r>
    <r>
      <rPr>
        <sz val="11"/>
        <color indexed="8"/>
        <rFont val="Arial"/>
        <family val="2"/>
      </rPr>
      <t xml:space="preserve">, </t>
    </r>
    <r>
      <rPr>
        <i/>
        <sz val="11"/>
        <color indexed="8"/>
        <rFont val="Arial"/>
        <family val="2"/>
      </rPr>
      <t>b</t>
    </r>
    <r>
      <rPr>
        <sz val="11"/>
        <color indexed="8"/>
        <rFont val="Arial"/>
        <family val="2"/>
      </rPr>
      <t>] to denote the set of atomic-weight values in</t>
    </r>
  </si>
  <si>
    <r>
      <t xml:space="preserve">normal materials; thus, a ≤ </t>
    </r>
    <r>
      <rPr>
        <i/>
        <sz val="11"/>
        <color indexed="8"/>
        <rFont val="Arial"/>
        <family val="2"/>
      </rPr>
      <t>A</t>
    </r>
    <r>
      <rPr>
        <vertAlign val="subscript"/>
        <sz val="11"/>
        <color indexed="8"/>
        <rFont val="Arial"/>
        <family val="2"/>
      </rPr>
      <t>r</t>
    </r>
    <r>
      <rPr>
        <sz val="11"/>
        <color indexed="8"/>
        <rFont val="Arial"/>
        <family val="2"/>
      </rPr>
      <t xml:space="preserve">(E) ≤ b. The symbols </t>
    </r>
    <r>
      <rPr>
        <i/>
        <sz val="11"/>
        <color indexed="8"/>
        <rFont val="Arial"/>
        <family val="2"/>
      </rPr>
      <t>a</t>
    </r>
    <r>
      <rPr>
        <sz val="11"/>
        <color indexed="8"/>
        <rFont val="Arial"/>
        <family val="2"/>
      </rPr>
      <t xml:space="preserve"> and </t>
    </r>
    <r>
      <rPr>
        <i/>
        <sz val="11"/>
        <color indexed="8"/>
        <rFont val="Arial"/>
        <family val="2"/>
      </rPr>
      <t>b</t>
    </r>
    <r>
      <rPr>
        <sz val="11"/>
        <color indexed="8"/>
        <rFont val="Arial"/>
        <family val="2"/>
      </rPr>
      <t xml:space="preserve"> denote the lower and upper bounds of the interval [</t>
    </r>
    <r>
      <rPr>
        <i/>
        <sz val="11"/>
        <color indexed="8"/>
        <rFont val="Arial"/>
        <family val="2"/>
      </rPr>
      <t>a</t>
    </r>
    <r>
      <rPr>
        <sz val="11"/>
        <color indexed="8"/>
        <rFont val="Arial"/>
        <family val="2"/>
      </rPr>
      <t xml:space="preserve">, </t>
    </r>
    <r>
      <rPr>
        <i/>
        <sz val="11"/>
        <color indexed="8"/>
        <rFont val="Arial"/>
        <family val="2"/>
      </rPr>
      <t>b</t>
    </r>
    <r>
      <rPr>
        <sz val="11"/>
        <color indexed="8"/>
        <rFont val="Arial"/>
        <family val="2"/>
      </rPr>
      <t>],</t>
    </r>
  </si>
  <si>
    <r>
      <t xml:space="preserve">respectively. If a more accurate </t>
    </r>
    <r>
      <rPr>
        <i/>
        <sz val="11"/>
        <color indexed="8"/>
        <rFont val="Arial"/>
        <family val="2"/>
      </rPr>
      <t>A</t>
    </r>
    <r>
      <rPr>
        <vertAlign val="subscript"/>
        <sz val="11"/>
        <color indexed="8"/>
        <rFont val="Arial"/>
        <family val="2"/>
      </rPr>
      <t>r</t>
    </r>
    <r>
      <rPr>
        <sz val="11"/>
        <color indexed="8"/>
        <rFont val="Arial"/>
        <family val="2"/>
      </rPr>
      <t>(E) value for a specific material is required, it should be determined. For 72 elements,</t>
    </r>
  </si>
  <si>
    <t xml:space="preserve">and attributed) are given. The footnotes to this table elaborate the types of variation that may occur for individual </t>
  </si>
  <si>
    <r>
      <t xml:space="preserve">elements that may be larger than the listed uncertainties of values of </t>
    </r>
    <r>
      <rPr>
        <i/>
        <sz val="11"/>
        <color indexed="8"/>
        <rFont val="Arial"/>
        <family val="2"/>
      </rPr>
      <t>A</t>
    </r>
    <r>
      <rPr>
        <vertAlign val="subscript"/>
        <sz val="11"/>
        <color indexed="8"/>
        <rFont val="Arial"/>
        <family val="2"/>
      </rPr>
      <t>r</t>
    </r>
    <r>
      <rPr>
        <sz val="11"/>
        <color indexed="8"/>
        <rFont val="Arial"/>
        <family val="2"/>
      </rPr>
      <t>(E) or may lie outside the values listed. Names</t>
    </r>
  </si>
  <si>
    <t xml:space="preserve">of elements with atomic number 113, 115, 117, and 118 are provisional; they have been reported in the peer-reviewed, </t>
  </si>
  <si>
    <t>scientific literature, but they have not been named by IUPAC.</t>
  </si>
  <si>
    <r>
      <t xml:space="preserve">The atomic weights, </t>
    </r>
    <r>
      <rPr>
        <i/>
        <sz val="11"/>
        <color indexed="8"/>
        <rFont val="Arial"/>
        <family val="2"/>
      </rPr>
      <t>A</t>
    </r>
    <r>
      <rPr>
        <vertAlign val="subscript"/>
        <sz val="11"/>
        <color indexed="8"/>
        <rFont val="Arial"/>
        <family val="2"/>
      </rPr>
      <t>r</t>
    </r>
    <r>
      <rPr>
        <sz val="11"/>
        <color indexed="8"/>
        <rFont val="Arial"/>
        <family val="2"/>
      </rPr>
      <t>(E),  of many elements are not invariant, but depend on the origin and treatment of the material.</t>
    </r>
  </si>
  <si>
    <t xml:space="preserve">single digit uncertainty is inserted in parentheses following the atomic weight. For 12 of these elements, the standard </t>
  </si>
  <si>
    <r>
      <rPr>
        <i/>
        <sz val="11"/>
        <color indexed="8"/>
        <rFont val="Arial"/>
        <family val="2"/>
      </rPr>
      <t>A</t>
    </r>
    <r>
      <rPr>
        <vertAlign val="subscript"/>
        <sz val="11"/>
        <color indexed="8"/>
        <rFont val="Arial"/>
        <family val="2"/>
      </rPr>
      <t>r</t>
    </r>
    <r>
      <rPr>
        <sz val="11"/>
        <color indexed="8"/>
        <rFont val="Arial"/>
        <family val="2"/>
      </rPr>
      <t xml:space="preserve">(E) values and their evaluated uncertainties (in parentheses, following the last significant digit to which they are </t>
    </r>
  </si>
  <si>
    <r>
      <t xml:space="preserve"> </t>
    </r>
    <r>
      <rPr>
        <b/>
        <vertAlign val="superscript"/>
        <sz val="12"/>
        <color indexed="8"/>
        <rFont val="Arial"/>
        <family val="2"/>
      </rPr>
      <t>*</t>
    </r>
    <r>
      <rPr>
        <b/>
        <vertAlign val="superscript"/>
        <sz val="9"/>
        <color indexed="8"/>
        <rFont val="Arial"/>
        <family val="2"/>
      </rPr>
      <t xml:space="preserve"> </t>
    </r>
    <r>
      <rPr>
        <sz val="11"/>
        <color indexed="8"/>
        <rFont val="Arial"/>
        <family val="2"/>
      </rPr>
      <t>Element has no stable isotopes. However, four such elements (Bi, Th, Pa, and U) do have a characteristic terrestrial</t>
    </r>
  </si>
  <si>
    <t xml:space="preserve">   isotopic composition, and for these elements, standard atomic weights are tabulated.</t>
  </si>
  <si>
    <t xml:space="preserve"> g Geological specimens are known in which the element has an isotopic composition outside the limits for normal </t>
  </si>
  <si>
    <t xml:space="preserve">    material. The difference between the atomic weight of the element in such materials and that given in the table may </t>
  </si>
  <si>
    <t xml:space="preserve">    exceed the stated uncertainty.</t>
  </si>
  <si>
    <t xml:space="preserve"> m Modified isotopic compositions may be found in commercially available material because the material has been </t>
  </si>
  <si>
    <t xml:space="preserve">     subjected to an undisclosed or inadvertent isotopic fractionation. Substantial deviations in atomic weight of the </t>
  </si>
  <si>
    <t xml:space="preserve">     element from that given in the table can occur.</t>
  </si>
  <si>
    <t xml:space="preserve"> r Range in isotopic composition of normal terrestrial material prevents a more precise Ar(E) being given; the tabulated </t>
  </si>
  <si>
    <r>
      <t xml:space="preserve">   </t>
    </r>
    <r>
      <rPr>
        <i/>
        <sz val="11"/>
        <color indexed="8"/>
        <rFont val="Arial"/>
        <family val="2"/>
      </rPr>
      <t xml:space="preserve"> A</t>
    </r>
    <r>
      <rPr>
        <vertAlign val="subscript"/>
        <sz val="11"/>
        <color indexed="8"/>
        <rFont val="Arial"/>
        <family val="2"/>
      </rPr>
      <t>r</t>
    </r>
    <r>
      <rPr>
        <sz val="11"/>
        <color indexed="8"/>
        <rFont val="Arial"/>
        <family val="2"/>
      </rPr>
      <t>(E) value and and uncertainty should be applicable to normal material.</t>
    </r>
  </si>
  <si>
    <t>Conventional Atomic Weights 2013</t>
  </si>
  <si>
    <t>http://www.ciaaw.org/pubs/TSAW2013_xls.xls</t>
  </si>
  <si>
    <t xml:space="preserve">   Table of Standard Atomic Weights (TSAW) 2013 by atomic number order</t>
  </si>
  <si>
    <t>18.998 403 163(6)</t>
  </si>
  <si>
    <t>30.973 761 998(5)</t>
  </si>
  <si>
    <t>74.921 595(6)</t>
  </si>
  <si>
    <t>132.905 451 96(6)</t>
  </si>
  <si>
    <t>78.971(8)</t>
  </si>
  <si>
    <t>92.906</t>
  </si>
  <si>
    <t>200.59</t>
  </si>
  <si>
    <t>95.95(1)</t>
  </si>
  <si>
    <t>95.95</t>
  </si>
  <si>
    <t>www.iupac.org/news/news-detail/article/standard-atomic-weights-revised-v2.html</t>
  </si>
  <si>
    <t>40.078</t>
  </si>
  <si>
    <t>55.845</t>
  </si>
  <si>
    <t>63.546</t>
  </si>
  <si>
    <t>65.38</t>
  </si>
  <si>
    <t>72.630</t>
  </si>
  <si>
    <t>83.798</t>
  </si>
  <si>
    <t>91.224</t>
  </si>
  <si>
    <t>101.07</t>
  </si>
  <si>
    <t>127.60</t>
  </si>
  <si>
    <t>150.36</t>
  </si>
  <si>
    <t>157.25</t>
  </si>
  <si>
    <t>178.49</t>
  </si>
  <si>
    <t>190.23</t>
  </si>
  <si>
    <t>145</t>
  </si>
  <si>
    <t>209</t>
  </si>
  <si>
    <t>210</t>
  </si>
  <si>
    <t>222</t>
  </si>
  <si>
    <t>223</t>
  </si>
  <si>
    <t>226</t>
  </si>
  <si>
    <t>227</t>
  </si>
  <si>
    <t>237</t>
  </si>
  <si>
    <t>244</t>
  </si>
  <si>
    <t>243</t>
  </si>
  <si>
    <t>247</t>
  </si>
  <si>
    <t>251</t>
  </si>
  <si>
    <t>252</t>
  </si>
  <si>
    <t>257</t>
  </si>
  <si>
    <t>258</t>
  </si>
  <si>
    <t>259</t>
  </si>
  <si>
    <t>262</t>
  </si>
  <si>
    <t>265</t>
  </si>
  <si>
    <t>268</t>
  </si>
  <si>
    <t>271</t>
  </si>
  <si>
    <t>270</t>
  </si>
  <si>
    <t>277</t>
  </si>
  <si>
    <t>276</t>
  </si>
  <si>
    <t>281</t>
  </si>
  <si>
    <t>280</t>
  </si>
  <si>
    <t>285</t>
  </si>
  <si>
    <t>286</t>
  </si>
  <si>
    <t>289</t>
  </si>
  <si>
    <t>293</t>
  </si>
  <si>
    <t>294</t>
  </si>
  <si>
    <t>nihonium</t>
  </si>
  <si>
    <t>Nh</t>
  </si>
  <si>
    <t>moscovium</t>
  </si>
  <si>
    <t>Mc</t>
  </si>
  <si>
    <t>tennessine</t>
  </si>
  <si>
    <t>Ts</t>
  </si>
  <si>
    <t>oganesson</t>
  </si>
  <si>
    <t>Og</t>
  </si>
  <si>
    <t>aluminum</t>
  </si>
  <si>
    <t>technetium</t>
  </si>
  <si>
    <t>cesium</t>
  </si>
  <si>
    <t>promethium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</si>
  <si>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</si>
  <si>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</si>
  <si>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</si>
  <si>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</si>
  <si>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</si>
  <si>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</si>
  <si>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</si>
  <si>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</si>
  <si>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</si>
  <si>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</si>
  <si>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</si>
  <si>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</si>
  <si>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</si>
  <si>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</si>
  <si>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</si>
  <si>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</si>
  <si>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</si>
  <si>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</si>
  <si>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</si>
  <si>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</si>
  <si>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</si>
  <si>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</si>
  <si>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</si>
  <si>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</si>
  <si>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</si>
  <si>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</si>
  <si>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</si>
  <si>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</si>
  <si>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</si>
  <si>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</si>
  <si>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flerovium</t>
  </si>
  <si>
    <t>livermorium</t>
  </si>
  <si>
    <t>Element Name Caps</t>
  </si>
  <si>
    <t>Symbol Caps</t>
  </si>
  <si>
    <t>r vdw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</si>
</sst>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i/>
      <sz val="11"/>
      <color indexed="8"/>
      <name val="Arial"/>
      <family val="2"/>
    </font>
    <font>
      <vertAlign val="superscript"/>
      <sz val="11"/>
      <color indexed="8"/>
      <name val="Arial"/>
      <family val="2"/>
    </font>
    <font>
      <b/>
      <vertAlign val="superscript"/>
      <sz val="12"/>
      <color indexed="8"/>
      <name val="Arial"/>
      <family val="2"/>
    </font>
    <font>
      <b/>
      <vertAlign val="superscript"/>
      <sz val="9"/>
      <color indexed="8"/>
      <name val="Arial"/>
      <family val="2"/>
    </font>
    <font>
      <vertAlign val="subscript"/>
      <sz val="11"/>
      <color indexed="8"/>
      <name val="Arial"/>
      <family val="2"/>
    </font>
    <font>
      <sz val="11"/>
      <color indexed="8"/>
      <name val="Arial"/>
      <family val="2"/>
    </font>
    <font>
      <vertAlign val="superscript"/>
      <sz val="11"/>
      <color indexed="8"/>
      <name val="Arial"/>
      <family val="2"/>
    </font>
    <font>
      <sz val="11"/>
      <color indexed="8"/>
      <name val="Arial"/>
      <family val="2"/>
    </font>
    <font>
      <vertAlign val="subscript"/>
      <sz val="11"/>
      <color indexed="8"/>
      <name val="Arial"/>
      <family val="2"/>
    </font>
    <font>
      <i/>
      <sz val="11"/>
      <color indexed="8"/>
      <name val="Arial"/>
      <family val="2"/>
    </font>
    <font>
      <sz val="11"/>
      <color indexed="8"/>
      <name val="Arial"/>
      <family val="2"/>
    </font>
    <font>
      <i/>
      <sz val="11"/>
      <color indexed="8"/>
      <name val="Arial"/>
      <family val="2"/>
    </font>
    <font>
      <vertAlign val="subscript"/>
      <sz val="11"/>
      <color indexed="8"/>
      <name val="Arial"/>
      <family val="2"/>
    </font>
    <font>
      <sz val="11"/>
      <color indexed="8"/>
      <name val="Arial"/>
      <family val="2"/>
    </font>
    <font>
      <i/>
      <sz val="11"/>
      <color indexed="8"/>
      <name val="Arial"/>
      <family val="2"/>
    </font>
    <font>
      <sz val="11"/>
      <color indexed="8"/>
      <name val="Arial"/>
      <family val="2"/>
    </font>
    <font>
      <vertAlign val="subscript"/>
      <sz val="11"/>
      <color indexed="8"/>
      <name val="Arial"/>
      <family val="2"/>
    </font>
    <font>
      <i/>
      <sz val="11"/>
      <color indexed="8"/>
      <name val="Arial"/>
      <family val="2"/>
    </font>
    <font>
      <b/>
      <sz val="11"/>
      <color indexed="8"/>
      <name val="Calibri"/>
      <family val="2"/>
    </font>
    <font>
      <b/>
      <sz val="18"/>
      <color indexed="8"/>
      <name val="Arial"/>
      <family val="2"/>
    </font>
    <font>
      <sz val="11"/>
      <color indexed="8"/>
      <name val="Arial"/>
      <family val="2"/>
    </font>
    <font>
      <b/>
      <sz val="36"/>
      <color indexed="8"/>
      <name val="Arial"/>
      <family val="2"/>
    </font>
    <font>
      <b/>
      <sz val="12"/>
      <color indexed="8"/>
      <name val="Arial"/>
      <family val="2"/>
    </font>
    <font>
      <b/>
      <sz val="22"/>
      <color indexed="8"/>
      <name val="Arial"/>
      <family val="2"/>
    </font>
    <font>
      <b/>
      <sz val="11"/>
      <color indexed="8"/>
      <name val="Arial"/>
      <family val="2"/>
    </font>
    <font>
      <u/>
      <sz val="11"/>
      <color indexed="12"/>
      <name val="Arial"/>
      <family val="2"/>
    </font>
    <font>
      <u/>
      <sz val="11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5252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2" fillId="0" borderId="0" applyNumberFormat="0" applyFill="0" applyBorder="0" applyAlignment="0" applyProtection="0"/>
  </cellStyleXfs>
  <cellXfs count="52">
    <xf numFmtId="0" fontId="0" fillId="0" borderId="0" xfId="0"/>
    <xf numFmtId="0" fontId="24" fillId="0" borderId="0" xfId="0" applyFont="1"/>
    <xf numFmtId="0" fontId="25" fillId="0" borderId="0" xfId="0" applyFont="1"/>
    <xf numFmtId="0" fontId="25" fillId="0" borderId="0" xfId="0" applyFont="1" applyAlignment="1">
      <alignment horizontal="center" wrapText="1"/>
    </xf>
    <xf numFmtId="0" fontId="25" fillId="0" borderId="1" xfId="0" applyFont="1" applyBorder="1" applyAlignment="1">
      <alignment horizontal="center" wrapText="1"/>
    </xf>
    <xf numFmtId="0" fontId="25" fillId="0" borderId="0" xfId="0" applyFont="1" applyAlignment="1">
      <alignment horizontal="center"/>
    </xf>
    <xf numFmtId="0" fontId="25" fillId="0" borderId="2" xfId="0" applyFont="1" applyBorder="1" applyAlignment="1">
      <alignment horizontal="center"/>
    </xf>
    <xf numFmtId="0" fontId="25" fillId="0" borderId="2" xfId="0" applyFont="1" applyBorder="1"/>
    <xf numFmtId="0" fontId="26" fillId="0" borderId="0" xfId="0" applyFont="1" applyBorder="1"/>
    <xf numFmtId="0" fontId="0" fillId="0" borderId="0" xfId="0" applyBorder="1"/>
    <xf numFmtId="0" fontId="27" fillId="0" borderId="0" xfId="0" applyFont="1" applyBorder="1"/>
    <xf numFmtId="0" fontId="28" fillId="0" borderId="0" xfId="0" applyFont="1" applyBorder="1"/>
    <xf numFmtId="0" fontId="25" fillId="0" borderId="0" xfId="0" applyFont="1" applyBorder="1"/>
    <xf numFmtId="0" fontId="32" fillId="0" borderId="0" xfId="1" applyBorder="1"/>
    <xf numFmtId="0" fontId="29" fillId="0" borderId="1" xfId="0" applyFont="1" applyBorder="1"/>
    <xf numFmtId="0" fontId="25" fillId="0" borderId="1" xfId="0" applyFont="1" applyBorder="1"/>
    <xf numFmtId="0" fontId="25" fillId="0" borderId="1" xfId="0" applyFont="1" applyBorder="1" applyAlignment="1">
      <alignment horizontal="center"/>
    </xf>
    <xf numFmtId="0" fontId="25" fillId="0" borderId="0" xfId="0" quotePrefix="1" applyFont="1" applyBorder="1" applyAlignment="1">
      <alignment horizontal="left"/>
    </xf>
    <xf numFmtId="0" fontId="32" fillId="0" borderId="0" xfId="1" applyFill="1" applyBorder="1"/>
    <xf numFmtId="0" fontId="25" fillId="0" borderId="0" xfId="0" applyFont="1" applyFill="1" applyBorder="1"/>
    <xf numFmtId="0" fontId="30" fillId="0" borderId="0" xfId="1" applyFont="1" applyBorder="1"/>
    <xf numFmtId="0" fontId="25" fillId="0" borderId="0" xfId="0" quotePrefix="1" applyFont="1" applyFill="1" applyBorder="1"/>
    <xf numFmtId="0" fontId="25" fillId="0" borderId="0" xfId="0" applyFont="1" applyBorder="1" applyAlignment="1">
      <alignment horizontal="left"/>
    </xf>
    <xf numFmtId="0" fontId="25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5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49" fontId="25" fillId="0" borderId="0" xfId="0" applyNumberFormat="1" applyFont="1" applyAlignment="1">
      <alignment vertical="center"/>
    </xf>
    <xf numFmtId="49" fontId="25" fillId="0" borderId="0" xfId="0" applyNumberFormat="1" applyFont="1" applyAlignment="1">
      <alignment horizontal="left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vertical="center"/>
    </xf>
    <xf numFmtId="49" fontId="25" fillId="0" borderId="2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1" fillId="0" borderId="0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3" fillId="0" borderId="0" xfId="0" applyFont="1" applyBorder="1" applyAlignment="1">
      <alignment horizontal="center" wrapText="1"/>
    </xf>
    <xf numFmtId="0" fontId="33" fillId="0" borderId="0" xfId="0" applyFont="1"/>
    <xf numFmtId="0" fontId="33" fillId="0" borderId="0" xfId="0" applyFont="1" applyBorder="1"/>
    <xf numFmtId="0" fontId="29" fillId="0" borderId="1" xfId="0" applyFont="1" applyBorder="1" applyAlignment="1"/>
    <xf numFmtId="0" fontId="23" fillId="0" borderId="1" xfId="0" applyFont="1" applyBorder="1" applyAlignment="1"/>
    <xf numFmtId="0" fontId="29" fillId="0" borderId="1" xfId="0" applyFont="1" applyBorder="1" applyAlignment="1">
      <alignment wrapText="1"/>
    </xf>
    <xf numFmtId="0" fontId="23" fillId="0" borderId="1" xfId="0" applyFont="1" applyBorder="1" applyAlignment="1">
      <alignment wrapText="1"/>
    </xf>
    <xf numFmtId="0" fontId="3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aaw.org/" TargetMode="External"/><Relationship Id="rId2" Type="http://schemas.openxmlformats.org/officeDocument/2006/relationships/hyperlink" Target="http://www.ciaaw.org/pubs/TSAW2013_xls.xls" TargetMode="External"/><Relationship Id="rId1" Type="http://schemas.openxmlformats.org/officeDocument/2006/relationships/hyperlink" Target="http://dx.doi.org/10.1351/PAC-REP-13-03-0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iupac.org/news/news-detail/article/standard-atomic-weights-revised-v2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A2" sqref="A2"/>
    </sheetView>
  </sheetViews>
  <sheetFormatPr defaultColWidth="9.125" defaultRowHeight="15" x14ac:dyDescent="0.25"/>
  <cols>
    <col min="1" max="1" width="22.25" style="9" customWidth="1"/>
    <col min="2" max="16384" width="9.125" style="9"/>
  </cols>
  <sheetData>
    <row r="1" spans="1:4" ht="45" x14ac:dyDescent="0.6">
      <c r="A1" s="8" t="s">
        <v>1</v>
      </c>
    </row>
    <row r="2" spans="1:4" ht="15.75" x14ac:dyDescent="0.25">
      <c r="A2" s="10" t="s">
        <v>2</v>
      </c>
    </row>
    <row r="3" spans="1:4" ht="15.75" x14ac:dyDescent="0.25">
      <c r="A3" s="10"/>
      <c r="D3" s="13" t="s">
        <v>339</v>
      </c>
    </row>
    <row r="4" spans="1:4" ht="9" customHeight="1" x14ac:dyDescent="0.25"/>
    <row r="5" spans="1:4" ht="27.75" x14ac:dyDescent="0.4">
      <c r="A5" s="11" t="s">
        <v>340</v>
      </c>
    </row>
    <row r="7" spans="1:4" x14ac:dyDescent="0.25">
      <c r="A7" s="12" t="s">
        <v>0</v>
      </c>
    </row>
    <row r="8" spans="1:4" ht="17.25" x14ac:dyDescent="0.25">
      <c r="A8" s="12" t="s">
        <v>362</v>
      </c>
    </row>
    <row r="9" spans="1:4" ht="17.25" x14ac:dyDescent="0.25">
      <c r="A9" s="25" t="s">
        <v>361</v>
      </c>
    </row>
    <row r="10" spans="1:4" x14ac:dyDescent="0.25">
      <c r="A10" s="12"/>
    </row>
    <row r="11" spans="1:4" ht="17.25" x14ac:dyDescent="0.25">
      <c r="A11" s="12" t="s">
        <v>344</v>
      </c>
    </row>
    <row r="12" spans="1:4" ht="17.25" x14ac:dyDescent="0.25">
      <c r="A12" s="22" t="s">
        <v>347</v>
      </c>
    </row>
    <row r="13" spans="1:4" ht="17.25" x14ac:dyDescent="0.25">
      <c r="A13" s="22" t="s">
        <v>351</v>
      </c>
    </row>
    <row r="14" spans="1:4" ht="17.25" x14ac:dyDescent="0.25">
      <c r="A14" s="22" t="s">
        <v>349</v>
      </c>
    </row>
    <row r="15" spans="1:4" ht="17.25" x14ac:dyDescent="0.25">
      <c r="A15" s="22" t="s">
        <v>345</v>
      </c>
    </row>
    <row r="16" spans="1:4" ht="17.25" x14ac:dyDescent="0.25">
      <c r="A16" s="22" t="s">
        <v>346</v>
      </c>
    </row>
    <row r="17" spans="1:2" ht="17.25" x14ac:dyDescent="0.25">
      <c r="A17" s="22" t="s">
        <v>348</v>
      </c>
    </row>
    <row r="18" spans="1:2" ht="17.25" x14ac:dyDescent="0.25">
      <c r="A18" s="22" t="s">
        <v>350</v>
      </c>
    </row>
    <row r="19" spans="1:2" ht="17.25" x14ac:dyDescent="0.25">
      <c r="A19" s="22" t="s">
        <v>352</v>
      </c>
    </row>
    <row r="20" spans="1:2" ht="17.25" x14ac:dyDescent="0.25">
      <c r="A20" s="24" t="s">
        <v>360</v>
      </c>
    </row>
    <row r="21" spans="1:2" x14ac:dyDescent="0.25">
      <c r="A21" s="24" t="s">
        <v>359</v>
      </c>
    </row>
    <row r="22" spans="1:2" x14ac:dyDescent="0.25">
      <c r="A22" s="12"/>
    </row>
    <row r="23" spans="1:2" x14ac:dyDescent="0.25">
      <c r="A23" s="17" t="s">
        <v>337</v>
      </c>
    </row>
    <row r="24" spans="1:2" x14ac:dyDescent="0.25">
      <c r="A24" s="12"/>
    </row>
    <row r="25" spans="1:2" x14ac:dyDescent="0.25">
      <c r="A25" s="34" t="s">
        <v>342</v>
      </c>
    </row>
    <row r="26" spans="1:2" x14ac:dyDescent="0.25">
      <c r="A26" s="12" t="s">
        <v>3</v>
      </c>
      <c r="B26" s="12"/>
    </row>
    <row r="27" spans="1:2" x14ac:dyDescent="0.25">
      <c r="A27" s="12" t="s">
        <v>4</v>
      </c>
    </row>
    <row r="28" spans="1:2" x14ac:dyDescent="0.25">
      <c r="A28" s="12" t="s">
        <v>5</v>
      </c>
    </row>
    <row r="29" spans="1:2" x14ac:dyDescent="0.25">
      <c r="A29" s="20" t="s">
        <v>6</v>
      </c>
    </row>
    <row r="30" spans="1:2" x14ac:dyDescent="0.25">
      <c r="A30" s="12"/>
    </row>
    <row r="31" spans="1:2" x14ac:dyDescent="0.25">
      <c r="A31" s="19" t="s">
        <v>343</v>
      </c>
      <c r="B31" s="13" t="s">
        <v>419</v>
      </c>
    </row>
    <row r="32" spans="1:2" x14ac:dyDescent="0.25">
      <c r="A32" s="12"/>
    </row>
    <row r="33" spans="1:5" x14ac:dyDescent="0.25">
      <c r="A33" s="12"/>
    </row>
    <row r="34" spans="1:5" x14ac:dyDescent="0.25">
      <c r="A34" s="34" t="s">
        <v>336</v>
      </c>
    </row>
    <row r="35" spans="1:5" x14ac:dyDescent="0.25">
      <c r="A35" s="21" t="s">
        <v>409</v>
      </c>
    </row>
    <row r="36" spans="1:5" x14ac:dyDescent="0.25">
      <c r="A36" s="21" t="s">
        <v>341</v>
      </c>
    </row>
    <row r="37" spans="1:5" x14ac:dyDescent="0.25">
      <c r="A37" s="21" t="s">
        <v>353</v>
      </c>
    </row>
    <row r="38" spans="1:5" x14ac:dyDescent="0.25">
      <c r="A38" s="12"/>
    </row>
    <row r="39" spans="1:5" x14ac:dyDescent="0.25">
      <c r="A39" s="19" t="s">
        <v>338</v>
      </c>
      <c r="E39" s="18" t="s">
        <v>408</v>
      </c>
    </row>
  </sheetData>
  <phoneticPr fontId="0" type="noConversion"/>
  <hyperlinks>
    <hyperlink ref="A29" r:id="rId1"/>
    <hyperlink ref="E39" r:id="rId2"/>
    <hyperlink ref="D3" r:id="rId3"/>
    <hyperlink ref="B31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workbookViewId="0">
      <selection activeCell="A2" sqref="A2"/>
    </sheetView>
  </sheetViews>
  <sheetFormatPr defaultColWidth="9.125" defaultRowHeight="14.25" x14ac:dyDescent="0.2"/>
  <cols>
    <col min="1" max="1" width="9.125" style="2"/>
    <col min="2" max="2" width="22.25" style="2" customWidth="1"/>
    <col min="3" max="3" width="11" style="5" customWidth="1"/>
    <col min="4" max="4" width="2.875" style="2" customWidth="1"/>
    <col min="5" max="5" width="22.625" style="2" customWidth="1"/>
    <col min="6" max="6" width="10.25" style="2" customWidth="1"/>
    <col min="7" max="7" width="3.125" style="2" customWidth="1"/>
    <col min="8" max="8" width="17.75" style="2" customWidth="1"/>
    <col min="9" max="9" width="10.25" style="2" customWidth="1"/>
    <col min="10" max="16384" width="9.125" style="2"/>
  </cols>
  <sheetData>
    <row r="1" spans="1:3" ht="23.25" x14ac:dyDescent="0.35">
      <c r="A1" s="1" t="s">
        <v>354</v>
      </c>
    </row>
    <row r="2" spans="1:3" ht="6" customHeight="1" x14ac:dyDescent="0.2"/>
    <row r="3" spans="1:3" s="26" customFormat="1" ht="18.75" x14ac:dyDescent="0.25">
      <c r="A3" s="26" t="s">
        <v>334</v>
      </c>
      <c r="C3" s="27"/>
    </row>
    <row r="5" spans="1:3" s="26" customFormat="1" ht="18" customHeight="1" x14ac:dyDescent="0.25">
      <c r="A5" s="26" t="s">
        <v>394</v>
      </c>
      <c r="C5" s="27"/>
    </row>
    <row r="6" spans="1:3" s="26" customFormat="1" ht="18" customHeight="1" x14ac:dyDescent="0.25">
      <c r="A6" s="26" t="s">
        <v>382</v>
      </c>
      <c r="C6" s="27"/>
    </row>
    <row r="7" spans="1:3" s="26" customFormat="1" ht="18" customHeight="1" x14ac:dyDescent="0.25">
      <c r="A7" s="26" t="s">
        <v>383</v>
      </c>
      <c r="C7" s="27"/>
    </row>
    <row r="8" spans="1:3" s="26" customFormat="1" ht="18" customHeight="1" x14ac:dyDescent="0.25">
      <c r="A8" s="26" t="s">
        <v>384</v>
      </c>
      <c r="C8" s="27"/>
    </row>
    <row r="9" spans="1:3" s="26" customFormat="1" ht="18" customHeight="1" x14ac:dyDescent="0.25">
      <c r="A9" s="26" t="s">
        <v>385</v>
      </c>
      <c r="C9" s="27"/>
    </row>
    <row r="10" spans="1:3" s="26" customFormat="1" ht="18" customHeight="1" x14ac:dyDescent="0.25">
      <c r="A10" s="26" t="s">
        <v>386</v>
      </c>
      <c r="C10" s="27"/>
    </row>
    <row r="11" spans="1:3" s="26" customFormat="1" ht="18" customHeight="1" x14ac:dyDescent="0.25">
      <c r="A11" s="26" t="s">
        <v>395</v>
      </c>
      <c r="C11" s="27"/>
    </row>
    <row r="12" spans="1:3" s="26" customFormat="1" ht="18" customHeight="1" x14ac:dyDescent="0.25">
      <c r="A12" s="26" t="s">
        <v>387</v>
      </c>
      <c r="C12" s="27"/>
    </row>
    <row r="13" spans="1:3" s="26" customFormat="1" ht="18" customHeight="1" x14ac:dyDescent="0.25">
      <c r="A13" s="26" t="s">
        <v>388</v>
      </c>
      <c r="C13" s="27"/>
    </row>
    <row r="14" spans="1:3" s="26" customFormat="1" ht="18" customHeight="1" x14ac:dyDescent="0.25">
      <c r="A14" s="33" t="s">
        <v>389</v>
      </c>
      <c r="C14" s="27"/>
    </row>
    <row r="15" spans="1:3" s="26" customFormat="1" ht="18" customHeight="1" x14ac:dyDescent="0.25">
      <c r="A15" s="33" t="s">
        <v>396</v>
      </c>
      <c r="C15" s="27"/>
    </row>
    <row r="16" spans="1:3" s="26" customFormat="1" ht="18" customHeight="1" x14ac:dyDescent="0.25">
      <c r="A16" s="26" t="s">
        <v>390</v>
      </c>
      <c r="C16" s="27"/>
    </row>
    <row r="17" spans="1:9" s="26" customFormat="1" ht="18" customHeight="1" x14ac:dyDescent="0.25">
      <c r="A17" s="26" t="s">
        <v>391</v>
      </c>
      <c r="C17" s="27"/>
    </row>
    <row r="18" spans="1:9" s="26" customFormat="1" ht="18" customHeight="1" x14ac:dyDescent="0.25">
      <c r="A18" s="26" t="s">
        <v>392</v>
      </c>
      <c r="C18" s="27"/>
    </row>
    <row r="19" spans="1:9" s="26" customFormat="1" ht="18" customHeight="1" x14ac:dyDescent="0.25">
      <c r="A19" s="26" t="s">
        <v>393</v>
      </c>
      <c r="C19" s="27"/>
    </row>
    <row r="20" spans="1:9" ht="15" thickBot="1" x14ac:dyDescent="0.25"/>
    <row r="21" spans="1:9" ht="30" customHeight="1" thickTop="1" thickBot="1" x14ac:dyDescent="0.3">
      <c r="A21" s="14" t="s">
        <v>335</v>
      </c>
      <c r="B21" s="15"/>
      <c r="C21" s="16"/>
      <c r="E21" s="47" t="s">
        <v>12</v>
      </c>
      <c r="F21" s="48"/>
      <c r="H21" s="49" t="s">
        <v>332</v>
      </c>
      <c r="I21" s="50"/>
    </row>
    <row r="22" spans="1:9" s="3" customFormat="1" ht="30" thickTop="1" thickBot="1" x14ac:dyDescent="0.25">
      <c r="A22" s="4" t="s">
        <v>7</v>
      </c>
      <c r="B22" s="4" t="s">
        <v>8</v>
      </c>
      <c r="C22" s="4" t="s">
        <v>9</v>
      </c>
      <c r="E22" s="4" t="s">
        <v>10</v>
      </c>
      <c r="F22" s="4" t="s">
        <v>11</v>
      </c>
      <c r="H22" s="4" t="s">
        <v>10</v>
      </c>
      <c r="I22" s="4" t="s">
        <v>11</v>
      </c>
    </row>
    <row r="23" spans="1:9" s="26" customFormat="1" ht="18" customHeight="1" thickTop="1" x14ac:dyDescent="0.25">
      <c r="A23" s="27">
        <v>1</v>
      </c>
      <c r="B23" s="26" t="s">
        <v>13</v>
      </c>
      <c r="C23" s="27" t="s">
        <v>29</v>
      </c>
      <c r="E23" s="28" t="s">
        <v>248</v>
      </c>
      <c r="F23" s="28" t="s">
        <v>314</v>
      </c>
      <c r="G23" s="28"/>
      <c r="H23" s="29" t="s">
        <v>323</v>
      </c>
      <c r="I23" s="28" t="s">
        <v>322</v>
      </c>
    </row>
    <row r="24" spans="1:9" s="26" customFormat="1" ht="18" customHeight="1" x14ac:dyDescent="0.25">
      <c r="A24" s="27">
        <v>2</v>
      </c>
      <c r="B24" s="26" t="s">
        <v>14</v>
      </c>
      <c r="C24" s="27" t="s">
        <v>30</v>
      </c>
      <c r="E24" s="28" t="s">
        <v>249</v>
      </c>
      <c r="F24" s="28" t="s">
        <v>317</v>
      </c>
      <c r="G24" s="28"/>
      <c r="H24" s="29">
        <v>4.0026000000000002</v>
      </c>
      <c r="I24" s="28" t="s">
        <v>278</v>
      </c>
    </row>
    <row r="25" spans="1:9" s="26" customFormat="1" ht="18" customHeight="1" x14ac:dyDescent="0.25">
      <c r="A25" s="27">
        <v>3</v>
      </c>
      <c r="B25" s="26" t="s">
        <v>15</v>
      </c>
      <c r="C25" s="27" t="s">
        <v>31</v>
      </c>
      <c r="E25" s="28" t="s">
        <v>250</v>
      </c>
      <c r="F25" s="28" t="s">
        <v>314</v>
      </c>
      <c r="G25" s="28"/>
      <c r="H25" s="29" t="s">
        <v>321</v>
      </c>
      <c r="I25" s="28" t="s">
        <v>314</v>
      </c>
    </row>
    <row r="26" spans="1:9" s="26" customFormat="1" ht="18" customHeight="1" x14ac:dyDescent="0.25">
      <c r="A26" s="27">
        <v>4</v>
      </c>
      <c r="B26" s="26" t="s">
        <v>16</v>
      </c>
      <c r="C26" s="27" t="s">
        <v>32</v>
      </c>
      <c r="E26" s="28" t="s">
        <v>369</v>
      </c>
      <c r="F26" s="28" t="s">
        <v>278</v>
      </c>
      <c r="G26" s="28"/>
      <c r="H26" s="29">
        <v>9.0122</v>
      </c>
      <c r="I26" s="28" t="s">
        <v>278</v>
      </c>
    </row>
    <row r="27" spans="1:9" s="26" customFormat="1" ht="18" customHeight="1" x14ac:dyDescent="0.25">
      <c r="A27" s="27">
        <v>5</v>
      </c>
      <c r="B27" s="26" t="s">
        <v>17</v>
      </c>
      <c r="C27" s="27" t="s">
        <v>33</v>
      </c>
      <c r="E27" s="28" t="s">
        <v>251</v>
      </c>
      <c r="F27" s="28" t="s">
        <v>314</v>
      </c>
      <c r="G27" s="28"/>
      <c r="H27" s="29" t="s">
        <v>324</v>
      </c>
      <c r="I27" s="28" t="s">
        <v>314</v>
      </c>
    </row>
    <row r="28" spans="1:9" s="26" customFormat="1" ht="18" customHeight="1" x14ac:dyDescent="0.25">
      <c r="A28" s="27">
        <v>6</v>
      </c>
      <c r="B28" s="26" t="s">
        <v>18</v>
      </c>
      <c r="C28" s="27" t="s">
        <v>34</v>
      </c>
      <c r="E28" s="28" t="s">
        <v>252</v>
      </c>
      <c r="F28" s="28" t="s">
        <v>278</v>
      </c>
      <c r="G28" s="28"/>
      <c r="H28" s="29" t="s">
        <v>325</v>
      </c>
      <c r="I28" s="28" t="s">
        <v>278</v>
      </c>
    </row>
    <row r="29" spans="1:9" s="26" customFormat="1" ht="18" customHeight="1" x14ac:dyDescent="0.25">
      <c r="A29" s="27">
        <v>7</v>
      </c>
      <c r="B29" s="26" t="s">
        <v>19</v>
      </c>
      <c r="C29" s="27" t="s">
        <v>35</v>
      </c>
      <c r="E29" s="28" t="s">
        <v>253</v>
      </c>
      <c r="F29" s="28" t="s">
        <v>315</v>
      </c>
      <c r="G29" s="28"/>
      <c r="H29" s="29" t="s">
        <v>326</v>
      </c>
      <c r="I29" s="28" t="s">
        <v>278</v>
      </c>
    </row>
    <row r="30" spans="1:9" s="26" customFormat="1" ht="18" customHeight="1" x14ac:dyDescent="0.25">
      <c r="A30" s="27">
        <v>8</v>
      </c>
      <c r="B30" s="26" t="s">
        <v>20</v>
      </c>
      <c r="C30" s="27" t="s">
        <v>36</v>
      </c>
      <c r="E30" s="28" t="s">
        <v>254</v>
      </c>
      <c r="F30" s="28" t="s">
        <v>315</v>
      </c>
      <c r="G30" s="28"/>
      <c r="H30" s="29" t="s">
        <v>327</v>
      </c>
      <c r="I30" s="28" t="s">
        <v>278</v>
      </c>
    </row>
    <row r="31" spans="1:9" s="26" customFormat="1" ht="18" customHeight="1" x14ac:dyDescent="0.25">
      <c r="A31" s="27">
        <v>9</v>
      </c>
      <c r="B31" s="26" t="s">
        <v>21</v>
      </c>
      <c r="C31" s="27" t="s">
        <v>37</v>
      </c>
      <c r="E31" s="28" t="s">
        <v>410</v>
      </c>
      <c r="F31" s="28" t="s">
        <v>278</v>
      </c>
      <c r="G31" s="28"/>
      <c r="H31" s="29">
        <v>18.998000000000001</v>
      </c>
      <c r="I31" s="28" t="s">
        <v>278</v>
      </c>
    </row>
    <row r="32" spans="1:9" s="26" customFormat="1" ht="18" customHeight="1" x14ac:dyDescent="0.25">
      <c r="A32" s="27">
        <v>10</v>
      </c>
      <c r="B32" s="26" t="s">
        <v>22</v>
      </c>
      <c r="C32" s="27" t="s">
        <v>38</v>
      </c>
      <c r="E32" s="28" t="s">
        <v>255</v>
      </c>
      <c r="F32" s="28" t="s">
        <v>316</v>
      </c>
      <c r="G32" s="28"/>
      <c r="H32" s="29" t="s">
        <v>366</v>
      </c>
      <c r="I32" s="28" t="s">
        <v>322</v>
      </c>
    </row>
    <row r="33" spans="1:9" s="26" customFormat="1" ht="18" customHeight="1" x14ac:dyDescent="0.25">
      <c r="A33" s="27">
        <v>11</v>
      </c>
      <c r="B33" s="26" t="s">
        <v>23</v>
      </c>
      <c r="C33" s="27" t="s">
        <v>39</v>
      </c>
      <c r="E33" s="28" t="s">
        <v>256</v>
      </c>
      <c r="F33" s="28" t="s">
        <v>278</v>
      </c>
      <c r="G33" s="28"/>
      <c r="H33" s="29" t="s">
        <v>367</v>
      </c>
      <c r="I33" s="28" t="s">
        <v>278</v>
      </c>
    </row>
    <row r="34" spans="1:9" s="26" customFormat="1" ht="18" customHeight="1" x14ac:dyDescent="0.25">
      <c r="A34" s="27">
        <v>12</v>
      </c>
      <c r="B34" s="26" t="s">
        <v>24</v>
      </c>
      <c r="C34" s="27" t="s">
        <v>40</v>
      </c>
      <c r="E34" s="28" t="s">
        <v>257</v>
      </c>
      <c r="F34" s="28" t="s">
        <v>278</v>
      </c>
      <c r="G34" s="28"/>
      <c r="H34" s="29" t="s">
        <v>257</v>
      </c>
      <c r="I34" s="28" t="s">
        <v>278</v>
      </c>
    </row>
    <row r="35" spans="1:9" s="26" customFormat="1" ht="18" customHeight="1" x14ac:dyDescent="0.25">
      <c r="A35" s="27">
        <v>13</v>
      </c>
      <c r="B35" s="26" t="s">
        <v>25</v>
      </c>
      <c r="C35" s="27" t="s">
        <v>41</v>
      </c>
      <c r="E35" s="28" t="s">
        <v>370</v>
      </c>
      <c r="F35" s="28" t="s">
        <v>278</v>
      </c>
      <c r="G35" s="28"/>
      <c r="H35" s="29">
        <v>26.981999999999999</v>
      </c>
      <c r="I35" s="28" t="s">
        <v>278</v>
      </c>
    </row>
    <row r="36" spans="1:9" s="26" customFormat="1" ht="18" customHeight="1" x14ac:dyDescent="0.25">
      <c r="A36" s="27">
        <v>14</v>
      </c>
      <c r="B36" s="26" t="s">
        <v>26</v>
      </c>
      <c r="C36" s="27" t="s">
        <v>42</v>
      </c>
      <c r="E36" s="28" t="s">
        <v>258</v>
      </c>
      <c r="F36" s="28" t="s">
        <v>315</v>
      </c>
      <c r="G36" s="28"/>
      <c r="H36" s="29" t="s">
        <v>328</v>
      </c>
      <c r="I36" s="28" t="s">
        <v>278</v>
      </c>
    </row>
    <row r="37" spans="1:9" s="26" customFormat="1" ht="18" customHeight="1" x14ac:dyDescent="0.25">
      <c r="A37" s="27">
        <v>15</v>
      </c>
      <c r="B37" s="26" t="s">
        <v>27</v>
      </c>
      <c r="C37" s="27" t="s">
        <v>43</v>
      </c>
      <c r="E37" s="28" t="s">
        <v>411</v>
      </c>
      <c r="F37" s="28" t="s">
        <v>278</v>
      </c>
      <c r="G37" s="28"/>
      <c r="H37" s="29">
        <v>30.974</v>
      </c>
      <c r="I37" s="28" t="s">
        <v>278</v>
      </c>
    </row>
    <row r="38" spans="1:9" s="26" customFormat="1" ht="18" customHeight="1" x14ac:dyDescent="0.25">
      <c r="A38" s="27">
        <v>16</v>
      </c>
      <c r="B38" s="26" t="s">
        <v>28</v>
      </c>
      <c r="C38" s="27" t="s">
        <v>44</v>
      </c>
      <c r="E38" s="28" t="s">
        <v>259</v>
      </c>
      <c r="F38" s="28" t="s">
        <v>315</v>
      </c>
      <c r="G38" s="28"/>
      <c r="H38" s="29" t="s">
        <v>329</v>
      </c>
      <c r="I38" s="28" t="s">
        <v>278</v>
      </c>
    </row>
    <row r="39" spans="1:9" s="26" customFormat="1" ht="18" customHeight="1" x14ac:dyDescent="0.25">
      <c r="A39" s="27">
        <v>17</v>
      </c>
      <c r="B39" s="26" t="s">
        <v>45</v>
      </c>
      <c r="C39" s="27" t="s">
        <v>146</v>
      </c>
      <c r="E39" s="28" t="s">
        <v>260</v>
      </c>
      <c r="F39" s="28" t="s">
        <v>314</v>
      </c>
      <c r="G39" s="28"/>
      <c r="H39" s="29" t="s">
        <v>330</v>
      </c>
      <c r="I39" s="28" t="s">
        <v>314</v>
      </c>
    </row>
    <row r="40" spans="1:9" s="26" customFormat="1" ht="18" customHeight="1" x14ac:dyDescent="0.25">
      <c r="A40" s="27">
        <v>18</v>
      </c>
      <c r="B40" s="26" t="s">
        <v>46</v>
      </c>
      <c r="C40" s="27" t="s">
        <v>147</v>
      </c>
      <c r="E40" s="28" t="s">
        <v>261</v>
      </c>
      <c r="F40" s="28" t="s">
        <v>317</v>
      </c>
      <c r="G40" s="28"/>
      <c r="H40" s="29">
        <v>39.948</v>
      </c>
      <c r="I40" s="28" t="s">
        <v>317</v>
      </c>
    </row>
    <row r="41" spans="1:9" s="26" customFormat="1" ht="18" customHeight="1" x14ac:dyDescent="0.25">
      <c r="A41" s="27">
        <v>19</v>
      </c>
      <c r="B41" s="26" t="s">
        <v>47</v>
      </c>
      <c r="C41" s="27" t="s">
        <v>148</v>
      </c>
      <c r="E41" s="28" t="s">
        <v>262</v>
      </c>
      <c r="F41" s="28" t="s">
        <v>278</v>
      </c>
      <c r="G41" s="28"/>
      <c r="H41" s="29">
        <v>39.097999999999999</v>
      </c>
      <c r="I41" s="28"/>
    </row>
    <row r="42" spans="1:9" s="26" customFormat="1" ht="18" customHeight="1" x14ac:dyDescent="0.25">
      <c r="A42" s="27">
        <v>20</v>
      </c>
      <c r="B42" s="26" t="s">
        <v>48</v>
      </c>
      <c r="C42" s="27" t="s">
        <v>149</v>
      </c>
      <c r="E42" s="28" t="s">
        <v>263</v>
      </c>
      <c r="F42" s="28" t="s">
        <v>318</v>
      </c>
      <c r="G42" s="28"/>
      <c r="H42" s="29" t="s">
        <v>263</v>
      </c>
      <c r="I42" s="28" t="s">
        <v>318</v>
      </c>
    </row>
    <row r="43" spans="1:9" s="26" customFormat="1" ht="18" customHeight="1" x14ac:dyDescent="0.25">
      <c r="A43" s="27">
        <v>21</v>
      </c>
      <c r="B43" s="26" t="s">
        <v>49</v>
      </c>
      <c r="C43" s="27" t="s">
        <v>150</v>
      </c>
      <c r="E43" s="28" t="s">
        <v>371</v>
      </c>
      <c r="F43" s="28" t="s">
        <v>278</v>
      </c>
      <c r="G43" s="28"/>
      <c r="H43" s="29">
        <v>44.956000000000003</v>
      </c>
      <c r="I43" s="28" t="s">
        <v>278</v>
      </c>
    </row>
    <row r="44" spans="1:9" s="26" customFormat="1" ht="18" customHeight="1" x14ac:dyDescent="0.25">
      <c r="A44" s="27">
        <v>22</v>
      </c>
      <c r="B44" s="26" t="s">
        <v>50</v>
      </c>
      <c r="C44" s="27" t="s">
        <v>151</v>
      </c>
      <c r="E44" s="28" t="s">
        <v>264</v>
      </c>
      <c r="F44" s="28" t="s">
        <v>278</v>
      </c>
      <c r="G44" s="28"/>
      <c r="H44" s="29">
        <v>47.866999999999997</v>
      </c>
      <c r="I44" s="28" t="s">
        <v>278</v>
      </c>
    </row>
    <row r="45" spans="1:9" s="26" customFormat="1" ht="18" customHeight="1" x14ac:dyDescent="0.25">
      <c r="A45" s="27">
        <v>23</v>
      </c>
      <c r="B45" s="26" t="s">
        <v>51</v>
      </c>
      <c r="C45" s="27" t="s">
        <v>152</v>
      </c>
      <c r="E45" s="28" t="s">
        <v>265</v>
      </c>
      <c r="F45" s="28" t="s">
        <v>278</v>
      </c>
      <c r="G45" s="28"/>
      <c r="H45" s="29">
        <v>50.942</v>
      </c>
      <c r="I45" s="28" t="s">
        <v>278</v>
      </c>
    </row>
    <row r="46" spans="1:9" s="26" customFormat="1" ht="18" customHeight="1" x14ac:dyDescent="0.25">
      <c r="A46" s="27">
        <v>24</v>
      </c>
      <c r="B46" s="26" t="s">
        <v>52</v>
      </c>
      <c r="C46" s="27" t="s">
        <v>153</v>
      </c>
      <c r="E46" s="28" t="s">
        <v>266</v>
      </c>
      <c r="F46" s="28" t="s">
        <v>278</v>
      </c>
      <c r="G46" s="28"/>
      <c r="H46" s="29">
        <v>51.996000000000002</v>
      </c>
      <c r="I46" s="28" t="s">
        <v>278</v>
      </c>
    </row>
    <row r="47" spans="1:9" s="26" customFormat="1" ht="18" customHeight="1" x14ac:dyDescent="0.25">
      <c r="A47" s="27">
        <v>25</v>
      </c>
      <c r="B47" s="26" t="s">
        <v>53</v>
      </c>
      <c r="C47" s="27" t="s">
        <v>154</v>
      </c>
      <c r="E47" s="28" t="s">
        <v>372</v>
      </c>
      <c r="F47" s="28" t="s">
        <v>278</v>
      </c>
      <c r="G47" s="28"/>
      <c r="H47" s="29">
        <v>54.938000000000002</v>
      </c>
      <c r="I47" s="28" t="s">
        <v>278</v>
      </c>
    </row>
    <row r="48" spans="1:9" s="26" customFormat="1" ht="18" customHeight="1" x14ac:dyDescent="0.25">
      <c r="A48" s="27">
        <v>26</v>
      </c>
      <c r="B48" s="26" t="s">
        <v>54</v>
      </c>
      <c r="C48" s="27" t="s">
        <v>155</v>
      </c>
      <c r="E48" s="28" t="s">
        <v>267</v>
      </c>
      <c r="F48" s="28" t="s">
        <v>278</v>
      </c>
      <c r="G48" s="28"/>
      <c r="H48" s="29" t="s">
        <v>267</v>
      </c>
      <c r="I48" s="28" t="s">
        <v>278</v>
      </c>
    </row>
    <row r="49" spans="1:9" s="26" customFormat="1" ht="18" customHeight="1" x14ac:dyDescent="0.25">
      <c r="A49" s="27">
        <v>27</v>
      </c>
      <c r="B49" s="26" t="s">
        <v>55</v>
      </c>
      <c r="C49" s="27" t="s">
        <v>156</v>
      </c>
      <c r="E49" s="28" t="s">
        <v>373</v>
      </c>
      <c r="F49" s="28" t="s">
        <v>278</v>
      </c>
      <c r="G49" s="28"/>
      <c r="H49" s="29">
        <v>58.933</v>
      </c>
      <c r="I49" s="28" t="s">
        <v>278</v>
      </c>
    </row>
    <row r="50" spans="1:9" s="26" customFormat="1" ht="18" customHeight="1" x14ac:dyDescent="0.25">
      <c r="A50" s="27">
        <v>28</v>
      </c>
      <c r="B50" s="26" t="s">
        <v>56</v>
      </c>
      <c r="C50" s="27" t="s">
        <v>157</v>
      </c>
      <c r="E50" s="28" t="s">
        <v>268</v>
      </c>
      <c r="F50" s="28" t="s">
        <v>319</v>
      </c>
      <c r="G50" s="28"/>
      <c r="H50" s="29">
        <v>58.692999999999998</v>
      </c>
      <c r="I50" s="28" t="s">
        <v>319</v>
      </c>
    </row>
    <row r="51" spans="1:9" s="26" customFormat="1" ht="18" customHeight="1" x14ac:dyDescent="0.25">
      <c r="A51" s="27">
        <v>29</v>
      </c>
      <c r="B51" s="26" t="s">
        <v>57</v>
      </c>
      <c r="C51" s="27" t="s">
        <v>158</v>
      </c>
      <c r="E51" s="28" t="s">
        <v>269</v>
      </c>
      <c r="F51" s="28" t="s">
        <v>319</v>
      </c>
      <c r="G51" s="28"/>
      <c r="H51" s="29" t="s">
        <v>269</v>
      </c>
      <c r="I51" s="28" t="s">
        <v>319</v>
      </c>
    </row>
    <row r="52" spans="1:9" s="26" customFormat="1" ht="18" customHeight="1" x14ac:dyDescent="0.25">
      <c r="A52" s="27">
        <v>30</v>
      </c>
      <c r="B52" s="26" t="s">
        <v>58</v>
      </c>
      <c r="C52" s="27" t="s">
        <v>159</v>
      </c>
      <c r="E52" s="28" t="s">
        <v>270</v>
      </c>
      <c r="F52" s="28" t="s">
        <v>319</v>
      </c>
      <c r="G52" s="28"/>
      <c r="H52" s="29" t="s">
        <v>270</v>
      </c>
      <c r="I52" s="28" t="s">
        <v>319</v>
      </c>
    </row>
    <row r="53" spans="1:9" s="26" customFormat="1" ht="18" customHeight="1" x14ac:dyDescent="0.25">
      <c r="A53" s="27">
        <v>31</v>
      </c>
      <c r="B53" s="26" t="s">
        <v>59</v>
      </c>
      <c r="C53" s="27" t="s">
        <v>160</v>
      </c>
      <c r="E53" s="28" t="s">
        <v>271</v>
      </c>
      <c r="F53" s="28" t="s">
        <v>278</v>
      </c>
      <c r="G53" s="28"/>
      <c r="H53" s="29">
        <v>69.722999999999999</v>
      </c>
      <c r="I53" s="28" t="s">
        <v>278</v>
      </c>
    </row>
    <row r="54" spans="1:9" s="26" customFormat="1" ht="18" customHeight="1" x14ac:dyDescent="0.25">
      <c r="A54" s="27">
        <v>32</v>
      </c>
      <c r="B54" s="26" t="s">
        <v>60</v>
      </c>
      <c r="C54" s="27" t="s">
        <v>161</v>
      </c>
      <c r="E54" s="28" t="s">
        <v>272</v>
      </c>
      <c r="F54" s="28" t="s">
        <v>278</v>
      </c>
      <c r="G54" s="28"/>
      <c r="H54" s="29" t="s">
        <v>272</v>
      </c>
      <c r="I54" s="28" t="s">
        <v>278</v>
      </c>
    </row>
    <row r="55" spans="1:9" s="26" customFormat="1" ht="18" customHeight="1" x14ac:dyDescent="0.25">
      <c r="A55" s="27">
        <v>33</v>
      </c>
      <c r="B55" s="26" t="s">
        <v>61</v>
      </c>
      <c r="C55" s="27" t="s">
        <v>162</v>
      </c>
      <c r="E55" s="28" t="s">
        <v>412</v>
      </c>
      <c r="F55" s="28" t="s">
        <v>278</v>
      </c>
      <c r="G55" s="28"/>
      <c r="H55" s="29">
        <v>74.921999999999997</v>
      </c>
      <c r="I55" s="28" t="s">
        <v>278</v>
      </c>
    </row>
    <row r="56" spans="1:9" s="26" customFormat="1" ht="18" customHeight="1" x14ac:dyDescent="0.25">
      <c r="A56" s="27">
        <v>34</v>
      </c>
      <c r="B56" s="26" t="s">
        <v>62</v>
      </c>
      <c r="C56" s="27" t="s">
        <v>163</v>
      </c>
      <c r="E56" s="26" t="s">
        <v>414</v>
      </c>
      <c r="F56" s="28" t="s">
        <v>319</v>
      </c>
      <c r="G56" s="28"/>
      <c r="H56" s="26" t="s">
        <v>414</v>
      </c>
      <c r="I56" s="28" t="s">
        <v>319</v>
      </c>
    </row>
    <row r="57" spans="1:9" s="26" customFormat="1" ht="18" customHeight="1" x14ac:dyDescent="0.25">
      <c r="A57" s="27">
        <v>35</v>
      </c>
      <c r="B57" s="26" t="s">
        <v>63</v>
      </c>
      <c r="C57" s="27" t="s">
        <v>164</v>
      </c>
      <c r="E57" s="28" t="s">
        <v>273</v>
      </c>
      <c r="F57" s="28" t="s">
        <v>278</v>
      </c>
      <c r="G57" s="28"/>
      <c r="H57" s="29" t="s">
        <v>273</v>
      </c>
      <c r="I57" s="28" t="s">
        <v>278</v>
      </c>
    </row>
    <row r="58" spans="1:9" s="26" customFormat="1" ht="18" customHeight="1" x14ac:dyDescent="0.25">
      <c r="A58" s="27">
        <v>36</v>
      </c>
      <c r="B58" s="26" t="s">
        <v>64</v>
      </c>
      <c r="C58" s="27" t="s">
        <v>165</v>
      </c>
      <c r="E58" s="28" t="s">
        <v>274</v>
      </c>
      <c r="F58" s="28" t="s">
        <v>320</v>
      </c>
      <c r="G58" s="28"/>
      <c r="H58" s="29" t="s">
        <v>274</v>
      </c>
      <c r="I58" s="28" t="s">
        <v>320</v>
      </c>
    </row>
    <row r="59" spans="1:9" s="26" customFormat="1" ht="18" customHeight="1" x14ac:dyDescent="0.25">
      <c r="A59" s="27">
        <v>37</v>
      </c>
      <c r="B59" s="26" t="s">
        <v>65</v>
      </c>
      <c r="C59" s="27" t="s">
        <v>166</v>
      </c>
      <c r="E59" s="28" t="s">
        <v>275</v>
      </c>
      <c r="F59" s="28" t="s">
        <v>318</v>
      </c>
      <c r="G59" s="28"/>
      <c r="H59" s="29">
        <v>85.468000000000004</v>
      </c>
      <c r="I59" s="28" t="s">
        <v>318</v>
      </c>
    </row>
    <row r="60" spans="1:9" s="26" customFormat="1" ht="18" customHeight="1" x14ac:dyDescent="0.25">
      <c r="A60" s="27">
        <v>38</v>
      </c>
      <c r="B60" s="26" t="s">
        <v>66</v>
      </c>
      <c r="C60" s="27" t="s">
        <v>167</v>
      </c>
      <c r="E60" s="28" t="s">
        <v>276</v>
      </c>
      <c r="F60" s="28" t="s">
        <v>317</v>
      </c>
      <c r="G60" s="28"/>
      <c r="H60" s="29">
        <v>87.62</v>
      </c>
      <c r="I60" s="28" t="s">
        <v>317</v>
      </c>
    </row>
    <row r="61" spans="1:9" s="26" customFormat="1" ht="18" customHeight="1" x14ac:dyDescent="0.25">
      <c r="A61" s="27">
        <v>39</v>
      </c>
      <c r="B61" s="26" t="s">
        <v>67</v>
      </c>
      <c r="C61" s="27" t="s">
        <v>168</v>
      </c>
      <c r="E61" s="26" t="s">
        <v>374</v>
      </c>
      <c r="F61" s="28" t="s">
        <v>278</v>
      </c>
      <c r="G61" s="28"/>
      <c r="H61" s="29">
        <v>88.906000000000006</v>
      </c>
      <c r="I61" s="28" t="s">
        <v>278</v>
      </c>
    </row>
    <row r="62" spans="1:9" s="26" customFormat="1" ht="18" customHeight="1" x14ac:dyDescent="0.25">
      <c r="A62" s="27">
        <v>40</v>
      </c>
      <c r="B62" s="26" t="s">
        <v>68</v>
      </c>
      <c r="C62" s="27" t="s">
        <v>169</v>
      </c>
      <c r="E62" s="28" t="s">
        <v>277</v>
      </c>
      <c r="F62" s="28" t="s">
        <v>318</v>
      </c>
      <c r="G62" s="28"/>
      <c r="H62" s="29" t="s">
        <v>277</v>
      </c>
      <c r="I62" s="28" t="s">
        <v>318</v>
      </c>
    </row>
    <row r="63" spans="1:9" s="26" customFormat="1" ht="18" customHeight="1" x14ac:dyDescent="0.25">
      <c r="A63" s="27">
        <v>41</v>
      </c>
      <c r="B63" s="26" t="s">
        <v>69</v>
      </c>
      <c r="C63" s="27" t="s">
        <v>170</v>
      </c>
      <c r="E63" s="28" t="s">
        <v>375</v>
      </c>
      <c r="F63" s="28" t="s">
        <v>278</v>
      </c>
      <c r="G63" s="28"/>
      <c r="H63" s="29" t="s">
        <v>415</v>
      </c>
      <c r="I63" s="28" t="s">
        <v>278</v>
      </c>
    </row>
    <row r="64" spans="1:9" s="26" customFormat="1" ht="18" customHeight="1" x14ac:dyDescent="0.25">
      <c r="A64" s="27">
        <v>42</v>
      </c>
      <c r="B64" s="26" t="s">
        <v>70</v>
      </c>
      <c r="C64" s="27" t="s">
        <v>171</v>
      </c>
      <c r="E64" s="28" t="s">
        <v>417</v>
      </c>
      <c r="F64" s="28" t="s">
        <v>318</v>
      </c>
      <c r="G64" s="28"/>
      <c r="H64" s="28" t="s">
        <v>418</v>
      </c>
      <c r="I64" s="28" t="s">
        <v>318</v>
      </c>
    </row>
    <row r="65" spans="1:9" s="26" customFormat="1" ht="18" customHeight="1" x14ac:dyDescent="0.25">
      <c r="A65" s="27">
        <v>43</v>
      </c>
      <c r="B65" s="26" t="s">
        <v>71</v>
      </c>
      <c r="C65" s="27" t="s">
        <v>172</v>
      </c>
      <c r="E65" s="28" t="s">
        <v>278</v>
      </c>
      <c r="F65" s="28" t="s">
        <v>278</v>
      </c>
      <c r="G65" s="28"/>
      <c r="H65" s="29" t="s">
        <v>278</v>
      </c>
      <c r="I65" s="28" t="s">
        <v>278</v>
      </c>
    </row>
    <row r="66" spans="1:9" s="26" customFormat="1" ht="18" customHeight="1" x14ac:dyDescent="0.25">
      <c r="A66" s="27">
        <v>44</v>
      </c>
      <c r="B66" s="26" t="s">
        <v>72</v>
      </c>
      <c r="C66" s="27" t="s">
        <v>173</v>
      </c>
      <c r="E66" s="28" t="s">
        <v>279</v>
      </c>
      <c r="F66" s="28" t="s">
        <v>318</v>
      </c>
      <c r="G66" s="28"/>
      <c r="H66" s="29" t="s">
        <v>279</v>
      </c>
      <c r="I66" s="28" t="s">
        <v>318</v>
      </c>
    </row>
    <row r="67" spans="1:9" s="26" customFormat="1" ht="18" customHeight="1" x14ac:dyDescent="0.25">
      <c r="A67" s="27">
        <v>45</v>
      </c>
      <c r="B67" s="26" t="s">
        <v>73</v>
      </c>
      <c r="C67" s="27" t="s">
        <v>174</v>
      </c>
      <c r="E67" s="28" t="s">
        <v>280</v>
      </c>
      <c r="F67" s="28" t="s">
        <v>278</v>
      </c>
      <c r="G67" s="28"/>
      <c r="H67" s="29">
        <v>102.91</v>
      </c>
      <c r="I67" s="28" t="s">
        <v>278</v>
      </c>
    </row>
    <row r="68" spans="1:9" s="26" customFormat="1" ht="18" customHeight="1" x14ac:dyDescent="0.25">
      <c r="A68" s="27">
        <v>46</v>
      </c>
      <c r="B68" s="26" t="s">
        <v>74</v>
      </c>
      <c r="C68" s="27" t="s">
        <v>175</v>
      </c>
      <c r="E68" s="28" t="s">
        <v>281</v>
      </c>
      <c r="F68" s="28" t="s">
        <v>318</v>
      </c>
      <c r="G68" s="28"/>
      <c r="H68" s="29">
        <v>106.42</v>
      </c>
      <c r="I68" s="28" t="s">
        <v>318</v>
      </c>
    </row>
    <row r="69" spans="1:9" s="26" customFormat="1" ht="18" customHeight="1" x14ac:dyDescent="0.25">
      <c r="A69" s="27">
        <v>47</v>
      </c>
      <c r="B69" s="26" t="s">
        <v>75</v>
      </c>
      <c r="C69" s="27" t="s">
        <v>176</v>
      </c>
      <c r="E69" s="28" t="s">
        <v>282</v>
      </c>
      <c r="F69" s="28" t="s">
        <v>318</v>
      </c>
      <c r="G69" s="28"/>
      <c r="H69" s="29">
        <v>107.87</v>
      </c>
      <c r="I69" s="28" t="s">
        <v>318</v>
      </c>
    </row>
    <row r="70" spans="1:9" s="26" customFormat="1" ht="18" customHeight="1" x14ac:dyDescent="0.25">
      <c r="A70" s="27">
        <v>48</v>
      </c>
      <c r="B70" s="26" t="s">
        <v>76</v>
      </c>
      <c r="C70" s="27" t="s">
        <v>177</v>
      </c>
      <c r="E70" s="28" t="s">
        <v>363</v>
      </c>
      <c r="F70" s="28" t="s">
        <v>318</v>
      </c>
      <c r="G70" s="28"/>
      <c r="H70" s="29">
        <v>112.41</v>
      </c>
      <c r="I70" s="28" t="s">
        <v>318</v>
      </c>
    </row>
    <row r="71" spans="1:9" s="26" customFormat="1" ht="18" customHeight="1" x14ac:dyDescent="0.25">
      <c r="A71" s="27">
        <v>49</v>
      </c>
      <c r="B71" s="26" t="s">
        <v>77</v>
      </c>
      <c r="C71" s="27" t="s">
        <v>178</v>
      </c>
      <c r="E71" s="28" t="s">
        <v>283</v>
      </c>
      <c r="F71" s="28" t="s">
        <v>278</v>
      </c>
      <c r="G71" s="28"/>
      <c r="H71" s="29">
        <v>114.82</v>
      </c>
      <c r="I71" s="28" t="s">
        <v>278</v>
      </c>
    </row>
    <row r="72" spans="1:9" s="26" customFormat="1" ht="18" customHeight="1" x14ac:dyDescent="0.25">
      <c r="A72" s="27">
        <v>50</v>
      </c>
      <c r="B72" s="26" t="s">
        <v>78</v>
      </c>
      <c r="C72" s="27" t="s">
        <v>179</v>
      </c>
      <c r="E72" s="28" t="s">
        <v>284</v>
      </c>
      <c r="F72" s="28" t="s">
        <v>318</v>
      </c>
      <c r="G72" s="28"/>
      <c r="H72" s="29">
        <v>118.71</v>
      </c>
      <c r="I72" s="28" t="s">
        <v>318</v>
      </c>
    </row>
    <row r="73" spans="1:9" s="26" customFormat="1" ht="18" customHeight="1" x14ac:dyDescent="0.25">
      <c r="A73" s="27">
        <v>51</v>
      </c>
      <c r="B73" s="26" t="s">
        <v>79</v>
      </c>
      <c r="C73" s="27" t="s">
        <v>180</v>
      </c>
      <c r="E73" s="28" t="s">
        <v>285</v>
      </c>
      <c r="F73" s="28" t="s">
        <v>318</v>
      </c>
      <c r="G73" s="28"/>
      <c r="H73" s="29">
        <v>121.76</v>
      </c>
      <c r="I73" s="28" t="s">
        <v>318</v>
      </c>
    </row>
    <row r="74" spans="1:9" s="26" customFormat="1" ht="18" customHeight="1" x14ac:dyDescent="0.25">
      <c r="A74" s="27">
        <v>52</v>
      </c>
      <c r="B74" s="26" t="s">
        <v>80</v>
      </c>
      <c r="C74" s="27" t="s">
        <v>181</v>
      </c>
      <c r="E74" s="28" t="s">
        <v>286</v>
      </c>
      <c r="F74" s="28" t="s">
        <v>318</v>
      </c>
      <c r="G74" s="28"/>
      <c r="H74" s="29" t="s">
        <v>286</v>
      </c>
      <c r="I74" s="28" t="s">
        <v>318</v>
      </c>
    </row>
    <row r="75" spans="1:9" s="26" customFormat="1" ht="18" customHeight="1" x14ac:dyDescent="0.25">
      <c r="A75" s="27">
        <v>53</v>
      </c>
      <c r="B75" s="26" t="s">
        <v>81</v>
      </c>
      <c r="C75" s="27" t="s">
        <v>182</v>
      </c>
      <c r="E75" s="28" t="s">
        <v>287</v>
      </c>
      <c r="F75" s="28" t="s">
        <v>278</v>
      </c>
      <c r="G75" s="28"/>
      <c r="H75" s="29" t="s">
        <v>365</v>
      </c>
      <c r="I75" s="28" t="s">
        <v>278</v>
      </c>
    </row>
    <row r="76" spans="1:9" s="26" customFormat="1" ht="18" customHeight="1" x14ac:dyDescent="0.25">
      <c r="A76" s="27">
        <v>54</v>
      </c>
      <c r="B76" s="26" t="s">
        <v>82</v>
      </c>
      <c r="C76" s="27" t="s">
        <v>183</v>
      </c>
      <c r="E76" s="28" t="s">
        <v>288</v>
      </c>
      <c r="F76" s="28" t="s">
        <v>320</v>
      </c>
      <c r="G76" s="28"/>
      <c r="H76" s="29">
        <v>131.29</v>
      </c>
      <c r="I76" s="28" t="s">
        <v>320</v>
      </c>
    </row>
    <row r="77" spans="1:9" s="26" customFormat="1" ht="18" customHeight="1" x14ac:dyDescent="0.25">
      <c r="A77" s="27">
        <v>55</v>
      </c>
      <c r="B77" s="26" t="s">
        <v>333</v>
      </c>
      <c r="C77" s="27" t="s">
        <v>184</v>
      </c>
      <c r="E77" s="28" t="s">
        <v>413</v>
      </c>
      <c r="F77" s="28" t="s">
        <v>278</v>
      </c>
      <c r="G77" s="28"/>
      <c r="H77" s="29">
        <v>132.91</v>
      </c>
      <c r="I77" s="28" t="s">
        <v>278</v>
      </c>
    </row>
    <row r="78" spans="1:9" s="26" customFormat="1" ht="18" customHeight="1" x14ac:dyDescent="0.25">
      <c r="A78" s="27">
        <v>56</v>
      </c>
      <c r="B78" s="26" t="s">
        <v>83</v>
      </c>
      <c r="C78" s="27" t="s">
        <v>185</v>
      </c>
      <c r="E78" s="28" t="s">
        <v>289</v>
      </c>
      <c r="F78" s="28" t="s">
        <v>278</v>
      </c>
      <c r="G78" s="28"/>
      <c r="H78" s="29">
        <v>137.33000000000001</v>
      </c>
      <c r="I78" s="28" t="s">
        <v>278</v>
      </c>
    </row>
    <row r="79" spans="1:9" s="26" customFormat="1" ht="18" customHeight="1" x14ac:dyDescent="0.25">
      <c r="A79" s="27">
        <v>57</v>
      </c>
      <c r="B79" s="26" t="s">
        <v>84</v>
      </c>
      <c r="C79" s="27" t="s">
        <v>186</v>
      </c>
      <c r="E79" s="28" t="s">
        <v>290</v>
      </c>
      <c r="F79" s="28" t="s">
        <v>318</v>
      </c>
      <c r="G79" s="28"/>
      <c r="H79" s="29">
        <v>138.91</v>
      </c>
      <c r="I79" s="28" t="s">
        <v>278</v>
      </c>
    </row>
    <row r="80" spans="1:9" s="26" customFormat="1" ht="18" customHeight="1" x14ac:dyDescent="0.25">
      <c r="A80" s="27">
        <v>58</v>
      </c>
      <c r="B80" s="26" t="s">
        <v>85</v>
      </c>
      <c r="C80" s="27" t="s">
        <v>187</v>
      </c>
      <c r="E80" s="28" t="s">
        <v>291</v>
      </c>
      <c r="F80" s="28" t="s">
        <v>318</v>
      </c>
      <c r="G80" s="28"/>
      <c r="H80" s="29">
        <v>140.12</v>
      </c>
      <c r="I80" s="28" t="s">
        <v>318</v>
      </c>
    </row>
    <row r="81" spans="1:9" s="26" customFormat="1" ht="18" customHeight="1" x14ac:dyDescent="0.25">
      <c r="A81" s="27">
        <v>59</v>
      </c>
      <c r="B81" s="26" t="s">
        <v>86</v>
      </c>
      <c r="C81" s="27" t="s">
        <v>188</v>
      </c>
      <c r="E81" s="28" t="s">
        <v>376</v>
      </c>
      <c r="F81" s="28" t="s">
        <v>278</v>
      </c>
      <c r="G81" s="28"/>
      <c r="H81" s="29">
        <v>140.91</v>
      </c>
      <c r="I81" s="28" t="s">
        <v>278</v>
      </c>
    </row>
    <row r="82" spans="1:9" s="26" customFormat="1" ht="18" customHeight="1" x14ac:dyDescent="0.25">
      <c r="A82" s="27">
        <v>60</v>
      </c>
      <c r="B82" s="26" t="s">
        <v>87</v>
      </c>
      <c r="C82" s="27" t="s">
        <v>189</v>
      </c>
      <c r="E82" s="28" t="s">
        <v>292</v>
      </c>
      <c r="F82" s="28" t="s">
        <v>318</v>
      </c>
      <c r="G82" s="28"/>
      <c r="H82" s="29">
        <v>144.24</v>
      </c>
      <c r="I82" s="28" t="s">
        <v>318</v>
      </c>
    </row>
    <row r="83" spans="1:9" s="26" customFormat="1" ht="18" customHeight="1" x14ac:dyDescent="0.25">
      <c r="A83" s="27">
        <v>61</v>
      </c>
      <c r="B83" s="26" t="s">
        <v>88</v>
      </c>
      <c r="C83" s="27" t="s">
        <v>190</v>
      </c>
      <c r="E83" s="28" t="s">
        <v>278</v>
      </c>
      <c r="F83" s="28" t="s">
        <v>278</v>
      </c>
      <c r="G83" s="28"/>
      <c r="H83" s="29" t="s">
        <v>278</v>
      </c>
      <c r="I83" s="28" t="s">
        <v>278</v>
      </c>
    </row>
    <row r="84" spans="1:9" s="26" customFormat="1" ht="18" customHeight="1" x14ac:dyDescent="0.25">
      <c r="A84" s="27">
        <v>62</v>
      </c>
      <c r="B84" s="26" t="s">
        <v>89</v>
      </c>
      <c r="C84" s="27" t="s">
        <v>191</v>
      </c>
      <c r="E84" s="28" t="s">
        <v>293</v>
      </c>
      <c r="F84" s="28" t="s">
        <v>318</v>
      </c>
      <c r="G84" s="28"/>
      <c r="H84" s="29" t="s">
        <v>293</v>
      </c>
      <c r="I84" s="28" t="s">
        <v>318</v>
      </c>
    </row>
    <row r="85" spans="1:9" s="26" customFormat="1" ht="18" customHeight="1" x14ac:dyDescent="0.25">
      <c r="A85" s="27">
        <v>63</v>
      </c>
      <c r="B85" s="26" t="s">
        <v>90</v>
      </c>
      <c r="C85" s="27" t="s">
        <v>192</v>
      </c>
      <c r="E85" s="28" t="s">
        <v>294</v>
      </c>
      <c r="F85" s="28" t="s">
        <v>318</v>
      </c>
      <c r="G85" s="28"/>
      <c r="H85" s="29">
        <v>151.96</v>
      </c>
      <c r="I85" s="28" t="s">
        <v>318</v>
      </c>
    </row>
    <row r="86" spans="1:9" s="26" customFormat="1" ht="18" customHeight="1" x14ac:dyDescent="0.25">
      <c r="A86" s="27">
        <v>64</v>
      </c>
      <c r="B86" s="26" t="s">
        <v>91</v>
      </c>
      <c r="C86" s="27" t="s">
        <v>193</v>
      </c>
      <c r="E86" s="28" t="s">
        <v>295</v>
      </c>
      <c r="F86" s="28" t="s">
        <v>318</v>
      </c>
      <c r="G86" s="28"/>
      <c r="H86" s="29" t="s">
        <v>295</v>
      </c>
      <c r="I86" s="28" t="s">
        <v>318</v>
      </c>
    </row>
    <row r="87" spans="1:9" s="26" customFormat="1" ht="18" customHeight="1" x14ac:dyDescent="0.25">
      <c r="A87" s="27">
        <v>65</v>
      </c>
      <c r="B87" s="26" t="s">
        <v>92</v>
      </c>
      <c r="C87" s="27" t="s">
        <v>194</v>
      </c>
      <c r="E87" s="28" t="s">
        <v>296</v>
      </c>
      <c r="F87" s="28" t="s">
        <v>278</v>
      </c>
      <c r="G87" s="28"/>
      <c r="H87" s="29">
        <v>158.93</v>
      </c>
      <c r="I87" s="28" t="s">
        <v>278</v>
      </c>
    </row>
    <row r="88" spans="1:9" s="26" customFormat="1" ht="18" customHeight="1" x14ac:dyDescent="0.25">
      <c r="A88" s="27">
        <v>66</v>
      </c>
      <c r="B88" s="26" t="s">
        <v>93</v>
      </c>
      <c r="C88" s="27" t="s">
        <v>195</v>
      </c>
      <c r="E88" s="28" t="s">
        <v>297</v>
      </c>
      <c r="F88" s="28" t="s">
        <v>318</v>
      </c>
      <c r="G88" s="28"/>
      <c r="H88" s="29" t="s">
        <v>364</v>
      </c>
      <c r="I88" s="28" t="s">
        <v>318</v>
      </c>
    </row>
    <row r="89" spans="1:9" s="26" customFormat="1" ht="18" customHeight="1" x14ac:dyDescent="0.25">
      <c r="A89" s="27">
        <v>67</v>
      </c>
      <c r="B89" s="26" t="s">
        <v>94</v>
      </c>
      <c r="C89" s="27" t="s">
        <v>196</v>
      </c>
      <c r="E89" s="28" t="s">
        <v>377</v>
      </c>
      <c r="F89" s="28" t="s">
        <v>278</v>
      </c>
      <c r="G89" s="28"/>
      <c r="H89" s="29">
        <v>164.93</v>
      </c>
      <c r="I89" s="28" t="s">
        <v>278</v>
      </c>
    </row>
    <row r="90" spans="1:9" s="26" customFormat="1" ht="18" customHeight="1" x14ac:dyDescent="0.25">
      <c r="A90" s="27">
        <v>68</v>
      </c>
      <c r="B90" s="26" t="s">
        <v>95</v>
      </c>
      <c r="C90" s="27" t="s">
        <v>197</v>
      </c>
      <c r="E90" s="28" t="s">
        <v>298</v>
      </c>
      <c r="F90" s="28" t="s">
        <v>318</v>
      </c>
      <c r="G90" s="28"/>
      <c r="H90" s="29">
        <v>167.26</v>
      </c>
      <c r="I90" s="28" t="s">
        <v>318</v>
      </c>
    </row>
    <row r="91" spans="1:9" s="26" customFormat="1" ht="18" customHeight="1" x14ac:dyDescent="0.25">
      <c r="A91" s="27">
        <v>69</v>
      </c>
      <c r="B91" s="26" t="s">
        <v>96</v>
      </c>
      <c r="C91" s="27" t="s">
        <v>198</v>
      </c>
      <c r="E91" s="28" t="s">
        <v>378</v>
      </c>
      <c r="F91" s="28" t="s">
        <v>278</v>
      </c>
      <c r="G91" s="28"/>
      <c r="H91" s="29">
        <v>168.93</v>
      </c>
      <c r="I91" s="28" t="s">
        <v>278</v>
      </c>
    </row>
    <row r="92" spans="1:9" s="26" customFormat="1" ht="18" customHeight="1" x14ac:dyDescent="0.25">
      <c r="A92" s="27">
        <v>70</v>
      </c>
      <c r="B92" s="26" t="s">
        <v>97</v>
      </c>
      <c r="C92" s="27" t="s">
        <v>199</v>
      </c>
      <c r="E92" s="28" t="s">
        <v>299</v>
      </c>
      <c r="F92" s="28" t="s">
        <v>318</v>
      </c>
      <c r="G92" s="28"/>
      <c r="H92" s="29">
        <v>173.05</v>
      </c>
      <c r="I92" s="28" t="s">
        <v>318</v>
      </c>
    </row>
    <row r="93" spans="1:9" s="26" customFormat="1" ht="18" customHeight="1" x14ac:dyDescent="0.25">
      <c r="A93" s="27">
        <v>71</v>
      </c>
      <c r="B93" s="26" t="s">
        <v>98</v>
      </c>
      <c r="C93" s="27" t="s">
        <v>200</v>
      </c>
      <c r="E93" s="28" t="s">
        <v>300</v>
      </c>
      <c r="F93" s="28" t="s">
        <v>318</v>
      </c>
      <c r="G93" s="28"/>
      <c r="H93" s="29">
        <v>174.97</v>
      </c>
      <c r="I93" s="28" t="s">
        <v>318</v>
      </c>
    </row>
    <row r="94" spans="1:9" s="26" customFormat="1" ht="18" customHeight="1" x14ac:dyDescent="0.25">
      <c r="A94" s="27">
        <v>72</v>
      </c>
      <c r="B94" s="26" t="s">
        <v>99</v>
      </c>
      <c r="C94" s="27" t="s">
        <v>201</v>
      </c>
      <c r="E94" s="28" t="s">
        <v>301</v>
      </c>
      <c r="F94" s="28" t="s">
        <v>278</v>
      </c>
      <c r="G94" s="28"/>
      <c r="H94" s="29" t="s">
        <v>301</v>
      </c>
      <c r="I94" s="28" t="s">
        <v>278</v>
      </c>
    </row>
    <row r="95" spans="1:9" s="26" customFormat="1" ht="18" customHeight="1" x14ac:dyDescent="0.25">
      <c r="A95" s="27">
        <v>73</v>
      </c>
      <c r="B95" s="26" t="s">
        <v>100</v>
      </c>
      <c r="C95" s="27" t="s">
        <v>202</v>
      </c>
      <c r="E95" s="28" t="s">
        <v>302</v>
      </c>
      <c r="F95" s="28" t="s">
        <v>278</v>
      </c>
      <c r="G95" s="28"/>
      <c r="H95" s="29">
        <v>180.95</v>
      </c>
      <c r="I95" s="28" t="s">
        <v>278</v>
      </c>
    </row>
    <row r="96" spans="1:9" s="26" customFormat="1" ht="18" customHeight="1" x14ac:dyDescent="0.25">
      <c r="A96" s="27">
        <v>74</v>
      </c>
      <c r="B96" s="26" t="s">
        <v>101</v>
      </c>
      <c r="C96" s="27" t="s">
        <v>203</v>
      </c>
      <c r="E96" s="28" t="s">
        <v>303</v>
      </c>
      <c r="F96" s="28" t="s">
        <v>278</v>
      </c>
      <c r="G96" s="28"/>
      <c r="H96" s="29">
        <v>183.84</v>
      </c>
      <c r="I96" s="28" t="s">
        <v>278</v>
      </c>
    </row>
    <row r="97" spans="1:9" s="26" customFormat="1" ht="18" customHeight="1" x14ac:dyDescent="0.25">
      <c r="A97" s="27">
        <v>75</v>
      </c>
      <c r="B97" s="26" t="s">
        <v>102</v>
      </c>
      <c r="C97" s="27" t="s">
        <v>204</v>
      </c>
      <c r="E97" s="28" t="s">
        <v>304</v>
      </c>
      <c r="F97" s="28" t="s">
        <v>278</v>
      </c>
      <c r="G97" s="28"/>
      <c r="H97" s="29">
        <v>186.21</v>
      </c>
      <c r="I97" s="28" t="s">
        <v>278</v>
      </c>
    </row>
    <row r="98" spans="1:9" s="26" customFormat="1" ht="18" customHeight="1" x14ac:dyDescent="0.25">
      <c r="A98" s="27">
        <v>76</v>
      </c>
      <c r="B98" s="26" t="s">
        <v>103</v>
      </c>
      <c r="C98" s="27" t="s">
        <v>205</v>
      </c>
      <c r="E98" s="28" t="s">
        <v>305</v>
      </c>
      <c r="F98" s="28" t="s">
        <v>318</v>
      </c>
      <c r="G98" s="28"/>
      <c r="H98" s="29" t="s">
        <v>305</v>
      </c>
      <c r="I98" s="28" t="s">
        <v>318</v>
      </c>
    </row>
    <row r="99" spans="1:9" s="26" customFormat="1" ht="18" customHeight="1" x14ac:dyDescent="0.25">
      <c r="A99" s="27">
        <v>77</v>
      </c>
      <c r="B99" s="26" t="s">
        <v>104</v>
      </c>
      <c r="C99" s="27" t="s">
        <v>206</v>
      </c>
      <c r="E99" s="28" t="s">
        <v>306</v>
      </c>
      <c r="F99" s="28" t="s">
        <v>278</v>
      </c>
      <c r="G99" s="28"/>
      <c r="H99" s="29">
        <v>192.22</v>
      </c>
      <c r="I99" s="28" t="s">
        <v>278</v>
      </c>
    </row>
    <row r="100" spans="1:9" s="26" customFormat="1" ht="18" customHeight="1" x14ac:dyDescent="0.25">
      <c r="A100" s="27">
        <v>78</v>
      </c>
      <c r="B100" s="26" t="s">
        <v>105</v>
      </c>
      <c r="C100" s="27" t="s">
        <v>207</v>
      </c>
      <c r="E100" s="28" t="s">
        <v>307</v>
      </c>
      <c r="F100" s="28" t="s">
        <v>278</v>
      </c>
      <c r="G100" s="28"/>
      <c r="H100" s="29">
        <v>195.08</v>
      </c>
      <c r="I100" s="28" t="s">
        <v>278</v>
      </c>
    </row>
    <row r="101" spans="1:9" s="26" customFormat="1" ht="18" customHeight="1" x14ac:dyDescent="0.25">
      <c r="A101" s="27">
        <v>79</v>
      </c>
      <c r="B101" s="26" t="s">
        <v>106</v>
      </c>
      <c r="C101" s="27" t="s">
        <v>208</v>
      </c>
      <c r="E101" s="28" t="s">
        <v>379</v>
      </c>
      <c r="F101" s="28" t="s">
        <v>278</v>
      </c>
      <c r="G101" s="28"/>
      <c r="H101" s="29">
        <v>196.97</v>
      </c>
      <c r="I101" s="28" t="s">
        <v>278</v>
      </c>
    </row>
    <row r="102" spans="1:9" s="26" customFormat="1" ht="18" customHeight="1" x14ac:dyDescent="0.25">
      <c r="A102" s="27">
        <v>80</v>
      </c>
      <c r="B102" s="26" t="s">
        <v>107</v>
      </c>
      <c r="C102" s="27" t="s">
        <v>209</v>
      </c>
      <c r="E102" s="28" t="s">
        <v>308</v>
      </c>
      <c r="F102" s="28" t="s">
        <v>278</v>
      </c>
      <c r="G102" s="28"/>
      <c r="H102" s="29" t="s">
        <v>416</v>
      </c>
      <c r="I102" s="28" t="s">
        <v>278</v>
      </c>
    </row>
    <row r="103" spans="1:9" s="26" customFormat="1" ht="18" customHeight="1" x14ac:dyDescent="0.25">
      <c r="A103" s="27">
        <v>81</v>
      </c>
      <c r="B103" s="26" t="s">
        <v>108</v>
      </c>
      <c r="C103" s="27" t="s">
        <v>210</v>
      </c>
      <c r="E103" s="28" t="s">
        <v>309</v>
      </c>
      <c r="F103" s="28" t="s">
        <v>278</v>
      </c>
      <c r="G103" s="28"/>
      <c r="H103" s="29" t="s">
        <v>331</v>
      </c>
      <c r="I103" s="28" t="s">
        <v>278</v>
      </c>
    </row>
    <row r="104" spans="1:9" s="26" customFormat="1" ht="18" customHeight="1" x14ac:dyDescent="0.25">
      <c r="A104" s="27">
        <v>82</v>
      </c>
      <c r="B104" s="26" t="s">
        <v>109</v>
      </c>
      <c r="C104" s="27" t="s">
        <v>211</v>
      </c>
      <c r="E104" s="28" t="s">
        <v>310</v>
      </c>
      <c r="F104" s="28" t="s">
        <v>317</v>
      </c>
      <c r="G104" s="28"/>
      <c r="H104" s="29">
        <v>207.2</v>
      </c>
      <c r="I104" s="28" t="s">
        <v>317</v>
      </c>
    </row>
    <row r="105" spans="1:9" s="26" customFormat="1" ht="18" customHeight="1" x14ac:dyDescent="0.25">
      <c r="A105" s="27">
        <v>83</v>
      </c>
      <c r="B105" s="26" t="s">
        <v>110</v>
      </c>
      <c r="C105" s="27" t="s">
        <v>212</v>
      </c>
      <c r="E105" s="28" t="s">
        <v>311</v>
      </c>
      <c r="F105" s="28" t="s">
        <v>278</v>
      </c>
      <c r="G105" s="28"/>
      <c r="H105" s="29">
        <v>208.98</v>
      </c>
      <c r="I105" s="28" t="s">
        <v>278</v>
      </c>
    </row>
    <row r="106" spans="1:9" s="26" customFormat="1" ht="18" customHeight="1" x14ac:dyDescent="0.25">
      <c r="A106" s="27">
        <v>84</v>
      </c>
      <c r="B106" s="26" t="s">
        <v>111</v>
      </c>
      <c r="C106" s="27" t="s">
        <v>213</v>
      </c>
      <c r="E106" s="28" t="s">
        <v>278</v>
      </c>
      <c r="F106" s="28" t="s">
        <v>278</v>
      </c>
      <c r="G106" s="28"/>
      <c r="H106" s="29" t="s">
        <v>278</v>
      </c>
      <c r="I106" s="28" t="s">
        <v>278</v>
      </c>
    </row>
    <row r="107" spans="1:9" s="26" customFormat="1" ht="18" customHeight="1" x14ac:dyDescent="0.25">
      <c r="A107" s="27">
        <v>85</v>
      </c>
      <c r="B107" s="26" t="s">
        <v>112</v>
      </c>
      <c r="C107" s="27" t="s">
        <v>214</v>
      </c>
      <c r="E107" s="28" t="s">
        <v>278</v>
      </c>
      <c r="F107" s="28" t="s">
        <v>278</v>
      </c>
      <c r="G107" s="28"/>
      <c r="H107" s="29" t="s">
        <v>278</v>
      </c>
      <c r="I107" s="28" t="s">
        <v>278</v>
      </c>
    </row>
    <row r="108" spans="1:9" s="26" customFormat="1" ht="18" customHeight="1" x14ac:dyDescent="0.25">
      <c r="A108" s="27">
        <v>86</v>
      </c>
      <c r="B108" s="26" t="s">
        <v>113</v>
      </c>
      <c r="C108" s="27" t="s">
        <v>215</v>
      </c>
      <c r="E108" s="28" t="s">
        <v>278</v>
      </c>
      <c r="F108" s="28" t="s">
        <v>278</v>
      </c>
      <c r="G108" s="28"/>
      <c r="H108" s="29" t="s">
        <v>278</v>
      </c>
      <c r="I108" s="28" t="s">
        <v>278</v>
      </c>
    </row>
    <row r="109" spans="1:9" s="26" customFormat="1" ht="18" customHeight="1" x14ac:dyDescent="0.25">
      <c r="A109" s="27">
        <v>87</v>
      </c>
      <c r="B109" s="26" t="s">
        <v>114</v>
      </c>
      <c r="C109" s="27" t="s">
        <v>216</v>
      </c>
      <c r="E109" s="28" t="s">
        <v>278</v>
      </c>
      <c r="F109" s="28" t="s">
        <v>278</v>
      </c>
      <c r="G109" s="28"/>
      <c r="H109" s="29" t="s">
        <v>278</v>
      </c>
      <c r="I109" s="28" t="s">
        <v>278</v>
      </c>
    </row>
    <row r="110" spans="1:9" s="26" customFormat="1" ht="18" customHeight="1" x14ac:dyDescent="0.25">
      <c r="A110" s="27">
        <v>88</v>
      </c>
      <c r="B110" s="26" t="s">
        <v>115</v>
      </c>
      <c r="C110" s="27" t="s">
        <v>217</v>
      </c>
      <c r="E110" s="28" t="s">
        <v>278</v>
      </c>
      <c r="F110" s="28" t="s">
        <v>278</v>
      </c>
      <c r="G110" s="28"/>
      <c r="H110" s="29" t="s">
        <v>278</v>
      </c>
      <c r="I110" s="28" t="s">
        <v>278</v>
      </c>
    </row>
    <row r="111" spans="1:9" s="26" customFormat="1" ht="18" customHeight="1" x14ac:dyDescent="0.25">
      <c r="A111" s="27">
        <v>89</v>
      </c>
      <c r="B111" s="26" t="s">
        <v>116</v>
      </c>
      <c r="C111" s="27" t="s">
        <v>218</v>
      </c>
      <c r="E111" s="28" t="s">
        <v>278</v>
      </c>
      <c r="F111" s="28" t="s">
        <v>278</v>
      </c>
      <c r="G111" s="28"/>
      <c r="H111" s="29" t="s">
        <v>278</v>
      </c>
      <c r="I111" s="28" t="s">
        <v>278</v>
      </c>
    </row>
    <row r="112" spans="1:9" s="26" customFormat="1" ht="18" customHeight="1" x14ac:dyDescent="0.25">
      <c r="A112" s="27">
        <v>90</v>
      </c>
      <c r="B112" s="26" t="s">
        <v>117</v>
      </c>
      <c r="C112" s="27" t="s">
        <v>219</v>
      </c>
      <c r="E112" s="26" t="s">
        <v>368</v>
      </c>
      <c r="F112" s="28" t="s">
        <v>318</v>
      </c>
      <c r="G112" s="28"/>
      <c r="H112" s="29">
        <v>232.04</v>
      </c>
      <c r="I112" s="28" t="s">
        <v>318</v>
      </c>
    </row>
    <row r="113" spans="1:9" s="26" customFormat="1" ht="18" customHeight="1" x14ac:dyDescent="0.25">
      <c r="A113" s="27">
        <v>91</v>
      </c>
      <c r="B113" s="26" t="s">
        <v>118</v>
      </c>
      <c r="C113" s="27" t="s">
        <v>220</v>
      </c>
      <c r="E113" s="28" t="s">
        <v>312</v>
      </c>
      <c r="F113" s="28" t="s">
        <v>278</v>
      </c>
      <c r="G113" s="28"/>
      <c r="H113" s="29">
        <v>231.04</v>
      </c>
      <c r="I113" s="28" t="s">
        <v>278</v>
      </c>
    </row>
    <row r="114" spans="1:9" s="26" customFormat="1" ht="18" customHeight="1" x14ac:dyDescent="0.25">
      <c r="A114" s="27">
        <v>92</v>
      </c>
      <c r="B114" s="26" t="s">
        <v>119</v>
      </c>
      <c r="C114" s="27" t="s">
        <v>221</v>
      </c>
      <c r="E114" s="28" t="s">
        <v>313</v>
      </c>
      <c r="F114" s="28" t="s">
        <v>320</v>
      </c>
      <c r="G114" s="28"/>
      <c r="H114" s="29">
        <v>238.03</v>
      </c>
      <c r="I114" s="28" t="s">
        <v>320</v>
      </c>
    </row>
    <row r="115" spans="1:9" s="26" customFormat="1" ht="18" customHeight="1" x14ac:dyDescent="0.25">
      <c r="A115" s="27">
        <v>93</v>
      </c>
      <c r="B115" s="26" t="s">
        <v>120</v>
      </c>
      <c r="C115" s="27" t="s">
        <v>222</v>
      </c>
      <c r="E115" s="28"/>
      <c r="F115" s="28"/>
      <c r="G115" s="28"/>
      <c r="H115" s="28"/>
      <c r="I115" s="28"/>
    </row>
    <row r="116" spans="1:9" s="26" customFormat="1" ht="18" customHeight="1" x14ac:dyDescent="0.25">
      <c r="A116" s="27">
        <v>94</v>
      </c>
      <c r="B116" s="26" t="s">
        <v>121</v>
      </c>
      <c r="C116" s="27" t="s">
        <v>223</v>
      </c>
      <c r="E116" s="28"/>
      <c r="F116" s="28"/>
      <c r="G116" s="28"/>
      <c r="H116" s="28"/>
      <c r="I116" s="28"/>
    </row>
    <row r="117" spans="1:9" s="26" customFormat="1" ht="18" customHeight="1" x14ac:dyDescent="0.25">
      <c r="A117" s="27">
        <v>95</v>
      </c>
      <c r="B117" s="26" t="s">
        <v>122</v>
      </c>
      <c r="C117" s="27" t="s">
        <v>224</v>
      </c>
      <c r="E117" s="28"/>
      <c r="F117" s="28"/>
      <c r="G117" s="28"/>
      <c r="H117" s="28"/>
      <c r="I117" s="28"/>
    </row>
    <row r="118" spans="1:9" s="26" customFormat="1" ht="18" customHeight="1" x14ac:dyDescent="0.25">
      <c r="A118" s="27">
        <v>96</v>
      </c>
      <c r="B118" s="26" t="s">
        <v>123</v>
      </c>
      <c r="C118" s="27" t="s">
        <v>225</v>
      </c>
      <c r="E118" s="28"/>
      <c r="F118" s="28"/>
      <c r="G118" s="28"/>
      <c r="H118" s="28"/>
      <c r="I118" s="28"/>
    </row>
    <row r="119" spans="1:9" s="26" customFormat="1" ht="18" customHeight="1" x14ac:dyDescent="0.25">
      <c r="A119" s="27">
        <v>97</v>
      </c>
      <c r="B119" s="26" t="s">
        <v>124</v>
      </c>
      <c r="C119" s="27" t="s">
        <v>226</v>
      </c>
      <c r="E119" s="28"/>
      <c r="F119" s="28"/>
      <c r="G119" s="28"/>
      <c r="H119" s="28"/>
      <c r="I119" s="28"/>
    </row>
    <row r="120" spans="1:9" s="26" customFormat="1" ht="18" customHeight="1" x14ac:dyDescent="0.25">
      <c r="A120" s="27">
        <v>98</v>
      </c>
      <c r="B120" s="26" t="s">
        <v>125</v>
      </c>
      <c r="C120" s="27" t="s">
        <v>227</v>
      </c>
      <c r="E120" s="28"/>
      <c r="F120" s="28"/>
      <c r="G120" s="28"/>
      <c r="H120" s="28"/>
      <c r="I120" s="28"/>
    </row>
    <row r="121" spans="1:9" s="26" customFormat="1" ht="18" customHeight="1" x14ac:dyDescent="0.25">
      <c r="A121" s="27">
        <v>99</v>
      </c>
      <c r="B121" s="26" t="s">
        <v>126</v>
      </c>
      <c r="C121" s="27" t="s">
        <v>228</v>
      </c>
      <c r="E121" s="28"/>
      <c r="F121" s="28"/>
      <c r="G121" s="28"/>
      <c r="H121" s="28"/>
      <c r="I121" s="28"/>
    </row>
    <row r="122" spans="1:9" s="26" customFormat="1" ht="18" customHeight="1" x14ac:dyDescent="0.25">
      <c r="A122" s="27">
        <v>100</v>
      </c>
      <c r="B122" s="26" t="s">
        <v>127</v>
      </c>
      <c r="C122" s="27" t="s">
        <v>229</v>
      </c>
      <c r="E122" s="28"/>
      <c r="F122" s="28"/>
      <c r="G122" s="28"/>
      <c r="H122" s="28"/>
      <c r="I122" s="28"/>
    </row>
    <row r="123" spans="1:9" s="26" customFormat="1" ht="18" customHeight="1" x14ac:dyDescent="0.25">
      <c r="A123" s="27">
        <v>101</v>
      </c>
      <c r="B123" s="26" t="s">
        <v>128</v>
      </c>
      <c r="C123" s="27" t="s">
        <v>230</v>
      </c>
      <c r="E123" s="28"/>
      <c r="F123" s="28"/>
      <c r="G123" s="28"/>
      <c r="H123" s="28"/>
      <c r="I123" s="28"/>
    </row>
    <row r="124" spans="1:9" s="26" customFormat="1" ht="18" customHeight="1" x14ac:dyDescent="0.25">
      <c r="A124" s="27">
        <v>102</v>
      </c>
      <c r="B124" s="26" t="s">
        <v>129</v>
      </c>
      <c r="C124" s="27" t="s">
        <v>231</v>
      </c>
      <c r="E124" s="28"/>
      <c r="F124" s="28"/>
      <c r="G124" s="28"/>
      <c r="H124" s="28"/>
      <c r="I124" s="28"/>
    </row>
    <row r="125" spans="1:9" s="26" customFormat="1" ht="18" customHeight="1" x14ac:dyDescent="0.25">
      <c r="A125" s="27">
        <v>103</v>
      </c>
      <c r="B125" s="26" t="s">
        <v>130</v>
      </c>
      <c r="C125" s="27" t="s">
        <v>232</v>
      </c>
      <c r="E125" s="28"/>
      <c r="F125" s="28"/>
      <c r="G125" s="28"/>
      <c r="H125" s="28"/>
      <c r="I125" s="28"/>
    </row>
    <row r="126" spans="1:9" s="26" customFormat="1" ht="18" customHeight="1" x14ac:dyDescent="0.25">
      <c r="A126" s="27">
        <v>104</v>
      </c>
      <c r="B126" s="26" t="s">
        <v>131</v>
      </c>
      <c r="C126" s="27" t="s">
        <v>233</v>
      </c>
      <c r="E126" s="28"/>
      <c r="F126" s="28"/>
      <c r="G126" s="28"/>
      <c r="H126" s="28"/>
      <c r="I126" s="28"/>
    </row>
    <row r="127" spans="1:9" s="26" customFormat="1" ht="18" customHeight="1" x14ac:dyDescent="0.25">
      <c r="A127" s="27">
        <v>105</v>
      </c>
      <c r="B127" s="26" t="s">
        <v>132</v>
      </c>
      <c r="C127" s="27" t="s">
        <v>234</v>
      </c>
      <c r="E127" s="28"/>
      <c r="F127" s="28"/>
      <c r="G127" s="28"/>
      <c r="H127" s="28"/>
      <c r="I127" s="28"/>
    </row>
    <row r="128" spans="1:9" s="26" customFormat="1" ht="18" customHeight="1" x14ac:dyDescent="0.25">
      <c r="A128" s="27">
        <v>106</v>
      </c>
      <c r="B128" s="26" t="s">
        <v>133</v>
      </c>
      <c r="C128" s="27" t="s">
        <v>235</v>
      </c>
      <c r="E128" s="28"/>
      <c r="F128" s="28"/>
      <c r="G128" s="28"/>
      <c r="H128" s="28"/>
      <c r="I128" s="28"/>
    </row>
    <row r="129" spans="1:9" s="26" customFormat="1" ht="18" customHeight="1" x14ac:dyDescent="0.25">
      <c r="A129" s="27">
        <v>107</v>
      </c>
      <c r="B129" s="26" t="s">
        <v>134</v>
      </c>
      <c r="C129" s="27" t="s">
        <v>236</v>
      </c>
      <c r="E129" s="28"/>
      <c r="F129" s="28"/>
      <c r="G129" s="28"/>
      <c r="H129" s="28"/>
      <c r="I129" s="28"/>
    </row>
    <row r="130" spans="1:9" s="26" customFormat="1" ht="18" customHeight="1" x14ac:dyDescent="0.25">
      <c r="A130" s="27">
        <v>108</v>
      </c>
      <c r="B130" s="26" t="s">
        <v>135</v>
      </c>
      <c r="C130" s="27" t="s">
        <v>237</v>
      </c>
      <c r="E130" s="28"/>
      <c r="F130" s="28"/>
      <c r="G130" s="28"/>
      <c r="H130" s="28"/>
      <c r="I130" s="28"/>
    </row>
    <row r="131" spans="1:9" s="26" customFormat="1" ht="18" customHeight="1" x14ac:dyDescent="0.25">
      <c r="A131" s="27">
        <v>109</v>
      </c>
      <c r="B131" s="26" t="s">
        <v>136</v>
      </c>
      <c r="C131" s="27" t="s">
        <v>238</v>
      </c>
      <c r="E131" s="28"/>
      <c r="F131" s="28"/>
      <c r="G131" s="28"/>
      <c r="H131" s="28"/>
      <c r="I131" s="28"/>
    </row>
    <row r="132" spans="1:9" s="26" customFormat="1" ht="18" customHeight="1" x14ac:dyDescent="0.25">
      <c r="A132" s="27">
        <v>110</v>
      </c>
      <c r="B132" s="26" t="s">
        <v>137</v>
      </c>
      <c r="C132" s="27" t="s">
        <v>239</v>
      </c>
      <c r="E132" s="28"/>
      <c r="F132" s="28"/>
      <c r="G132" s="28"/>
      <c r="H132" s="28"/>
      <c r="I132" s="28"/>
    </row>
    <row r="133" spans="1:9" s="26" customFormat="1" ht="18" customHeight="1" x14ac:dyDescent="0.25">
      <c r="A133" s="27">
        <v>111</v>
      </c>
      <c r="B133" s="26" t="s">
        <v>138</v>
      </c>
      <c r="C133" s="27" t="s">
        <v>240</v>
      </c>
      <c r="E133" s="28"/>
      <c r="F133" s="28"/>
      <c r="G133" s="28"/>
      <c r="H133" s="28"/>
      <c r="I133" s="28"/>
    </row>
    <row r="134" spans="1:9" s="26" customFormat="1" ht="18" customHeight="1" x14ac:dyDescent="0.25">
      <c r="A134" s="27">
        <v>112</v>
      </c>
      <c r="B134" s="26" t="s">
        <v>139</v>
      </c>
      <c r="C134" s="27" t="s">
        <v>241</v>
      </c>
      <c r="E134" s="28"/>
      <c r="F134" s="28"/>
      <c r="G134" s="28"/>
      <c r="H134" s="28"/>
      <c r="I134" s="28"/>
    </row>
    <row r="135" spans="1:9" s="26" customFormat="1" ht="18" customHeight="1" x14ac:dyDescent="0.25">
      <c r="A135" s="27">
        <v>113</v>
      </c>
      <c r="B135" s="26" t="s">
        <v>140</v>
      </c>
      <c r="C135" s="27" t="s">
        <v>242</v>
      </c>
      <c r="E135" s="28"/>
      <c r="F135" s="28"/>
      <c r="G135" s="28"/>
      <c r="H135" s="28"/>
      <c r="I135" s="28"/>
    </row>
    <row r="136" spans="1:9" s="26" customFormat="1" ht="18" customHeight="1" x14ac:dyDescent="0.25">
      <c r="A136" s="27">
        <v>114</v>
      </c>
      <c r="B136" s="26" t="s">
        <v>141</v>
      </c>
      <c r="C136" s="27" t="s">
        <v>243</v>
      </c>
      <c r="E136" s="28"/>
      <c r="F136" s="28"/>
      <c r="G136" s="28"/>
      <c r="H136" s="28"/>
      <c r="I136" s="28"/>
    </row>
    <row r="137" spans="1:9" s="26" customFormat="1" ht="18" customHeight="1" x14ac:dyDescent="0.25">
      <c r="A137" s="27">
        <v>115</v>
      </c>
      <c r="B137" s="26" t="s">
        <v>142</v>
      </c>
      <c r="C137" s="27" t="s">
        <v>244</v>
      </c>
      <c r="E137" s="28"/>
      <c r="F137" s="28"/>
      <c r="G137" s="28"/>
      <c r="H137" s="28"/>
      <c r="I137" s="28"/>
    </row>
    <row r="138" spans="1:9" s="26" customFormat="1" ht="18" customHeight="1" x14ac:dyDescent="0.25">
      <c r="A138" s="27">
        <v>116</v>
      </c>
      <c r="B138" s="26" t="s">
        <v>143</v>
      </c>
      <c r="C138" s="27" t="s">
        <v>245</v>
      </c>
      <c r="E138" s="28"/>
      <c r="F138" s="28"/>
      <c r="G138" s="28"/>
      <c r="H138" s="28"/>
      <c r="I138" s="28"/>
    </row>
    <row r="139" spans="1:9" s="26" customFormat="1" ht="18" customHeight="1" x14ac:dyDescent="0.25">
      <c r="A139" s="27">
        <v>117</v>
      </c>
      <c r="B139" s="26" t="s">
        <v>144</v>
      </c>
      <c r="C139" s="27" t="s">
        <v>246</v>
      </c>
      <c r="E139" s="28"/>
      <c r="F139" s="28"/>
      <c r="G139" s="28"/>
      <c r="H139" s="28"/>
      <c r="I139" s="28"/>
    </row>
    <row r="140" spans="1:9" s="26" customFormat="1" ht="18" customHeight="1" thickBot="1" x14ac:dyDescent="0.3">
      <c r="A140" s="30">
        <v>118</v>
      </c>
      <c r="B140" s="31" t="s">
        <v>145</v>
      </c>
      <c r="C140" s="30" t="s">
        <v>247</v>
      </c>
      <c r="E140" s="32"/>
      <c r="F140" s="32"/>
      <c r="G140" s="28"/>
      <c r="H140" s="32"/>
      <c r="I140" s="32"/>
    </row>
    <row r="141" spans="1:9" s="26" customFormat="1" ht="6.75" customHeight="1" thickTop="1" x14ac:dyDescent="0.25">
      <c r="C141" s="27"/>
    </row>
    <row r="142" spans="1:9" s="26" customFormat="1" ht="18.75" x14ac:dyDescent="0.25">
      <c r="A142" s="26" t="s">
        <v>397</v>
      </c>
      <c r="C142" s="27"/>
    </row>
    <row r="143" spans="1:9" s="26" customFormat="1" x14ac:dyDescent="0.25">
      <c r="A143" s="26" t="s">
        <v>398</v>
      </c>
      <c r="C143" s="27"/>
    </row>
    <row r="144" spans="1:9" s="26" customFormat="1" ht="5.25" customHeight="1" x14ac:dyDescent="0.25">
      <c r="C144" s="27"/>
    </row>
    <row r="145" spans="1:3" s="26" customFormat="1" x14ac:dyDescent="0.25">
      <c r="A145" s="26" t="s">
        <v>399</v>
      </c>
      <c r="C145" s="27"/>
    </row>
    <row r="146" spans="1:3" s="26" customFormat="1" x14ac:dyDescent="0.25">
      <c r="A146" s="26" t="s">
        <v>400</v>
      </c>
      <c r="C146" s="27"/>
    </row>
    <row r="147" spans="1:3" s="26" customFormat="1" x14ac:dyDescent="0.25">
      <c r="A147" s="26" t="s">
        <v>401</v>
      </c>
      <c r="C147" s="27"/>
    </row>
    <row r="148" spans="1:3" s="26" customFormat="1" ht="5.25" customHeight="1" x14ac:dyDescent="0.25">
      <c r="C148" s="27"/>
    </row>
    <row r="149" spans="1:3" s="26" customFormat="1" x14ac:dyDescent="0.25">
      <c r="A149" s="26" t="s">
        <v>402</v>
      </c>
      <c r="C149" s="27"/>
    </row>
    <row r="150" spans="1:3" s="26" customFormat="1" x14ac:dyDescent="0.25">
      <c r="A150" s="26" t="s">
        <v>403</v>
      </c>
      <c r="C150" s="27"/>
    </row>
    <row r="151" spans="1:3" s="26" customFormat="1" x14ac:dyDescent="0.25">
      <c r="A151" s="26" t="s">
        <v>404</v>
      </c>
      <c r="C151" s="27"/>
    </row>
    <row r="152" spans="1:3" s="26" customFormat="1" ht="5.25" customHeight="1" x14ac:dyDescent="0.25">
      <c r="C152" s="27"/>
    </row>
    <row r="153" spans="1:3" s="26" customFormat="1" x14ac:dyDescent="0.25">
      <c r="A153" s="26" t="s">
        <v>405</v>
      </c>
      <c r="C153" s="27"/>
    </row>
    <row r="154" spans="1:3" s="26" customFormat="1" ht="18.75" x14ac:dyDescent="0.25">
      <c r="A154" s="26" t="s">
        <v>406</v>
      </c>
      <c r="C154" s="27"/>
    </row>
  </sheetData>
  <mergeCells count="2">
    <mergeCell ref="E21:F21"/>
    <mergeCell ref="H21:I21"/>
  </mergeCells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workbookViewId="0">
      <selection activeCell="G1" sqref="G1"/>
    </sheetView>
  </sheetViews>
  <sheetFormatPr defaultColWidth="9.125" defaultRowHeight="15" x14ac:dyDescent="0.25"/>
  <cols>
    <col min="1" max="2" width="22.25" style="35" customWidth="1"/>
    <col min="3" max="4" width="11" style="35" customWidth="1"/>
    <col min="5" max="5" width="9.125" style="36"/>
    <col min="6" max="6" width="17.75" style="36" customWidth="1"/>
    <col min="7" max="16384" width="9.125" style="2"/>
  </cols>
  <sheetData>
    <row r="1" spans="1:8" s="3" customFormat="1" ht="30" x14ac:dyDescent="0.25">
      <c r="A1" s="44" t="s">
        <v>8</v>
      </c>
      <c r="B1" s="44" t="s">
        <v>507</v>
      </c>
      <c r="C1" s="44" t="s">
        <v>9</v>
      </c>
      <c r="D1" s="44" t="s">
        <v>508</v>
      </c>
      <c r="E1" s="44" t="s">
        <v>7</v>
      </c>
      <c r="F1" s="44" t="s">
        <v>10</v>
      </c>
      <c r="G1" s="51" t="s">
        <v>509</v>
      </c>
      <c r="H1" s="51"/>
    </row>
    <row r="2" spans="1:8" ht="18" customHeight="1" x14ac:dyDescent="0.25">
      <c r="A2" s="35" t="s">
        <v>13</v>
      </c>
      <c r="B2" s="35" t="str">
        <f>PROPER(A2)</f>
        <v>Hydrogen</v>
      </c>
      <c r="C2" s="36" t="s">
        <v>29</v>
      </c>
      <c r="D2" s="36" t="str">
        <f>UPPER(C2)</f>
        <v>H</v>
      </c>
      <c r="E2" s="36">
        <v>1</v>
      </c>
      <c r="F2" s="36">
        <v>1.008</v>
      </c>
      <c r="G2" s="2">
        <v>1.1000000000000001</v>
      </c>
    </row>
    <row r="3" spans="1:8" ht="18" customHeight="1" x14ac:dyDescent="0.25">
      <c r="A3" s="35" t="s">
        <v>14</v>
      </c>
      <c r="B3" s="35" t="str">
        <f t="shared" ref="B3:B66" si="0">PROPER(A3)</f>
        <v>Helium</v>
      </c>
      <c r="C3" s="36" t="s">
        <v>30</v>
      </c>
      <c r="D3" s="36" t="str">
        <f t="shared" ref="D3:D66" si="1">UPPER(C3)</f>
        <v>HE</v>
      </c>
      <c r="E3" s="36">
        <v>2</v>
      </c>
      <c r="F3" s="37">
        <v>4.0026000000000002</v>
      </c>
      <c r="G3" s="2">
        <v>1.4</v>
      </c>
    </row>
    <row r="4" spans="1:8" ht="18" customHeight="1" x14ac:dyDescent="0.25">
      <c r="A4" s="35" t="s">
        <v>15</v>
      </c>
      <c r="B4" s="35" t="str">
        <f t="shared" si="0"/>
        <v>Lithium</v>
      </c>
      <c r="C4" s="36" t="s">
        <v>31</v>
      </c>
      <c r="D4" s="36" t="str">
        <f t="shared" si="1"/>
        <v>LI</v>
      </c>
      <c r="E4" s="36">
        <v>3</v>
      </c>
      <c r="F4" s="36">
        <v>6.94</v>
      </c>
      <c r="G4" s="2">
        <v>1.81</v>
      </c>
    </row>
    <row r="5" spans="1:8" ht="18" customHeight="1" x14ac:dyDescent="0.25">
      <c r="A5" s="35" t="s">
        <v>16</v>
      </c>
      <c r="B5" s="35" t="str">
        <f t="shared" si="0"/>
        <v>Beryllium</v>
      </c>
      <c r="C5" s="36" t="s">
        <v>32</v>
      </c>
      <c r="D5" s="36" t="str">
        <f t="shared" si="1"/>
        <v>BE</v>
      </c>
      <c r="E5" s="36">
        <v>4</v>
      </c>
      <c r="F5" s="38">
        <v>9.0122</v>
      </c>
      <c r="G5" s="2">
        <v>1.53</v>
      </c>
    </row>
    <row r="6" spans="1:8" ht="18" customHeight="1" x14ac:dyDescent="0.25">
      <c r="A6" s="35" t="s">
        <v>17</v>
      </c>
      <c r="B6" s="35" t="str">
        <f t="shared" si="0"/>
        <v>Boron</v>
      </c>
      <c r="C6" s="36" t="s">
        <v>33</v>
      </c>
      <c r="D6" s="36" t="str">
        <f t="shared" si="1"/>
        <v>B</v>
      </c>
      <c r="E6" s="36">
        <v>5</v>
      </c>
      <c r="F6" s="36">
        <v>10.81</v>
      </c>
      <c r="G6" s="2">
        <v>1.92</v>
      </c>
    </row>
    <row r="7" spans="1:8" ht="18" customHeight="1" x14ac:dyDescent="0.25">
      <c r="A7" s="35" t="s">
        <v>18</v>
      </c>
      <c r="B7" s="35" t="str">
        <f t="shared" si="0"/>
        <v>Carbon</v>
      </c>
      <c r="C7" s="36" t="s">
        <v>34</v>
      </c>
      <c r="D7" s="36" t="str">
        <f t="shared" si="1"/>
        <v>C</v>
      </c>
      <c r="E7" s="36">
        <v>6</v>
      </c>
      <c r="F7" s="36">
        <v>12.010999999999999</v>
      </c>
      <c r="G7" s="2">
        <v>1.7</v>
      </c>
    </row>
    <row r="8" spans="1:8" ht="18" customHeight="1" x14ac:dyDescent="0.25">
      <c r="A8" s="35" t="s">
        <v>19</v>
      </c>
      <c r="B8" s="35" t="str">
        <f t="shared" si="0"/>
        <v>Nitrogen</v>
      </c>
      <c r="C8" s="36" t="s">
        <v>35</v>
      </c>
      <c r="D8" s="36" t="str">
        <f t="shared" si="1"/>
        <v>N</v>
      </c>
      <c r="E8" s="36">
        <v>7</v>
      </c>
      <c r="F8" s="36">
        <v>14.007</v>
      </c>
      <c r="G8" s="2">
        <v>1.55</v>
      </c>
    </row>
    <row r="9" spans="1:8" ht="18" customHeight="1" x14ac:dyDescent="0.25">
      <c r="A9" s="35" t="s">
        <v>20</v>
      </c>
      <c r="B9" s="35" t="str">
        <f t="shared" si="0"/>
        <v>Oxygen</v>
      </c>
      <c r="C9" s="36" t="s">
        <v>36</v>
      </c>
      <c r="D9" s="36" t="str">
        <f t="shared" si="1"/>
        <v>O</v>
      </c>
      <c r="E9" s="36">
        <v>8</v>
      </c>
      <c r="F9" s="36">
        <v>15.999000000000001</v>
      </c>
      <c r="G9" s="2">
        <v>1.52</v>
      </c>
    </row>
    <row r="10" spans="1:8" ht="18" customHeight="1" x14ac:dyDescent="0.25">
      <c r="A10" s="35" t="s">
        <v>21</v>
      </c>
      <c r="B10" s="35" t="str">
        <f t="shared" si="0"/>
        <v>Fluorine</v>
      </c>
      <c r="C10" s="36" t="s">
        <v>37</v>
      </c>
      <c r="D10" s="36" t="str">
        <f t="shared" si="1"/>
        <v>F</v>
      </c>
      <c r="E10" s="36">
        <v>9</v>
      </c>
      <c r="F10" s="37">
        <v>18.998000000000001</v>
      </c>
      <c r="G10" s="2">
        <v>1.47</v>
      </c>
    </row>
    <row r="11" spans="1:8" ht="18" customHeight="1" x14ac:dyDescent="0.25">
      <c r="A11" s="35" t="s">
        <v>22</v>
      </c>
      <c r="B11" s="35" t="str">
        <f t="shared" si="0"/>
        <v>Neon</v>
      </c>
      <c r="C11" s="36" t="s">
        <v>38</v>
      </c>
      <c r="D11" s="36" t="str">
        <f t="shared" si="1"/>
        <v>NE</v>
      </c>
      <c r="E11" s="36">
        <v>10</v>
      </c>
      <c r="F11" s="38">
        <v>20.18</v>
      </c>
      <c r="G11" s="2">
        <v>1.54</v>
      </c>
    </row>
    <row r="12" spans="1:8" ht="18" customHeight="1" x14ac:dyDescent="0.25">
      <c r="A12" s="35" t="s">
        <v>23</v>
      </c>
      <c r="B12" s="35" t="str">
        <f t="shared" si="0"/>
        <v>Sodium</v>
      </c>
      <c r="C12" s="36" t="s">
        <v>39</v>
      </c>
      <c r="D12" s="36" t="str">
        <f t="shared" si="1"/>
        <v>NA</v>
      </c>
      <c r="E12" s="36">
        <v>11</v>
      </c>
      <c r="F12" s="37" t="s">
        <v>367</v>
      </c>
      <c r="G12" s="2">
        <v>2.27</v>
      </c>
    </row>
    <row r="13" spans="1:8" ht="18" customHeight="1" x14ac:dyDescent="0.25">
      <c r="A13" s="35" t="s">
        <v>24</v>
      </c>
      <c r="B13" s="35" t="str">
        <f t="shared" si="0"/>
        <v>Magnesium</v>
      </c>
      <c r="C13" s="36" t="s">
        <v>40</v>
      </c>
      <c r="D13" s="36" t="str">
        <f t="shared" si="1"/>
        <v>MG</v>
      </c>
      <c r="E13" s="36">
        <v>12</v>
      </c>
      <c r="F13" s="36">
        <v>24.305</v>
      </c>
      <c r="G13" s="2">
        <v>1.73</v>
      </c>
    </row>
    <row r="14" spans="1:8" ht="18" customHeight="1" x14ac:dyDescent="0.25">
      <c r="A14" s="35" t="s">
        <v>471</v>
      </c>
      <c r="B14" s="35" t="str">
        <f t="shared" si="0"/>
        <v>Aluminum</v>
      </c>
      <c r="C14" s="36" t="s">
        <v>41</v>
      </c>
      <c r="D14" s="36" t="str">
        <f t="shared" si="1"/>
        <v>AL</v>
      </c>
      <c r="E14" s="36">
        <v>13</v>
      </c>
      <c r="F14" s="37">
        <v>26.981999999999999</v>
      </c>
      <c r="G14" s="2">
        <v>1.84</v>
      </c>
    </row>
    <row r="15" spans="1:8" ht="18" customHeight="1" x14ac:dyDescent="0.25">
      <c r="A15" s="35" t="s">
        <v>26</v>
      </c>
      <c r="B15" s="35" t="str">
        <f t="shared" si="0"/>
        <v>Silicon</v>
      </c>
      <c r="C15" s="36" t="s">
        <v>42</v>
      </c>
      <c r="D15" s="36" t="str">
        <f t="shared" si="1"/>
        <v>SI</v>
      </c>
      <c r="E15" s="36">
        <v>14</v>
      </c>
      <c r="F15" s="36">
        <v>28.085000000000001</v>
      </c>
      <c r="G15" s="2">
        <v>2.1</v>
      </c>
    </row>
    <row r="16" spans="1:8" ht="18" customHeight="1" x14ac:dyDescent="0.25">
      <c r="A16" s="35" t="s">
        <v>27</v>
      </c>
      <c r="B16" s="35" t="str">
        <f t="shared" si="0"/>
        <v>Phosphorus</v>
      </c>
      <c r="C16" s="36" t="s">
        <v>43</v>
      </c>
      <c r="D16" s="36" t="str">
        <f t="shared" si="1"/>
        <v>P</v>
      </c>
      <c r="E16" s="36">
        <v>15</v>
      </c>
      <c r="F16" s="37">
        <v>30.974</v>
      </c>
      <c r="G16" s="2">
        <v>1.8</v>
      </c>
    </row>
    <row r="17" spans="1:7" ht="18" customHeight="1" x14ac:dyDescent="0.25">
      <c r="A17" s="35" t="s">
        <v>28</v>
      </c>
      <c r="B17" s="35" t="str">
        <f t="shared" si="0"/>
        <v>Sulfur</v>
      </c>
      <c r="C17" s="36" t="s">
        <v>44</v>
      </c>
      <c r="D17" s="36" t="str">
        <f t="shared" si="1"/>
        <v>S</v>
      </c>
      <c r="E17" s="36">
        <v>16</v>
      </c>
      <c r="F17" s="36">
        <v>32.06</v>
      </c>
      <c r="G17" s="2">
        <v>1.8</v>
      </c>
    </row>
    <row r="18" spans="1:7" ht="18" customHeight="1" x14ac:dyDescent="0.25">
      <c r="A18" s="35" t="s">
        <v>45</v>
      </c>
      <c r="B18" s="35" t="str">
        <f t="shared" si="0"/>
        <v>Chlorine</v>
      </c>
      <c r="C18" s="36" t="s">
        <v>146</v>
      </c>
      <c r="D18" s="36" t="str">
        <f t="shared" si="1"/>
        <v>CL</v>
      </c>
      <c r="E18" s="36">
        <v>17</v>
      </c>
      <c r="F18" s="36">
        <v>35.450000000000003</v>
      </c>
      <c r="G18" s="2">
        <v>1.75</v>
      </c>
    </row>
    <row r="19" spans="1:7" ht="18" customHeight="1" x14ac:dyDescent="0.25">
      <c r="A19" s="35" t="s">
        <v>46</v>
      </c>
      <c r="B19" s="35" t="str">
        <f t="shared" si="0"/>
        <v>Argon</v>
      </c>
      <c r="C19" s="36" t="s">
        <v>147</v>
      </c>
      <c r="D19" s="36" t="str">
        <f t="shared" si="1"/>
        <v>AR</v>
      </c>
      <c r="E19" s="36">
        <v>18</v>
      </c>
      <c r="F19" s="37">
        <v>39.948</v>
      </c>
      <c r="G19" s="2">
        <v>1.88</v>
      </c>
    </row>
    <row r="20" spans="1:7" ht="18" customHeight="1" x14ac:dyDescent="0.25">
      <c r="A20" s="35" t="s">
        <v>47</v>
      </c>
      <c r="B20" s="35" t="str">
        <f t="shared" si="0"/>
        <v>Potassium</v>
      </c>
      <c r="C20" s="36" t="s">
        <v>148</v>
      </c>
      <c r="D20" s="36" t="str">
        <f t="shared" si="1"/>
        <v>K</v>
      </c>
      <c r="E20" s="36">
        <v>19</v>
      </c>
      <c r="F20" s="37">
        <v>39.097999999999999</v>
      </c>
      <c r="G20" s="2">
        <v>2.75</v>
      </c>
    </row>
    <row r="21" spans="1:7" ht="18" customHeight="1" x14ac:dyDescent="0.25">
      <c r="A21" s="35" t="s">
        <v>48</v>
      </c>
      <c r="B21" s="35" t="str">
        <f t="shared" si="0"/>
        <v>Calcium</v>
      </c>
      <c r="C21" s="36" t="s">
        <v>149</v>
      </c>
      <c r="D21" s="36" t="str">
        <f t="shared" si="1"/>
        <v>CA</v>
      </c>
      <c r="E21" s="36">
        <v>20</v>
      </c>
      <c r="F21" s="37" t="s">
        <v>420</v>
      </c>
      <c r="G21" s="2">
        <v>2.31</v>
      </c>
    </row>
    <row r="22" spans="1:7" ht="18" customHeight="1" x14ac:dyDescent="0.25">
      <c r="A22" s="35" t="s">
        <v>49</v>
      </c>
      <c r="B22" s="35" t="str">
        <f t="shared" si="0"/>
        <v>Scandium</v>
      </c>
      <c r="C22" s="36" t="s">
        <v>150</v>
      </c>
      <c r="D22" s="36" t="str">
        <f t="shared" si="1"/>
        <v>SC</v>
      </c>
      <c r="E22" s="36">
        <v>21</v>
      </c>
      <c r="F22" s="37">
        <v>44.956000000000003</v>
      </c>
      <c r="G22" s="2">
        <v>0</v>
      </c>
    </row>
    <row r="23" spans="1:7" ht="18" customHeight="1" x14ac:dyDescent="0.25">
      <c r="A23" s="35" t="s">
        <v>50</v>
      </c>
      <c r="B23" s="35" t="str">
        <f t="shared" si="0"/>
        <v>Titanium</v>
      </c>
      <c r="C23" s="36" t="s">
        <v>151</v>
      </c>
      <c r="D23" s="36" t="str">
        <f t="shared" si="1"/>
        <v>TI</v>
      </c>
      <c r="E23" s="36">
        <v>22</v>
      </c>
      <c r="F23" s="37">
        <v>47.866999999999997</v>
      </c>
      <c r="G23" s="2">
        <v>0</v>
      </c>
    </row>
    <row r="24" spans="1:7" ht="18" customHeight="1" x14ac:dyDescent="0.25">
      <c r="A24" s="35" t="s">
        <v>51</v>
      </c>
      <c r="B24" s="35" t="str">
        <f t="shared" si="0"/>
        <v>Vanadium</v>
      </c>
      <c r="C24" s="36" t="s">
        <v>152</v>
      </c>
      <c r="D24" s="36" t="str">
        <f t="shared" si="1"/>
        <v>V</v>
      </c>
      <c r="E24" s="36">
        <v>23</v>
      </c>
      <c r="F24" s="37">
        <v>50.942</v>
      </c>
      <c r="G24" s="2">
        <v>0</v>
      </c>
    </row>
    <row r="25" spans="1:7" ht="18" customHeight="1" x14ac:dyDescent="0.25">
      <c r="A25" s="35" t="s">
        <v>52</v>
      </c>
      <c r="B25" s="35" t="str">
        <f t="shared" si="0"/>
        <v>Chromium</v>
      </c>
      <c r="C25" s="36" t="s">
        <v>153</v>
      </c>
      <c r="D25" s="36" t="str">
        <f t="shared" si="1"/>
        <v>CR</v>
      </c>
      <c r="E25" s="36">
        <v>24</v>
      </c>
      <c r="F25" s="37">
        <v>51.996000000000002</v>
      </c>
      <c r="G25" s="2">
        <v>0</v>
      </c>
    </row>
    <row r="26" spans="1:7" ht="18" customHeight="1" x14ac:dyDescent="0.25">
      <c r="A26" s="35" t="s">
        <v>53</v>
      </c>
      <c r="B26" s="35" t="str">
        <f t="shared" si="0"/>
        <v>Manganese</v>
      </c>
      <c r="C26" s="36" t="s">
        <v>154</v>
      </c>
      <c r="D26" s="36" t="str">
        <f t="shared" si="1"/>
        <v>MN</v>
      </c>
      <c r="E26" s="36">
        <v>25</v>
      </c>
      <c r="F26" s="37">
        <v>54.938000000000002</v>
      </c>
      <c r="G26" s="2">
        <v>1.3</v>
      </c>
    </row>
    <row r="27" spans="1:7" ht="18" customHeight="1" x14ac:dyDescent="0.25">
      <c r="A27" s="35" t="s">
        <v>54</v>
      </c>
      <c r="B27" s="35" t="str">
        <f t="shared" si="0"/>
        <v>Iron</v>
      </c>
      <c r="C27" s="36" t="s">
        <v>155</v>
      </c>
      <c r="D27" s="36" t="str">
        <f t="shared" si="1"/>
        <v>FE</v>
      </c>
      <c r="E27" s="36">
        <v>26</v>
      </c>
      <c r="F27" s="37" t="s">
        <v>421</v>
      </c>
      <c r="G27" s="2">
        <v>1.24</v>
      </c>
    </row>
    <row r="28" spans="1:7" ht="18" customHeight="1" x14ac:dyDescent="0.25">
      <c r="A28" s="35" t="s">
        <v>55</v>
      </c>
      <c r="B28" s="35" t="str">
        <f t="shared" si="0"/>
        <v>Cobalt</v>
      </c>
      <c r="C28" s="36" t="s">
        <v>156</v>
      </c>
      <c r="D28" s="36" t="str">
        <f t="shared" si="1"/>
        <v>CO</v>
      </c>
      <c r="E28" s="36">
        <v>27</v>
      </c>
      <c r="F28" s="37">
        <v>58.933</v>
      </c>
      <c r="G28" s="2">
        <v>0</v>
      </c>
    </row>
    <row r="29" spans="1:7" ht="18" customHeight="1" x14ac:dyDescent="0.25">
      <c r="A29" s="35" t="s">
        <v>56</v>
      </c>
      <c r="B29" s="35" t="str">
        <f t="shared" si="0"/>
        <v>Nickel</v>
      </c>
      <c r="C29" s="36" t="s">
        <v>157</v>
      </c>
      <c r="D29" s="36" t="str">
        <f t="shared" si="1"/>
        <v>NI</v>
      </c>
      <c r="E29" s="36">
        <v>28</v>
      </c>
      <c r="F29" s="37">
        <v>58.692999999999998</v>
      </c>
      <c r="G29" s="2">
        <v>0</v>
      </c>
    </row>
    <row r="30" spans="1:7" ht="18" customHeight="1" x14ac:dyDescent="0.25">
      <c r="A30" s="35" t="s">
        <v>57</v>
      </c>
      <c r="B30" s="35" t="str">
        <f t="shared" si="0"/>
        <v>Copper</v>
      </c>
      <c r="C30" s="36" t="s">
        <v>158</v>
      </c>
      <c r="D30" s="36" t="str">
        <f t="shared" si="1"/>
        <v>CU</v>
      </c>
      <c r="E30" s="36">
        <v>29</v>
      </c>
      <c r="F30" s="37" t="s">
        <v>422</v>
      </c>
      <c r="G30" s="2">
        <v>1.28</v>
      </c>
    </row>
    <row r="31" spans="1:7" ht="18" customHeight="1" x14ac:dyDescent="0.25">
      <c r="A31" s="35" t="s">
        <v>58</v>
      </c>
      <c r="B31" s="35" t="str">
        <f t="shared" si="0"/>
        <v>Zinc</v>
      </c>
      <c r="C31" s="36" t="s">
        <v>159</v>
      </c>
      <c r="D31" s="36" t="str">
        <f t="shared" si="1"/>
        <v>ZN</v>
      </c>
      <c r="E31" s="36">
        <v>30</v>
      </c>
      <c r="F31" s="37" t="s">
        <v>423</v>
      </c>
      <c r="G31" s="2">
        <v>1.33</v>
      </c>
    </row>
    <row r="32" spans="1:7" ht="18" customHeight="1" x14ac:dyDescent="0.25">
      <c r="A32" s="35" t="s">
        <v>59</v>
      </c>
      <c r="B32" s="35" t="str">
        <f t="shared" si="0"/>
        <v>Gallium</v>
      </c>
      <c r="C32" s="36" t="s">
        <v>160</v>
      </c>
      <c r="D32" s="36" t="str">
        <f t="shared" si="1"/>
        <v>GA</v>
      </c>
      <c r="E32" s="36">
        <v>31</v>
      </c>
      <c r="F32" s="37">
        <v>69.722999999999999</v>
      </c>
      <c r="G32" s="2">
        <v>1.87</v>
      </c>
    </row>
    <row r="33" spans="1:7" ht="18" customHeight="1" x14ac:dyDescent="0.25">
      <c r="A33" s="35" t="s">
        <v>60</v>
      </c>
      <c r="B33" s="35" t="str">
        <f t="shared" si="0"/>
        <v>Germanium</v>
      </c>
      <c r="C33" s="36" t="s">
        <v>161</v>
      </c>
      <c r="D33" s="36" t="str">
        <f t="shared" si="1"/>
        <v>GE</v>
      </c>
      <c r="E33" s="36">
        <v>32</v>
      </c>
      <c r="F33" s="37" t="s">
        <v>424</v>
      </c>
      <c r="G33" s="2">
        <v>2.11</v>
      </c>
    </row>
    <row r="34" spans="1:7" ht="18" customHeight="1" x14ac:dyDescent="0.25">
      <c r="A34" s="35" t="s">
        <v>61</v>
      </c>
      <c r="B34" s="35" t="str">
        <f t="shared" si="0"/>
        <v>Arsenic</v>
      </c>
      <c r="C34" s="36" t="s">
        <v>162</v>
      </c>
      <c r="D34" s="36" t="str">
        <f t="shared" si="1"/>
        <v>AS</v>
      </c>
      <c r="E34" s="36">
        <v>33</v>
      </c>
      <c r="F34" s="37">
        <v>74.921999999999997</v>
      </c>
      <c r="G34" s="2">
        <v>1.85</v>
      </c>
    </row>
    <row r="35" spans="1:7" ht="18" customHeight="1" x14ac:dyDescent="0.25">
      <c r="A35" s="35" t="s">
        <v>62</v>
      </c>
      <c r="B35" s="35" t="str">
        <f t="shared" si="0"/>
        <v>Selenium</v>
      </c>
      <c r="C35" s="36" t="s">
        <v>163</v>
      </c>
      <c r="D35" s="36" t="str">
        <f t="shared" si="1"/>
        <v>SE</v>
      </c>
      <c r="E35" s="36">
        <v>34</v>
      </c>
      <c r="F35" s="36">
        <v>78.971000000000004</v>
      </c>
      <c r="G35" s="2">
        <v>1.9</v>
      </c>
    </row>
    <row r="36" spans="1:7" ht="18" customHeight="1" x14ac:dyDescent="0.25">
      <c r="A36" s="35" t="s">
        <v>63</v>
      </c>
      <c r="B36" s="35" t="str">
        <f t="shared" si="0"/>
        <v>Bromine</v>
      </c>
      <c r="C36" s="36" t="s">
        <v>164</v>
      </c>
      <c r="D36" s="36" t="str">
        <f t="shared" si="1"/>
        <v>BR</v>
      </c>
      <c r="E36" s="36">
        <v>35</v>
      </c>
      <c r="F36" s="36">
        <v>79.903999999999996</v>
      </c>
      <c r="G36" s="2">
        <v>1.83</v>
      </c>
    </row>
    <row r="37" spans="1:7" ht="18" customHeight="1" x14ac:dyDescent="0.25">
      <c r="A37" s="35" t="s">
        <v>64</v>
      </c>
      <c r="B37" s="35" t="str">
        <f t="shared" si="0"/>
        <v>Krypton</v>
      </c>
      <c r="C37" s="36" t="s">
        <v>165</v>
      </c>
      <c r="D37" s="36" t="str">
        <f t="shared" si="1"/>
        <v>KR</v>
      </c>
      <c r="E37" s="36">
        <v>36</v>
      </c>
      <c r="F37" s="37" t="s">
        <v>425</v>
      </c>
      <c r="G37" s="2">
        <v>2.02</v>
      </c>
    </row>
    <row r="38" spans="1:7" ht="18" customHeight="1" x14ac:dyDescent="0.25">
      <c r="A38" s="35" t="s">
        <v>65</v>
      </c>
      <c r="B38" s="35" t="str">
        <f t="shared" si="0"/>
        <v>Rubidium</v>
      </c>
      <c r="C38" s="36" t="s">
        <v>166</v>
      </c>
      <c r="D38" s="36" t="str">
        <f t="shared" si="1"/>
        <v>RB</v>
      </c>
      <c r="E38" s="36">
        <v>37</v>
      </c>
      <c r="F38" s="37">
        <v>85.468000000000004</v>
      </c>
      <c r="G38" s="2">
        <v>3.03</v>
      </c>
    </row>
    <row r="39" spans="1:7" ht="18" customHeight="1" x14ac:dyDescent="0.25">
      <c r="A39" s="35" t="s">
        <v>66</v>
      </c>
      <c r="B39" s="35" t="str">
        <f t="shared" si="0"/>
        <v>Strontium</v>
      </c>
      <c r="C39" s="36" t="s">
        <v>167</v>
      </c>
      <c r="D39" s="36" t="str">
        <f t="shared" si="1"/>
        <v>SR</v>
      </c>
      <c r="E39" s="36">
        <v>38</v>
      </c>
      <c r="F39" s="37">
        <v>87.62</v>
      </c>
      <c r="G39" s="2">
        <v>2.4900000000000002</v>
      </c>
    </row>
    <row r="40" spans="1:7" ht="18" customHeight="1" x14ac:dyDescent="0.25">
      <c r="A40" s="35" t="s">
        <v>67</v>
      </c>
      <c r="B40" s="35" t="str">
        <f t="shared" si="0"/>
        <v>Yttrium</v>
      </c>
      <c r="C40" s="36" t="s">
        <v>168</v>
      </c>
      <c r="D40" s="36" t="str">
        <f t="shared" si="1"/>
        <v>Y</v>
      </c>
      <c r="E40" s="36">
        <v>39</v>
      </c>
      <c r="F40" s="37">
        <v>88.906000000000006</v>
      </c>
      <c r="G40" s="2">
        <v>0</v>
      </c>
    </row>
    <row r="41" spans="1:7" ht="18" customHeight="1" x14ac:dyDescent="0.25">
      <c r="A41" s="39" t="s">
        <v>68</v>
      </c>
      <c r="B41" s="35" t="str">
        <f t="shared" si="0"/>
        <v>Zirconium</v>
      </c>
      <c r="C41" s="40" t="s">
        <v>169</v>
      </c>
      <c r="D41" s="36" t="str">
        <f t="shared" si="1"/>
        <v>ZR</v>
      </c>
      <c r="E41" s="40">
        <v>40</v>
      </c>
      <c r="F41" s="41" t="s">
        <v>426</v>
      </c>
      <c r="G41" s="2">
        <v>0</v>
      </c>
    </row>
    <row r="42" spans="1:7" ht="18" customHeight="1" x14ac:dyDescent="0.25">
      <c r="A42" s="35" t="s">
        <v>69</v>
      </c>
      <c r="B42" s="35" t="str">
        <f t="shared" si="0"/>
        <v>Niobium</v>
      </c>
      <c r="C42" s="36" t="s">
        <v>170</v>
      </c>
      <c r="D42" s="36" t="str">
        <f t="shared" si="1"/>
        <v>NB</v>
      </c>
      <c r="E42" s="36">
        <v>41</v>
      </c>
      <c r="F42" s="37" t="s">
        <v>415</v>
      </c>
      <c r="G42" s="2">
        <v>0</v>
      </c>
    </row>
    <row r="43" spans="1:7" ht="18" customHeight="1" x14ac:dyDescent="0.25">
      <c r="A43" s="35" t="s">
        <v>70</v>
      </c>
      <c r="B43" s="35" t="str">
        <f t="shared" si="0"/>
        <v>Molybdenum</v>
      </c>
      <c r="C43" s="36" t="s">
        <v>171</v>
      </c>
      <c r="D43" s="36" t="str">
        <f t="shared" si="1"/>
        <v>MO</v>
      </c>
      <c r="E43" s="36">
        <v>42</v>
      </c>
      <c r="F43" s="37" t="s">
        <v>418</v>
      </c>
      <c r="G43" s="2">
        <v>0</v>
      </c>
    </row>
    <row r="44" spans="1:7" ht="18" customHeight="1" x14ac:dyDescent="0.25">
      <c r="A44" s="35" t="s">
        <v>472</v>
      </c>
      <c r="B44" s="35" t="str">
        <f t="shared" si="0"/>
        <v>Technetium</v>
      </c>
      <c r="C44" s="36" t="s">
        <v>172</v>
      </c>
      <c r="D44" s="36" t="str">
        <f t="shared" si="1"/>
        <v>TC</v>
      </c>
      <c r="E44" s="36">
        <v>43</v>
      </c>
      <c r="F44" s="42">
        <v>98</v>
      </c>
      <c r="G44" s="2">
        <v>0</v>
      </c>
    </row>
    <row r="45" spans="1:7" ht="18" customHeight="1" x14ac:dyDescent="0.25">
      <c r="A45" s="35" t="s">
        <v>72</v>
      </c>
      <c r="B45" s="35" t="str">
        <f t="shared" si="0"/>
        <v>Ruthenium</v>
      </c>
      <c r="C45" s="36" t="s">
        <v>173</v>
      </c>
      <c r="D45" s="36" t="str">
        <f t="shared" si="1"/>
        <v>RU</v>
      </c>
      <c r="E45" s="36">
        <v>44</v>
      </c>
      <c r="F45" s="37" t="s">
        <v>427</v>
      </c>
      <c r="G45" s="2">
        <v>0</v>
      </c>
    </row>
    <row r="46" spans="1:7" ht="18" customHeight="1" x14ac:dyDescent="0.25">
      <c r="A46" s="35" t="s">
        <v>73</v>
      </c>
      <c r="B46" s="35" t="str">
        <f t="shared" si="0"/>
        <v>Rhodium</v>
      </c>
      <c r="C46" s="36" t="s">
        <v>174</v>
      </c>
      <c r="D46" s="36" t="str">
        <f t="shared" si="1"/>
        <v>RH</v>
      </c>
      <c r="E46" s="36">
        <v>45</v>
      </c>
      <c r="F46" s="37">
        <v>102.91</v>
      </c>
      <c r="G46" s="2">
        <v>0</v>
      </c>
    </row>
    <row r="47" spans="1:7" ht="18" customHeight="1" x14ac:dyDescent="0.25">
      <c r="A47" s="35" t="s">
        <v>74</v>
      </c>
      <c r="B47" s="35" t="str">
        <f t="shared" si="0"/>
        <v>Palladium</v>
      </c>
      <c r="C47" s="36" t="s">
        <v>175</v>
      </c>
      <c r="D47" s="36" t="str">
        <f t="shared" si="1"/>
        <v>PD</v>
      </c>
      <c r="E47" s="36">
        <v>46</v>
      </c>
      <c r="F47" s="37">
        <v>106.42</v>
      </c>
      <c r="G47" s="2">
        <v>0</v>
      </c>
    </row>
    <row r="48" spans="1:7" ht="18" customHeight="1" x14ac:dyDescent="0.25">
      <c r="A48" s="35" t="s">
        <v>75</v>
      </c>
      <c r="B48" s="35" t="str">
        <f t="shared" si="0"/>
        <v>Silver</v>
      </c>
      <c r="C48" s="36" t="s">
        <v>176</v>
      </c>
      <c r="D48" s="36" t="str">
        <f t="shared" si="1"/>
        <v>AG</v>
      </c>
      <c r="E48" s="36">
        <v>47</v>
      </c>
      <c r="F48" s="37">
        <v>107.87</v>
      </c>
      <c r="G48" s="2">
        <v>0</v>
      </c>
    </row>
    <row r="49" spans="1:7" ht="18" customHeight="1" x14ac:dyDescent="0.25">
      <c r="A49" s="35" t="s">
        <v>76</v>
      </c>
      <c r="B49" s="35" t="str">
        <f t="shared" si="0"/>
        <v>Cadmium</v>
      </c>
      <c r="C49" s="36" t="s">
        <v>177</v>
      </c>
      <c r="D49" s="36" t="str">
        <f t="shared" si="1"/>
        <v>CD</v>
      </c>
      <c r="E49" s="36">
        <v>48</v>
      </c>
      <c r="F49" s="37">
        <v>112.41</v>
      </c>
      <c r="G49" s="2">
        <v>0</v>
      </c>
    </row>
    <row r="50" spans="1:7" ht="18" customHeight="1" x14ac:dyDescent="0.25">
      <c r="A50" s="35" t="s">
        <v>77</v>
      </c>
      <c r="B50" s="35" t="str">
        <f t="shared" si="0"/>
        <v>Indium</v>
      </c>
      <c r="C50" s="36" t="s">
        <v>178</v>
      </c>
      <c r="D50" s="36" t="str">
        <f t="shared" si="1"/>
        <v>IN</v>
      </c>
      <c r="E50" s="36">
        <v>49</v>
      </c>
      <c r="F50" s="37">
        <v>114.82</v>
      </c>
      <c r="G50" s="2">
        <v>0</v>
      </c>
    </row>
    <row r="51" spans="1:7" ht="18" customHeight="1" x14ac:dyDescent="0.25">
      <c r="A51" s="35" t="s">
        <v>78</v>
      </c>
      <c r="B51" s="35" t="str">
        <f t="shared" si="0"/>
        <v>Tin</v>
      </c>
      <c r="C51" s="36" t="s">
        <v>179</v>
      </c>
      <c r="D51" s="36" t="str">
        <f t="shared" si="1"/>
        <v>SN</v>
      </c>
      <c r="E51" s="36">
        <v>50</v>
      </c>
      <c r="F51" s="37">
        <v>118.71</v>
      </c>
      <c r="G51" s="2">
        <v>0</v>
      </c>
    </row>
    <row r="52" spans="1:7" ht="18" customHeight="1" x14ac:dyDescent="0.25">
      <c r="A52" s="35" t="s">
        <v>79</v>
      </c>
      <c r="B52" s="35" t="str">
        <f t="shared" si="0"/>
        <v>Antimony</v>
      </c>
      <c r="C52" s="36" t="s">
        <v>180</v>
      </c>
      <c r="D52" s="36" t="str">
        <f t="shared" si="1"/>
        <v>SB</v>
      </c>
      <c r="E52" s="36">
        <v>51</v>
      </c>
      <c r="F52" s="37">
        <v>121.76</v>
      </c>
      <c r="G52" s="2">
        <v>0</v>
      </c>
    </row>
    <row r="53" spans="1:7" ht="18" customHeight="1" x14ac:dyDescent="0.25">
      <c r="A53" s="35" t="s">
        <v>80</v>
      </c>
      <c r="B53" s="35" t="str">
        <f t="shared" si="0"/>
        <v>Tellurium</v>
      </c>
      <c r="C53" s="36" t="s">
        <v>181</v>
      </c>
      <c r="D53" s="36" t="str">
        <f t="shared" si="1"/>
        <v>TE</v>
      </c>
      <c r="E53" s="36">
        <v>52</v>
      </c>
      <c r="F53" s="37" t="s">
        <v>428</v>
      </c>
      <c r="G53" s="2">
        <v>0</v>
      </c>
    </row>
    <row r="54" spans="1:7" ht="18" customHeight="1" x14ac:dyDescent="0.25">
      <c r="A54" s="35" t="s">
        <v>81</v>
      </c>
      <c r="B54" s="35" t="str">
        <f t="shared" si="0"/>
        <v>Iodine</v>
      </c>
      <c r="C54" s="36" t="s">
        <v>182</v>
      </c>
      <c r="D54" s="36" t="str">
        <f t="shared" si="1"/>
        <v>I</v>
      </c>
      <c r="E54" s="36">
        <v>53</v>
      </c>
      <c r="F54" s="37" t="s">
        <v>365</v>
      </c>
      <c r="G54" s="2">
        <v>0</v>
      </c>
    </row>
    <row r="55" spans="1:7" ht="18" customHeight="1" x14ac:dyDescent="0.25">
      <c r="A55" s="35" t="s">
        <v>82</v>
      </c>
      <c r="B55" s="35" t="str">
        <f t="shared" si="0"/>
        <v>Xenon</v>
      </c>
      <c r="C55" s="36" t="s">
        <v>183</v>
      </c>
      <c r="D55" s="36" t="str">
        <f t="shared" si="1"/>
        <v>XE</v>
      </c>
      <c r="E55" s="36">
        <v>54</v>
      </c>
      <c r="F55" s="37">
        <v>131.29</v>
      </c>
      <c r="G55" s="2">
        <v>0</v>
      </c>
    </row>
    <row r="56" spans="1:7" ht="18" customHeight="1" x14ac:dyDescent="0.25">
      <c r="A56" s="35" t="s">
        <v>473</v>
      </c>
      <c r="B56" s="35" t="str">
        <f t="shared" si="0"/>
        <v>Cesium</v>
      </c>
      <c r="C56" s="36" t="s">
        <v>184</v>
      </c>
      <c r="D56" s="36" t="str">
        <f t="shared" si="1"/>
        <v>CS</v>
      </c>
      <c r="E56" s="36">
        <v>55</v>
      </c>
      <c r="F56" s="37">
        <v>132.91</v>
      </c>
      <c r="G56" s="2">
        <v>0</v>
      </c>
    </row>
    <row r="57" spans="1:7" ht="18" customHeight="1" x14ac:dyDescent="0.25">
      <c r="A57" s="35" t="s">
        <v>83</v>
      </c>
      <c r="B57" s="35" t="str">
        <f t="shared" si="0"/>
        <v>Barium</v>
      </c>
      <c r="C57" s="36" t="s">
        <v>185</v>
      </c>
      <c r="D57" s="36" t="str">
        <f t="shared" si="1"/>
        <v>BA</v>
      </c>
      <c r="E57" s="36">
        <v>56</v>
      </c>
      <c r="F57" s="37">
        <v>137.33000000000001</v>
      </c>
      <c r="G57" s="2">
        <v>0</v>
      </c>
    </row>
    <row r="58" spans="1:7" ht="18" customHeight="1" x14ac:dyDescent="0.25">
      <c r="A58" s="35" t="s">
        <v>84</v>
      </c>
      <c r="B58" s="35" t="str">
        <f t="shared" si="0"/>
        <v>Lanthanum</v>
      </c>
      <c r="C58" s="36" t="s">
        <v>186</v>
      </c>
      <c r="D58" s="36" t="str">
        <f t="shared" si="1"/>
        <v>LA</v>
      </c>
      <c r="E58" s="36">
        <v>57</v>
      </c>
      <c r="F58" s="37">
        <v>138.91</v>
      </c>
      <c r="G58" s="2">
        <v>0</v>
      </c>
    </row>
    <row r="59" spans="1:7" ht="18" customHeight="1" x14ac:dyDescent="0.25">
      <c r="A59" s="35" t="s">
        <v>85</v>
      </c>
      <c r="B59" s="35" t="str">
        <f t="shared" si="0"/>
        <v>Cerium</v>
      </c>
      <c r="C59" s="36" t="s">
        <v>187</v>
      </c>
      <c r="D59" s="36" t="str">
        <f t="shared" si="1"/>
        <v>CE</v>
      </c>
      <c r="E59" s="36">
        <v>58</v>
      </c>
      <c r="F59" s="37">
        <v>140.12</v>
      </c>
      <c r="G59" s="2">
        <v>0</v>
      </c>
    </row>
    <row r="60" spans="1:7" ht="18" customHeight="1" x14ac:dyDescent="0.25">
      <c r="A60" s="35" t="s">
        <v>86</v>
      </c>
      <c r="B60" s="35" t="str">
        <f t="shared" si="0"/>
        <v>Praseodymium</v>
      </c>
      <c r="C60" s="36" t="s">
        <v>188</v>
      </c>
      <c r="D60" s="36" t="str">
        <f t="shared" si="1"/>
        <v>PR</v>
      </c>
      <c r="E60" s="36">
        <v>59</v>
      </c>
      <c r="F60" s="37">
        <v>140.91</v>
      </c>
      <c r="G60" s="2">
        <v>0</v>
      </c>
    </row>
    <row r="61" spans="1:7" ht="18" customHeight="1" x14ac:dyDescent="0.25">
      <c r="A61" s="35" t="s">
        <v>87</v>
      </c>
      <c r="B61" s="35" t="str">
        <f t="shared" si="0"/>
        <v>Neodymium</v>
      </c>
      <c r="C61" s="36" t="s">
        <v>189</v>
      </c>
      <c r="D61" s="36" t="str">
        <f t="shared" si="1"/>
        <v>ND</v>
      </c>
      <c r="E61" s="36">
        <v>60</v>
      </c>
      <c r="F61" s="37">
        <v>144.24</v>
      </c>
      <c r="G61" s="2">
        <v>0</v>
      </c>
    </row>
    <row r="62" spans="1:7" ht="18" customHeight="1" x14ac:dyDescent="0.25">
      <c r="A62" s="35" t="s">
        <v>474</v>
      </c>
      <c r="B62" s="35" t="str">
        <f t="shared" si="0"/>
        <v>Promethium</v>
      </c>
      <c r="C62" s="36" t="s">
        <v>190</v>
      </c>
      <c r="D62" s="36" t="str">
        <f t="shared" si="1"/>
        <v>PM</v>
      </c>
      <c r="E62" s="36">
        <v>61</v>
      </c>
      <c r="F62" s="43" t="s">
        <v>433</v>
      </c>
      <c r="G62" s="2">
        <v>0</v>
      </c>
    </row>
    <row r="63" spans="1:7" ht="18" customHeight="1" x14ac:dyDescent="0.25">
      <c r="A63" s="35" t="s">
        <v>89</v>
      </c>
      <c r="B63" s="35" t="str">
        <f t="shared" si="0"/>
        <v>Samarium</v>
      </c>
      <c r="C63" s="36" t="s">
        <v>191</v>
      </c>
      <c r="D63" s="36" t="str">
        <f t="shared" si="1"/>
        <v>SM</v>
      </c>
      <c r="E63" s="36">
        <v>62</v>
      </c>
      <c r="F63" s="37" t="s">
        <v>429</v>
      </c>
      <c r="G63" s="2">
        <v>0</v>
      </c>
    </row>
    <row r="64" spans="1:7" ht="18" customHeight="1" x14ac:dyDescent="0.25">
      <c r="A64" s="35" t="s">
        <v>90</v>
      </c>
      <c r="B64" s="35" t="str">
        <f t="shared" si="0"/>
        <v>Europium</v>
      </c>
      <c r="C64" s="36" t="s">
        <v>192</v>
      </c>
      <c r="D64" s="36" t="str">
        <f t="shared" si="1"/>
        <v>EU</v>
      </c>
      <c r="E64" s="36">
        <v>63</v>
      </c>
      <c r="F64" s="37">
        <v>151.96</v>
      </c>
      <c r="G64" s="2">
        <v>0</v>
      </c>
    </row>
    <row r="65" spans="1:7" ht="18" customHeight="1" x14ac:dyDescent="0.25">
      <c r="A65" s="35" t="s">
        <v>91</v>
      </c>
      <c r="B65" s="35" t="str">
        <f t="shared" si="0"/>
        <v>Gadolinium</v>
      </c>
      <c r="C65" s="36" t="s">
        <v>193</v>
      </c>
      <c r="D65" s="36" t="str">
        <f t="shared" si="1"/>
        <v>GD</v>
      </c>
      <c r="E65" s="36">
        <v>64</v>
      </c>
      <c r="F65" s="37" t="s">
        <v>430</v>
      </c>
      <c r="G65" s="2">
        <v>0</v>
      </c>
    </row>
    <row r="66" spans="1:7" ht="18" customHeight="1" x14ac:dyDescent="0.25">
      <c r="A66" s="35" t="s">
        <v>92</v>
      </c>
      <c r="B66" s="35" t="str">
        <f t="shared" si="0"/>
        <v>Terbium</v>
      </c>
      <c r="C66" s="36" t="s">
        <v>194</v>
      </c>
      <c r="D66" s="36" t="str">
        <f t="shared" si="1"/>
        <v>TB</v>
      </c>
      <c r="E66" s="36">
        <v>65</v>
      </c>
      <c r="F66" s="37">
        <v>158.93</v>
      </c>
      <c r="G66" s="2">
        <v>0</v>
      </c>
    </row>
    <row r="67" spans="1:7" ht="18" customHeight="1" x14ac:dyDescent="0.25">
      <c r="A67" s="35" t="s">
        <v>93</v>
      </c>
      <c r="B67" s="35" t="str">
        <f t="shared" ref="B67:B119" si="2">PROPER(A67)</f>
        <v>Dysprosium</v>
      </c>
      <c r="C67" s="36" t="s">
        <v>195</v>
      </c>
      <c r="D67" s="36" t="str">
        <f t="shared" ref="D67:D119" si="3">UPPER(C67)</f>
        <v>DY</v>
      </c>
      <c r="E67" s="36">
        <v>66</v>
      </c>
      <c r="F67" s="37" t="s">
        <v>364</v>
      </c>
      <c r="G67" s="2">
        <v>0</v>
      </c>
    </row>
    <row r="68" spans="1:7" ht="18" customHeight="1" x14ac:dyDescent="0.25">
      <c r="A68" s="35" t="s">
        <v>94</v>
      </c>
      <c r="B68" s="35" t="str">
        <f t="shared" si="2"/>
        <v>Holmium</v>
      </c>
      <c r="C68" s="36" t="s">
        <v>196</v>
      </c>
      <c r="D68" s="36" t="str">
        <f t="shared" si="3"/>
        <v>HO</v>
      </c>
      <c r="E68" s="36">
        <v>67</v>
      </c>
      <c r="F68" s="37">
        <v>164.93</v>
      </c>
      <c r="G68" s="2">
        <v>0</v>
      </c>
    </row>
    <row r="69" spans="1:7" ht="18" customHeight="1" x14ac:dyDescent="0.25">
      <c r="A69" s="35" t="s">
        <v>95</v>
      </c>
      <c r="B69" s="35" t="str">
        <f t="shared" si="2"/>
        <v>Erbium</v>
      </c>
      <c r="C69" s="36" t="s">
        <v>197</v>
      </c>
      <c r="D69" s="36" t="str">
        <f t="shared" si="3"/>
        <v>ER</v>
      </c>
      <c r="E69" s="36">
        <v>68</v>
      </c>
      <c r="F69" s="37">
        <v>167.26</v>
      </c>
      <c r="G69" s="2">
        <v>0</v>
      </c>
    </row>
    <row r="70" spans="1:7" ht="18" customHeight="1" x14ac:dyDescent="0.25">
      <c r="A70" s="35" t="s">
        <v>96</v>
      </c>
      <c r="B70" s="35" t="str">
        <f t="shared" si="2"/>
        <v>Thulium</v>
      </c>
      <c r="C70" s="36" t="s">
        <v>198</v>
      </c>
      <c r="D70" s="36" t="str">
        <f t="shared" si="3"/>
        <v>TM</v>
      </c>
      <c r="E70" s="36">
        <v>69</v>
      </c>
      <c r="F70" s="37">
        <v>168.93</v>
      </c>
      <c r="G70" s="2">
        <v>0</v>
      </c>
    </row>
    <row r="71" spans="1:7" ht="18" customHeight="1" x14ac:dyDescent="0.25">
      <c r="A71" s="35" t="s">
        <v>97</v>
      </c>
      <c r="B71" s="35" t="str">
        <f t="shared" si="2"/>
        <v>Ytterbium</v>
      </c>
      <c r="C71" s="36" t="s">
        <v>199</v>
      </c>
      <c r="D71" s="36" t="str">
        <f t="shared" si="3"/>
        <v>YB</v>
      </c>
      <c r="E71" s="36">
        <v>70</v>
      </c>
      <c r="F71" s="37">
        <v>173.05</v>
      </c>
      <c r="G71" s="2">
        <v>0</v>
      </c>
    </row>
    <row r="72" spans="1:7" ht="18" customHeight="1" x14ac:dyDescent="0.25">
      <c r="A72" s="35" t="s">
        <v>98</v>
      </c>
      <c r="B72" s="35" t="str">
        <f t="shared" si="2"/>
        <v>Lutetium</v>
      </c>
      <c r="C72" s="36" t="s">
        <v>200</v>
      </c>
      <c r="D72" s="36" t="str">
        <f t="shared" si="3"/>
        <v>LU</v>
      </c>
      <c r="E72" s="36">
        <v>71</v>
      </c>
      <c r="F72" s="37">
        <v>174.97</v>
      </c>
      <c r="G72" s="2">
        <v>0</v>
      </c>
    </row>
    <row r="73" spans="1:7" ht="18" customHeight="1" x14ac:dyDescent="0.25">
      <c r="A73" s="35" t="s">
        <v>99</v>
      </c>
      <c r="B73" s="35" t="str">
        <f t="shared" si="2"/>
        <v>Hafnium</v>
      </c>
      <c r="C73" s="36" t="s">
        <v>201</v>
      </c>
      <c r="D73" s="36" t="str">
        <f t="shared" si="3"/>
        <v>HF</v>
      </c>
      <c r="E73" s="36">
        <v>72</v>
      </c>
      <c r="F73" s="37" t="s">
        <v>431</v>
      </c>
      <c r="G73" s="2">
        <v>0</v>
      </c>
    </row>
    <row r="74" spans="1:7" ht="18" customHeight="1" x14ac:dyDescent="0.25">
      <c r="A74" s="35" t="s">
        <v>100</v>
      </c>
      <c r="B74" s="35" t="str">
        <f t="shared" si="2"/>
        <v>Tantalum</v>
      </c>
      <c r="C74" s="36" t="s">
        <v>202</v>
      </c>
      <c r="D74" s="36" t="str">
        <f t="shared" si="3"/>
        <v>TA</v>
      </c>
      <c r="E74" s="36">
        <v>73</v>
      </c>
      <c r="F74" s="37">
        <v>180.95</v>
      </c>
      <c r="G74" s="2">
        <v>0</v>
      </c>
    </row>
    <row r="75" spans="1:7" ht="18" customHeight="1" x14ac:dyDescent="0.25">
      <c r="A75" s="35" t="s">
        <v>101</v>
      </c>
      <c r="B75" s="35" t="str">
        <f t="shared" si="2"/>
        <v>Tungsten</v>
      </c>
      <c r="C75" s="36" t="s">
        <v>203</v>
      </c>
      <c r="D75" s="36" t="str">
        <f t="shared" si="3"/>
        <v>W</v>
      </c>
      <c r="E75" s="36">
        <v>74</v>
      </c>
      <c r="F75" s="37">
        <v>183.84</v>
      </c>
      <c r="G75" s="2">
        <v>0</v>
      </c>
    </row>
    <row r="76" spans="1:7" ht="18" customHeight="1" x14ac:dyDescent="0.25">
      <c r="A76" s="35" t="s">
        <v>102</v>
      </c>
      <c r="B76" s="35" t="str">
        <f t="shared" si="2"/>
        <v>Rhenium</v>
      </c>
      <c r="C76" s="36" t="s">
        <v>204</v>
      </c>
      <c r="D76" s="36" t="str">
        <f t="shared" si="3"/>
        <v>RE</v>
      </c>
      <c r="E76" s="36">
        <v>75</v>
      </c>
      <c r="F76" s="37">
        <v>186.21</v>
      </c>
      <c r="G76" s="2">
        <v>0</v>
      </c>
    </row>
    <row r="77" spans="1:7" ht="18" customHeight="1" x14ac:dyDescent="0.25">
      <c r="A77" s="35" t="s">
        <v>103</v>
      </c>
      <c r="B77" s="35" t="str">
        <f t="shared" si="2"/>
        <v>Osmium</v>
      </c>
      <c r="C77" s="36" t="s">
        <v>205</v>
      </c>
      <c r="D77" s="36" t="str">
        <f t="shared" si="3"/>
        <v>OS</v>
      </c>
      <c r="E77" s="36">
        <v>76</v>
      </c>
      <c r="F77" s="37" t="s">
        <v>432</v>
      </c>
      <c r="G77" s="2">
        <v>0</v>
      </c>
    </row>
    <row r="78" spans="1:7" ht="18" customHeight="1" x14ac:dyDescent="0.25">
      <c r="A78" s="35" t="s">
        <v>104</v>
      </c>
      <c r="B78" s="35" t="str">
        <f t="shared" si="2"/>
        <v>Iridium</v>
      </c>
      <c r="C78" s="36" t="s">
        <v>206</v>
      </c>
      <c r="D78" s="36" t="str">
        <f t="shared" si="3"/>
        <v>IR</v>
      </c>
      <c r="E78" s="36">
        <v>77</v>
      </c>
      <c r="F78" s="37">
        <v>192.22</v>
      </c>
      <c r="G78" s="2">
        <v>0</v>
      </c>
    </row>
    <row r="79" spans="1:7" ht="18" customHeight="1" x14ac:dyDescent="0.25">
      <c r="A79" s="35" t="s">
        <v>105</v>
      </c>
      <c r="B79" s="35" t="str">
        <f t="shared" si="2"/>
        <v>Platinum</v>
      </c>
      <c r="C79" s="36" t="s">
        <v>207</v>
      </c>
      <c r="D79" s="36" t="str">
        <f t="shared" si="3"/>
        <v>PT</v>
      </c>
      <c r="E79" s="36">
        <v>78</v>
      </c>
      <c r="F79" s="37">
        <v>195.08</v>
      </c>
      <c r="G79" s="2">
        <v>0</v>
      </c>
    </row>
    <row r="80" spans="1:7" ht="18" customHeight="1" x14ac:dyDescent="0.25">
      <c r="A80" s="35" t="s">
        <v>106</v>
      </c>
      <c r="B80" s="35" t="str">
        <f t="shared" si="2"/>
        <v>Gold</v>
      </c>
      <c r="C80" s="36" t="s">
        <v>208</v>
      </c>
      <c r="D80" s="36" t="str">
        <f t="shared" si="3"/>
        <v>AU</v>
      </c>
      <c r="E80" s="36">
        <v>79</v>
      </c>
      <c r="F80" s="37">
        <v>196.97</v>
      </c>
      <c r="G80" s="2">
        <v>0</v>
      </c>
    </row>
    <row r="81" spans="1:7" ht="18" customHeight="1" x14ac:dyDescent="0.25">
      <c r="A81" s="35" t="s">
        <v>107</v>
      </c>
      <c r="B81" s="35" t="str">
        <f t="shared" si="2"/>
        <v>Mercury</v>
      </c>
      <c r="C81" s="36" t="s">
        <v>209</v>
      </c>
      <c r="D81" s="36" t="str">
        <f t="shared" si="3"/>
        <v>HG</v>
      </c>
      <c r="E81" s="36">
        <v>80</v>
      </c>
      <c r="F81" s="37" t="s">
        <v>416</v>
      </c>
      <c r="G81" s="2">
        <v>0</v>
      </c>
    </row>
    <row r="82" spans="1:7" ht="18" customHeight="1" x14ac:dyDescent="0.25">
      <c r="A82" s="35" t="s">
        <v>108</v>
      </c>
      <c r="B82" s="35" t="str">
        <f t="shared" si="2"/>
        <v>Thallium</v>
      </c>
      <c r="C82" s="36" t="s">
        <v>210</v>
      </c>
      <c r="D82" s="36" t="str">
        <f t="shared" si="3"/>
        <v>TL</v>
      </c>
      <c r="E82" s="36">
        <v>81</v>
      </c>
      <c r="F82" s="36">
        <v>204.38</v>
      </c>
      <c r="G82" s="2">
        <v>1.96</v>
      </c>
    </row>
    <row r="83" spans="1:7" ht="18" customHeight="1" x14ac:dyDescent="0.25">
      <c r="A83" s="35" t="s">
        <v>109</v>
      </c>
      <c r="B83" s="35" t="str">
        <f t="shared" si="2"/>
        <v>Lead</v>
      </c>
      <c r="C83" s="36" t="s">
        <v>211</v>
      </c>
      <c r="D83" s="36" t="str">
        <f t="shared" si="3"/>
        <v>PB</v>
      </c>
      <c r="E83" s="36">
        <v>82</v>
      </c>
      <c r="F83" s="37">
        <v>207.2</v>
      </c>
      <c r="G83" s="2">
        <v>2.02</v>
      </c>
    </row>
    <row r="84" spans="1:7" ht="18" customHeight="1" x14ac:dyDescent="0.25">
      <c r="A84" s="35" t="s">
        <v>475</v>
      </c>
      <c r="B84" s="35" t="str">
        <f t="shared" si="2"/>
        <v>Bismuth</v>
      </c>
      <c r="C84" s="36" t="s">
        <v>212</v>
      </c>
      <c r="D84" s="36" t="str">
        <f t="shared" si="3"/>
        <v>BI</v>
      </c>
      <c r="E84" s="36">
        <v>83</v>
      </c>
      <c r="F84" s="37">
        <v>208.98</v>
      </c>
      <c r="G84" s="2">
        <v>2.0699999999999998</v>
      </c>
    </row>
    <row r="85" spans="1:7" ht="18" customHeight="1" x14ac:dyDescent="0.25">
      <c r="A85" s="35" t="s">
        <v>476</v>
      </c>
      <c r="B85" s="35" t="str">
        <f t="shared" si="2"/>
        <v>Polonium</v>
      </c>
      <c r="C85" s="36" t="s">
        <v>213</v>
      </c>
      <c r="D85" s="36" t="str">
        <f t="shared" si="3"/>
        <v xml:space="preserve">PO </v>
      </c>
      <c r="E85" s="36">
        <v>84</v>
      </c>
      <c r="F85" s="37" t="s">
        <v>434</v>
      </c>
      <c r="G85" s="2">
        <v>1.97</v>
      </c>
    </row>
    <row r="86" spans="1:7" ht="18" customHeight="1" x14ac:dyDescent="0.25">
      <c r="A86" s="35" t="s">
        <v>477</v>
      </c>
      <c r="B86" s="35" t="str">
        <f t="shared" si="2"/>
        <v>Astatine</v>
      </c>
      <c r="C86" s="36" t="s">
        <v>214</v>
      </c>
      <c r="D86" s="36" t="str">
        <f t="shared" si="3"/>
        <v>AT</v>
      </c>
      <c r="E86" s="36">
        <v>85</v>
      </c>
      <c r="F86" s="37" t="s">
        <v>435</v>
      </c>
      <c r="G86" s="2">
        <v>2.02</v>
      </c>
    </row>
    <row r="87" spans="1:7" ht="18" customHeight="1" x14ac:dyDescent="0.25">
      <c r="A87" s="35" t="s">
        <v>478</v>
      </c>
      <c r="B87" s="35" t="str">
        <f t="shared" si="2"/>
        <v>Radon</v>
      </c>
      <c r="C87" s="36" t="s">
        <v>215</v>
      </c>
      <c r="D87" s="36" t="str">
        <f t="shared" si="3"/>
        <v>RN</v>
      </c>
      <c r="E87" s="36">
        <v>86</v>
      </c>
      <c r="F87" s="37" t="s">
        <v>436</v>
      </c>
      <c r="G87" s="2">
        <v>2.2000000000000002</v>
      </c>
    </row>
    <row r="88" spans="1:7" ht="18" customHeight="1" x14ac:dyDescent="0.25">
      <c r="A88" s="35" t="s">
        <v>479</v>
      </c>
      <c r="B88" s="35" t="str">
        <f t="shared" si="2"/>
        <v>Francium</v>
      </c>
      <c r="C88" s="36" t="s">
        <v>216</v>
      </c>
      <c r="D88" s="36" t="str">
        <f t="shared" si="3"/>
        <v>FR</v>
      </c>
      <c r="E88" s="36">
        <v>87</v>
      </c>
      <c r="F88" s="37" t="s">
        <v>437</v>
      </c>
      <c r="G88" s="2">
        <v>3.48</v>
      </c>
    </row>
    <row r="89" spans="1:7" ht="18" customHeight="1" x14ac:dyDescent="0.25">
      <c r="A89" s="35" t="s">
        <v>480</v>
      </c>
      <c r="B89" s="35" t="str">
        <f t="shared" si="2"/>
        <v>Radium</v>
      </c>
      <c r="C89" s="36" t="s">
        <v>217</v>
      </c>
      <c r="D89" s="36" t="str">
        <f t="shared" si="3"/>
        <v>RA</v>
      </c>
      <c r="E89" s="36">
        <v>88</v>
      </c>
      <c r="F89" s="37" t="s">
        <v>438</v>
      </c>
      <c r="G89" s="2">
        <v>2.83</v>
      </c>
    </row>
    <row r="90" spans="1:7" ht="18" customHeight="1" x14ac:dyDescent="0.25">
      <c r="A90" s="35" t="s">
        <v>481</v>
      </c>
      <c r="B90" s="35" t="str">
        <f t="shared" si="2"/>
        <v>Actinium</v>
      </c>
      <c r="C90" s="36" t="s">
        <v>218</v>
      </c>
      <c r="D90" s="36" t="str">
        <f t="shared" si="3"/>
        <v>AC</v>
      </c>
      <c r="E90" s="36">
        <v>89</v>
      </c>
      <c r="F90" s="37" t="s">
        <v>439</v>
      </c>
      <c r="G90" s="2">
        <v>0</v>
      </c>
    </row>
    <row r="91" spans="1:7" ht="18" customHeight="1" x14ac:dyDescent="0.25">
      <c r="A91" s="35" t="s">
        <v>482</v>
      </c>
      <c r="B91" s="35" t="str">
        <f t="shared" si="2"/>
        <v>Thorium</v>
      </c>
      <c r="C91" s="36" t="s">
        <v>219</v>
      </c>
      <c r="D91" s="36" t="str">
        <f t="shared" si="3"/>
        <v>TH</v>
      </c>
      <c r="E91" s="36">
        <v>90</v>
      </c>
      <c r="F91" s="37">
        <v>232.04</v>
      </c>
      <c r="G91" s="2">
        <v>0</v>
      </c>
    </row>
    <row r="92" spans="1:7" ht="18" customHeight="1" x14ac:dyDescent="0.25">
      <c r="A92" s="35" t="s">
        <v>483</v>
      </c>
      <c r="B92" s="35" t="str">
        <f t="shared" si="2"/>
        <v>Protactinium</v>
      </c>
      <c r="C92" s="36" t="s">
        <v>220</v>
      </c>
      <c r="D92" s="36" t="str">
        <f t="shared" si="3"/>
        <v>PA</v>
      </c>
      <c r="E92" s="36">
        <v>91</v>
      </c>
      <c r="F92" s="37">
        <v>231.04</v>
      </c>
      <c r="G92" s="2">
        <v>0</v>
      </c>
    </row>
    <row r="93" spans="1:7" ht="18" customHeight="1" x14ac:dyDescent="0.25">
      <c r="A93" s="35" t="s">
        <v>484</v>
      </c>
      <c r="B93" s="35" t="str">
        <f t="shared" si="2"/>
        <v>Uranium</v>
      </c>
      <c r="C93" s="36" t="s">
        <v>221</v>
      </c>
      <c r="D93" s="36" t="str">
        <f t="shared" si="3"/>
        <v>U</v>
      </c>
      <c r="E93" s="36">
        <v>92</v>
      </c>
      <c r="F93" s="37">
        <v>238.03</v>
      </c>
      <c r="G93" s="2">
        <v>0</v>
      </c>
    </row>
    <row r="94" spans="1:7" ht="18" customHeight="1" x14ac:dyDescent="0.25">
      <c r="A94" s="35" t="s">
        <v>485</v>
      </c>
      <c r="B94" s="35" t="str">
        <f t="shared" si="2"/>
        <v>Neptunium</v>
      </c>
      <c r="C94" s="36" t="s">
        <v>222</v>
      </c>
      <c r="D94" s="36" t="str">
        <f t="shared" si="3"/>
        <v>NP</v>
      </c>
      <c r="E94" s="36">
        <v>93</v>
      </c>
      <c r="F94" s="37" t="s">
        <v>440</v>
      </c>
      <c r="G94" s="2">
        <v>0</v>
      </c>
    </row>
    <row r="95" spans="1:7" ht="18" customHeight="1" x14ac:dyDescent="0.25">
      <c r="A95" s="35" t="s">
        <v>486</v>
      </c>
      <c r="B95" s="35" t="str">
        <f t="shared" si="2"/>
        <v>Plutonium</v>
      </c>
      <c r="C95" s="36" t="s">
        <v>223</v>
      </c>
      <c r="D95" s="36" t="str">
        <f t="shared" si="3"/>
        <v>PU</v>
      </c>
      <c r="E95" s="36">
        <v>94</v>
      </c>
      <c r="F95" s="37" t="s">
        <v>441</v>
      </c>
      <c r="G95" s="2">
        <v>0</v>
      </c>
    </row>
    <row r="96" spans="1:7" ht="18" customHeight="1" x14ac:dyDescent="0.25">
      <c r="A96" s="35" t="s">
        <v>487</v>
      </c>
      <c r="B96" s="35" t="str">
        <f t="shared" si="2"/>
        <v>Americium</v>
      </c>
      <c r="C96" s="36" t="s">
        <v>224</v>
      </c>
      <c r="D96" s="36" t="str">
        <f t="shared" si="3"/>
        <v>AM</v>
      </c>
      <c r="E96" s="36">
        <v>95</v>
      </c>
      <c r="F96" s="37" t="s">
        <v>442</v>
      </c>
      <c r="G96" s="2">
        <v>0</v>
      </c>
    </row>
    <row r="97" spans="1:7" ht="18" customHeight="1" x14ac:dyDescent="0.25">
      <c r="A97" s="35" t="s">
        <v>488</v>
      </c>
      <c r="B97" s="35" t="str">
        <f t="shared" si="2"/>
        <v>Curium</v>
      </c>
      <c r="C97" s="36" t="s">
        <v>225</v>
      </c>
      <c r="D97" s="36" t="str">
        <f t="shared" si="3"/>
        <v>CM</v>
      </c>
      <c r="E97" s="36">
        <v>96</v>
      </c>
      <c r="F97" s="37" t="s">
        <v>443</v>
      </c>
      <c r="G97" s="2">
        <v>0</v>
      </c>
    </row>
    <row r="98" spans="1:7" ht="18" customHeight="1" x14ac:dyDescent="0.25">
      <c r="A98" s="35" t="s">
        <v>489</v>
      </c>
      <c r="B98" s="35" t="str">
        <f t="shared" si="2"/>
        <v>Berkelium</v>
      </c>
      <c r="C98" s="36" t="s">
        <v>226</v>
      </c>
      <c r="D98" s="36" t="str">
        <f t="shared" si="3"/>
        <v>BK</v>
      </c>
      <c r="E98" s="36">
        <v>97</v>
      </c>
      <c r="F98" s="37" t="s">
        <v>443</v>
      </c>
      <c r="G98" s="2">
        <v>0</v>
      </c>
    </row>
    <row r="99" spans="1:7" ht="18" customHeight="1" x14ac:dyDescent="0.25">
      <c r="A99" s="35" t="s">
        <v>490</v>
      </c>
      <c r="B99" s="35" t="str">
        <f t="shared" si="2"/>
        <v>Californium</v>
      </c>
      <c r="C99" s="36" t="s">
        <v>227</v>
      </c>
      <c r="D99" s="36" t="str">
        <f t="shared" si="3"/>
        <v>CF</v>
      </c>
      <c r="E99" s="36">
        <v>98</v>
      </c>
      <c r="F99" s="37" t="s">
        <v>444</v>
      </c>
      <c r="G99" s="2">
        <v>0</v>
      </c>
    </row>
    <row r="100" spans="1:7" ht="18" customHeight="1" x14ac:dyDescent="0.25">
      <c r="A100" s="35" t="s">
        <v>491</v>
      </c>
      <c r="B100" s="35" t="str">
        <f t="shared" si="2"/>
        <v>Einsteinium</v>
      </c>
      <c r="C100" s="36" t="s">
        <v>228</v>
      </c>
      <c r="D100" s="36" t="str">
        <f t="shared" si="3"/>
        <v>ES</v>
      </c>
      <c r="E100" s="36">
        <v>99</v>
      </c>
      <c r="F100" s="37" t="s">
        <v>445</v>
      </c>
      <c r="G100" s="2">
        <v>0</v>
      </c>
    </row>
    <row r="101" spans="1:7" ht="18" customHeight="1" x14ac:dyDescent="0.25">
      <c r="A101" s="35" t="s">
        <v>492</v>
      </c>
      <c r="B101" s="35" t="str">
        <f t="shared" si="2"/>
        <v>Fermium</v>
      </c>
      <c r="C101" s="36" t="s">
        <v>229</v>
      </c>
      <c r="D101" s="36" t="str">
        <f t="shared" si="3"/>
        <v>FM</v>
      </c>
      <c r="E101" s="36">
        <v>100</v>
      </c>
      <c r="F101" s="37" t="s">
        <v>446</v>
      </c>
      <c r="G101" s="2">
        <v>0</v>
      </c>
    </row>
    <row r="102" spans="1:7" ht="18" customHeight="1" x14ac:dyDescent="0.25">
      <c r="A102" s="35" t="s">
        <v>493</v>
      </c>
      <c r="B102" s="35" t="str">
        <f t="shared" si="2"/>
        <v>Mendelevium</v>
      </c>
      <c r="C102" s="36" t="s">
        <v>230</v>
      </c>
      <c r="D102" s="36" t="str">
        <f t="shared" si="3"/>
        <v>MD</v>
      </c>
      <c r="E102" s="36">
        <v>101</v>
      </c>
      <c r="F102" s="37" t="s">
        <v>447</v>
      </c>
      <c r="G102" s="2">
        <v>0</v>
      </c>
    </row>
    <row r="103" spans="1:7" ht="18" customHeight="1" x14ac:dyDescent="0.25">
      <c r="A103" s="35" t="s">
        <v>494</v>
      </c>
      <c r="B103" s="35" t="str">
        <f t="shared" si="2"/>
        <v>Nobelium</v>
      </c>
      <c r="C103" s="36" t="s">
        <v>231</v>
      </c>
      <c r="D103" s="36" t="str">
        <f t="shared" si="3"/>
        <v>NO</v>
      </c>
      <c r="E103" s="36">
        <v>102</v>
      </c>
      <c r="F103" s="37" t="s">
        <v>448</v>
      </c>
      <c r="G103" s="2">
        <v>0</v>
      </c>
    </row>
    <row r="104" spans="1:7" ht="18" customHeight="1" x14ac:dyDescent="0.25">
      <c r="A104" s="35" t="s">
        <v>495</v>
      </c>
      <c r="B104" s="35" t="str">
        <f t="shared" si="2"/>
        <v>Lawrencium</v>
      </c>
      <c r="C104" s="36" t="s">
        <v>232</v>
      </c>
      <c r="D104" s="36" t="str">
        <f t="shared" si="3"/>
        <v>LR</v>
      </c>
      <c r="E104" s="36">
        <v>103</v>
      </c>
      <c r="F104" s="37" t="s">
        <v>449</v>
      </c>
      <c r="G104" s="2">
        <v>0</v>
      </c>
    </row>
    <row r="105" spans="1:7" ht="18" customHeight="1" x14ac:dyDescent="0.25">
      <c r="A105" s="35" t="s">
        <v>496</v>
      </c>
      <c r="B105" s="35" t="str">
        <f t="shared" si="2"/>
        <v>Rutherfordium</v>
      </c>
      <c r="C105" s="36" t="s">
        <v>233</v>
      </c>
      <c r="D105" s="36" t="str">
        <f t="shared" si="3"/>
        <v>RF</v>
      </c>
      <c r="E105" s="36">
        <v>104</v>
      </c>
      <c r="F105" s="37" t="s">
        <v>450</v>
      </c>
      <c r="G105" s="2">
        <v>0</v>
      </c>
    </row>
    <row r="106" spans="1:7" ht="18" customHeight="1" x14ac:dyDescent="0.25">
      <c r="A106" s="35" t="s">
        <v>497</v>
      </c>
      <c r="B106" s="35" t="str">
        <f t="shared" si="2"/>
        <v>Dubnium</v>
      </c>
      <c r="C106" s="36" t="s">
        <v>234</v>
      </c>
      <c r="D106" s="36" t="str">
        <f t="shared" si="3"/>
        <v>DB</v>
      </c>
      <c r="E106" s="36">
        <v>105</v>
      </c>
      <c r="F106" s="37" t="s">
        <v>451</v>
      </c>
      <c r="G106" s="2">
        <v>0</v>
      </c>
    </row>
    <row r="107" spans="1:7" ht="18" customHeight="1" x14ac:dyDescent="0.25">
      <c r="A107" s="35" t="s">
        <v>498</v>
      </c>
      <c r="B107" s="35" t="str">
        <f t="shared" si="2"/>
        <v>Seaborgium</v>
      </c>
      <c r="C107" s="36" t="s">
        <v>235</v>
      </c>
      <c r="D107" s="36" t="str">
        <f t="shared" si="3"/>
        <v>SG</v>
      </c>
      <c r="E107" s="36">
        <v>106</v>
      </c>
      <c r="F107" s="37" t="s">
        <v>452</v>
      </c>
      <c r="G107" s="2">
        <v>0</v>
      </c>
    </row>
    <row r="108" spans="1:7" ht="18" customHeight="1" x14ac:dyDescent="0.25">
      <c r="A108" s="35" t="s">
        <v>499</v>
      </c>
      <c r="B108" s="35" t="str">
        <f t="shared" si="2"/>
        <v>Bohrium</v>
      </c>
      <c r="C108" s="36" t="s">
        <v>236</v>
      </c>
      <c r="D108" s="36" t="str">
        <f t="shared" si="3"/>
        <v>BH</v>
      </c>
      <c r="E108" s="36">
        <v>107</v>
      </c>
      <c r="F108" s="37" t="s">
        <v>453</v>
      </c>
      <c r="G108" s="2">
        <v>0</v>
      </c>
    </row>
    <row r="109" spans="1:7" ht="18" customHeight="1" x14ac:dyDescent="0.25">
      <c r="A109" s="35" t="s">
        <v>500</v>
      </c>
      <c r="B109" s="35" t="str">
        <f t="shared" si="2"/>
        <v>Hassium</v>
      </c>
      <c r="C109" s="36" t="s">
        <v>237</v>
      </c>
      <c r="D109" s="36" t="str">
        <f t="shared" si="3"/>
        <v>HS</v>
      </c>
      <c r="E109" s="36">
        <v>108</v>
      </c>
      <c r="F109" s="37" t="s">
        <v>454</v>
      </c>
      <c r="G109" s="2">
        <v>0</v>
      </c>
    </row>
    <row r="110" spans="1:7" ht="18" customHeight="1" x14ac:dyDescent="0.25">
      <c r="A110" s="35" t="s">
        <v>501</v>
      </c>
      <c r="B110" s="35" t="str">
        <f t="shared" si="2"/>
        <v>Meitnerium</v>
      </c>
      <c r="C110" s="36" t="s">
        <v>238</v>
      </c>
      <c r="D110" s="36" t="str">
        <f t="shared" si="3"/>
        <v>MT</v>
      </c>
      <c r="E110" s="36">
        <v>109</v>
      </c>
      <c r="F110" s="37" t="s">
        <v>455</v>
      </c>
      <c r="G110" s="2">
        <v>0</v>
      </c>
    </row>
    <row r="111" spans="1:7" ht="18" customHeight="1" x14ac:dyDescent="0.25">
      <c r="A111" s="35" t="s">
        <v>502</v>
      </c>
      <c r="B111" s="35" t="str">
        <f t="shared" si="2"/>
        <v>Darmstadtium</v>
      </c>
      <c r="C111" s="36" t="s">
        <v>239</v>
      </c>
      <c r="D111" s="36" t="str">
        <f t="shared" si="3"/>
        <v>DS</v>
      </c>
      <c r="E111" s="36">
        <v>110</v>
      </c>
      <c r="F111" s="37" t="s">
        <v>456</v>
      </c>
      <c r="G111" s="2">
        <v>0</v>
      </c>
    </row>
    <row r="112" spans="1:7" ht="18" customHeight="1" x14ac:dyDescent="0.25">
      <c r="A112" s="35" t="s">
        <v>503</v>
      </c>
      <c r="B112" s="35" t="str">
        <f t="shared" si="2"/>
        <v>Roentgenium</v>
      </c>
      <c r="C112" s="36" t="s">
        <v>240</v>
      </c>
      <c r="D112" s="36" t="str">
        <f t="shared" si="3"/>
        <v>RG</v>
      </c>
      <c r="E112" s="36">
        <v>111</v>
      </c>
      <c r="F112" s="37" t="s">
        <v>457</v>
      </c>
      <c r="G112" s="2">
        <v>0</v>
      </c>
    </row>
    <row r="113" spans="1:7" ht="18" customHeight="1" x14ac:dyDescent="0.25">
      <c r="A113" s="35" t="s">
        <v>504</v>
      </c>
      <c r="B113" s="35" t="str">
        <f t="shared" si="2"/>
        <v>Copernicium</v>
      </c>
      <c r="C113" s="36" t="s">
        <v>241</v>
      </c>
      <c r="D113" s="36" t="str">
        <f t="shared" si="3"/>
        <v>CN</v>
      </c>
      <c r="E113" s="36">
        <v>112</v>
      </c>
      <c r="F113" s="37" t="s">
        <v>458</v>
      </c>
      <c r="G113" s="2">
        <v>0</v>
      </c>
    </row>
    <row r="114" spans="1:7" ht="18" customHeight="1" x14ac:dyDescent="0.25">
      <c r="A114" s="45" t="s">
        <v>463</v>
      </c>
      <c r="B114" s="35" t="str">
        <f t="shared" si="2"/>
        <v>Nihonium</v>
      </c>
      <c r="C114" s="36" t="s">
        <v>464</v>
      </c>
      <c r="D114" s="36" t="str">
        <f t="shared" si="3"/>
        <v>NH</v>
      </c>
      <c r="E114" s="36">
        <v>113</v>
      </c>
      <c r="F114" s="37" t="s">
        <v>459</v>
      </c>
      <c r="G114" s="2">
        <v>0</v>
      </c>
    </row>
    <row r="115" spans="1:7" ht="18" customHeight="1" x14ac:dyDescent="0.25">
      <c r="A115" s="35" t="s">
        <v>505</v>
      </c>
      <c r="B115" s="35" t="str">
        <f t="shared" si="2"/>
        <v>Flerovium</v>
      </c>
      <c r="C115" s="36" t="s">
        <v>243</v>
      </c>
      <c r="D115" s="36" t="str">
        <f t="shared" si="3"/>
        <v>FL</v>
      </c>
      <c r="E115" s="36">
        <v>114</v>
      </c>
      <c r="F115" s="37" t="s">
        <v>460</v>
      </c>
      <c r="G115" s="2">
        <v>0</v>
      </c>
    </row>
    <row r="116" spans="1:7" ht="18" customHeight="1" x14ac:dyDescent="0.25">
      <c r="A116" s="45" t="s">
        <v>465</v>
      </c>
      <c r="B116" s="35" t="str">
        <f t="shared" si="2"/>
        <v>Moscovium</v>
      </c>
      <c r="C116" s="36" t="s">
        <v>466</v>
      </c>
      <c r="D116" s="36" t="str">
        <f t="shared" si="3"/>
        <v>MC</v>
      </c>
      <c r="E116" s="36">
        <v>115</v>
      </c>
      <c r="F116" s="37" t="s">
        <v>460</v>
      </c>
      <c r="G116" s="2">
        <v>0</v>
      </c>
    </row>
    <row r="117" spans="1:7" ht="18" customHeight="1" x14ac:dyDescent="0.25">
      <c r="A117" s="35" t="s">
        <v>506</v>
      </c>
      <c r="B117" s="35" t="str">
        <f t="shared" si="2"/>
        <v>Livermorium</v>
      </c>
      <c r="C117" s="36" t="s">
        <v>245</v>
      </c>
      <c r="D117" s="36" t="str">
        <f t="shared" si="3"/>
        <v>LV</v>
      </c>
      <c r="E117" s="36">
        <v>116</v>
      </c>
      <c r="F117" s="37" t="s">
        <v>461</v>
      </c>
      <c r="G117" s="2">
        <v>0</v>
      </c>
    </row>
    <row r="118" spans="1:7" ht="18" customHeight="1" x14ac:dyDescent="0.25">
      <c r="A118" s="45" t="s">
        <v>467</v>
      </c>
      <c r="B118" s="35" t="str">
        <f t="shared" si="2"/>
        <v>Tennessine</v>
      </c>
      <c r="C118" s="36" t="s">
        <v>468</v>
      </c>
      <c r="D118" s="36" t="str">
        <f t="shared" si="3"/>
        <v>TS</v>
      </c>
      <c r="E118" s="36">
        <v>117</v>
      </c>
      <c r="F118" s="37" t="s">
        <v>462</v>
      </c>
      <c r="G118" s="2">
        <v>0</v>
      </c>
    </row>
    <row r="119" spans="1:7" ht="18" customHeight="1" x14ac:dyDescent="0.25">
      <c r="A119" s="46" t="s">
        <v>469</v>
      </c>
      <c r="B119" s="35" t="str">
        <f t="shared" si="2"/>
        <v>Oganesson</v>
      </c>
      <c r="C119" s="40" t="s">
        <v>470</v>
      </c>
      <c r="D119" s="36" t="str">
        <f t="shared" si="3"/>
        <v>OG</v>
      </c>
      <c r="E119" s="40">
        <v>118</v>
      </c>
      <c r="F119" s="41" t="s">
        <v>462</v>
      </c>
      <c r="G119" s="2">
        <v>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6" sqref="D6"/>
    </sheetView>
  </sheetViews>
  <sheetFormatPr defaultRowHeight="15" x14ac:dyDescent="0.25"/>
  <cols>
    <col min="1" max="1" width="15.375" customWidth="1"/>
    <col min="2" max="2" width="11" customWidth="1"/>
    <col min="3" max="3" width="16.125" customWidth="1"/>
    <col min="4" max="4" width="24.25" customWidth="1"/>
  </cols>
  <sheetData>
    <row r="1" spans="1:4" ht="23.25" x14ac:dyDescent="0.35">
      <c r="A1" s="1" t="s">
        <v>407</v>
      </c>
    </row>
    <row r="2" spans="1:4" ht="6" customHeight="1" x14ac:dyDescent="0.25"/>
    <row r="3" spans="1:4" x14ac:dyDescent="0.25">
      <c r="A3" s="2" t="s">
        <v>356</v>
      </c>
    </row>
    <row r="4" spans="1:4" x14ac:dyDescent="0.25">
      <c r="A4" s="2" t="s">
        <v>381</v>
      </c>
    </row>
    <row r="5" spans="1:4" x14ac:dyDescent="0.25">
      <c r="A5" s="2" t="s">
        <v>357</v>
      </c>
    </row>
    <row r="6" spans="1:4" ht="18.75" x14ac:dyDescent="0.35">
      <c r="A6" s="2" t="s">
        <v>380</v>
      </c>
    </row>
    <row r="7" spans="1:4" x14ac:dyDescent="0.25">
      <c r="A7" s="2" t="s">
        <v>358</v>
      </c>
    </row>
    <row r="8" spans="1:4" ht="15.75" thickBot="1" x14ac:dyDescent="0.3"/>
    <row r="9" spans="1:4" ht="16.5" thickTop="1" thickBot="1" x14ac:dyDescent="0.3">
      <c r="A9" s="23" t="s">
        <v>8</v>
      </c>
      <c r="B9" s="4" t="s">
        <v>9</v>
      </c>
      <c r="C9" s="4" t="s">
        <v>7</v>
      </c>
      <c r="D9" s="4" t="s">
        <v>355</v>
      </c>
    </row>
    <row r="10" spans="1:4" ht="15.75" thickTop="1" x14ac:dyDescent="0.25">
      <c r="A10" s="2" t="s">
        <v>17</v>
      </c>
      <c r="B10" s="5" t="s">
        <v>33</v>
      </c>
      <c r="C10" s="5">
        <v>5</v>
      </c>
      <c r="D10" s="5">
        <v>10.81</v>
      </c>
    </row>
    <row r="11" spans="1:4" x14ac:dyDescent="0.25">
      <c r="A11" s="2" t="s">
        <v>63</v>
      </c>
      <c r="B11" s="5" t="s">
        <v>164</v>
      </c>
      <c r="C11" s="5">
        <v>35</v>
      </c>
      <c r="D11" s="5">
        <v>79.903999999999996</v>
      </c>
    </row>
    <row r="12" spans="1:4" x14ac:dyDescent="0.25">
      <c r="A12" s="2" t="s">
        <v>18</v>
      </c>
      <c r="B12" s="5" t="s">
        <v>34</v>
      </c>
      <c r="C12" s="5">
        <v>6</v>
      </c>
      <c r="D12" s="5">
        <v>12.010999999999999</v>
      </c>
    </row>
    <row r="13" spans="1:4" x14ac:dyDescent="0.25">
      <c r="A13" s="2" t="s">
        <v>45</v>
      </c>
      <c r="B13" s="5" t="s">
        <v>146</v>
      </c>
      <c r="C13" s="5">
        <v>17</v>
      </c>
      <c r="D13" s="5">
        <v>35.450000000000003</v>
      </c>
    </row>
    <row r="14" spans="1:4" x14ac:dyDescent="0.25">
      <c r="A14" s="2" t="s">
        <v>13</v>
      </c>
      <c r="B14" s="5" t="s">
        <v>29</v>
      </c>
      <c r="C14" s="5">
        <v>1</v>
      </c>
      <c r="D14" s="5">
        <v>1.008</v>
      </c>
    </row>
    <row r="15" spans="1:4" x14ac:dyDescent="0.25">
      <c r="A15" s="2" t="s">
        <v>15</v>
      </c>
      <c r="B15" s="5" t="s">
        <v>31</v>
      </c>
      <c r="C15" s="5">
        <v>3</v>
      </c>
      <c r="D15" s="5">
        <v>6.94</v>
      </c>
    </row>
    <row r="16" spans="1:4" x14ac:dyDescent="0.25">
      <c r="A16" s="2" t="s">
        <v>24</v>
      </c>
      <c r="B16" s="5" t="s">
        <v>40</v>
      </c>
      <c r="C16" s="5">
        <v>12</v>
      </c>
      <c r="D16" s="5">
        <v>24.305</v>
      </c>
    </row>
    <row r="17" spans="1:4" x14ac:dyDescent="0.25">
      <c r="A17" s="2" t="s">
        <v>19</v>
      </c>
      <c r="B17" s="5" t="s">
        <v>35</v>
      </c>
      <c r="C17" s="5">
        <v>7</v>
      </c>
      <c r="D17" s="5">
        <v>14.007</v>
      </c>
    </row>
    <row r="18" spans="1:4" x14ac:dyDescent="0.25">
      <c r="A18" s="2" t="s">
        <v>20</v>
      </c>
      <c r="B18" s="5" t="s">
        <v>36</v>
      </c>
      <c r="C18" s="5">
        <v>8</v>
      </c>
      <c r="D18" s="5">
        <v>15.999000000000001</v>
      </c>
    </row>
    <row r="19" spans="1:4" x14ac:dyDescent="0.25">
      <c r="A19" s="2" t="s">
        <v>26</v>
      </c>
      <c r="B19" s="5" t="s">
        <v>42</v>
      </c>
      <c r="C19" s="5">
        <v>14</v>
      </c>
      <c r="D19" s="5">
        <v>28.085000000000001</v>
      </c>
    </row>
    <row r="20" spans="1:4" x14ac:dyDescent="0.25">
      <c r="A20" s="2" t="s">
        <v>28</v>
      </c>
      <c r="B20" s="5" t="s">
        <v>44</v>
      </c>
      <c r="C20" s="5">
        <v>16</v>
      </c>
      <c r="D20" s="5">
        <v>32.06</v>
      </c>
    </row>
    <row r="21" spans="1:4" ht="15.75" thickBot="1" x14ac:dyDescent="0.3">
      <c r="A21" s="7" t="s">
        <v>108</v>
      </c>
      <c r="B21" s="6" t="s">
        <v>210</v>
      </c>
      <c r="C21" s="6">
        <v>81</v>
      </c>
      <c r="D21" s="6">
        <v>204.38</v>
      </c>
    </row>
    <row r="22" spans="1:4" ht="15.75" thickTop="1" x14ac:dyDescent="0.25">
      <c r="A22" s="2"/>
      <c r="B22" s="2"/>
      <c r="C22" s="5"/>
      <c r="D22" s="2"/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Title</vt:lpstr>
      <vt:lpstr>TSAW 2013 by atomic number ord</vt:lpstr>
      <vt:lpstr>TSAW 2013 by alphabetic order</vt:lpstr>
      <vt:lpstr>TSAW 2013 conventional values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 Coplen</dc:creator>
  <cp:lastModifiedBy>James Fuller</cp:lastModifiedBy>
  <dcterms:created xsi:type="dcterms:W3CDTF">2013-05-15T14:42:18Z</dcterms:created>
  <dcterms:modified xsi:type="dcterms:W3CDTF">2016-09-16T22:48:20Z</dcterms:modified>
</cp:coreProperties>
</file>