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defaultThemeVersion="124226"/>
  <bookViews>
    <workbookView xWindow="480" yWindow="315" windowWidth="19875" windowHeight="7725" activeTab="3"/>
  </bookViews>
  <sheets>
    <sheet name="Sheet1" sheetId="1" r:id="rId1"/>
    <sheet name="Summary" sheetId="2" r:id="rId2"/>
    <sheet name="Accident-2013" sheetId="3" r:id="rId3"/>
    <sheet name="Vehicle-2013" sheetId="4" r:id="rId4"/>
  </sheets>
  <calcPr calcId="125725"/>
</workbook>
</file>

<file path=xl/calcChain.xml><?xml version="1.0" encoding="utf-8"?>
<calcChain xmlns="http://schemas.openxmlformats.org/spreadsheetml/2006/main">
  <c r="AJ7" i="4"/>
  <c r="AJ6"/>
  <c r="AH7"/>
  <c r="AI7"/>
  <c r="AI6"/>
  <c r="AH6"/>
  <c r="S5" i="3"/>
  <c r="S6"/>
  <c r="S7"/>
  <c r="S8"/>
  <c r="S9"/>
  <c r="S10"/>
  <c r="S11"/>
  <c r="S12"/>
  <c r="S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4"/>
  <c r="K5"/>
  <c r="K6"/>
  <c r="K7"/>
  <c r="K8"/>
  <c r="K9"/>
  <c r="K10"/>
  <c r="K11"/>
  <c r="K12"/>
  <c r="K4"/>
  <c r="G5"/>
  <c r="G6"/>
  <c r="G7"/>
  <c r="G8"/>
  <c r="G9"/>
  <c r="G10"/>
  <c r="G11"/>
  <c r="G12"/>
  <c r="G13"/>
  <c r="G14"/>
  <c r="G4"/>
  <c r="C5"/>
  <c r="C6"/>
  <c r="C7"/>
  <c r="C8"/>
  <c r="C9"/>
  <c r="C10"/>
  <c r="C11"/>
  <c r="C12"/>
  <c r="C13"/>
  <c r="C14"/>
  <c r="C15"/>
  <c r="C16"/>
  <c r="C17"/>
  <c r="C18"/>
  <c r="C19"/>
  <c r="C20"/>
  <c r="C4"/>
</calcChain>
</file>

<file path=xl/sharedStrings.xml><?xml version="1.0" encoding="utf-8"?>
<sst xmlns="http://schemas.openxmlformats.org/spreadsheetml/2006/main" count="24" uniqueCount="15">
  <si>
    <t>Total Fatalities</t>
  </si>
  <si>
    <t>Grand Total</t>
  </si>
  <si>
    <t>Parked_Vehicles_Involved</t>
  </si>
  <si>
    <t>Total</t>
  </si>
  <si>
    <t># of Vehicle involved</t>
  </si>
  <si>
    <t>Pedestrains</t>
  </si>
  <si>
    <t>Total_Persons_in_accident_MOD</t>
  </si>
  <si>
    <t>FATALS</t>
  </si>
  <si>
    <t>Driver_Drinking</t>
  </si>
  <si>
    <t>Sum of VEH_NO</t>
  </si>
  <si>
    <t>Sum of DEATHS</t>
  </si>
  <si>
    <t>No</t>
  </si>
  <si>
    <t>Yes</t>
  </si>
  <si>
    <t>NUMBER OF VEHICLES</t>
  </si>
  <si>
    <t>NUMBER OF DEATHS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</si>
</sst>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5" formatCode="_(* #,##0_);_(* \(#,##0\);_(* &quot;-&quot;??_);_(@_)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43" fontId="0" fillId="0" borderId="0" xfId="1" applyFont="1"/>
    <xf numFmtId="165" fontId="0" fillId="0" borderId="0" xfId="1" applyNumberFormat="1" applyFont="1"/>
    <xf numFmtId="0" fontId="2" fillId="2" borderId="1" xfId="0" applyFont="1" applyFill="1" applyBorder="1"/>
    <xf numFmtId="3" fontId="0" fillId="0" borderId="0" xfId="0" applyNumberFormat="1"/>
    <xf numFmtId="0" fontId="2" fillId="2" borderId="2" xfId="0" applyFont="1" applyFill="1" applyBorder="1"/>
    <xf numFmtId="3" fontId="2" fillId="2" borderId="2" xfId="0" applyNumberFormat="1" applyFont="1" applyFill="1" applyBorder="1"/>
    <xf numFmtId="9" fontId="0" fillId="0" borderId="0" xfId="2" applyFont="1"/>
    <xf numFmtId="165" fontId="2" fillId="2" borderId="2" xfId="1" applyNumberFormat="1" applyFont="1" applyFill="1" applyBorder="1"/>
    <xf numFmtId="0" fontId="3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21" Type="http://schemas.openxmlformats.org/officeDocument/2006/relationships/image" Target="../media/image22.jpeg"/><Relationship Id="rId7" Type="http://schemas.openxmlformats.org/officeDocument/2006/relationships/image" Target="../media/image8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20" Type="http://schemas.openxmlformats.org/officeDocument/2006/relationships/image" Target="../media/image21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24" Type="http://schemas.openxmlformats.org/officeDocument/2006/relationships/image" Target="../media/image25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23" Type="http://schemas.openxmlformats.org/officeDocument/2006/relationships/image" Target="../media/image24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Relationship Id="rId22" Type="http://schemas.openxmlformats.org/officeDocument/2006/relationships/image" Target="../media/image23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jpeg"/><Relationship Id="rId3" Type="http://schemas.openxmlformats.org/officeDocument/2006/relationships/image" Target="../media/image28.jpeg"/><Relationship Id="rId7" Type="http://schemas.openxmlformats.org/officeDocument/2006/relationships/image" Target="../media/image32.jpeg"/><Relationship Id="rId12" Type="http://schemas.openxmlformats.org/officeDocument/2006/relationships/image" Target="../media/image37.jpeg"/><Relationship Id="rId2" Type="http://schemas.openxmlformats.org/officeDocument/2006/relationships/image" Target="../media/image27.jpeg"/><Relationship Id="rId1" Type="http://schemas.openxmlformats.org/officeDocument/2006/relationships/image" Target="../media/image26.jpeg"/><Relationship Id="rId6" Type="http://schemas.openxmlformats.org/officeDocument/2006/relationships/image" Target="../media/image31.jpeg"/><Relationship Id="rId11" Type="http://schemas.openxmlformats.org/officeDocument/2006/relationships/image" Target="../media/image36.jpeg"/><Relationship Id="rId5" Type="http://schemas.openxmlformats.org/officeDocument/2006/relationships/image" Target="../media/image30.jpeg"/><Relationship Id="rId10" Type="http://schemas.openxmlformats.org/officeDocument/2006/relationships/image" Target="../media/image35.jpeg"/><Relationship Id="rId4" Type="http://schemas.openxmlformats.org/officeDocument/2006/relationships/image" Target="../media/image29.jpeg"/><Relationship Id="rId9" Type="http://schemas.openxmlformats.org/officeDocument/2006/relationships/image" Target="../media/image3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1</xdr:row>
      <xdr:rowOff>9525</xdr:rowOff>
    </xdr:from>
    <xdr:to>
      <xdr:col>8</xdr:col>
      <xdr:colOff>201544</xdr:colOff>
      <xdr:row>20</xdr:row>
      <xdr:rowOff>47625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1" y="200025"/>
          <a:ext cx="5040243" cy="3657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7</xdr:col>
      <xdr:colOff>327660</xdr:colOff>
      <xdr:row>37</xdr:row>
      <xdr:rowOff>76200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810000"/>
          <a:ext cx="4613910" cy="3314700"/>
        </a:xfrm>
        <a:prstGeom prst="rect">
          <a:avLst/>
        </a:prstGeom>
      </xdr:spPr>
    </xdr:pic>
    <xdr:clientData/>
  </xdr:twoCellAnchor>
  <xdr:twoCellAnchor editAs="oneCell">
    <xdr:from>
      <xdr:col>8</xdr:col>
      <xdr:colOff>1</xdr:colOff>
      <xdr:row>20</xdr:row>
      <xdr:rowOff>0</xdr:rowOff>
    </xdr:from>
    <xdr:to>
      <xdr:col>15</xdr:col>
      <xdr:colOff>320041</xdr:colOff>
      <xdr:row>37</xdr:row>
      <xdr:rowOff>76200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98572" y="3810000"/>
          <a:ext cx="4606290" cy="331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20</xdr:row>
      <xdr:rowOff>0</xdr:rowOff>
    </xdr:from>
    <xdr:to>
      <xdr:col>23</xdr:col>
      <xdr:colOff>308610</xdr:colOff>
      <xdr:row>37</xdr:row>
      <xdr:rowOff>76200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797143" y="38100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20</xdr:row>
      <xdr:rowOff>0</xdr:rowOff>
    </xdr:from>
    <xdr:to>
      <xdr:col>31</xdr:col>
      <xdr:colOff>308610</xdr:colOff>
      <xdr:row>37</xdr:row>
      <xdr:rowOff>76200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695714" y="38100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7</xdr:col>
      <xdr:colOff>300990</xdr:colOff>
      <xdr:row>56</xdr:row>
      <xdr:rowOff>76200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7429500"/>
          <a:ext cx="4587240" cy="33147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</xdr:row>
      <xdr:rowOff>0</xdr:rowOff>
    </xdr:from>
    <xdr:to>
      <xdr:col>15</xdr:col>
      <xdr:colOff>308610</xdr:colOff>
      <xdr:row>56</xdr:row>
      <xdr:rowOff>76200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898571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39</xdr:row>
      <xdr:rowOff>0</xdr:rowOff>
    </xdr:from>
    <xdr:to>
      <xdr:col>23</xdr:col>
      <xdr:colOff>308610</xdr:colOff>
      <xdr:row>56</xdr:row>
      <xdr:rowOff>76200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9797143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39</xdr:row>
      <xdr:rowOff>0</xdr:rowOff>
    </xdr:from>
    <xdr:to>
      <xdr:col>31</xdr:col>
      <xdr:colOff>308610</xdr:colOff>
      <xdr:row>56</xdr:row>
      <xdr:rowOff>76200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4695714" y="7429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7</xdr:col>
      <xdr:colOff>351905</xdr:colOff>
      <xdr:row>18</xdr:row>
      <xdr:rowOff>76200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190500"/>
          <a:ext cx="4594860" cy="3314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7</xdr:col>
      <xdr:colOff>351905</xdr:colOff>
      <xdr:row>74</xdr:row>
      <xdr:rowOff>53340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11049000"/>
          <a:ext cx="4594860" cy="31013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15</xdr:col>
      <xdr:colOff>351906</xdr:colOff>
      <xdr:row>74</xdr:row>
      <xdr:rowOff>182880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4849091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58</xdr:row>
      <xdr:rowOff>0</xdr:rowOff>
    </xdr:from>
    <xdr:to>
      <xdr:col>23</xdr:col>
      <xdr:colOff>351906</xdr:colOff>
      <xdr:row>74</xdr:row>
      <xdr:rowOff>182880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9698182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58</xdr:row>
      <xdr:rowOff>0</xdr:rowOff>
    </xdr:from>
    <xdr:to>
      <xdr:col>31</xdr:col>
      <xdr:colOff>351906</xdr:colOff>
      <xdr:row>74</xdr:row>
      <xdr:rowOff>182880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4547273" y="11049000"/>
          <a:ext cx="4594860" cy="32308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9</xdr:col>
      <xdr:colOff>54033</xdr:colOff>
      <xdr:row>96</xdr:row>
      <xdr:rowOff>7620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0" y="14478000"/>
          <a:ext cx="5509260" cy="3817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14</xdr:col>
      <xdr:colOff>208511</xdr:colOff>
      <xdr:row>131</xdr:row>
      <xdr:rowOff>22860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0" y="18669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29</xdr:col>
      <xdr:colOff>208510</xdr:colOff>
      <xdr:row>131</xdr:row>
      <xdr:rowOff>22860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9092045" y="18669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7</xdr:col>
      <xdr:colOff>351905</xdr:colOff>
      <xdr:row>149</xdr:row>
      <xdr:rowOff>15240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0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133</xdr:row>
      <xdr:rowOff>0</xdr:rowOff>
    </xdr:from>
    <xdr:to>
      <xdr:col>15</xdr:col>
      <xdr:colOff>351906</xdr:colOff>
      <xdr:row>149</xdr:row>
      <xdr:rowOff>15240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4849091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133</xdr:row>
      <xdr:rowOff>0</xdr:rowOff>
    </xdr:from>
    <xdr:to>
      <xdr:col>23</xdr:col>
      <xdr:colOff>351906</xdr:colOff>
      <xdr:row>149</xdr:row>
      <xdr:rowOff>15240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9698182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133</xdr:row>
      <xdr:rowOff>0</xdr:rowOff>
    </xdr:from>
    <xdr:to>
      <xdr:col>31</xdr:col>
      <xdr:colOff>351906</xdr:colOff>
      <xdr:row>149</xdr:row>
      <xdr:rowOff>15240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4547273" y="25336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7</xdr:col>
      <xdr:colOff>351905</xdr:colOff>
      <xdr:row>167</xdr:row>
      <xdr:rowOff>15240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0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151</xdr:row>
      <xdr:rowOff>0</xdr:rowOff>
    </xdr:from>
    <xdr:to>
      <xdr:col>15</xdr:col>
      <xdr:colOff>351906</xdr:colOff>
      <xdr:row>167</xdr:row>
      <xdr:rowOff>15240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4849091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151</xdr:row>
      <xdr:rowOff>0</xdr:rowOff>
    </xdr:from>
    <xdr:to>
      <xdr:col>23</xdr:col>
      <xdr:colOff>351906</xdr:colOff>
      <xdr:row>167</xdr:row>
      <xdr:rowOff>15240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9698182" y="28765500"/>
          <a:ext cx="4594860" cy="306324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151</xdr:row>
      <xdr:rowOff>0</xdr:rowOff>
    </xdr:from>
    <xdr:to>
      <xdr:col>31</xdr:col>
      <xdr:colOff>351906</xdr:colOff>
      <xdr:row>167</xdr:row>
      <xdr:rowOff>15240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4547273" y="28765500"/>
          <a:ext cx="4594860" cy="3063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14</xdr:col>
      <xdr:colOff>161925</xdr:colOff>
      <xdr:row>35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90500"/>
          <a:ext cx="8696325" cy="6305550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29</xdr:col>
      <xdr:colOff>121920</xdr:colOff>
      <xdr:row>35</xdr:row>
      <xdr:rowOff>22860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184821" y="190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14</xdr:col>
      <xdr:colOff>208511</xdr:colOff>
      <xdr:row>69</xdr:row>
      <xdr:rowOff>22860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6667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36</xdr:row>
      <xdr:rowOff>0</xdr:rowOff>
    </xdr:from>
    <xdr:to>
      <xdr:col>29</xdr:col>
      <xdr:colOff>208510</xdr:colOff>
      <xdr:row>69</xdr:row>
      <xdr:rowOff>22860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9092045" y="6667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14</xdr:col>
      <xdr:colOff>208511</xdr:colOff>
      <xdr:row>103</xdr:row>
      <xdr:rowOff>22860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70</xdr:row>
      <xdr:rowOff>0</xdr:rowOff>
    </xdr:from>
    <xdr:to>
      <xdr:col>29</xdr:col>
      <xdr:colOff>208510</xdr:colOff>
      <xdr:row>103</xdr:row>
      <xdr:rowOff>22860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9092045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70</xdr:row>
      <xdr:rowOff>0</xdr:rowOff>
    </xdr:from>
    <xdr:to>
      <xdr:col>43</xdr:col>
      <xdr:colOff>72440</xdr:colOff>
      <xdr:row>103</xdr:row>
      <xdr:rowOff>22860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8184091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70</xdr:row>
      <xdr:rowOff>0</xdr:rowOff>
    </xdr:from>
    <xdr:to>
      <xdr:col>59</xdr:col>
      <xdr:colOff>26670</xdr:colOff>
      <xdr:row>103</xdr:row>
      <xdr:rowOff>22860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7860625" y="131445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0</xdr:rowOff>
    </xdr:from>
    <xdr:to>
      <xdr:col>14</xdr:col>
      <xdr:colOff>121920</xdr:colOff>
      <xdr:row>141</xdr:row>
      <xdr:rowOff>22860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108</xdr:row>
      <xdr:rowOff>0</xdr:rowOff>
    </xdr:from>
    <xdr:to>
      <xdr:col>29</xdr:col>
      <xdr:colOff>121920</xdr:colOff>
      <xdr:row>141</xdr:row>
      <xdr:rowOff>22860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9184821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108</xdr:row>
      <xdr:rowOff>0</xdr:rowOff>
    </xdr:from>
    <xdr:to>
      <xdr:col>42</xdr:col>
      <xdr:colOff>502920</xdr:colOff>
      <xdr:row>141</xdr:row>
      <xdr:rowOff>22860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8573750" y="19812000"/>
          <a:ext cx="8694420" cy="6309360"/>
        </a:xfrm>
        <a:prstGeom prst="rect">
          <a:avLst/>
        </a:prstGeom>
      </xdr:spPr>
    </xdr:pic>
    <xdr:clientData/>
  </xdr:twoCellAnchor>
  <xdr:twoCellAnchor editAs="oneCell">
    <xdr:from>
      <xdr:col>45</xdr:col>
      <xdr:colOff>0</xdr:colOff>
      <xdr:row>108</xdr:row>
      <xdr:rowOff>0</xdr:rowOff>
    </xdr:from>
    <xdr:to>
      <xdr:col>59</xdr:col>
      <xdr:colOff>26670</xdr:colOff>
      <xdr:row>141</xdr:row>
      <xdr:rowOff>22860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7860625" y="19812000"/>
          <a:ext cx="8694420" cy="63093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zoomScaleNormal="100" workbookViewId="0">
      <selection activeCell="L12" sqref="L12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topLeftCell="A136" zoomScale="55" zoomScaleNormal="55" workbookViewId="0">
      <selection activeCell="M176" sqref="M176"/>
    </sheetView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S35"/>
  <sheetViews>
    <sheetView zoomScale="85" zoomScaleNormal="85" workbookViewId="0">
      <selection activeCell="A25" sqref="A25"/>
    </sheetView>
  </sheetViews>
  <sheetFormatPr defaultRowHeight="15"/>
  <cols>
    <col min="1" max="1" width="19.85546875" bestFit="1" customWidth="1"/>
    <col min="2" max="2" width="10.5703125" bestFit="1" customWidth="1"/>
    <col min="5" max="5" width="24.85546875" bestFit="1" customWidth="1"/>
    <col min="9" max="9" width="11.42578125" bestFit="1" customWidth="1"/>
    <col min="13" max="13" width="30.85546875" bestFit="1" customWidth="1"/>
  </cols>
  <sheetData>
    <row r="1" spans="1:19">
      <c r="A1" t="s">
        <v>0</v>
      </c>
      <c r="B1" s="2">
        <v>30057</v>
      </c>
    </row>
    <row r="3" spans="1:19">
      <c r="A3" s="3" t="s">
        <v>4</v>
      </c>
      <c r="B3" s="3" t="s">
        <v>3</v>
      </c>
      <c r="E3" s="3" t="s">
        <v>2</v>
      </c>
      <c r="F3" s="3" t="s">
        <v>3</v>
      </c>
      <c r="I3" s="3" t="s">
        <v>5</v>
      </c>
      <c r="J3" s="3" t="s">
        <v>3</v>
      </c>
      <c r="M3" s="3" t="s">
        <v>6</v>
      </c>
      <c r="N3" s="3" t="s">
        <v>3</v>
      </c>
      <c r="Q3" s="3" t="s">
        <v>7</v>
      </c>
      <c r="R3" s="3" t="s">
        <v>3</v>
      </c>
    </row>
    <row r="4" spans="1:19">
      <c r="A4">
        <v>1</v>
      </c>
      <c r="B4" s="4">
        <v>17453</v>
      </c>
      <c r="C4" s="7">
        <f>B4/B$20</f>
        <v>0.58066340619489631</v>
      </c>
      <c r="D4" s="7"/>
      <c r="E4">
        <v>0</v>
      </c>
      <c r="F4" s="4">
        <v>29262</v>
      </c>
      <c r="G4" s="7">
        <f>F4/F$14</f>
        <v>0.97355025451641886</v>
      </c>
      <c r="H4" s="7"/>
      <c r="I4">
        <v>0</v>
      </c>
      <c r="J4" s="4">
        <v>24451</v>
      </c>
      <c r="K4" s="7">
        <f>J4/J$12</f>
        <v>0.8134877066906212</v>
      </c>
      <c r="M4">
        <v>1</v>
      </c>
      <c r="N4" s="4">
        <v>8691</v>
      </c>
      <c r="O4" s="7">
        <f>N4/N$35</f>
        <v>0.28915061383371593</v>
      </c>
      <c r="Q4">
        <v>1</v>
      </c>
      <c r="R4" s="4">
        <v>27875</v>
      </c>
      <c r="S4" s="7">
        <f>R4/R$12</f>
        <v>0.92740459793059848</v>
      </c>
    </row>
    <row r="5" spans="1:19">
      <c r="A5">
        <v>2</v>
      </c>
      <c r="B5" s="4">
        <v>10391</v>
      </c>
      <c r="C5" s="7">
        <f t="shared" ref="C5:C20" si="0">B5/B$20</f>
        <v>0.34570981801244305</v>
      </c>
      <c r="D5" s="7"/>
      <c r="E5">
        <v>1</v>
      </c>
      <c r="F5" s="4">
        <v>585</v>
      </c>
      <c r="G5" s="7">
        <f t="shared" ref="G5:G14" si="1">F5/F$14</f>
        <v>1.9463020261503143E-2</v>
      </c>
      <c r="H5" s="7"/>
      <c r="I5">
        <v>1</v>
      </c>
      <c r="J5" s="4">
        <v>5236</v>
      </c>
      <c r="K5" s="7">
        <f t="shared" ref="K5:K12" si="2">J5/J$12</f>
        <v>0.17420234887047942</v>
      </c>
      <c r="M5">
        <v>2</v>
      </c>
      <c r="N5" s="4">
        <v>11153</v>
      </c>
      <c r="O5" s="7">
        <f t="shared" ref="O5:O35" si="3">N5/N$35</f>
        <v>0.37106164953255483</v>
      </c>
      <c r="Q5">
        <v>2</v>
      </c>
      <c r="R5" s="4">
        <v>1836</v>
      </c>
      <c r="S5" s="7">
        <f t="shared" ref="S5:S12" si="4">R5/R$12</f>
        <v>6.1083940513025251E-2</v>
      </c>
    </row>
    <row r="6" spans="1:19">
      <c r="A6">
        <v>3</v>
      </c>
      <c r="B6" s="4">
        <v>1623</v>
      </c>
      <c r="C6" s="7">
        <f t="shared" si="0"/>
        <v>5.39974049306318E-2</v>
      </c>
      <c r="D6" s="7"/>
      <c r="E6">
        <v>2</v>
      </c>
      <c r="F6" s="4">
        <v>142</v>
      </c>
      <c r="G6" s="7">
        <f t="shared" si="1"/>
        <v>4.7243570549289687E-3</v>
      </c>
      <c r="H6" s="7"/>
      <c r="I6">
        <v>2</v>
      </c>
      <c r="J6" s="4">
        <v>289</v>
      </c>
      <c r="K6" s="7">
        <f t="shared" si="2"/>
        <v>9.6150647103836039E-3</v>
      </c>
      <c r="M6">
        <v>3</v>
      </c>
      <c r="N6" s="4">
        <v>4947</v>
      </c>
      <c r="O6" s="7">
        <f t="shared" si="3"/>
        <v>0.16458728416009583</v>
      </c>
      <c r="Q6">
        <v>3</v>
      </c>
      <c r="R6" s="4">
        <v>255</v>
      </c>
      <c r="S6" s="7">
        <f t="shared" si="4"/>
        <v>8.4838806268090622E-3</v>
      </c>
    </row>
    <row r="7" spans="1:19">
      <c r="A7">
        <v>4</v>
      </c>
      <c r="B7" s="4">
        <v>382</v>
      </c>
      <c r="C7" s="7">
        <f t="shared" si="0"/>
        <v>1.2709185880161027E-2</v>
      </c>
      <c r="D7" s="7"/>
      <c r="E7">
        <v>3</v>
      </c>
      <c r="F7" s="4">
        <v>41</v>
      </c>
      <c r="G7" s="7">
        <f t="shared" si="1"/>
        <v>1.3640749243104767E-3</v>
      </c>
      <c r="H7" s="7"/>
      <c r="I7">
        <v>3</v>
      </c>
      <c r="J7" s="4">
        <v>50</v>
      </c>
      <c r="K7" s="7">
        <f t="shared" si="2"/>
        <v>1.6635060052566789E-3</v>
      </c>
      <c r="M7">
        <v>4</v>
      </c>
      <c r="N7" s="4">
        <v>2432</v>
      </c>
      <c r="O7" s="7">
        <f t="shared" si="3"/>
        <v>8.091293209568487E-2</v>
      </c>
      <c r="Q7">
        <v>4</v>
      </c>
      <c r="R7" s="4">
        <v>62</v>
      </c>
      <c r="S7" s="7">
        <f t="shared" si="4"/>
        <v>2.0627474465182817E-3</v>
      </c>
    </row>
    <row r="8" spans="1:19">
      <c r="A8">
        <v>5</v>
      </c>
      <c r="B8" s="4">
        <v>115</v>
      </c>
      <c r="C8" s="7">
        <f t="shared" si="0"/>
        <v>3.8260638120903617E-3</v>
      </c>
      <c r="D8" s="7"/>
      <c r="E8">
        <v>4</v>
      </c>
      <c r="F8" s="4">
        <v>12</v>
      </c>
      <c r="G8" s="7">
        <f t="shared" si="1"/>
        <v>3.9924144126160294E-4</v>
      </c>
      <c r="H8" s="7"/>
      <c r="I8">
        <v>4</v>
      </c>
      <c r="J8" s="4">
        <v>21</v>
      </c>
      <c r="K8" s="7">
        <f t="shared" si="2"/>
        <v>6.9867252220780522E-4</v>
      </c>
      <c r="M8">
        <v>5</v>
      </c>
      <c r="N8" s="4">
        <v>1337</v>
      </c>
      <c r="O8" s="7">
        <f t="shared" si="3"/>
        <v>4.4482150580563595E-2</v>
      </c>
      <c r="Q8">
        <v>5</v>
      </c>
      <c r="R8" s="4">
        <v>19</v>
      </c>
      <c r="S8" s="7">
        <f t="shared" si="4"/>
        <v>6.3213228199753804E-4</v>
      </c>
    </row>
    <row r="9" spans="1:19">
      <c r="A9">
        <v>6</v>
      </c>
      <c r="B9" s="4">
        <v>44</v>
      </c>
      <c r="C9" s="7">
        <f t="shared" si="0"/>
        <v>1.4638852846258774E-3</v>
      </c>
      <c r="D9" s="7"/>
      <c r="E9">
        <v>5</v>
      </c>
      <c r="F9" s="4">
        <v>5</v>
      </c>
      <c r="G9" s="7">
        <f t="shared" si="1"/>
        <v>1.6635060052566791E-4</v>
      </c>
      <c r="H9" s="7"/>
      <c r="I9">
        <v>5</v>
      </c>
      <c r="J9" s="4">
        <v>7</v>
      </c>
      <c r="K9" s="7">
        <f t="shared" si="2"/>
        <v>2.3289084073593505E-4</v>
      </c>
      <c r="M9">
        <v>6</v>
      </c>
      <c r="N9" s="4">
        <v>646</v>
      </c>
      <c r="O9" s="7">
        <f t="shared" si="3"/>
        <v>2.1492497587916291E-2</v>
      </c>
      <c r="Q9">
        <v>6</v>
      </c>
      <c r="R9" s="4">
        <v>7</v>
      </c>
      <c r="S9" s="7">
        <f t="shared" si="4"/>
        <v>2.3289084073593505E-4</v>
      </c>
    </row>
    <row r="10" spans="1:19">
      <c r="A10">
        <v>7</v>
      </c>
      <c r="B10" s="4">
        <v>22</v>
      </c>
      <c r="C10" s="7">
        <f t="shared" si="0"/>
        <v>7.319426423129387E-4</v>
      </c>
      <c r="D10" s="7"/>
      <c r="E10">
        <v>6</v>
      </c>
      <c r="F10" s="4">
        <v>5</v>
      </c>
      <c r="G10" s="7">
        <f t="shared" si="1"/>
        <v>1.6635060052566791E-4</v>
      </c>
      <c r="H10" s="7"/>
      <c r="I10">
        <v>7</v>
      </c>
      <c r="J10" s="4">
        <v>1</v>
      </c>
      <c r="K10" s="7">
        <f t="shared" si="2"/>
        <v>3.327012010513358E-5</v>
      </c>
      <c r="M10">
        <v>7</v>
      </c>
      <c r="N10" s="4">
        <v>355</v>
      </c>
      <c r="O10" s="7">
        <f t="shared" si="3"/>
        <v>1.181089263732242E-2</v>
      </c>
      <c r="Q10">
        <v>7</v>
      </c>
      <c r="R10" s="4">
        <v>2</v>
      </c>
      <c r="S10" s="7">
        <f t="shared" si="4"/>
        <v>6.654024021026716E-5</v>
      </c>
    </row>
    <row r="11" spans="1:19">
      <c r="A11">
        <v>8</v>
      </c>
      <c r="B11" s="4">
        <v>10</v>
      </c>
      <c r="C11" s="7">
        <f t="shared" si="0"/>
        <v>3.3270120105133582E-4</v>
      </c>
      <c r="D11" s="7"/>
      <c r="E11">
        <v>7</v>
      </c>
      <c r="F11" s="4">
        <v>2</v>
      </c>
      <c r="G11" s="7">
        <f t="shared" si="1"/>
        <v>6.654024021026716E-5</v>
      </c>
      <c r="H11" s="7"/>
      <c r="I11">
        <v>9</v>
      </c>
      <c r="J11" s="4">
        <v>2</v>
      </c>
      <c r="K11" s="7">
        <f t="shared" si="2"/>
        <v>6.654024021026716E-5</v>
      </c>
      <c r="M11">
        <v>8</v>
      </c>
      <c r="N11" s="4">
        <v>181</v>
      </c>
      <c r="O11" s="7">
        <f t="shared" si="3"/>
        <v>6.0218917390291778E-3</v>
      </c>
      <c r="Q11">
        <v>8</v>
      </c>
      <c r="R11" s="4">
        <v>1</v>
      </c>
      <c r="S11" s="7">
        <f t="shared" si="4"/>
        <v>3.327012010513358E-5</v>
      </c>
    </row>
    <row r="12" spans="1:19">
      <c r="A12">
        <v>9</v>
      </c>
      <c r="B12" s="4">
        <v>5</v>
      </c>
      <c r="C12" s="7">
        <f t="shared" si="0"/>
        <v>1.6635060052566791E-4</v>
      </c>
      <c r="D12" s="7"/>
      <c r="E12">
        <v>8</v>
      </c>
      <c r="F12" s="4">
        <v>2</v>
      </c>
      <c r="G12" s="7">
        <f t="shared" si="1"/>
        <v>6.654024021026716E-5</v>
      </c>
      <c r="H12" s="7"/>
      <c r="I12" s="5" t="s">
        <v>1</v>
      </c>
      <c r="J12" s="6">
        <v>30057</v>
      </c>
      <c r="K12" s="7">
        <f t="shared" si="2"/>
        <v>1</v>
      </c>
      <c r="M12">
        <v>9</v>
      </c>
      <c r="N12" s="4">
        <v>118</v>
      </c>
      <c r="O12" s="7">
        <f t="shared" si="3"/>
        <v>3.9258741724057626E-3</v>
      </c>
      <c r="Q12" s="5" t="s">
        <v>1</v>
      </c>
      <c r="R12" s="6">
        <v>30057</v>
      </c>
      <c r="S12" s="7">
        <f t="shared" si="4"/>
        <v>1</v>
      </c>
    </row>
    <row r="13" spans="1:19">
      <c r="A13">
        <v>11</v>
      </c>
      <c r="B13" s="4">
        <v>3</v>
      </c>
      <c r="C13" s="7">
        <f t="shared" si="0"/>
        <v>9.9810360315400734E-5</v>
      </c>
      <c r="D13" s="7"/>
      <c r="E13">
        <v>11</v>
      </c>
      <c r="F13" s="4">
        <v>1</v>
      </c>
      <c r="G13" s="7">
        <f t="shared" si="1"/>
        <v>3.327012010513358E-5</v>
      </c>
      <c r="H13" s="7"/>
      <c r="M13">
        <v>10</v>
      </c>
      <c r="N13" s="4">
        <v>63</v>
      </c>
      <c r="O13" s="7">
        <f t="shared" si="3"/>
        <v>2.0960175666234157E-3</v>
      </c>
    </row>
    <row r="14" spans="1:19">
      <c r="A14">
        <v>12</v>
      </c>
      <c r="B14" s="4">
        <v>2</v>
      </c>
      <c r="C14" s="7">
        <f t="shared" si="0"/>
        <v>6.654024021026716E-5</v>
      </c>
      <c r="D14" s="7"/>
      <c r="E14" s="5" t="s">
        <v>1</v>
      </c>
      <c r="F14" s="6">
        <v>30057</v>
      </c>
      <c r="G14" s="7">
        <f t="shared" si="1"/>
        <v>1</v>
      </c>
      <c r="H14" s="7"/>
      <c r="M14">
        <v>11</v>
      </c>
      <c r="N14" s="4">
        <v>36</v>
      </c>
      <c r="O14" s="7">
        <f t="shared" si="3"/>
        <v>1.1977243237848089E-3</v>
      </c>
    </row>
    <row r="15" spans="1:19">
      <c r="A15">
        <v>14</v>
      </c>
      <c r="B15" s="4">
        <v>1</v>
      </c>
      <c r="C15" s="7">
        <f t="shared" si="0"/>
        <v>3.327012010513358E-5</v>
      </c>
      <c r="D15" s="7"/>
      <c r="M15">
        <v>12</v>
      </c>
      <c r="N15" s="4">
        <v>22</v>
      </c>
      <c r="O15" s="7">
        <f t="shared" si="3"/>
        <v>7.319426423129387E-4</v>
      </c>
    </row>
    <row r="16" spans="1:19">
      <c r="A16">
        <v>15</v>
      </c>
      <c r="B16" s="4">
        <v>1</v>
      </c>
      <c r="C16" s="7">
        <f t="shared" si="0"/>
        <v>3.327012010513358E-5</v>
      </c>
      <c r="D16" s="7"/>
      <c r="M16">
        <v>13</v>
      </c>
      <c r="N16" s="4">
        <v>16</v>
      </c>
      <c r="O16" s="7">
        <f t="shared" si="3"/>
        <v>5.3232192168213728E-4</v>
      </c>
    </row>
    <row r="17" spans="1:15">
      <c r="A17">
        <v>17</v>
      </c>
      <c r="B17" s="4">
        <v>2</v>
      </c>
      <c r="C17" s="7">
        <f t="shared" si="0"/>
        <v>6.654024021026716E-5</v>
      </c>
      <c r="D17" s="7"/>
      <c r="M17">
        <v>14</v>
      </c>
      <c r="N17" s="4">
        <v>10</v>
      </c>
      <c r="O17" s="7">
        <f t="shared" si="3"/>
        <v>3.3270120105133582E-4</v>
      </c>
    </row>
    <row r="18" spans="1:15">
      <c r="A18">
        <v>22</v>
      </c>
      <c r="B18" s="4">
        <v>2</v>
      </c>
      <c r="C18" s="7">
        <f t="shared" si="0"/>
        <v>6.654024021026716E-5</v>
      </c>
      <c r="D18" s="7"/>
      <c r="M18">
        <v>15</v>
      </c>
      <c r="N18" s="4">
        <v>11</v>
      </c>
      <c r="O18" s="7">
        <f t="shared" si="3"/>
        <v>3.6597132115646935E-4</v>
      </c>
    </row>
    <row r="19" spans="1:15">
      <c r="A19">
        <v>90</v>
      </c>
      <c r="B19" s="4">
        <v>1</v>
      </c>
      <c r="C19" s="7">
        <f t="shared" si="0"/>
        <v>3.327012010513358E-5</v>
      </c>
      <c r="D19" s="7"/>
      <c r="M19">
        <v>16</v>
      </c>
      <c r="N19" s="4">
        <v>10</v>
      </c>
      <c r="O19" s="7">
        <f t="shared" si="3"/>
        <v>3.3270120105133582E-4</v>
      </c>
    </row>
    <row r="20" spans="1:15">
      <c r="A20" s="5" t="s">
        <v>1</v>
      </c>
      <c r="B20" s="6">
        <v>30057</v>
      </c>
      <c r="C20" s="7">
        <f t="shared" si="0"/>
        <v>1</v>
      </c>
      <c r="D20" s="7"/>
      <c r="M20">
        <v>17</v>
      </c>
      <c r="N20" s="4">
        <v>3</v>
      </c>
      <c r="O20" s="7">
        <f t="shared" si="3"/>
        <v>9.9810360315400734E-5</v>
      </c>
    </row>
    <row r="21" spans="1:15">
      <c r="M21">
        <v>18</v>
      </c>
      <c r="N21" s="4">
        <v>3</v>
      </c>
      <c r="O21" s="7">
        <f t="shared" si="3"/>
        <v>9.9810360315400734E-5</v>
      </c>
    </row>
    <row r="22" spans="1:15">
      <c r="M22">
        <v>19</v>
      </c>
      <c r="N22" s="4">
        <v>1</v>
      </c>
      <c r="O22" s="7">
        <f t="shared" si="3"/>
        <v>3.327012010513358E-5</v>
      </c>
    </row>
    <row r="23" spans="1:15">
      <c r="M23">
        <v>20</v>
      </c>
      <c r="N23" s="4">
        <v>3</v>
      </c>
      <c r="O23" s="7">
        <f t="shared" si="3"/>
        <v>9.9810360315400734E-5</v>
      </c>
    </row>
    <row r="24" spans="1:15">
      <c r="M24">
        <v>21</v>
      </c>
      <c r="N24" s="4">
        <v>1</v>
      </c>
      <c r="O24" s="7">
        <f t="shared" si="3"/>
        <v>3.327012010513358E-5</v>
      </c>
    </row>
    <row r="25" spans="1:15">
      <c r="M25">
        <v>22</v>
      </c>
      <c r="N25" s="4">
        <v>4</v>
      </c>
      <c r="O25" s="7">
        <f t="shared" si="3"/>
        <v>1.3308048042053432E-4</v>
      </c>
    </row>
    <row r="26" spans="1:15">
      <c r="M26">
        <v>23</v>
      </c>
      <c r="N26" s="4">
        <v>5</v>
      </c>
      <c r="O26" s="7">
        <f t="shared" si="3"/>
        <v>1.6635060052566791E-4</v>
      </c>
    </row>
    <row r="27" spans="1:15">
      <c r="M27">
        <v>24</v>
      </c>
      <c r="N27" s="4">
        <v>1</v>
      </c>
      <c r="O27" s="7">
        <f t="shared" si="3"/>
        <v>3.327012010513358E-5</v>
      </c>
    </row>
    <row r="28" spans="1:15">
      <c r="M28">
        <v>25</v>
      </c>
      <c r="N28" s="4">
        <v>1</v>
      </c>
      <c r="O28" s="7">
        <f t="shared" si="3"/>
        <v>3.327012010513358E-5</v>
      </c>
    </row>
    <row r="29" spans="1:15">
      <c r="M29">
        <v>27</v>
      </c>
      <c r="N29" s="4">
        <v>2</v>
      </c>
      <c r="O29" s="7">
        <f t="shared" si="3"/>
        <v>6.654024021026716E-5</v>
      </c>
    </row>
    <row r="30" spans="1:15">
      <c r="M30">
        <v>37</v>
      </c>
      <c r="N30" s="4">
        <v>1</v>
      </c>
      <c r="O30" s="7">
        <f t="shared" si="3"/>
        <v>3.327012010513358E-5</v>
      </c>
    </row>
    <row r="31" spans="1:15">
      <c r="M31">
        <v>39</v>
      </c>
      <c r="N31" s="4">
        <v>1</v>
      </c>
      <c r="O31" s="7">
        <f t="shared" si="3"/>
        <v>3.327012010513358E-5</v>
      </c>
    </row>
    <row r="32" spans="1:15">
      <c r="M32">
        <v>42</v>
      </c>
      <c r="N32" s="4">
        <v>1</v>
      </c>
      <c r="O32" s="7">
        <f t="shared" si="3"/>
        <v>3.327012010513358E-5</v>
      </c>
    </row>
    <row r="33" spans="13:15">
      <c r="M33">
        <v>46</v>
      </c>
      <c r="N33" s="4">
        <v>1</v>
      </c>
      <c r="O33" s="7">
        <f t="shared" si="3"/>
        <v>3.327012010513358E-5</v>
      </c>
    </row>
    <row r="34" spans="13:15">
      <c r="M34">
        <v>128</v>
      </c>
      <c r="N34" s="4">
        <v>1</v>
      </c>
      <c r="O34" s="7">
        <f t="shared" si="3"/>
        <v>3.327012010513358E-5</v>
      </c>
    </row>
    <row r="35" spans="13:15">
      <c r="M35" s="5" t="s">
        <v>1</v>
      </c>
      <c r="N35" s="6">
        <v>30057</v>
      </c>
      <c r="O35" s="7">
        <f t="shared" si="3"/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J107"/>
  <sheetViews>
    <sheetView tabSelected="1" topLeftCell="A76" zoomScale="55" zoomScaleNormal="55" workbookViewId="0">
      <selection activeCell="A108" sqref="A108"/>
    </sheetView>
  </sheetViews>
  <sheetFormatPr defaultRowHeight="15"/>
  <cols>
    <col min="32" max="32" width="15" bestFit="1" customWidth="1"/>
    <col min="33" max="33" width="14.5703125" bestFit="1" customWidth="1"/>
  </cols>
  <sheetData>
    <row r="1" spans="1:36" ht="33.75">
      <c r="A1" s="9" t="s">
        <v>13</v>
      </c>
    </row>
    <row r="5" spans="1:36">
      <c r="AE5" s="3" t="s">
        <v>8</v>
      </c>
      <c r="AF5" s="3" t="s">
        <v>9</v>
      </c>
      <c r="AG5" s="3" t="s">
        <v>10</v>
      </c>
    </row>
    <row r="6" spans="1:36">
      <c r="AE6" t="s">
        <v>11</v>
      </c>
      <c r="AF6" s="2">
        <v>58118</v>
      </c>
      <c r="AG6" s="2">
        <v>18622</v>
      </c>
      <c r="AH6" s="7">
        <f>AF6/AF$8</f>
        <v>0.84967836257309937</v>
      </c>
      <c r="AI6" s="7">
        <f>AG6/AG$8</f>
        <v>0.6884033861964437</v>
      </c>
      <c r="AJ6" s="1">
        <f>AG6/AF6</f>
        <v>0.32041708248735329</v>
      </c>
    </row>
    <row r="7" spans="1:36">
      <c r="AE7" t="s">
        <v>12</v>
      </c>
      <c r="AF7" s="2">
        <v>10282</v>
      </c>
      <c r="AG7" s="2">
        <v>8429</v>
      </c>
      <c r="AH7" s="7">
        <f>AF7/AF$8</f>
        <v>0.15032163742690058</v>
      </c>
      <c r="AI7" s="7">
        <f>AG7/AG$8</f>
        <v>0.31159661380355624</v>
      </c>
      <c r="AJ7" s="1">
        <f>AG7/AF7</f>
        <v>0.8197821435518382</v>
      </c>
    </row>
    <row r="8" spans="1:36">
      <c r="AE8" s="5" t="s">
        <v>1</v>
      </c>
      <c r="AF8" s="8">
        <v>68400</v>
      </c>
      <c r="AG8" s="8">
        <v>27051</v>
      </c>
    </row>
    <row r="107" spans="1:1" ht="33.75">
      <c r="A107" s="9" t="s">
        <v>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Summary</vt:lpstr>
      <vt:lpstr>Accident-2013</vt:lpstr>
      <vt:lpstr>Vehicle-2013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Kedar</dc:creator>
  <cp:lastModifiedBy>Kedar</cp:lastModifiedBy>
  <dcterms:created xsi:type="dcterms:W3CDTF">2015-04-18T15:16:36Z</dcterms:created>
  <dcterms:modified xsi:type="dcterms:W3CDTF">2015-04-21T03:00:20Z</dcterms:modified>
</cp:coreProperties>
</file>