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ie\Desktop\gitRepos\HackTheMachine\game3\"/>
    </mc:Choice>
  </mc:AlternateContent>
  <xr:revisionPtr revIDLastSave="0" documentId="13_ncr:1_{4A8D1CC7-3D86-4392-9EB6-9C329F19B58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Challenge3_Day1Submission_jaimi" sheetId="1" r:id="rId1"/>
    <sheet name="bank" sheetId="2" r:id="rId2"/>
  </sheets>
  <definedNames>
    <definedName name="solver_adj" localSheetId="0" hidden="1">Challenge3_Day1Submission_jaimi!$D$2:$D$21,Challenge3_Day1Submission_jaimi!$F$2:$F$21,Challenge3_Day1Submission_jaimi!$H$2:$H$21,Challenge3_Day1Submission_jaimi!$J$2:$J$21,Challenge3_Day1Submission_jaimi!$L$2:$L$21,Challenge3_Day1Submission_jaimi!$N$2:$N$21,Challenge3_Day1Submission_jaimi!$P$2:$P$21,Challenge3_Day1Submission_jaimi!$R$2:$R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Challenge3_Day1Submission_jaimi!$D$22</definedName>
    <definedName name="solver_lhs10" localSheetId="0" hidden="1">Challenge3_Day1Submission_jaimi!$J$22</definedName>
    <definedName name="solver_lhs11" localSheetId="0" hidden="1">Challenge3_Day1Submission_jaimi!$J$2:$J$21</definedName>
    <definedName name="solver_lhs12" localSheetId="0" hidden="1">Challenge3_Day1Submission_jaimi!$J$2:$J$21</definedName>
    <definedName name="solver_lhs13" localSheetId="0" hidden="1">Challenge3_Day1Submission_jaimi!$L$22</definedName>
    <definedName name="solver_lhs14" localSheetId="0" hidden="1">Challenge3_Day1Submission_jaimi!$L$2:$L$21</definedName>
    <definedName name="solver_lhs15" localSheetId="0" hidden="1">Challenge3_Day1Submission_jaimi!$L$2:$L$21</definedName>
    <definedName name="solver_lhs16" localSheetId="0" hidden="1">Challenge3_Day1Submission_jaimi!$N$22</definedName>
    <definedName name="solver_lhs17" localSheetId="0" hidden="1">Challenge3_Day1Submission_jaimi!$N$2:$N$21</definedName>
    <definedName name="solver_lhs18" localSheetId="0" hidden="1">Challenge3_Day1Submission_jaimi!$N$2:$N$21</definedName>
    <definedName name="solver_lhs19" localSheetId="0" hidden="1">Challenge3_Day1Submission_jaimi!$P$22</definedName>
    <definedName name="solver_lhs2" localSheetId="0" hidden="1">Challenge3_Day1Submission_jaimi!$D$2:$D$21</definedName>
    <definedName name="solver_lhs20" localSheetId="0" hidden="1">Challenge3_Day1Submission_jaimi!$P$2:$P$21</definedName>
    <definedName name="solver_lhs21" localSheetId="0" hidden="1">Challenge3_Day1Submission_jaimi!$P$2:$P$21</definedName>
    <definedName name="solver_lhs22" localSheetId="0" hidden="1">Challenge3_Day1Submission_jaimi!$R$22</definedName>
    <definedName name="solver_lhs23" localSheetId="0" hidden="1">Challenge3_Day1Submission_jaimi!$R$2:$R$21</definedName>
    <definedName name="solver_lhs24" localSheetId="0" hidden="1">Challenge3_Day1Submission_jaimi!$R$2:$R$21</definedName>
    <definedName name="solver_lhs25" localSheetId="0" hidden="1">Challenge3_Day1Submission_jaimi!$S$2:$S$21</definedName>
    <definedName name="solver_lhs26" localSheetId="0" hidden="1">Challenge3_Day1Submission_jaimi!$S$2:$S$21</definedName>
    <definedName name="solver_lhs27" localSheetId="0" hidden="1">Challenge3_Day1Submission_jaimi!$S$2:$S$21</definedName>
    <definedName name="solver_lhs28" localSheetId="0" hidden="1">Challenge3_Day1Submission_jaimi!$S$2:$S$21</definedName>
    <definedName name="solver_lhs29" localSheetId="0" hidden="1">Challenge3_Day1Submission_jaimi!$S$2:$S$21</definedName>
    <definedName name="solver_lhs3" localSheetId="0" hidden="1">Challenge3_Day1Submission_jaimi!$D$2:$D$21</definedName>
    <definedName name="solver_lhs4" localSheetId="0" hidden="1">Challenge3_Day1Submission_jaimi!$F$22</definedName>
    <definedName name="solver_lhs5" localSheetId="0" hidden="1">Challenge3_Day1Submission_jaimi!$F$2:$F$21</definedName>
    <definedName name="solver_lhs6" localSheetId="0" hidden="1">Challenge3_Day1Submission_jaimi!$F$2:$F$21</definedName>
    <definedName name="solver_lhs7" localSheetId="0" hidden="1">Challenge3_Day1Submission_jaimi!$H$22</definedName>
    <definedName name="solver_lhs8" localSheetId="0" hidden="1">Challenge3_Day1Submission_jaimi!$H$2:$H$21</definedName>
    <definedName name="solver_lhs9" localSheetId="0" hidden="1">Challenge3_Day1Submission_jaimi!$H$2:$H$21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25</definedName>
    <definedName name="solver_nwt" localSheetId="0" hidden="1">1</definedName>
    <definedName name="solver_opt" localSheetId="0" hidden="1">Challenge3_Day1Submission_jaimi!$V$24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1</definedName>
    <definedName name="solver_rel17" localSheetId="0" hidden="1">1</definedName>
    <definedName name="solver_rel18" localSheetId="0" hidden="1">4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4</definedName>
    <definedName name="solver_rel22" localSheetId="0" hidden="1">1</definedName>
    <definedName name="solver_rel23" localSheetId="0" hidden="1">1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4</definedName>
    <definedName name="solver_rel4" localSheetId="0" hidden="1">1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1</definedName>
    <definedName name="solver_rel9" localSheetId="0" hidden="1">4</definedName>
    <definedName name="solver_rhs1" localSheetId="0" hidden="1">Challenge3_Day1Submission_jaimi!$B$2</definedName>
    <definedName name="solver_rhs10" localSheetId="0" hidden="1">Challenge3_Day1Submission_jaimi!$B$5</definedName>
    <definedName name="solver_rhs11" localSheetId="0" hidden="1">1</definedName>
    <definedName name="solver_rhs12" localSheetId="0" hidden="1">integer</definedName>
    <definedName name="solver_rhs13" localSheetId="0" hidden="1">Challenge3_Day1Submission_jaimi!$B$6</definedName>
    <definedName name="solver_rhs14" localSheetId="0" hidden="1">1</definedName>
    <definedName name="solver_rhs15" localSheetId="0" hidden="1">integer</definedName>
    <definedName name="solver_rhs16" localSheetId="0" hidden="1">Challenge3_Day1Submission_jaimi!$B$7</definedName>
    <definedName name="solver_rhs17" localSheetId="0" hidden="1">1</definedName>
    <definedName name="solver_rhs18" localSheetId="0" hidden="1">integer</definedName>
    <definedName name="solver_rhs19" localSheetId="0" hidden="1">Challenge3_Day1Submission_jaimi!$B$8</definedName>
    <definedName name="solver_rhs2" localSheetId="0" hidden="1">1</definedName>
    <definedName name="solver_rhs20" localSheetId="0" hidden="1">1</definedName>
    <definedName name="solver_rhs21" localSheetId="0" hidden="1">integer</definedName>
    <definedName name="solver_rhs22" localSheetId="0" hidden="1">Challenge3_Day1Submission_jaimi!$B$9</definedName>
    <definedName name="solver_rhs23" localSheetId="0" hidden="1">1</definedName>
    <definedName name="solver_rhs24" localSheetId="0" hidden="1">integer</definedName>
    <definedName name="solver_rhs25" localSheetId="0" hidden="1">1</definedName>
    <definedName name="solver_rhs26" localSheetId="0" hidden="1">1</definedName>
    <definedName name="solver_rhs27" localSheetId="0" hidden="1">1</definedName>
    <definedName name="solver_rhs28" localSheetId="0" hidden="1">1</definedName>
    <definedName name="solver_rhs29" localSheetId="0" hidden="1">1</definedName>
    <definedName name="solver_rhs3" localSheetId="0" hidden="1">integer</definedName>
    <definedName name="solver_rhs4" localSheetId="0" hidden="1">Challenge3_Day1Submission_jaimi!$B$3</definedName>
    <definedName name="solver_rhs5" localSheetId="0" hidden="1">1</definedName>
    <definedName name="solver_rhs6" localSheetId="0" hidden="1">integer</definedName>
    <definedName name="solver_rhs7" localSheetId="0" hidden="1">Challenge3_Day1Submission_jaimi!$B$4</definedName>
    <definedName name="solver_rhs8" localSheetId="0" hidden="1">1</definedName>
    <definedName name="solver_rhs9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V2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" i="1"/>
  <c r="V2" i="1" s="1"/>
  <c r="C22" i="1"/>
  <c r="D22" i="1"/>
  <c r="F2" i="2" s="1"/>
  <c r="F22" i="1"/>
  <c r="F3" i="2" s="1"/>
  <c r="G3" i="2" s="1"/>
  <c r="H22" i="1"/>
  <c r="F4" i="2" s="1"/>
  <c r="G4" i="2" s="1"/>
  <c r="J22" i="1"/>
  <c r="F5" i="2" s="1"/>
  <c r="G5" i="2" s="1"/>
  <c r="L22" i="1"/>
  <c r="F6" i="2" s="1"/>
  <c r="G6" i="2" s="1"/>
  <c r="N22" i="1"/>
  <c r="F7" i="2" s="1"/>
  <c r="G7" i="2" s="1"/>
  <c r="P22" i="1"/>
  <c r="F8" i="2" s="1"/>
  <c r="G8" i="2" s="1"/>
  <c r="R22" i="1"/>
  <c r="F9" i="2" s="1"/>
  <c r="G9" i="2" s="1"/>
  <c r="B22" i="1"/>
  <c r="G10" i="2" l="1"/>
  <c r="U22" i="1"/>
  <c r="V24" i="1" l="1"/>
</calcChain>
</file>

<file path=xl/sharedStrings.xml><?xml version="1.0" encoding="utf-8"?>
<sst xmlns="http://schemas.openxmlformats.org/spreadsheetml/2006/main" count="49" uniqueCount="29">
  <si>
    <t>ID</t>
  </si>
  <si>
    <t>Health</t>
  </si>
  <si>
    <t>Rate of health decline</t>
  </si>
  <si>
    <t>Bed</t>
  </si>
  <si>
    <t>Ventilator</t>
  </si>
  <si>
    <t>Remdesivir</t>
  </si>
  <si>
    <t>Dexamethasone</t>
  </si>
  <si>
    <t>Plasma</t>
  </si>
  <si>
    <t>Casirivimab</t>
  </si>
  <si>
    <t>Supplemental oxygen</t>
  </si>
  <si>
    <t>Chloroquine</t>
  </si>
  <si>
    <t>Total</t>
  </si>
  <si>
    <t>resource bank</t>
  </si>
  <si>
    <t>health boost</t>
  </si>
  <si>
    <t>reuseable</t>
  </si>
  <si>
    <t>y</t>
  </si>
  <si>
    <t>can't be combined with oxegyn masks</t>
  </si>
  <si>
    <t>can't be combined with ventillators</t>
  </si>
  <si>
    <t>n</t>
  </si>
  <si>
    <t>SUM</t>
  </si>
  <si>
    <t>max_qty</t>
  </si>
  <si>
    <t>notes</t>
  </si>
  <si>
    <t>remaining</t>
  </si>
  <si>
    <t>Bed_boost</t>
  </si>
  <si>
    <t>vent_boost</t>
  </si>
  <si>
    <t>boost</t>
  </si>
  <si>
    <t>spare bonus</t>
  </si>
  <si>
    <t>sum_ox&amp;vent</t>
  </si>
  <si>
    <t>TOTAL PTS (MAXIMIZE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</si>
</sst>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18" fillId="4" borderId="10" xfId="8" applyFont="1" applyBorder="1"/>
    <xf numFmtId="0" fontId="6" fillId="2" borderId="0" xfId="6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topLeftCell="D1" workbookViewId="0">
      <selection activeCell="U24" sqref="U24"/>
    </sheetView>
  </sheetViews>
  <sheetFormatPr defaultColWidth="19.109375" defaultRowHeight="14.4" x14ac:dyDescent="0.3"/>
  <cols>
    <col min="1" max="1" width="4.88671875" bestFit="1" customWidth="1"/>
    <col min="2" max="2" width="6.33203125" bestFit="1" customWidth="1"/>
    <col min="3" max="3" width="19" bestFit="1" customWidth="1"/>
    <col min="4" max="4" width="4.109375" bestFit="1" customWidth="1"/>
    <col min="5" max="5" width="4" style="3" customWidth="1"/>
    <col min="6" max="6" width="9.109375" bestFit="1" customWidth="1"/>
    <col min="7" max="7" width="4" style="3" customWidth="1"/>
    <col min="8" max="8" width="9.88671875" bestFit="1" customWidth="1"/>
    <col min="9" max="9" width="4" style="3" customWidth="1"/>
    <col min="10" max="10" width="14.33203125" bestFit="1" customWidth="1"/>
    <col min="11" max="11" width="4" style="3" customWidth="1"/>
    <col min="12" max="12" width="6.6640625" bestFit="1" customWidth="1"/>
    <col min="13" max="13" width="4" style="3" customWidth="1"/>
    <col min="14" max="14" width="10.33203125" bestFit="1" customWidth="1"/>
    <col min="15" max="15" width="4" style="3" customWidth="1"/>
    <col min="16" max="16" width="18.44140625" bestFit="1" customWidth="1"/>
    <col min="17" max="17" width="4" style="3" customWidth="1"/>
    <col min="18" max="18" width="10.88671875" bestFit="1" customWidth="1"/>
    <col min="19" max="19" width="10.88671875" customWidth="1"/>
    <col min="20" max="20" width="4" style="3" customWidth="1"/>
    <col min="21" max="21" width="5.332031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s="3" t="s">
        <v>23</v>
      </c>
      <c r="F1" t="s">
        <v>4</v>
      </c>
      <c r="G1" s="3" t="s">
        <v>24</v>
      </c>
      <c r="H1" t="s">
        <v>5</v>
      </c>
      <c r="I1" s="3" t="s">
        <v>25</v>
      </c>
      <c r="J1" t="s">
        <v>6</v>
      </c>
      <c r="K1" s="3" t="s">
        <v>25</v>
      </c>
      <c r="L1" t="s">
        <v>7</v>
      </c>
      <c r="M1" s="3" t="s">
        <v>25</v>
      </c>
      <c r="N1" t="s">
        <v>8</v>
      </c>
      <c r="O1" s="3" t="s">
        <v>25</v>
      </c>
      <c r="P1" t="s">
        <v>9</v>
      </c>
      <c r="Q1" s="3" t="s">
        <v>25</v>
      </c>
      <c r="R1" t="s">
        <v>10</v>
      </c>
      <c r="S1" s="4" t="s">
        <v>27</v>
      </c>
      <c r="T1" s="3" t="s">
        <v>25</v>
      </c>
      <c r="U1" t="s">
        <v>11</v>
      </c>
      <c r="V1" s="4" t="s">
        <v>11</v>
      </c>
    </row>
    <row r="2" spans="1:22" x14ac:dyDescent="0.3">
      <c r="A2">
        <v>1</v>
      </c>
      <c r="B2">
        <v>100</v>
      </c>
      <c r="C2">
        <v>-1</v>
      </c>
      <c r="D2">
        <v>0</v>
      </c>
      <c r="E2" s="3">
        <v>5</v>
      </c>
      <c r="F2">
        <v>0</v>
      </c>
      <c r="G2" s="3">
        <v>30</v>
      </c>
      <c r="H2">
        <v>0</v>
      </c>
      <c r="I2" s="3">
        <v>20</v>
      </c>
      <c r="J2">
        <v>0</v>
      </c>
      <c r="K2" s="3">
        <v>15</v>
      </c>
      <c r="L2">
        <v>0</v>
      </c>
      <c r="M2" s="3">
        <v>30</v>
      </c>
      <c r="N2">
        <v>0</v>
      </c>
      <c r="O2" s="3">
        <v>25</v>
      </c>
      <c r="P2">
        <v>0</v>
      </c>
      <c r="Q2" s="3">
        <v>15</v>
      </c>
      <c r="R2">
        <v>0</v>
      </c>
      <c r="S2">
        <f>SUM(F2,P2)</f>
        <v>0</v>
      </c>
      <c r="T2" s="3">
        <v>10</v>
      </c>
      <c r="U2">
        <f>B2+C2+(D2*E2)+(F2*G2)+(H2*I2)+(J2*K2)+(L2*M2)+(N2*O2)+(P2*Q2)+(R2*T2)</f>
        <v>99</v>
      </c>
      <c r="V2">
        <f>IF(U2&gt;100, 100,IF(U2&lt;0,-100,U2))</f>
        <v>99</v>
      </c>
    </row>
    <row r="3" spans="1:22" x14ac:dyDescent="0.3">
      <c r="A3">
        <v>2</v>
      </c>
      <c r="B3">
        <v>75</v>
      </c>
      <c r="C3">
        <v>-1</v>
      </c>
      <c r="D3">
        <v>0</v>
      </c>
      <c r="E3" s="3">
        <v>5</v>
      </c>
      <c r="F3">
        <v>0</v>
      </c>
      <c r="G3" s="3">
        <v>30</v>
      </c>
      <c r="H3">
        <v>0</v>
      </c>
      <c r="I3" s="3">
        <v>20</v>
      </c>
      <c r="J3">
        <v>0</v>
      </c>
      <c r="K3" s="3">
        <v>15</v>
      </c>
      <c r="L3">
        <v>0</v>
      </c>
      <c r="M3" s="3">
        <v>30</v>
      </c>
      <c r="N3">
        <v>1</v>
      </c>
      <c r="O3" s="3">
        <v>25</v>
      </c>
      <c r="P3">
        <v>0</v>
      </c>
      <c r="Q3" s="3">
        <v>15</v>
      </c>
      <c r="R3">
        <v>0</v>
      </c>
      <c r="S3">
        <f t="shared" ref="S3:S21" si="0">SUM(F3,P3)</f>
        <v>0</v>
      </c>
      <c r="T3" s="3">
        <v>10</v>
      </c>
      <c r="U3">
        <f t="shared" ref="U3:U21" si="1">B3+C3+(D3*E3)+(F3*G3)+(H3*I3)+(J3*K3)+(L3*M3)+(N3*O3)+(P3*Q3)+(R3*T3)</f>
        <v>99</v>
      </c>
      <c r="V3">
        <f t="shared" ref="V3:V21" si="2">IF(U3&gt;100, 100,IF(U3&lt;0,-100,U3))</f>
        <v>99</v>
      </c>
    </row>
    <row r="4" spans="1:22" x14ac:dyDescent="0.3">
      <c r="A4">
        <v>3</v>
      </c>
      <c r="B4">
        <v>65</v>
      </c>
      <c r="C4">
        <v>-7</v>
      </c>
      <c r="D4">
        <v>0</v>
      </c>
      <c r="E4" s="3">
        <v>5</v>
      </c>
      <c r="F4">
        <v>0</v>
      </c>
      <c r="G4" s="3">
        <v>30</v>
      </c>
      <c r="H4">
        <v>0</v>
      </c>
      <c r="I4" s="3">
        <v>20</v>
      </c>
      <c r="J4">
        <v>0</v>
      </c>
      <c r="K4" s="3">
        <v>15</v>
      </c>
      <c r="L4">
        <v>1</v>
      </c>
      <c r="M4" s="3">
        <v>30</v>
      </c>
      <c r="N4">
        <v>0</v>
      </c>
      <c r="O4" s="3">
        <v>25</v>
      </c>
      <c r="P4">
        <v>0</v>
      </c>
      <c r="Q4" s="3">
        <v>15</v>
      </c>
      <c r="R4">
        <v>1</v>
      </c>
      <c r="S4">
        <f t="shared" si="0"/>
        <v>0</v>
      </c>
      <c r="T4" s="3">
        <v>10</v>
      </c>
      <c r="U4">
        <f t="shared" si="1"/>
        <v>98</v>
      </c>
      <c r="V4">
        <f t="shared" si="2"/>
        <v>98</v>
      </c>
    </row>
    <row r="5" spans="1:22" x14ac:dyDescent="0.3">
      <c r="A5">
        <v>4</v>
      </c>
      <c r="B5">
        <v>55</v>
      </c>
      <c r="C5">
        <v>-25</v>
      </c>
      <c r="D5">
        <v>1</v>
      </c>
      <c r="E5" s="3">
        <v>5</v>
      </c>
      <c r="F5">
        <v>0</v>
      </c>
      <c r="G5" s="3">
        <v>30</v>
      </c>
      <c r="H5">
        <v>0</v>
      </c>
      <c r="I5" s="3">
        <v>20</v>
      </c>
      <c r="J5">
        <v>0</v>
      </c>
      <c r="K5" s="3">
        <v>15</v>
      </c>
      <c r="L5">
        <v>0</v>
      </c>
      <c r="M5" s="3">
        <v>30</v>
      </c>
      <c r="N5">
        <v>1</v>
      </c>
      <c r="O5" s="3">
        <v>25</v>
      </c>
      <c r="P5">
        <v>1</v>
      </c>
      <c r="Q5" s="3">
        <v>15</v>
      </c>
      <c r="R5">
        <v>1</v>
      </c>
      <c r="S5">
        <f t="shared" si="0"/>
        <v>1</v>
      </c>
      <c r="T5" s="3">
        <v>10</v>
      </c>
      <c r="U5">
        <f t="shared" si="1"/>
        <v>85</v>
      </c>
      <c r="V5">
        <f t="shared" si="2"/>
        <v>85</v>
      </c>
    </row>
    <row r="6" spans="1:22" x14ac:dyDescent="0.3">
      <c r="A6">
        <v>5</v>
      </c>
      <c r="B6">
        <v>33</v>
      </c>
      <c r="C6">
        <v>-30</v>
      </c>
      <c r="D6">
        <v>1</v>
      </c>
      <c r="E6" s="3">
        <v>5</v>
      </c>
      <c r="F6">
        <v>1</v>
      </c>
      <c r="G6" s="3">
        <v>30</v>
      </c>
      <c r="H6">
        <v>0</v>
      </c>
      <c r="I6" s="3">
        <v>20</v>
      </c>
      <c r="J6">
        <v>0</v>
      </c>
      <c r="K6" s="3">
        <v>15</v>
      </c>
      <c r="L6">
        <v>1</v>
      </c>
      <c r="M6" s="3">
        <v>30</v>
      </c>
      <c r="N6">
        <v>1</v>
      </c>
      <c r="O6" s="3">
        <v>25</v>
      </c>
      <c r="P6">
        <v>0</v>
      </c>
      <c r="Q6" s="3">
        <v>15</v>
      </c>
      <c r="R6">
        <v>0</v>
      </c>
      <c r="S6">
        <f t="shared" si="0"/>
        <v>1</v>
      </c>
      <c r="T6" s="3">
        <v>10</v>
      </c>
      <c r="U6">
        <f t="shared" si="1"/>
        <v>93</v>
      </c>
      <c r="V6">
        <f t="shared" si="2"/>
        <v>93</v>
      </c>
    </row>
    <row r="7" spans="1:22" x14ac:dyDescent="0.3">
      <c r="A7">
        <v>6</v>
      </c>
      <c r="B7">
        <v>89</v>
      </c>
      <c r="C7">
        <v>-50</v>
      </c>
      <c r="D7">
        <v>0</v>
      </c>
      <c r="E7" s="3">
        <v>5</v>
      </c>
      <c r="F7">
        <v>0</v>
      </c>
      <c r="G7" s="3">
        <v>30</v>
      </c>
      <c r="H7">
        <v>0</v>
      </c>
      <c r="I7" s="3">
        <v>20</v>
      </c>
      <c r="J7">
        <v>0</v>
      </c>
      <c r="K7" s="3">
        <v>15</v>
      </c>
      <c r="L7">
        <v>1</v>
      </c>
      <c r="M7" s="3">
        <v>30</v>
      </c>
      <c r="N7">
        <v>1</v>
      </c>
      <c r="O7" s="3">
        <v>25</v>
      </c>
      <c r="P7">
        <v>0</v>
      </c>
      <c r="Q7" s="3">
        <v>15</v>
      </c>
      <c r="R7">
        <v>1</v>
      </c>
      <c r="S7">
        <f t="shared" si="0"/>
        <v>0</v>
      </c>
      <c r="T7" s="3">
        <v>10</v>
      </c>
      <c r="U7">
        <f t="shared" si="1"/>
        <v>104</v>
      </c>
      <c r="V7">
        <f t="shared" si="2"/>
        <v>100</v>
      </c>
    </row>
    <row r="8" spans="1:22" x14ac:dyDescent="0.3">
      <c r="A8">
        <v>7</v>
      </c>
      <c r="B8">
        <v>90</v>
      </c>
      <c r="C8">
        <v>-60</v>
      </c>
      <c r="D8">
        <v>0</v>
      </c>
      <c r="E8" s="3">
        <v>5</v>
      </c>
      <c r="F8">
        <v>0</v>
      </c>
      <c r="G8" s="3">
        <v>30</v>
      </c>
      <c r="H8">
        <v>0</v>
      </c>
      <c r="I8" s="3">
        <v>20</v>
      </c>
      <c r="J8">
        <v>0</v>
      </c>
      <c r="K8" s="3">
        <v>15</v>
      </c>
      <c r="L8">
        <v>1</v>
      </c>
      <c r="M8" s="3">
        <v>30</v>
      </c>
      <c r="N8">
        <v>1</v>
      </c>
      <c r="O8" s="3">
        <v>25</v>
      </c>
      <c r="P8">
        <v>0</v>
      </c>
      <c r="Q8" s="3">
        <v>15</v>
      </c>
      <c r="R8">
        <v>1</v>
      </c>
      <c r="S8">
        <f t="shared" si="0"/>
        <v>0</v>
      </c>
      <c r="T8" s="3">
        <v>10</v>
      </c>
      <c r="U8">
        <f t="shared" si="1"/>
        <v>95</v>
      </c>
      <c r="V8">
        <f t="shared" si="2"/>
        <v>95</v>
      </c>
    </row>
    <row r="9" spans="1:22" x14ac:dyDescent="0.3">
      <c r="A9">
        <v>8</v>
      </c>
      <c r="B9">
        <v>45</v>
      </c>
      <c r="C9">
        <v>-65</v>
      </c>
      <c r="D9">
        <v>0</v>
      </c>
      <c r="E9" s="3">
        <v>5</v>
      </c>
      <c r="F9">
        <v>0</v>
      </c>
      <c r="G9" s="3">
        <v>30</v>
      </c>
      <c r="H9">
        <v>0</v>
      </c>
      <c r="I9" s="3">
        <v>20</v>
      </c>
      <c r="J9">
        <v>0</v>
      </c>
      <c r="K9" s="3">
        <v>15</v>
      </c>
      <c r="L9">
        <v>0</v>
      </c>
      <c r="M9" s="3">
        <v>30</v>
      </c>
      <c r="N9">
        <v>0</v>
      </c>
      <c r="O9" s="3">
        <v>25</v>
      </c>
      <c r="P9">
        <v>0</v>
      </c>
      <c r="Q9" s="3">
        <v>15</v>
      </c>
      <c r="R9">
        <v>0</v>
      </c>
      <c r="S9">
        <f t="shared" si="0"/>
        <v>0</v>
      </c>
      <c r="T9" s="3">
        <v>10</v>
      </c>
      <c r="U9">
        <f t="shared" si="1"/>
        <v>-20</v>
      </c>
      <c r="V9">
        <f t="shared" si="2"/>
        <v>-100</v>
      </c>
    </row>
    <row r="10" spans="1:22" x14ac:dyDescent="0.3">
      <c r="A10">
        <v>9</v>
      </c>
      <c r="B10">
        <v>100</v>
      </c>
      <c r="C10">
        <v>-79</v>
      </c>
      <c r="D10">
        <v>0</v>
      </c>
      <c r="E10" s="3">
        <v>5</v>
      </c>
      <c r="F10">
        <v>0</v>
      </c>
      <c r="G10" s="3">
        <v>30</v>
      </c>
      <c r="H10">
        <v>0</v>
      </c>
      <c r="I10" s="3">
        <v>20</v>
      </c>
      <c r="J10">
        <v>0</v>
      </c>
      <c r="K10" s="3">
        <v>15</v>
      </c>
      <c r="L10">
        <v>1</v>
      </c>
      <c r="M10" s="3">
        <v>30</v>
      </c>
      <c r="N10">
        <v>1</v>
      </c>
      <c r="O10" s="3">
        <v>25</v>
      </c>
      <c r="P10">
        <v>1</v>
      </c>
      <c r="Q10" s="3">
        <v>15</v>
      </c>
      <c r="R10">
        <v>1</v>
      </c>
      <c r="S10">
        <f t="shared" si="0"/>
        <v>1</v>
      </c>
      <c r="T10" s="3">
        <v>10</v>
      </c>
      <c r="U10">
        <f t="shared" si="1"/>
        <v>101</v>
      </c>
      <c r="V10">
        <f t="shared" si="2"/>
        <v>100</v>
      </c>
    </row>
    <row r="11" spans="1:22" x14ac:dyDescent="0.3">
      <c r="A11">
        <v>10</v>
      </c>
      <c r="B11">
        <v>95</v>
      </c>
      <c r="C11">
        <v>-88</v>
      </c>
      <c r="D11">
        <v>0</v>
      </c>
      <c r="E11" s="3">
        <v>5</v>
      </c>
      <c r="F11">
        <v>1</v>
      </c>
      <c r="G11" s="3">
        <v>30</v>
      </c>
      <c r="H11">
        <v>0</v>
      </c>
      <c r="I11" s="3">
        <v>20</v>
      </c>
      <c r="J11">
        <v>0</v>
      </c>
      <c r="K11" s="3">
        <v>15</v>
      </c>
      <c r="L11">
        <v>1</v>
      </c>
      <c r="M11" s="3">
        <v>30</v>
      </c>
      <c r="N11">
        <v>1</v>
      </c>
      <c r="O11" s="3">
        <v>25</v>
      </c>
      <c r="P11">
        <v>0</v>
      </c>
      <c r="Q11" s="3">
        <v>15</v>
      </c>
      <c r="R11">
        <v>1</v>
      </c>
      <c r="S11">
        <f t="shared" si="0"/>
        <v>1</v>
      </c>
      <c r="T11" s="3">
        <v>10</v>
      </c>
      <c r="U11">
        <f t="shared" si="1"/>
        <v>102</v>
      </c>
      <c r="V11">
        <f t="shared" si="2"/>
        <v>100</v>
      </c>
    </row>
    <row r="12" spans="1:22" x14ac:dyDescent="0.3">
      <c r="A12">
        <v>11</v>
      </c>
      <c r="B12">
        <v>60</v>
      </c>
      <c r="C12">
        <v>-62</v>
      </c>
      <c r="D12">
        <v>0</v>
      </c>
      <c r="E12" s="3">
        <v>5</v>
      </c>
      <c r="F12">
        <v>0</v>
      </c>
      <c r="G12" s="3">
        <v>30</v>
      </c>
      <c r="H12">
        <v>0</v>
      </c>
      <c r="I12" s="3">
        <v>20</v>
      </c>
      <c r="J12">
        <v>0</v>
      </c>
      <c r="K12" s="3">
        <v>15</v>
      </c>
      <c r="L12">
        <v>0</v>
      </c>
      <c r="M12" s="3">
        <v>30</v>
      </c>
      <c r="N12">
        <v>0</v>
      </c>
      <c r="O12" s="3">
        <v>25</v>
      </c>
      <c r="P12">
        <v>0</v>
      </c>
      <c r="Q12" s="3">
        <v>15</v>
      </c>
      <c r="R12">
        <v>0</v>
      </c>
      <c r="S12">
        <f t="shared" si="0"/>
        <v>0</v>
      </c>
      <c r="T12" s="3">
        <v>10</v>
      </c>
      <c r="U12">
        <f t="shared" si="1"/>
        <v>-2</v>
      </c>
      <c r="V12">
        <f t="shared" si="2"/>
        <v>-100</v>
      </c>
    </row>
    <row r="13" spans="1:22" x14ac:dyDescent="0.3">
      <c r="A13">
        <v>12</v>
      </c>
      <c r="B13">
        <v>72</v>
      </c>
      <c r="C13">
        <v>-18</v>
      </c>
      <c r="D13">
        <v>0</v>
      </c>
      <c r="E13" s="3">
        <v>5</v>
      </c>
      <c r="F13">
        <v>0</v>
      </c>
      <c r="G13" s="3">
        <v>30</v>
      </c>
      <c r="H13">
        <v>0</v>
      </c>
      <c r="I13" s="3">
        <v>20</v>
      </c>
      <c r="J13">
        <v>0</v>
      </c>
      <c r="K13" s="3">
        <v>15</v>
      </c>
      <c r="L13">
        <v>1</v>
      </c>
      <c r="M13" s="3">
        <v>30</v>
      </c>
      <c r="N13">
        <v>1</v>
      </c>
      <c r="O13" s="3">
        <v>25</v>
      </c>
      <c r="P13">
        <v>0</v>
      </c>
      <c r="Q13" s="3">
        <v>15</v>
      </c>
      <c r="R13">
        <v>0</v>
      </c>
      <c r="S13">
        <f t="shared" si="0"/>
        <v>0</v>
      </c>
      <c r="T13" s="3">
        <v>10</v>
      </c>
      <c r="U13">
        <f t="shared" si="1"/>
        <v>109</v>
      </c>
      <c r="V13">
        <f t="shared" si="2"/>
        <v>100</v>
      </c>
    </row>
    <row r="14" spans="1:22" x14ac:dyDescent="0.3">
      <c r="A14">
        <v>13</v>
      </c>
      <c r="B14">
        <v>55</v>
      </c>
      <c r="C14">
        <v>-68</v>
      </c>
      <c r="D14">
        <v>0</v>
      </c>
      <c r="E14" s="3">
        <v>5</v>
      </c>
      <c r="F14">
        <v>0</v>
      </c>
      <c r="G14" s="3">
        <v>30</v>
      </c>
      <c r="H14">
        <v>0</v>
      </c>
      <c r="I14" s="3">
        <v>20</v>
      </c>
      <c r="J14">
        <v>0</v>
      </c>
      <c r="K14" s="3">
        <v>15</v>
      </c>
      <c r="L14">
        <v>0</v>
      </c>
      <c r="M14" s="3">
        <v>30</v>
      </c>
      <c r="N14">
        <v>0</v>
      </c>
      <c r="O14" s="3">
        <v>25</v>
      </c>
      <c r="P14">
        <v>0</v>
      </c>
      <c r="Q14" s="3">
        <v>15</v>
      </c>
      <c r="R14">
        <v>0</v>
      </c>
      <c r="S14">
        <f t="shared" si="0"/>
        <v>0</v>
      </c>
      <c r="T14" s="3">
        <v>10</v>
      </c>
      <c r="U14">
        <f t="shared" si="1"/>
        <v>-13</v>
      </c>
      <c r="V14">
        <f t="shared" si="2"/>
        <v>-100</v>
      </c>
    </row>
    <row r="15" spans="1:22" x14ac:dyDescent="0.3">
      <c r="A15">
        <v>14</v>
      </c>
      <c r="B15">
        <v>28</v>
      </c>
      <c r="C15">
        <v>-67</v>
      </c>
      <c r="D15">
        <v>0</v>
      </c>
      <c r="E15" s="3">
        <v>5</v>
      </c>
      <c r="F15">
        <v>0</v>
      </c>
      <c r="G15" s="3">
        <v>30</v>
      </c>
      <c r="H15">
        <v>0</v>
      </c>
      <c r="I15" s="3">
        <v>20</v>
      </c>
      <c r="J15">
        <v>0</v>
      </c>
      <c r="K15" s="3">
        <v>15</v>
      </c>
      <c r="L15">
        <v>0</v>
      </c>
      <c r="M15" s="3">
        <v>30</v>
      </c>
      <c r="N15">
        <v>0</v>
      </c>
      <c r="O15" s="3">
        <v>25</v>
      </c>
      <c r="P15">
        <v>0</v>
      </c>
      <c r="Q15" s="3">
        <v>15</v>
      </c>
      <c r="R15">
        <v>0</v>
      </c>
      <c r="S15">
        <f t="shared" si="0"/>
        <v>0</v>
      </c>
      <c r="T15" s="3">
        <v>10</v>
      </c>
      <c r="U15">
        <f t="shared" si="1"/>
        <v>-39</v>
      </c>
      <c r="V15">
        <f t="shared" si="2"/>
        <v>-100</v>
      </c>
    </row>
    <row r="16" spans="1:22" x14ac:dyDescent="0.3">
      <c r="A16">
        <v>15</v>
      </c>
      <c r="B16">
        <v>39</v>
      </c>
      <c r="C16">
        <v>-89</v>
      </c>
      <c r="D16">
        <v>0</v>
      </c>
      <c r="E16" s="3">
        <v>5</v>
      </c>
      <c r="F16">
        <v>0</v>
      </c>
      <c r="G16" s="3">
        <v>30</v>
      </c>
      <c r="H16">
        <v>0</v>
      </c>
      <c r="I16" s="3">
        <v>20</v>
      </c>
      <c r="J16">
        <v>0</v>
      </c>
      <c r="K16" s="3">
        <v>15</v>
      </c>
      <c r="L16">
        <v>0</v>
      </c>
      <c r="M16" s="3">
        <v>30</v>
      </c>
      <c r="N16">
        <v>0</v>
      </c>
      <c r="O16" s="3">
        <v>25</v>
      </c>
      <c r="P16">
        <v>0</v>
      </c>
      <c r="Q16" s="3">
        <v>15</v>
      </c>
      <c r="R16">
        <v>0</v>
      </c>
      <c r="S16">
        <f t="shared" si="0"/>
        <v>0</v>
      </c>
      <c r="T16" s="3">
        <v>10</v>
      </c>
      <c r="U16">
        <f t="shared" si="1"/>
        <v>-50</v>
      </c>
      <c r="V16">
        <f t="shared" si="2"/>
        <v>-100</v>
      </c>
    </row>
    <row r="17" spans="1:22" x14ac:dyDescent="0.3">
      <c r="A17">
        <v>16</v>
      </c>
      <c r="B17">
        <v>91</v>
      </c>
      <c r="C17">
        <v>-13</v>
      </c>
      <c r="D17">
        <v>0</v>
      </c>
      <c r="E17" s="3">
        <v>5</v>
      </c>
      <c r="F17">
        <v>0</v>
      </c>
      <c r="G17" s="3">
        <v>30</v>
      </c>
      <c r="H17">
        <v>0</v>
      </c>
      <c r="I17" s="3">
        <v>20</v>
      </c>
      <c r="J17">
        <v>0</v>
      </c>
      <c r="K17" s="3">
        <v>15</v>
      </c>
      <c r="L17">
        <v>0</v>
      </c>
      <c r="M17" s="3">
        <v>30</v>
      </c>
      <c r="N17">
        <v>1</v>
      </c>
      <c r="O17" s="3">
        <v>25</v>
      </c>
      <c r="P17">
        <v>0</v>
      </c>
      <c r="Q17" s="3">
        <v>15</v>
      </c>
      <c r="R17">
        <v>0</v>
      </c>
      <c r="S17">
        <f t="shared" si="0"/>
        <v>0</v>
      </c>
      <c r="T17" s="3">
        <v>10</v>
      </c>
      <c r="U17">
        <f t="shared" si="1"/>
        <v>103</v>
      </c>
      <c r="V17">
        <f t="shared" si="2"/>
        <v>100</v>
      </c>
    </row>
    <row r="18" spans="1:22" x14ac:dyDescent="0.3">
      <c r="A18">
        <v>17</v>
      </c>
      <c r="B18">
        <v>95</v>
      </c>
      <c r="C18">
        <v>-7</v>
      </c>
      <c r="D18">
        <v>0</v>
      </c>
      <c r="E18" s="3">
        <v>5</v>
      </c>
      <c r="F18">
        <v>0</v>
      </c>
      <c r="G18" s="3">
        <v>30</v>
      </c>
      <c r="H18">
        <v>0</v>
      </c>
      <c r="I18" s="3">
        <v>20</v>
      </c>
      <c r="J18">
        <v>0</v>
      </c>
      <c r="K18" s="3">
        <v>15</v>
      </c>
      <c r="L18">
        <v>1</v>
      </c>
      <c r="M18" s="3">
        <v>30</v>
      </c>
      <c r="N18">
        <v>0</v>
      </c>
      <c r="O18" s="3">
        <v>25</v>
      </c>
      <c r="P18">
        <v>0</v>
      </c>
      <c r="Q18" s="3">
        <v>15</v>
      </c>
      <c r="R18">
        <v>0</v>
      </c>
      <c r="S18">
        <f t="shared" si="0"/>
        <v>0</v>
      </c>
      <c r="T18" s="3">
        <v>10</v>
      </c>
      <c r="U18">
        <f t="shared" si="1"/>
        <v>118</v>
      </c>
      <c r="V18">
        <f t="shared" si="2"/>
        <v>100</v>
      </c>
    </row>
    <row r="19" spans="1:22" x14ac:dyDescent="0.3">
      <c r="A19">
        <v>18</v>
      </c>
      <c r="B19">
        <v>99</v>
      </c>
      <c r="C19">
        <v>-1</v>
      </c>
      <c r="D19">
        <v>0</v>
      </c>
      <c r="E19" s="3">
        <v>5</v>
      </c>
      <c r="F19">
        <v>0</v>
      </c>
      <c r="G19" s="3">
        <v>30</v>
      </c>
      <c r="H19">
        <v>0</v>
      </c>
      <c r="I19" s="3">
        <v>20</v>
      </c>
      <c r="J19">
        <v>0</v>
      </c>
      <c r="K19" s="3">
        <v>15</v>
      </c>
      <c r="L19">
        <v>0</v>
      </c>
      <c r="M19" s="3">
        <v>30</v>
      </c>
      <c r="N19">
        <v>0</v>
      </c>
      <c r="O19" s="3">
        <v>25</v>
      </c>
      <c r="P19">
        <v>0</v>
      </c>
      <c r="Q19" s="3">
        <v>15</v>
      </c>
      <c r="R19">
        <v>0</v>
      </c>
      <c r="S19">
        <f t="shared" si="0"/>
        <v>0</v>
      </c>
      <c r="T19" s="3">
        <v>10</v>
      </c>
      <c r="U19">
        <f t="shared" si="1"/>
        <v>98</v>
      </c>
      <c r="V19">
        <f t="shared" si="2"/>
        <v>98</v>
      </c>
    </row>
    <row r="20" spans="1:22" x14ac:dyDescent="0.3">
      <c r="A20">
        <v>19</v>
      </c>
      <c r="B20">
        <v>88</v>
      </c>
      <c r="C20">
        <v>-25</v>
      </c>
      <c r="D20">
        <v>1</v>
      </c>
      <c r="E20" s="3">
        <v>5</v>
      </c>
      <c r="F20">
        <v>0</v>
      </c>
      <c r="G20" s="3">
        <v>30</v>
      </c>
      <c r="H20">
        <v>0</v>
      </c>
      <c r="I20" s="3">
        <v>20</v>
      </c>
      <c r="J20">
        <v>0</v>
      </c>
      <c r="K20" s="3">
        <v>15</v>
      </c>
      <c r="L20">
        <v>1</v>
      </c>
      <c r="M20" s="3">
        <v>30</v>
      </c>
      <c r="N20">
        <v>0</v>
      </c>
      <c r="O20" s="3">
        <v>25</v>
      </c>
      <c r="P20">
        <v>0</v>
      </c>
      <c r="Q20" s="3">
        <v>15</v>
      </c>
      <c r="R20">
        <v>0</v>
      </c>
      <c r="S20">
        <f t="shared" si="0"/>
        <v>0</v>
      </c>
      <c r="T20" s="3">
        <v>10</v>
      </c>
      <c r="U20">
        <f t="shared" si="1"/>
        <v>98</v>
      </c>
      <c r="V20">
        <f t="shared" si="2"/>
        <v>98</v>
      </c>
    </row>
    <row r="21" spans="1:22" ht="15" thickBot="1" x14ac:dyDescent="0.35">
      <c r="A21">
        <v>20</v>
      </c>
      <c r="B21">
        <v>20</v>
      </c>
      <c r="C21">
        <v>-80</v>
      </c>
      <c r="D21">
        <v>0</v>
      </c>
      <c r="E21" s="3">
        <v>5</v>
      </c>
      <c r="F21">
        <v>0</v>
      </c>
      <c r="G21" s="3">
        <v>30</v>
      </c>
      <c r="H21">
        <v>0</v>
      </c>
      <c r="I21" s="3">
        <v>20</v>
      </c>
      <c r="J21">
        <v>0</v>
      </c>
      <c r="K21" s="3">
        <v>15</v>
      </c>
      <c r="L21">
        <v>0</v>
      </c>
      <c r="M21" s="3">
        <v>30</v>
      </c>
      <c r="N21">
        <v>0</v>
      </c>
      <c r="O21" s="3">
        <v>25</v>
      </c>
      <c r="P21">
        <v>0</v>
      </c>
      <c r="Q21" s="3">
        <v>15</v>
      </c>
      <c r="R21">
        <v>0</v>
      </c>
      <c r="S21">
        <f t="shared" si="0"/>
        <v>0</v>
      </c>
      <c r="T21" s="3">
        <v>10</v>
      </c>
      <c r="U21">
        <f t="shared" si="1"/>
        <v>-60</v>
      </c>
      <c r="V21">
        <f t="shared" si="2"/>
        <v>-100</v>
      </c>
    </row>
    <row r="22" spans="1:22" s="2" customFormat="1" ht="15" thickBot="1" x14ac:dyDescent="0.35">
      <c r="A22" s="1" t="s">
        <v>19</v>
      </c>
      <c r="B22" s="2">
        <f>SUM(B2:B21)</f>
        <v>1394</v>
      </c>
      <c r="C22" s="2">
        <f t="shared" ref="C22:U22" si="3">SUM(C2:C21)</f>
        <v>-836</v>
      </c>
      <c r="D22" s="2">
        <f t="shared" si="3"/>
        <v>3</v>
      </c>
      <c r="E22" s="3"/>
      <c r="F22" s="2">
        <f t="shared" si="3"/>
        <v>2</v>
      </c>
      <c r="G22" s="3"/>
      <c r="H22" s="2">
        <f t="shared" si="3"/>
        <v>0</v>
      </c>
      <c r="I22" s="3"/>
      <c r="J22" s="2">
        <f t="shared" si="3"/>
        <v>0</v>
      </c>
      <c r="K22" s="3"/>
      <c r="L22" s="2">
        <f t="shared" si="3"/>
        <v>9</v>
      </c>
      <c r="M22" s="3"/>
      <c r="N22" s="2">
        <f t="shared" si="3"/>
        <v>9</v>
      </c>
      <c r="O22" s="3"/>
      <c r="P22" s="2">
        <f t="shared" si="3"/>
        <v>2</v>
      </c>
      <c r="Q22" s="3"/>
      <c r="R22" s="2">
        <f t="shared" si="3"/>
        <v>6</v>
      </c>
      <c r="S22" s="7"/>
      <c r="T22" s="3"/>
      <c r="U22" s="2">
        <f t="shared" si="3"/>
        <v>1218</v>
      </c>
      <c r="V22" s="5">
        <f>SUM(V2:V21)</f>
        <v>765</v>
      </c>
    </row>
    <row r="24" spans="1:22" x14ac:dyDescent="0.3">
      <c r="U24" t="s">
        <v>28</v>
      </c>
      <c r="V24">
        <f>SUM(V22,bank!G10)</f>
        <v>1390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36" sqref="E36"/>
    </sheetView>
  </sheetViews>
  <sheetFormatPr defaultRowHeight="14.4" x14ac:dyDescent="0.3"/>
  <cols>
    <col min="1" max="1" width="18.44140625" bestFit="1" customWidth="1"/>
    <col min="3" max="3" width="11.33203125" bestFit="1" customWidth="1"/>
    <col min="5" max="5" width="32.109375" bestFit="1" customWidth="1"/>
  </cols>
  <sheetData>
    <row r="1" spans="1:7" x14ac:dyDescent="0.3">
      <c r="A1" t="s">
        <v>12</v>
      </c>
      <c r="B1" t="s">
        <v>20</v>
      </c>
      <c r="C1" t="s">
        <v>13</v>
      </c>
      <c r="D1" t="s">
        <v>14</v>
      </c>
      <c r="E1" t="s">
        <v>21</v>
      </c>
      <c r="F1" t="s">
        <v>22</v>
      </c>
      <c r="G1" t="s">
        <v>26</v>
      </c>
    </row>
    <row r="2" spans="1:7" x14ac:dyDescent="0.3">
      <c r="A2" s="6" t="s">
        <v>3</v>
      </c>
      <c r="B2" s="6">
        <v>30</v>
      </c>
      <c r="C2" s="6">
        <v>5</v>
      </c>
      <c r="D2" s="6" t="s">
        <v>15</v>
      </c>
      <c r="F2">
        <f>B2-Challenge3_Day1Submission_jaimi!D$22</f>
        <v>27</v>
      </c>
    </row>
    <row r="3" spans="1:7" x14ac:dyDescent="0.3">
      <c r="A3" s="6" t="s">
        <v>4</v>
      </c>
      <c r="B3" s="6">
        <v>10</v>
      </c>
      <c r="C3" s="6">
        <v>30</v>
      </c>
      <c r="D3" s="6" t="s">
        <v>15</v>
      </c>
      <c r="E3" t="s">
        <v>16</v>
      </c>
      <c r="F3">
        <f>B3-Challenge3_Day1Submission_jaimi!F$22</f>
        <v>8</v>
      </c>
      <c r="G3">
        <f t="shared" ref="G3:G9" si="0">(0.5*C3)*F3</f>
        <v>120</v>
      </c>
    </row>
    <row r="4" spans="1:7" x14ac:dyDescent="0.3">
      <c r="A4" s="6" t="s">
        <v>5</v>
      </c>
      <c r="B4" s="6">
        <v>7</v>
      </c>
      <c r="C4" s="6">
        <v>30</v>
      </c>
      <c r="D4" s="6" t="s">
        <v>18</v>
      </c>
      <c r="E4" t="s">
        <v>17</v>
      </c>
      <c r="F4">
        <f>B4-Challenge3_Day1Submission_jaimi!H$22</f>
        <v>7</v>
      </c>
      <c r="G4">
        <f t="shared" si="0"/>
        <v>105</v>
      </c>
    </row>
    <row r="5" spans="1:7" x14ac:dyDescent="0.3">
      <c r="A5" s="6" t="s">
        <v>6</v>
      </c>
      <c r="B5" s="6">
        <v>20</v>
      </c>
      <c r="C5" s="6">
        <v>25</v>
      </c>
      <c r="D5" s="6" t="s">
        <v>18</v>
      </c>
      <c r="F5">
        <f>B5-Challenge3_Day1Submission_jaimi!J$22</f>
        <v>20</v>
      </c>
      <c r="G5">
        <f t="shared" si="0"/>
        <v>250</v>
      </c>
    </row>
    <row r="6" spans="1:7" x14ac:dyDescent="0.3">
      <c r="A6" s="6" t="s">
        <v>7</v>
      </c>
      <c r="B6" s="6">
        <v>10</v>
      </c>
      <c r="C6" s="6">
        <v>15</v>
      </c>
      <c r="D6" s="6" t="s">
        <v>18</v>
      </c>
      <c r="F6">
        <f>B6-Challenge3_Day1Submission_jaimi!L$22</f>
        <v>1</v>
      </c>
      <c r="G6">
        <f t="shared" si="0"/>
        <v>7.5</v>
      </c>
    </row>
    <row r="7" spans="1:7" x14ac:dyDescent="0.3">
      <c r="A7" s="6" t="s">
        <v>8</v>
      </c>
      <c r="B7" s="6">
        <v>10</v>
      </c>
      <c r="C7" s="6">
        <v>15</v>
      </c>
      <c r="D7" s="6" t="s">
        <v>18</v>
      </c>
      <c r="F7">
        <f>B7-Challenge3_Day1Submission_jaimi!N$22</f>
        <v>1</v>
      </c>
      <c r="G7">
        <f t="shared" si="0"/>
        <v>7.5</v>
      </c>
    </row>
    <row r="8" spans="1:7" x14ac:dyDescent="0.3">
      <c r="A8" s="6" t="s">
        <v>9</v>
      </c>
      <c r="B8" s="6">
        <v>10</v>
      </c>
      <c r="C8" s="6">
        <v>20</v>
      </c>
      <c r="D8" s="6" t="s">
        <v>15</v>
      </c>
      <c r="F8">
        <f>B8-Challenge3_Day1Submission_jaimi!P$22</f>
        <v>8</v>
      </c>
      <c r="G8">
        <f t="shared" si="0"/>
        <v>80</v>
      </c>
    </row>
    <row r="9" spans="1:7" ht="15" thickBot="1" x14ac:dyDescent="0.35">
      <c r="A9" s="6" t="s">
        <v>10</v>
      </c>
      <c r="B9" s="6">
        <v>17</v>
      </c>
      <c r="C9" s="6">
        <v>10</v>
      </c>
      <c r="D9" s="6" t="s">
        <v>18</v>
      </c>
      <c r="F9">
        <f>B9-Challenge3_Day1Submission_jaimi!R$22</f>
        <v>11</v>
      </c>
      <c r="G9">
        <f t="shared" si="0"/>
        <v>55</v>
      </c>
    </row>
    <row r="10" spans="1:7" ht="15" thickBot="1" x14ac:dyDescent="0.35">
      <c r="G10" s="5">
        <f>SUM(G3:G9)</f>
        <v>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Challenge3_Day1Submission_jaimi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</dc:creator>
  <cp:lastModifiedBy>Jaimie</cp:lastModifiedBy>
  <dcterms:created xsi:type="dcterms:W3CDTF">2021-03-24T04:17:10Z</dcterms:created>
  <dcterms:modified xsi:type="dcterms:W3CDTF">2021-03-24T05:42:28Z</dcterms:modified>
</cp:coreProperties>
</file>