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th\Desktop\Rozszerzona rzeczywistość\Battery logger\battery data\battery low load\"/>
    </mc:Choice>
  </mc:AlternateContent>
  <xr:revisionPtr revIDLastSave="0" documentId="13_ncr:1_{3DC77F81-D421-461D-805F-0E01B676FBF8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3" i="1"/>
  <c r="H4" i="1"/>
  <c r="H2" i="1"/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</calcChain>
</file>

<file path=xl/sharedStrings.xml><?xml version="1.0" encoding="utf-8"?>
<sst xmlns="http://schemas.openxmlformats.org/spreadsheetml/2006/main" count="242" uniqueCount="239">
  <si>
    <t>August 14, 2020 at 01:27PM</t>
  </si>
  <si>
    <t>August 14, 2020 at 01:42PM</t>
  </si>
  <si>
    <t>August 14, 2020 at 01:57PM</t>
  </si>
  <si>
    <t>August 14, 2020 at 02:12PM</t>
  </si>
  <si>
    <t>August 14, 2020 at 02:27PM</t>
  </si>
  <si>
    <t>August 14, 2020 at 02:42PM</t>
  </si>
  <si>
    <t>August 14, 2020 at 02:57PM</t>
  </si>
  <si>
    <t>August 14, 2020 at 03:12PM</t>
  </si>
  <si>
    <t>August 14, 2020 at 03:27PM</t>
  </si>
  <si>
    <t>August 14, 2020 at 03:42PM</t>
  </si>
  <si>
    <t>August 14, 2020 at 03:57PM</t>
  </si>
  <si>
    <t>August 14, 2020 at 04:12PM</t>
  </si>
  <si>
    <t>August 14, 2020 at 04:27PM</t>
  </si>
  <si>
    <t>August 14, 2020 at 04:42PM</t>
  </si>
  <si>
    <t>August 14, 2020 at 04:58PM</t>
  </si>
  <si>
    <t>August 14, 2020 at 05:13PM</t>
  </si>
  <si>
    <t>August 14, 2020 at 05:28PM</t>
  </si>
  <si>
    <t>August 14, 2020 at 05:43PM</t>
  </si>
  <si>
    <t>August 14, 2020 at 05:58PM</t>
  </si>
  <si>
    <t>August 14, 2020 at 06:13PM</t>
  </si>
  <si>
    <t>August 14, 2020 at 06:28PM</t>
  </si>
  <si>
    <t>August 14, 2020 at 06:43PM</t>
  </si>
  <si>
    <t>August 14, 2020 at 06:58PM</t>
  </si>
  <si>
    <t>August 14, 2020 at 07:13PM</t>
  </si>
  <si>
    <t>August 14, 2020 at 07:28PM</t>
  </si>
  <si>
    <t>August 14, 2020 at 07:43PM</t>
  </si>
  <si>
    <t>August 14, 2020 at 07:58PM</t>
  </si>
  <si>
    <t>August 14, 2020 at 08:13PM</t>
  </si>
  <si>
    <t>August 14, 2020 at 08:28PM</t>
  </si>
  <si>
    <t>August 14, 2020 at 08:43PM</t>
  </si>
  <si>
    <t>August 14, 2020 at 08:58PM</t>
  </si>
  <si>
    <t>August 14, 2020 at 09:13PM</t>
  </si>
  <si>
    <t>August 14, 2020 at 09:28PM</t>
  </si>
  <si>
    <t>August 14, 2020 at 09:43PM</t>
  </si>
  <si>
    <t>August 14, 2020 at 09:58PM</t>
  </si>
  <si>
    <t>August 14, 2020 at 10:14PM</t>
  </si>
  <si>
    <t>August 14, 2020 at 10:29PM</t>
  </si>
  <si>
    <t>August 14, 2020 at 10:44PM</t>
  </si>
  <si>
    <t>August 14, 2020 at 10:59PM</t>
  </si>
  <si>
    <t>August 14, 2020 at 11:14PM</t>
  </si>
  <si>
    <t>August 14, 2020 at 11:29PM</t>
  </si>
  <si>
    <t>August 14, 2020 at 11:44PM</t>
  </si>
  <si>
    <t>August 14, 2020 at 11:59PM</t>
  </si>
  <si>
    <t>August 15, 2020 at 12:14AM</t>
  </si>
  <si>
    <t>August 15, 2020 at 12:29AM</t>
  </si>
  <si>
    <t>August 15, 2020 at 12:44AM</t>
  </si>
  <si>
    <t>August 15, 2020 at 12:59AM</t>
  </si>
  <si>
    <t>August 15, 2020 at 01:14AM</t>
  </si>
  <si>
    <t>August 15, 2020 at 01:29AM</t>
  </si>
  <si>
    <t>August 15, 2020 at 01:44AM</t>
  </si>
  <si>
    <t>August 15, 2020 at 01:59AM</t>
  </si>
  <si>
    <t>August 15, 2020 at 02:14AM</t>
  </si>
  <si>
    <t>August 15, 2020 at 02:29AM</t>
  </si>
  <si>
    <t>August 15, 2020 at 02:44AM</t>
  </si>
  <si>
    <t>August 15, 2020 at 02:59AM</t>
  </si>
  <si>
    <t>August 15, 2020 at 03:14AM</t>
  </si>
  <si>
    <t>August 15, 2020 at 03:29AM</t>
  </si>
  <si>
    <t>August 15, 2020 at 04:00AM</t>
  </si>
  <si>
    <t>August 15, 2020 at 04:15AM</t>
  </si>
  <si>
    <t>August 15, 2020 at 04:30AM</t>
  </si>
  <si>
    <t>August 15, 2020 at 04:45AM</t>
  </si>
  <si>
    <t>August 15, 2020 at 05:00AM</t>
  </si>
  <si>
    <t>August 15, 2020 at 05:15AM</t>
  </si>
  <si>
    <t>August 15, 2020 at 05:30AM</t>
  </si>
  <si>
    <t>August 15, 2020 at 05:45AM</t>
  </si>
  <si>
    <t>August 15, 2020 at 06:00AM</t>
  </si>
  <si>
    <t>August 15, 2020 at 06:15AM</t>
  </si>
  <si>
    <t>August 15, 2020 at 06:30AM</t>
  </si>
  <si>
    <t>August 15, 2020 at 06:45AM</t>
  </si>
  <si>
    <t>August 15, 2020 at 07:00AM</t>
  </si>
  <si>
    <t>August 15, 2020 at 07:15AM</t>
  </si>
  <si>
    <t>August 15, 2020 at 07:30AM</t>
  </si>
  <si>
    <t>August 15, 2020 at 07:45AM</t>
  </si>
  <si>
    <t>August 15, 2020 at 08:00AM</t>
  </si>
  <si>
    <t>August 15, 2020 at 08:15AM</t>
  </si>
  <si>
    <t>August 15, 2020 at 08:30AM</t>
  </si>
  <si>
    <t>August 15, 2020 at 08:45AM</t>
  </si>
  <si>
    <t>August 15, 2020 at 09:01AM</t>
  </si>
  <si>
    <t>August 15, 2020 at 09:16AM</t>
  </si>
  <si>
    <t>Battery 1</t>
  </si>
  <si>
    <t>Battery 2</t>
  </si>
  <si>
    <t>August 16, 2020 at 01:16PM</t>
  </si>
  <si>
    <t>August 16, 2020 at 01:31PM</t>
  </si>
  <si>
    <t>August 16, 2020 at 01:46PM</t>
  </si>
  <si>
    <t>August 16, 2020 at 02:01PM</t>
  </si>
  <si>
    <t>August 16, 2020 at 02:16PM</t>
  </si>
  <si>
    <t>August 16, 2020 at 02:31PM</t>
  </si>
  <si>
    <t>August 16, 2020 at 02:46PM</t>
  </si>
  <si>
    <t>August 16, 2020 at 03:01PM</t>
  </si>
  <si>
    <t>August 16, 2020 at 03:16PM</t>
  </si>
  <si>
    <t>August 16, 2020 at 03:31PM</t>
  </si>
  <si>
    <t>August 16, 2020 at 03:46PM</t>
  </si>
  <si>
    <t>August 16, 2020 at 04:16PM</t>
  </si>
  <si>
    <t>August 16, 2020 at 04:31PM</t>
  </si>
  <si>
    <t>August 16, 2020 at 04:46PM</t>
  </si>
  <si>
    <t>August 16, 2020 at 05:01PM</t>
  </si>
  <si>
    <t>August 16, 2020 at 05:16PM</t>
  </si>
  <si>
    <t>August 16, 2020 at 05:31PM</t>
  </si>
  <si>
    <t>August 16, 2020 at 05:47PM</t>
  </si>
  <si>
    <t>August 16, 2020 at 06:02PM</t>
  </si>
  <si>
    <t>August 16, 2020 at 06:17PM</t>
  </si>
  <si>
    <t>August 16, 2020 at 06:32PM</t>
  </si>
  <si>
    <t>August 16, 2020 at 06:47PM</t>
  </si>
  <si>
    <t>August 16, 2020 at 07:02PM</t>
  </si>
  <si>
    <t>August 16, 2020 at 07:17PM</t>
  </si>
  <si>
    <t>August 16, 2020 at 07:32PM</t>
  </si>
  <si>
    <t>August 16, 2020 at 07:47PM</t>
  </si>
  <si>
    <t>August 16, 2020 at 08:02PM</t>
  </si>
  <si>
    <t>August 16, 2020 at 08:17PM</t>
  </si>
  <si>
    <t>August 16, 2020 at 08:32PM</t>
  </si>
  <si>
    <t>August 16, 2020 at 08:47PM</t>
  </si>
  <si>
    <t>August 16, 2020 at 09:02PM</t>
  </si>
  <si>
    <t>August 16, 2020 at 09:17PM</t>
  </si>
  <si>
    <t>August 16, 2020 at 09:32PM</t>
  </si>
  <si>
    <t>August 16, 2020 at 09:47PM</t>
  </si>
  <si>
    <t>August 16, 2020 at 10:02PM</t>
  </si>
  <si>
    <t>August 16, 2020 at 10:17PM</t>
  </si>
  <si>
    <t>August 16, 2020 at 10:32PM</t>
  </si>
  <si>
    <t>August 16, 2020 at 10:47PM</t>
  </si>
  <si>
    <t>August 16, 2020 at 11:03PM</t>
  </si>
  <si>
    <t>August 16, 2020 at 11:18PM</t>
  </si>
  <si>
    <t>August 16, 2020 at 11:33PM</t>
  </si>
  <si>
    <t>August 16, 2020 at 11:48PM</t>
  </si>
  <si>
    <t>August 17, 2020 at 12:03AM</t>
  </si>
  <si>
    <t>August 17, 2020 at 12:18AM</t>
  </si>
  <si>
    <t>August 17, 2020 at 12:33AM</t>
  </si>
  <si>
    <t>August 17, 2020 at 12:48AM</t>
  </si>
  <si>
    <t>August 17, 2020 at 01:03AM</t>
  </si>
  <si>
    <t>August 17, 2020 at 01:18AM</t>
  </si>
  <si>
    <t>August 17, 2020 at 01:33AM</t>
  </si>
  <si>
    <t>August 17, 2020 at 01:48AM</t>
  </si>
  <si>
    <t>August 17, 2020 at 02:03AM</t>
  </si>
  <si>
    <t>August 17, 2020 at 02:18AM</t>
  </si>
  <si>
    <t>August 17, 2020 at 02:33AM</t>
  </si>
  <si>
    <t>August 17, 2020 at 02:48AM</t>
  </si>
  <si>
    <t>August 17, 2020 at 03:03AM</t>
  </si>
  <si>
    <t>August 17, 2020 at 03:18AM</t>
  </si>
  <si>
    <t>August 17, 2020 at 03:33AM</t>
  </si>
  <si>
    <t>August 17, 2020 at 03:48AM</t>
  </si>
  <si>
    <t>August 17, 2020 at 04:03AM</t>
  </si>
  <si>
    <t>August 17, 2020 at 04:19AM</t>
  </si>
  <si>
    <t>August 17, 2020 at 04:34AM</t>
  </si>
  <si>
    <t>August 17, 2020 at 04:49AM</t>
  </si>
  <si>
    <t>August 17, 2020 at 05:04AM</t>
  </si>
  <si>
    <t>August 17, 2020 at 05:19AM</t>
  </si>
  <si>
    <t>August 17, 2020 at 05:34AM</t>
  </si>
  <si>
    <t>August 17, 2020 at 05:49AM</t>
  </si>
  <si>
    <t>August 17, 2020 at 06:04AM</t>
  </si>
  <si>
    <t>August 17, 2020 at 06:19AM</t>
  </si>
  <si>
    <t>August 17, 2020 at 06:34AM</t>
  </si>
  <si>
    <t>August 17, 2020 at 06:49AM</t>
  </si>
  <si>
    <t>August 17, 2020 at 07:04AM</t>
  </si>
  <si>
    <t>August 17, 2020 at 07:19AM</t>
  </si>
  <si>
    <t>August 17, 2020 at 07:34AM</t>
  </si>
  <si>
    <t>August 17, 2020 at 07:49AM</t>
  </si>
  <si>
    <t>August 17, 2020 at 08:04AM</t>
  </si>
  <si>
    <t>August 17, 2020 at 08:19AM</t>
  </si>
  <si>
    <t>August 17, 2020 at 08:34AM</t>
  </si>
  <si>
    <t>August 17, 2020 at 08:49AM</t>
  </si>
  <si>
    <t>August 17, 2020 at 09:04AM</t>
  </si>
  <si>
    <t>August 17, 2020 at 09:19AM</t>
  </si>
  <si>
    <t>August 17, 2020 at 09:34AM</t>
  </si>
  <si>
    <t>August 17, 2020 at 09:50AM</t>
  </si>
  <si>
    <t>August 17, 2020 at 10:05AM</t>
  </si>
  <si>
    <t>August 17, 2020 at 10:20AM</t>
  </si>
  <si>
    <t>August 17, 2020 at 10:35AM</t>
  </si>
  <si>
    <t>August 17, 2020 at 10:50AM</t>
  </si>
  <si>
    <t>August 17, 2020 at 11:05AM</t>
  </si>
  <si>
    <t>August 17, 2020 at 11:20AM</t>
  </si>
  <si>
    <t>August 17, 2020 at 11:35AM</t>
  </si>
  <si>
    <t>August 17, 2020 at 11:50AM</t>
  </si>
  <si>
    <t>August 17, 2020 at 12:05PM</t>
  </si>
  <si>
    <t>August 17, 2020 at 12:20PM</t>
  </si>
  <si>
    <t>August 17, 2020 at 12:35PM</t>
  </si>
  <si>
    <t>August 17, 2020 at 12:50PM</t>
  </si>
  <si>
    <t>August 17, 2020 at 01:05PM</t>
  </si>
  <si>
    <t>August 17, 2020 at 01:20PM</t>
  </si>
  <si>
    <t>August 17, 2020 at 01:35PM</t>
  </si>
  <si>
    <t>August 17, 2020 at 01:50PM</t>
  </si>
  <si>
    <t>August 17, 2020 at 02:05PM</t>
  </si>
  <si>
    <t>August 17, 2020 at 02:20PM</t>
  </si>
  <si>
    <t>August 17, 2020 at 02:35PM</t>
  </si>
  <si>
    <t>August 17, 2020 at 02:50PM</t>
  </si>
  <si>
    <t>August 17, 2020 at 03:06PM</t>
  </si>
  <si>
    <t>August 17, 2020 at 03:21PM</t>
  </si>
  <si>
    <t>August 17, 2020 at 03:36PM</t>
  </si>
  <si>
    <t>August 17, 2020 at 03:51PM</t>
  </si>
  <si>
    <t>August 17, 2020 at 04:06PM</t>
  </si>
  <si>
    <t>August 17, 2020 at 04:21PM</t>
  </si>
  <si>
    <t>August 17, 2020 at 04:36PM</t>
  </si>
  <si>
    <t>August 17, 2020 at 04:51PM</t>
  </si>
  <si>
    <t>August 17, 2020 at 05:06PM</t>
  </si>
  <si>
    <t>August 17, 2020 at 05:21PM</t>
  </si>
  <si>
    <t>August 17, 2020 at 05:36PM</t>
  </si>
  <si>
    <t>August 17, 2020 at 05:51PM</t>
  </si>
  <si>
    <t>August 17, 2020 at 06:06PM</t>
  </si>
  <si>
    <t>August 17, 2020 at 06:21PM</t>
  </si>
  <si>
    <t>August 17, 2020 at 06:36PM</t>
  </si>
  <si>
    <t>August 17, 2020 at 06:51PM</t>
  </si>
  <si>
    <t>August 17, 2020 at 07:06PM</t>
  </si>
  <si>
    <t>August 17, 2020 at 07:21PM</t>
  </si>
  <si>
    <t>August 17, 2020 at 07:36PM</t>
  </si>
  <si>
    <t>August 17, 2020 at 07:51PM</t>
  </si>
  <si>
    <t>August 17, 2020 at 08:06PM</t>
  </si>
  <si>
    <t>August 17, 2020 at 08:22PM</t>
  </si>
  <si>
    <t>August 17, 2020 at 08:37PM</t>
  </si>
  <si>
    <t>August 17, 2020 at 08:52PM</t>
  </si>
  <si>
    <t>August 17, 2020 at 09:07PM</t>
  </si>
  <si>
    <t>August 17, 2020 at 09:22PM</t>
  </si>
  <si>
    <t>August 17, 2020 at 09:37PM</t>
  </si>
  <si>
    <t>August 17, 2020 at 09:52PM</t>
  </si>
  <si>
    <t>August 17, 2020 at 10:07PM</t>
  </si>
  <si>
    <t>August 17, 2020 at 10:22PM</t>
  </si>
  <si>
    <t>August 17, 2020 at 10:37PM</t>
  </si>
  <si>
    <t>August 17, 2020 at 10:52PM</t>
  </si>
  <si>
    <t>August 17, 2020 at 11:07PM</t>
  </si>
  <si>
    <t>August 17, 2020 at 11:22PM</t>
  </si>
  <si>
    <t>August 17, 2020 at 11:37PM</t>
  </si>
  <si>
    <t>August 17, 2020 at 11:52PM</t>
  </si>
  <si>
    <t>August 18, 2020 at 12:07AM</t>
  </si>
  <si>
    <t>August 18, 2020 at 12:22AM</t>
  </si>
  <si>
    <t>August 18, 2020 at 12:37AM</t>
  </si>
  <si>
    <t>August 18, 2020 at 12:52AM</t>
  </si>
  <si>
    <t>August 18, 2020 at 01:07AM</t>
  </si>
  <si>
    <t>August 18, 2020 at 01:22AM</t>
  </si>
  <si>
    <t>August 18, 2020 at 01:38AM</t>
  </si>
  <si>
    <t>August 18, 2020 at 01:53AM</t>
  </si>
  <si>
    <t>August 18, 2020 at 02:08AM</t>
  </si>
  <si>
    <t>August 18, 2020 at 02:23AM</t>
  </si>
  <si>
    <t>August 18, 2020 at 02:38AM</t>
  </si>
  <si>
    <t>August 18, 2020 at 02:53AM</t>
  </si>
  <si>
    <t>August 18, 2020 at 03:08AM</t>
  </si>
  <si>
    <t>August 18, 2020 at 03:23AM</t>
  </si>
  <si>
    <t>August 18, 2020 at 03:38AM</t>
  </si>
  <si>
    <t>August 18, 2020 at 03:53AM</t>
  </si>
  <si>
    <t>Time 1</t>
  </si>
  <si>
    <t>Time 2</t>
  </si>
  <si>
    <t>Value 1</t>
  </si>
  <si>
    <t>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</si>
</sst>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70" formatCode="[$-F400]h:mm:ss\ AM/PM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0" fillId="0" borderId="0" xfId="0" applyNumberFormat="1" applyFont="1" applyAlignme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0" fontId="0" fillId="0" borderId="0" xfId="0" applyNumberFormat="1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Battery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Sheet1!$F$2:$F$156</c:f>
              <c:numCache>
                <c:formatCode>h:mm;@</c:formatCode>
                <c:ptCount val="155"/>
                <c:pt idx="0">
                  <c:v>44049.552777777775</c:v>
                </c:pt>
                <c:pt idx="1">
                  <c:v>44049.563194444447</c:v>
                </c:pt>
                <c:pt idx="2">
                  <c:v>44049.573611111111</c:v>
                </c:pt>
                <c:pt idx="3">
                  <c:v>44049.584027777775</c:v>
                </c:pt>
                <c:pt idx="4">
                  <c:v>44049.594444444447</c:v>
                </c:pt>
                <c:pt idx="5">
                  <c:v>44049.604861111111</c:v>
                </c:pt>
                <c:pt idx="6">
                  <c:v>44049.615277777775</c:v>
                </c:pt>
                <c:pt idx="7">
                  <c:v>44049.625694444447</c:v>
                </c:pt>
                <c:pt idx="8">
                  <c:v>44049.636111111111</c:v>
                </c:pt>
                <c:pt idx="9">
                  <c:v>44049.646527777775</c:v>
                </c:pt>
                <c:pt idx="10">
                  <c:v>44049.656944444447</c:v>
                </c:pt>
                <c:pt idx="11">
                  <c:v>44049.677777777775</c:v>
                </c:pt>
                <c:pt idx="12">
                  <c:v>44049.688194444447</c:v>
                </c:pt>
                <c:pt idx="13">
                  <c:v>44049.698611111111</c:v>
                </c:pt>
                <c:pt idx="14">
                  <c:v>44049.709027777775</c:v>
                </c:pt>
                <c:pt idx="15">
                  <c:v>44049.719444444447</c:v>
                </c:pt>
                <c:pt idx="16">
                  <c:v>44049.729861111111</c:v>
                </c:pt>
                <c:pt idx="17">
                  <c:v>44049.740972222222</c:v>
                </c:pt>
                <c:pt idx="18">
                  <c:v>44049.751388888886</c:v>
                </c:pt>
                <c:pt idx="19">
                  <c:v>44049.761805555558</c:v>
                </c:pt>
                <c:pt idx="20">
                  <c:v>44049.772222222222</c:v>
                </c:pt>
                <c:pt idx="21">
                  <c:v>44049.782638888886</c:v>
                </c:pt>
                <c:pt idx="22">
                  <c:v>44049.793055555558</c:v>
                </c:pt>
                <c:pt idx="23">
                  <c:v>44049.803472222222</c:v>
                </c:pt>
                <c:pt idx="24">
                  <c:v>44049.813888888886</c:v>
                </c:pt>
                <c:pt idx="25">
                  <c:v>44049.824305555558</c:v>
                </c:pt>
                <c:pt idx="26">
                  <c:v>44049.834722222222</c:v>
                </c:pt>
                <c:pt idx="27">
                  <c:v>44049.845138888886</c:v>
                </c:pt>
                <c:pt idx="28">
                  <c:v>44049.855555555558</c:v>
                </c:pt>
                <c:pt idx="29">
                  <c:v>44049.865972222222</c:v>
                </c:pt>
                <c:pt idx="30">
                  <c:v>44049.876388888886</c:v>
                </c:pt>
                <c:pt idx="31">
                  <c:v>44049.886805555558</c:v>
                </c:pt>
                <c:pt idx="32">
                  <c:v>44049.897222222222</c:v>
                </c:pt>
                <c:pt idx="33">
                  <c:v>44049.907638888886</c:v>
                </c:pt>
                <c:pt idx="34">
                  <c:v>44049.918055555558</c:v>
                </c:pt>
                <c:pt idx="35">
                  <c:v>44049.928472222222</c:v>
                </c:pt>
                <c:pt idx="36">
                  <c:v>44049.938888888886</c:v>
                </c:pt>
                <c:pt idx="37">
                  <c:v>44049.949305555558</c:v>
                </c:pt>
                <c:pt idx="38">
                  <c:v>44049.960416666669</c:v>
                </c:pt>
                <c:pt idx="39">
                  <c:v>44049.970833333333</c:v>
                </c:pt>
                <c:pt idx="40">
                  <c:v>44049.981249999997</c:v>
                </c:pt>
                <c:pt idx="41">
                  <c:v>44049.991666666669</c:v>
                </c:pt>
                <c:pt idx="42">
                  <c:v>44050.002083333333</c:v>
                </c:pt>
                <c:pt idx="43">
                  <c:v>44050.012499999997</c:v>
                </c:pt>
                <c:pt idx="44">
                  <c:v>44050.022916666669</c:v>
                </c:pt>
                <c:pt idx="45">
                  <c:v>44050.033333333333</c:v>
                </c:pt>
                <c:pt idx="46">
                  <c:v>44050.043749999997</c:v>
                </c:pt>
                <c:pt idx="47">
                  <c:v>44050.054166666669</c:v>
                </c:pt>
                <c:pt idx="48">
                  <c:v>44050.064583333333</c:v>
                </c:pt>
                <c:pt idx="49">
                  <c:v>44050.074999999997</c:v>
                </c:pt>
                <c:pt idx="50">
                  <c:v>44050.085416666669</c:v>
                </c:pt>
                <c:pt idx="51">
                  <c:v>44050.095833333333</c:v>
                </c:pt>
                <c:pt idx="52">
                  <c:v>44050.106249999997</c:v>
                </c:pt>
                <c:pt idx="53">
                  <c:v>44050.116666666669</c:v>
                </c:pt>
                <c:pt idx="54">
                  <c:v>44050.127083333333</c:v>
                </c:pt>
                <c:pt idx="55">
                  <c:v>44050.137499999997</c:v>
                </c:pt>
                <c:pt idx="56">
                  <c:v>44050.147916666669</c:v>
                </c:pt>
                <c:pt idx="57">
                  <c:v>44050.158333333333</c:v>
                </c:pt>
                <c:pt idx="58">
                  <c:v>44050.168749999997</c:v>
                </c:pt>
                <c:pt idx="59">
                  <c:v>44050.179861111108</c:v>
                </c:pt>
                <c:pt idx="60">
                  <c:v>44050.19027777778</c:v>
                </c:pt>
                <c:pt idx="61">
                  <c:v>44050.200694444444</c:v>
                </c:pt>
                <c:pt idx="62">
                  <c:v>44050.211111111108</c:v>
                </c:pt>
                <c:pt idx="63">
                  <c:v>44050.22152777778</c:v>
                </c:pt>
                <c:pt idx="64">
                  <c:v>44050.231944444444</c:v>
                </c:pt>
                <c:pt idx="65">
                  <c:v>44050.242361111108</c:v>
                </c:pt>
                <c:pt idx="66">
                  <c:v>44050.25277777778</c:v>
                </c:pt>
                <c:pt idx="67">
                  <c:v>44050.263194444444</c:v>
                </c:pt>
                <c:pt idx="68">
                  <c:v>44050.273611111108</c:v>
                </c:pt>
                <c:pt idx="69">
                  <c:v>44050.28402777778</c:v>
                </c:pt>
                <c:pt idx="70">
                  <c:v>44050.294444444444</c:v>
                </c:pt>
                <c:pt idx="71">
                  <c:v>44050.304861111108</c:v>
                </c:pt>
                <c:pt idx="72">
                  <c:v>44050.31527777778</c:v>
                </c:pt>
                <c:pt idx="73">
                  <c:v>44050.325694444444</c:v>
                </c:pt>
                <c:pt idx="74">
                  <c:v>44050.336111111108</c:v>
                </c:pt>
                <c:pt idx="75">
                  <c:v>44050.34652777778</c:v>
                </c:pt>
                <c:pt idx="76">
                  <c:v>44050.356944444444</c:v>
                </c:pt>
                <c:pt idx="77">
                  <c:v>44050.367361111108</c:v>
                </c:pt>
                <c:pt idx="78">
                  <c:v>44050.37777777778</c:v>
                </c:pt>
                <c:pt idx="79">
                  <c:v>44050.388194444444</c:v>
                </c:pt>
                <c:pt idx="80">
                  <c:v>44050.398611111108</c:v>
                </c:pt>
                <c:pt idx="81">
                  <c:v>44050.409722222219</c:v>
                </c:pt>
                <c:pt idx="82">
                  <c:v>44050.420138888891</c:v>
                </c:pt>
                <c:pt idx="83">
                  <c:v>44050.430555555555</c:v>
                </c:pt>
                <c:pt idx="84">
                  <c:v>44050.440972222219</c:v>
                </c:pt>
                <c:pt idx="85">
                  <c:v>44050.451388888891</c:v>
                </c:pt>
                <c:pt idx="86">
                  <c:v>44050.461805555555</c:v>
                </c:pt>
                <c:pt idx="87">
                  <c:v>44050.472222222219</c:v>
                </c:pt>
                <c:pt idx="88">
                  <c:v>44050.482638888891</c:v>
                </c:pt>
                <c:pt idx="89">
                  <c:v>44050.493055555555</c:v>
                </c:pt>
                <c:pt idx="90">
                  <c:v>44050.503472222219</c:v>
                </c:pt>
                <c:pt idx="91">
                  <c:v>44050.513888888891</c:v>
                </c:pt>
                <c:pt idx="92">
                  <c:v>44050.524305555555</c:v>
                </c:pt>
                <c:pt idx="93">
                  <c:v>44050.534722222219</c:v>
                </c:pt>
                <c:pt idx="94">
                  <c:v>44050.545138888891</c:v>
                </c:pt>
                <c:pt idx="95">
                  <c:v>44050.555555555555</c:v>
                </c:pt>
                <c:pt idx="96">
                  <c:v>44050.565972222219</c:v>
                </c:pt>
                <c:pt idx="97">
                  <c:v>44050.576388888891</c:v>
                </c:pt>
                <c:pt idx="98">
                  <c:v>44050.586805555555</c:v>
                </c:pt>
                <c:pt idx="99">
                  <c:v>44050.597222222219</c:v>
                </c:pt>
                <c:pt idx="100">
                  <c:v>44050.607638888891</c:v>
                </c:pt>
                <c:pt idx="101">
                  <c:v>44050.618055555555</c:v>
                </c:pt>
                <c:pt idx="102">
                  <c:v>44050.629166666666</c:v>
                </c:pt>
                <c:pt idx="103">
                  <c:v>44050.63958333333</c:v>
                </c:pt>
                <c:pt idx="104">
                  <c:v>44050.65</c:v>
                </c:pt>
                <c:pt idx="105">
                  <c:v>44050.660416666666</c:v>
                </c:pt>
                <c:pt idx="106">
                  <c:v>44050.67083333333</c:v>
                </c:pt>
                <c:pt idx="107">
                  <c:v>44050.681250000001</c:v>
                </c:pt>
                <c:pt idx="108">
                  <c:v>44050.691666666666</c:v>
                </c:pt>
                <c:pt idx="109">
                  <c:v>44050.70208333333</c:v>
                </c:pt>
                <c:pt idx="110">
                  <c:v>44050.712500000001</c:v>
                </c:pt>
                <c:pt idx="111">
                  <c:v>44050.722916666666</c:v>
                </c:pt>
                <c:pt idx="112">
                  <c:v>44050.73333333333</c:v>
                </c:pt>
                <c:pt idx="113">
                  <c:v>44050.743750000001</c:v>
                </c:pt>
                <c:pt idx="114">
                  <c:v>44050.754166666666</c:v>
                </c:pt>
                <c:pt idx="115">
                  <c:v>44050.76458333333</c:v>
                </c:pt>
                <c:pt idx="116">
                  <c:v>44050.775000000001</c:v>
                </c:pt>
                <c:pt idx="117">
                  <c:v>44050.785416666666</c:v>
                </c:pt>
                <c:pt idx="118">
                  <c:v>44050.79583333333</c:v>
                </c:pt>
                <c:pt idx="119">
                  <c:v>44050.79583333333</c:v>
                </c:pt>
                <c:pt idx="120">
                  <c:v>44050.806250000001</c:v>
                </c:pt>
                <c:pt idx="121">
                  <c:v>44050.816666666666</c:v>
                </c:pt>
                <c:pt idx="122">
                  <c:v>44050.82708333333</c:v>
                </c:pt>
                <c:pt idx="123">
                  <c:v>44050.837500000001</c:v>
                </c:pt>
                <c:pt idx="124">
                  <c:v>44050.848611111112</c:v>
                </c:pt>
                <c:pt idx="125">
                  <c:v>44050.859027777777</c:v>
                </c:pt>
                <c:pt idx="126">
                  <c:v>44050.869444444441</c:v>
                </c:pt>
                <c:pt idx="127">
                  <c:v>44050.879861111112</c:v>
                </c:pt>
                <c:pt idx="128">
                  <c:v>44050.890277777777</c:v>
                </c:pt>
                <c:pt idx="129">
                  <c:v>44050.900694444441</c:v>
                </c:pt>
                <c:pt idx="130">
                  <c:v>44050.911111111112</c:v>
                </c:pt>
                <c:pt idx="131">
                  <c:v>44050.921527777777</c:v>
                </c:pt>
                <c:pt idx="132">
                  <c:v>44050.931944444441</c:v>
                </c:pt>
                <c:pt idx="133">
                  <c:v>44050.942361111112</c:v>
                </c:pt>
                <c:pt idx="134">
                  <c:v>44050.952777777777</c:v>
                </c:pt>
                <c:pt idx="135">
                  <c:v>44050.963194444441</c:v>
                </c:pt>
                <c:pt idx="136">
                  <c:v>44050.973611111112</c:v>
                </c:pt>
                <c:pt idx="137">
                  <c:v>44050.984027777777</c:v>
                </c:pt>
                <c:pt idx="138">
                  <c:v>44050.994444444441</c:v>
                </c:pt>
                <c:pt idx="139">
                  <c:v>44051.004861111112</c:v>
                </c:pt>
                <c:pt idx="140">
                  <c:v>44051.015277777777</c:v>
                </c:pt>
                <c:pt idx="141">
                  <c:v>44051.025694444441</c:v>
                </c:pt>
                <c:pt idx="142">
                  <c:v>44051.036111111112</c:v>
                </c:pt>
                <c:pt idx="143">
                  <c:v>44051.046527777777</c:v>
                </c:pt>
                <c:pt idx="144">
                  <c:v>44051.056944444441</c:v>
                </c:pt>
                <c:pt idx="145">
                  <c:v>44051.068055555559</c:v>
                </c:pt>
                <c:pt idx="146">
                  <c:v>44051.078472222223</c:v>
                </c:pt>
                <c:pt idx="147">
                  <c:v>44051.088888888888</c:v>
                </c:pt>
                <c:pt idx="148">
                  <c:v>44051.099305555559</c:v>
                </c:pt>
                <c:pt idx="149">
                  <c:v>44051.109722222223</c:v>
                </c:pt>
                <c:pt idx="150">
                  <c:v>44051.120138888888</c:v>
                </c:pt>
                <c:pt idx="151">
                  <c:v>44051.130555555559</c:v>
                </c:pt>
                <c:pt idx="152">
                  <c:v>44051.140972222223</c:v>
                </c:pt>
                <c:pt idx="153">
                  <c:v>44051.151388888888</c:v>
                </c:pt>
                <c:pt idx="154">
                  <c:v>44051.161805555559</c:v>
                </c:pt>
              </c:numCache>
            </c:numRef>
          </c:cat>
          <c:val>
            <c:numRef>
              <c:f>Sheet1!$G$2:$G$156</c:f>
              <c:numCache>
                <c:formatCode>General</c:formatCode>
                <c:ptCount val="155"/>
                <c:pt idx="0">
                  <c:v>4.03</c:v>
                </c:pt>
                <c:pt idx="1">
                  <c:v>4.04</c:v>
                </c:pt>
                <c:pt idx="2">
                  <c:v>3.95</c:v>
                </c:pt>
                <c:pt idx="3">
                  <c:v>3.94</c:v>
                </c:pt>
                <c:pt idx="4">
                  <c:v>3.94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3.92</c:v>
                </c:pt>
                <c:pt idx="9">
                  <c:v>3.92</c:v>
                </c:pt>
                <c:pt idx="10">
                  <c:v>3.92</c:v>
                </c:pt>
                <c:pt idx="11">
                  <c:v>3.91</c:v>
                </c:pt>
                <c:pt idx="12">
                  <c:v>3.89</c:v>
                </c:pt>
                <c:pt idx="13">
                  <c:v>3.9</c:v>
                </c:pt>
                <c:pt idx="14">
                  <c:v>3.89</c:v>
                </c:pt>
                <c:pt idx="15">
                  <c:v>3.9</c:v>
                </c:pt>
                <c:pt idx="16">
                  <c:v>3.9</c:v>
                </c:pt>
                <c:pt idx="17">
                  <c:v>3.89</c:v>
                </c:pt>
                <c:pt idx="18">
                  <c:v>3.89</c:v>
                </c:pt>
                <c:pt idx="19">
                  <c:v>3.88</c:v>
                </c:pt>
                <c:pt idx="20">
                  <c:v>3.85</c:v>
                </c:pt>
                <c:pt idx="21">
                  <c:v>3.86</c:v>
                </c:pt>
                <c:pt idx="22">
                  <c:v>3.86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3.86</c:v>
                </c:pt>
                <c:pt idx="27">
                  <c:v>3.86</c:v>
                </c:pt>
                <c:pt idx="28">
                  <c:v>3.83</c:v>
                </c:pt>
                <c:pt idx="29">
                  <c:v>3.85</c:v>
                </c:pt>
                <c:pt idx="30">
                  <c:v>3.84</c:v>
                </c:pt>
                <c:pt idx="31">
                  <c:v>3.84</c:v>
                </c:pt>
                <c:pt idx="32">
                  <c:v>3.83</c:v>
                </c:pt>
                <c:pt idx="33">
                  <c:v>3.81</c:v>
                </c:pt>
                <c:pt idx="34">
                  <c:v>3.83</c:v>
                </c:pt>
                <c:pt idx="35">
                  <c:v>3.83</c:v>
                </c:pt>
                <c:pt idx="36">
                  <c:v>3.82</c:v>
                </c:pt>
                <c:pt idx="37">
                  <c:v>3.81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3.82</c:v>
                </c:pt>
                <c:pt idx="42">
                  <c:v>3.82</c:v>
                </c:pt>
                <c:pt idx="43">
                  <c:v>3.82</c:v>
                </c:pt>
                <c:pt idx="44">
                  <c:v>3.82</c:v>
                </c:pt>
                <c:pt idx="45">
                  <c:v>3.81</c:v>
                </c:pt>
                <c:pt idx="46">
                  <c:v>3.81</c:v>
                </c:pt>
                <c:pt idx="47">
                  <c:v>3.8</c:v>
                </c:pt>
                <c:pt idx="48">
                  <c:v>3.8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3.79</c:v>
                </c:pt>
                <c:pt idx="53">
                  <c:v>3.79</c:v>
                </c:pt>
                <c:pt idx="54">
                  <c:v>3.79</c:v>
                </c:pt>
                <c:pt idx="55">
                  <c:v>3.79</c:v>
                </c:pt>
                <c:pt idx="56">
                  <c:v>3.78</c:v>
                </c:pt>
                <c:pt idx="57">
                  <c:v>3.78</c:v>
                </c:pt>
                <c:pt idx="58">
                  <c:v>3.76</c:v>
                </c:pt>
                <c:pt idx="59">
                  <c:v>3.76</c:v>
                </c:pt>
                <c:pt idx="60">
                  <c:v>3.75</c:v>
                </c:pt>
                <c:pt idx="61">
                  <c:v>3.76</c:v>
                </c:pt>
                <c:pt idx="62">
                  <c:v>3.76</c:v>
                </c:pt>
                <c:pt idx="63">
                  <c:v>3.76</c:v>
                </c:pt>
                <c:pt idx="64">
                  <c:v>3.75</c:v>
                </c:pt>
                <c:pt idx="65">
                  <c:v>3.75</c:v>
                </c:pt>
                <c:pt idx="66">
                  <c:v>3.74</c:v>
                </c:pt>
                <c:pt idx="67">
                  <c:v>3.73</c:v>
                </c:pt>
                <c:pt idx="68">
                  <c:v>3.73</c:v>
                </c:pt>
                <c:pt idx="69">
                  <c:v>3.71</c:v>
                </c:pt>
                <c:pt idx="70">
                  <c:v>3.69</c:v>
                </c:pt>
                <c:pt idx="71">
                  <c:v>3.67</c:v>
                </c:pt>
                <c:pt idx="72">
                  <c:v>3.65</c:v>
                </c:pt>
                <c:pt idx="73">
                  <c:v>3.62</c:v>
                </c:pt>
                <c:pt idx="74">
                  <c:v>3.58</c:v>
                </c:pt>
                <c:pt idx="75">
                  <c:v>3.55</c:v>
                </c:pt>
                <c:pt idx="76">
                  <c:v>3.5</c:v>
                </c:pt>
                <c:pt idx="77">
                  <c:v>3.43</c:v>
                </c:pt>
                <c:pt idx="78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A-41FA-BC71-9129C2D573C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Battery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Sheet1!$F$2:$F$156</c:f>
              <c:numCache>
                <c:formatCode>h:mm;@</c:formatCode>
                <c:ptCount val="155"/>
                <c:pt idx="0">
                  <c:v>44049.552777777775</c:v>
                </c:pt>
                <c:pt idx="1">
                  <c:v>44049.563194444447</c:v>
                </c:pt>
                <c:pt idx="2">
                  <c:v>44049.573611111111</c:v>
                </c:pt>
                <c:pt idx="3">
                  <c:v>44049.584027777775</c:v>
                </c:pt>
                <c:pt idx="4">
                  <c:v>44049.594444444447</c:v>
                </c:pt>
                <c:pt idx="5">
                  <c:v>44049.604861111111</c:v>
                </c:pt>
                <c:pt idx="6">
                  <c:v>44049.615277777775</c:v>
                </c:pt>
                <c:pt idx="7">
                  <c:v>44049.625694444447</c:v>
                </c:pt>
                <c:pt idx="8">
                  <c:v>44049.636111111111</c:v>
                </c:pt>
                <c:pt idx="9">
                  <c:v>44049.646527777775</c:v>
                </c:pt>
                <c:pt idx="10">
                  <c:v>44049.656944444447</c:v>
                </c:pt>
                <c:pt idx="11">
                  <c:v>44049.677777777775</c:v>
                </c:pt>
                <c:pt idx="12">
                  <c:v>44049.688194444447</c:v>
                </c:pt>
                <c:pt idx="13">
                  <c:v>44049.698611111111</c:v>
                </c:pt>
                <c:pt idx="14">
                  <c:v>44049.709027777775</c:v>
                </c:pt>
                <c:pt idx="15">
                  <c:v>44049.719444444447</c:v>
                </c:pt>
                <c:pt idx="16">
                  <c:v>44049.729861111111</c:v>
                </c:pt>
                <c:pt idx="17">
                  <c:v>44049.740972222222</c:v>
                </c:pt>
                <c:pt idx="18">
                  <c:v>44049.751388888886</c:v>
                </c:pt>
                <c:pt idx="19">
                  <c:v>44049.761805555558</c:v>
                </c:pt>
                <c:pt idx="20">
                  <c:v>44049.772222222222</c:v>
                </c:pt>
                <c:pt idx="21">
                  <c:v>44049.782638888886</c:v>
                </c:pt>
                <c:pt idx="22">
                  <c:v>44049.793055555558</c:v>
                </c:pt>
                <c:pt idx="23">
                  <c:v>44049.803472222222</c:v>
                </c:pt>
                <c:pt idx="24">
                  <c:v>44049.813888888886</c:v>
                </c:pt>
                <c:pt idx="25">
                  <c:v>44049.824305555558</c:v>
                </c:pt>
                <c:pt idx="26">
                  <c:v>44049.834722222222</c:v>
                </c:pt>
                <c:pt idx="27">
                  <c:v>44049.845138888886</c:v>
                </c:pt>
                <c:pt idx="28">
                  <c:v>44049.855555555558</c:v>
                </c:pt>
                <c:pt idx="29">
                  <c:v>44049.865972222222</c:v>
                </c:pt>
                <c:pt idx="30">
                  <c:v>44049.876388888886</c:v>
                </c:pt>
                <c:pt idx="31">
                  <c:v>44049.886805555558</c:v>
                </c:pt>
                <c:pt idx="32">
                  <c:v>44049.897222222222</c:v>
                </c:pt>
                <c:pt idx="33">
                  <c:v>44049.907638888886</c:v>
                </c:pt>
                <c:pt idx="34">
                  <c:v>44049.918055555558</c:v>
                </c:pt>
                <c:pt idx="35">
                  <c:v>44049.928472222222</c:v>
                </c:pt>
                <c:pt idx="36">
                  <c:v>44049.938888888886</c:v>
                </c:pt>
                <c:pt idx="37">
                  <c:v>44049.949305555558</c:v>
                </c:pt>
                <c:pt idx="38">
                  <c:v>44049.960416666669</c:v>
                </c:pt>
                <c:pt idx="39">
                  <c:v>44049.970833333333</c:v>
                </c:pt>
                <c:pt idx="40">
                  <c:v>44049.981249999997</c:v>
                </c:pt>
                <c:pt idx="41">
                  <c:v>44049.991666666669</c:v>
                </c:pt>
                <c:pt idx="42">
                  <c:v>44050.002083333333</c:v>
                </c:pt>
                <c:pt idx="43">
                  <c:v>44050.012499999997</c:v>
                </c:pt>
                <c:pt idx="44">
                  <c:v>44050.022916666669</c:v>
                </c:pt>
                <c:pt idx="45">
                  <c:v>44050.033333333333</c:v>
                </c:pt>
                <c:pt idx="46">
                  <c:v>44050.043749999997</c:v>
                </c:pt>
                <c:pt idx="47">
                  <c:v>44050.054166666669</c:v>
                </c:pt>
                <c:pt idx="48">
                  <c:v>44050.064583333333</c:v>
                </c:pt>
                <c:pt idx="49">
                  <c:v>44050.074999999997</c:v>
                </c:pt>
                <c:pt idx="50">
                  <c:v>44050.085416666669</c:v>
                </c:pt>
                <c:pt idx="51">
                  <c:v>44050.095833333333</c:v>
                </c:pt>
                <c:pt idx="52">
                  <c:v>44050.106249999997</c:v>
                </c:pt>
                <c:pt idx="53">
                  <c:v>44050.116666666669</c:v>
                </c:pt>
                <c:pt idx="54">
                  <c:v>44050.127083333333</c:v>
                </c:pt>
                <c:pt idx="55">
                  <c:v>44050.137499999997</c:v>
                </c:pt>
                <c:pt idx="56">
                  <c:v>44050.147916666669</c:v>
                </c:pt>
                <c:pt idx="57">
                  <c:v>44050.158333333333</c:v>
                </c:pt>
                <c:pt idx="58">
                  <c:v>44050.168749999997</c:v>
                </c:pt>
                <c:pt idx="59">
                  <c:v>44050.179861111108</c:v>
                </c:pt>
                <c:pt idx="60">
                  <c:v>44050.19027777778</c:v>
                </c:pt>
                <c:pt idx="61">
                  <c:v>44050.200694444444</c:v>
                </c:pt>
                <c:pt idx="62">
                  <c:v>44050.211111111108</c:v>
                </c:pt>
                <c:pt idx="63">
                  <c:v>44050.22152777778</c:v>
                </c:pt>
                <c:pt idx="64">
                  <c:v>44050.231944444444</c:v>
                </c:pt>
                <c:pt idx="65">
                  <c:v>44050.242361111108</c:v>
                </c:pt>
                <c:pt idx="66">
                  <c:v>44050.25277777778</c:v>
                </c:pt>
                <c:pt idx="67">
                  <c:v>44050.263194444444</c:v>
                </c:pt>
                <c:pt idx="68">
                  <c:v>44050.273611111108</c:v>
                </c:pt>
                <c:pt idx="69">
                  <c:v>44050.28402777778</c:v>
                </c:pt>
                <c:pt idx="70">
                  <c:v>44050.294444444444</c:v>
                </c:pt>
                <c:pt idx="71">
                  <c:v>44050.304861111108</c:v>
                </c:pt>
                <c:pt idx="72">
                  <c:v>44050.31527777778</c:v>
                </c:pt>
                <c:pt idx="73">
                  <c:v>44050.325694444444</c:v>
                </c:pt>
                <c:pt idx="74">
                  <c:v>44050.336111111108</c:v>
                </c:pt>
                <c:pt idx="75">
                  <c:v>44050.34652777778</c:v>
                </c:pt>
                <c:pt idx="76">
                  <c:v>44050.356944444444</c:v>
                </c:pt>
                <c:pt idx="77">
                  <c:v>44050.367361111108</c:v>
                </c:pt>
                <c:pt idx="78">
                  <c:v>44050.37777777778</c:v>
                </c:pt>
                <c:pt idx="79">
                  <c:v>44050.388194444444</c:v>
                </c:pt>
                <c:pt idx="80">
                  <c:v>44050.398611111108</c:v>
                </c:pt>
                <c:pt idx="81">
                  <c:v>44050.409722222219</c:v>
                </c:pt>
                <c:pt idx="82">
                  <c:v>44050.420138888891</c:v>
                </c:pt>
                <c:pt idx="83">
                  <c:v>44050.430555555555</c:v>
                </c:pt>
                <c:pt idx="84">
                  <c:v>44050.440972222219</c:v>
                </c:pt>
                <c:pt idx="85">
                  <c:v>44050.451388888891</c:v>
                </c:pt>
                <c:pt idx="86">
                  <c:v>44050.461805555555</c:v>
                </c:pt>
                <c:pt idx="87">
                  <c:v>44050.472222222219</c:v>
                </c:pt>
                <c:pt idx="88">
                  <c:v>44050.482638888891</c:v>
                </c:pt>
                <c:pt idx="89">
                  <c:v>44050.493055555555</c:v>
                </c:pt>
                <c:pt idx="90">
                  <c:v>44050.503472222219</c:v>
                </c:pt>
                <c:pt idx="91">
                  <c:v>44050.513888888891</c:v>
                </c:pt>
                <c:pt idx="92">
                  <c:v>44050.524305555555</c:v>
                </c:pt>
                <c:pt idx="93">
                  <c:v>44050.534722222219</c:v>
                </c:pt>
                <c:pt idx="94">
                  <c:v>44050.545138888891</c:v>
                </c:pt>
                <c:pt idx="95">
                  <c:v>44050.555555555555</c:v>
                </c:pt>
                <c:pt idx="96">
                  <c:v>44050.565972222219</c:v>
                </c:pt>
                <c:pt idx="97">
                  <c:v>44050.576388888891</c:v>
                </c:pt>
                <c:pt idx="98">
                  <c:v>44050.586805555555</c:v>
                </c:pt>
                <c:pt idx="99">
                  <c:v>44050.597222222219</c:v>
                </c:pt>
                <c:pt idx="100">
                  <c:v>44050.607638888891</c:v>
                </c:pt>
                <c:pt idx="101">
                  <c:v>44050.618055555555</c:v>
                </c:pt>
                <c:pt idx="102">
                  <c:v>44050.629166666666</c:v>
                </c:pt>
                <c:pt idx="103">
                  <c:v>44050.63958333333</c:v>
                </c:pt>
                <c:pt idx="104">
                  <c:v>44050.65</c:v>
                </c:pt>
                <c:pt idx="105">
                  <c:v>44050.660416666666</c:v>
                </c:pt>
                <c:pt idx="106">
                  <c:v>44050.67083333333</c:v>
                </c:pt>
                <c:pt idx="107">
                  <c:v>44050.681250000001</c:v>
                </c:pt>
                <c:pt idx="108">
                  <c:v>44050.691666666666</c:v>
                </c:pt>
                <c:pt idx="109">
                  <c:v>44050.70208333333</c:v>
                </c:pt>
                <c:pt idx="110">
                  <c:v>44050.712500000001</c:v>
                </c:pt>
                <c:pt idx="111">
                  <c:v>44050.722916666666</c:v>
                </c:pt>
                <c:pt idx="112">
                  <c:v>44050.73333333333</c:v>
                </c:pt>
                <c:pt idx="113">
                  <c:v>44050.743750000001</c:v>
                </c:pt>
                <c:pt idx="114">
                  <c:v>44050.754166666666</c:v>
                </c:pt>
                <c:pt idx="115">
                  <c:v>44050.76458333333</c:v>
                </c:pt>
                <c:pt idx="116">
                  <c:v>44050.775000000001</c:v>
                </c:pt>
                <c:pt idx="117">
                  <c:v>44050.785416666666</c:v>
                </c:pt>
                <c:pt idx="118">
                  <c:v>44050.79583333333</c:v>
                </c:pt>
                <c:pt idx="119">
                  <c:v>44050.79583333333</c:v>
                </c:pt>
                <c:pt idx="120">
                  <c:v>44050.806250000001</c:v>
                </c:pt>
                <c:pt idx="121">
                  <c:v>44050.816666666666</c:v>
                </c:pt>
                <c:pt idx="122">
                  <c:v>44050.82708333333</c:v>
                </c:pt>
                <c:pt idx="123">
                  <c:v>44050.837500000001</c:v>
                </c:pt>
                <c:pt idx="124">
                  <c:v>44050.848611111112</c:v>
                </c:pt>
                <c:pt idx="125">
                  <c:v>44050.859027777777</c:v>
                </c:pt>
                <c:pt idx="126">
                  <c:v>44050.869444444441</c:v>
                </c:pt>
                <c:pt idx="127">
                  <c:v>44050.879861111112</c:v>
                </c:pt>
                <c:pt idx="128">
                  <c:v>44050.890277777777</c:v>
                </c:pt>
                <c:pt idx="129">
                  <c:v>44050.900694444441</c:v>
                </c:pt>
                <c:pt idx="130">
                  <c:v>44050.911111111112</c:v>
                </c:pt>
                <c:pt idx="131">
                  <c:v>44050.921527777777</c:v>
                </c:pt>
                <c:pt idx="132">
                  <c:v>44050.931944444441</c:v>
                </c:pt>
                <c:pt idx="133">
                  <c:v>44050.942361111112</c:v>
                </c:pt>
                <c:pt idx="134">
                  <c:v>44050.952777777777</c:v>
                </c:pt>
                <c:pt idx="135">
                  <c:v>44050.963194444441</c:v>
                </c:pt>
                <c:pt idx="136">
                  <c:v>44050.973611111112</c:v>
                </c:pt>
                <c:pt idx="137">
                  <c:v>44050.984027777777</c:v>
                </c:pt>
                <c:pt idx="138">
                  <c:v>44050.994444444441</c:v>
                </c:pt>
                <c:pt idx="139">
                  <c:v>44051.004861111112</c:v>
                </c:pt>
                <c:pt idx="140">
                  <c:v>44051.015277777777</c:v>
                </c:pt>
                <c:pt idx="141">
                  <c:v>44051.025694444441</c:v>
                </c:pt>
                <c:pt idx="142">
                  <c:v>44051.036111111112</c:v>
                </c:pt>
                <c:pt idx="143">
                  <c:v>44051.046527777777</c:v>
                </c:pt>
                <c:pt idx="144">
                  <c:v>44051.056944444441</c:v>
                </c:pt>
                <c:pt idx="145">
                  <c:v>44051.068055555559</c:v>
                </c:pt>
                <c:pt idx="146">
                  <c:v>44051.078472222223</c:v>
                </c:pt>
                <c:pt idx="147">
                  <c:v>44051.088888888888</c:v>
                </c:pt>
                <c:pt idx="148">
                  <c:v>44051.099305555559</c:v>
                </c:pt>
                <c:pt idx="149">
                  <c:v>44051.109722222223</c:v>
                </c:pt>
                <c:pt idx="150">
                  <c:v>44051.120138888888</c:v>
                </c:pt>
                <c:pt idx="151">
                  <c:v>44051.130555555559</c:v>
                </c:pt>
                <c:pt idx="152">
                  <c:v>44051.140972222223</c:v>
                </c:pt>
                <c:pt idx="153">
                  <c:v>44051.151388888888</c:v>
                </c:pt>
                <c:pt idx="154">
                  <c:v>44051.161805555559</c:v>
                </c:pt>
              </c:numCache>
            </c:numRef>
          </c:cat>
          <c:val>
            <c:numRef>
              <c:f>Sheet1!$H$2:$H$156</c:f>
              <c:numCache>
                <c:formatCode>General</c:formatCode>
                <c:ptCount val="155"/>
                <c:pt idx="0">
                  <c:v>4.0199999999999996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</c:v>
                </c:pt>
                <c:pt idx="5">
                  <c:v>4</c:v>
                </c:pt>
                <c:pt idx="6">
                  <c:v>3.98</c:v>
                </c:pt>
                <c:pt idx="7">
                  <c:v>3.98</c:v>
                </c:pt>
                <c:pt idx="8">
                  <c:v>3.98</c:v>
                </c:pt>
                <c:pt idx="9">
                  <c:v>3.99</c:v>
                </c:pt>
                <c:pt idx="10">
                  <c:v>3.99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3.98</c:v>
                </c:pt>
                <c:pt idx="15">
                  <c:v>3.98</c:v>
                </c:pt>
                <c:pt idx="16">
                  <c:v>3.97</c:v>
                </c:pt>
                <c:pt idx="17">
                  <c:v>3.97</c:v>
                </c:pt>
                <c:pt idx="18">
                  <c:v>3.95</c:v>
                </c:pt>
                <c:pt idx="19">
                  <c:v>3.97</c:v>
                </c:pt>
                <c:pt idx="20">
                  <c:v>3.95</c:v>
                </c:pt>
                <c:pt idx="21">
                  <c:v>3.97</c:v>
                </c:pt>
                <c:pt idx="22">
                  <c:v>3.95</c:v>
                </c:pt>
                <c:pt idx="23">
                  <c:v>3.96</c:v>
                </c:pt>
                <c:pt idx="24">
                  <c:v>3.97</c:v>
                </c:pt>
                <c:pt idx="25">
                  <c:v>3.97</c:v>
                </c:pt>
                <c:pt idx="26">
                  <c:v>3.95</c:v>
                </c:pt>
                <c:pt idx="27">
                  <c:v>3.95</c:v>
                </c:pt>
                <c:pt idx="28">
                  <c:v>3.96</c:v>
                </c:pt>
                <c:pt idx="29">
                  <c:v>3.96</c:v>
                </c:pt>
                <c:pt idx="30">
                  <c:v>3.96</c:v>
                </c:pt>
                <c:pt idx="31">
                  <c:v>3.96</c:v>
                </c:pt>
                <c:pt idx="32">
                  <c:v>3.96</c:v>
                </c:pt>
                <c:pt idx="33">
                  <c:v>3.94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3.95</c:v>
                </c:pt>
                <c:pt idx="38">
                  <c:v>3.96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3.95</c:v>
                </c:pt>
                <c:pt idx="43">
                  <c:v>3.95</c:v>
                </c:pt>
                <c:pt idx="44">
                  <c:v>3.95</c:v>
                </c:pt>
                <c:pt idx="45">
                  <c:v>3.95</c:v>
                </c:pt>
                <c:pt idx="46">
                  <c:v>3.95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3.94</c:v>
                </c:pt>
                <c:pt idx="51">
                  <c:v>3.94</c:v>
                </c:pt>
                <c:pt idx="52">
                  <c:v>3.93</c:v>
                </c:pt>
                <c:pt idx="53">
                  <c:v>3.93</c:v>
                </c:pt>
                <c:pt idx="54">
                  <c:v>3.94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3.91</c:v>
                </c:pt>
                <c:pt idx="63">
                  <c:v>3.92</c:v>
                </c:pt>
                <c:pt idx="64">
                  <c:v>3.92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3.89</c:v>
                </c:pt>
                <c:pt idx="76">
                  <c:v>3.89</c:v>
                </c:pt>
                <c:pt idx="77">
                  <c:v>3.89</c:v>
                </c:pt>
                <c:pt idx="78">
                  <c:v>3.89</c:v>
                </c:pt>
                <c:pt idx="79">
                  <c:v>3.89</c:v>
                </c:pt>
                <c:pt idx="80">
                  <c:v>3.88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3.87</c:v>
                </c:pt>
                <c:pt idx="86">
                  <c:v>3.87</c:v>
                </c:pt>
                <c:pt idx="87">
                  <c:v>3.86</c:v>
                </c:pt>
                <c:pt idx="88">
                  <c:v>3.87</c:v>
                </c:pt>
                <c:pt idx="89">
                  <c:v>3.87</c:v>
                </c:pt>
                <c:pt idx="90">
                  <c:v>3.86</c:v>
                </c:pt>
                <c:pt idx="91">
                  <c:v>3.86</c:v>
                </c:pt>
                <c:pt idx="92">
                  <c:v>3.86</c:v>
                </c:pt>
                <c:pt idx="93">
                  <c:v>3.86</c:v>
                </c:pt>
                <c:pt idx="94">
                  <c:v>3.86</c:v>
                </c:pt>
                <c:pt idx="95">
                  <c:v>3.86</c:v>
                </c:pt>
                <c:pt idx="96">
                  <c:v>3.86</c:v>
                </c:pt>
                <c:pt idx="97">
                  <c:v>3.85</c:v>
                </c:pt>
                <c:pt idx="98">
                  <c:v>3.85</c:v>
                </c:pt>
                <c:pt idx="99">
                  <c:v>3.83</c:v>
                </c:pt>
                <c:pt idx="100">
                  <c:v>3.85</c:v>
                </c:pt>
                <c:pt idx="101">
                  <c:v>3.83</c:v>
                </c:pt>
                <c:pt idx="102">
                  <c:v>3.84</c:v>
                </c:pt>
                <c:pt idx="103">
                  <c:v>3.84</c:v>
                </c:pt>
                <c:pt idx="104">
                  <c:v>3.84</c:v>
                </c:pt>
                <c:pt idx="105">
                  <c:v>3.82</c:v>
                </c:pt>
                <c:pt idx="106">
                  <c:v>3.84</c:v>
                </c:pt>
                <c:pt idx="107">
                  <c:v>3.82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3.82</c:v>
                </c:pt>
                <c:pt idx="113">
                  <c:v>3.81</c:v>
                </c:pt>
                <c:pt idx="114">
                  <c:v>3.82</c:v>
                </c:pt>
                <c:pt idx="115">
                  <c:v>3.82</c:v>
                </c:pt>
                <c:pt idx="116">
                  <c:v>3.82</c:v>
                </c:pt>
                <c:pt idx="117">
                  <c:v>3.82</c:v>
                </c:pt>
                <c:pt idx="118">
                  <c:v>3.81</c:v>
                </c:pt>
                <c:pt idx="119">
                  <c:v>3.81</c:v>
                </c:pt>
                <c:pt idx="120">
                  <c:v>3.81</c:v>
                </c:pt>
                <c:pt idx="121">
                  <c:v>3.81</c:v>
                </c:pt>
                <c:pt idx="122">
                  <c:v>3.81</c:v>
                </c:pt>
                <c:pt idx="123">
                  <c:v>3.8</c:v>
                </c:pt>
                <c:pt idx="124">
                  <c:v>3.8</c:v>
                </c:pt>
                <c:pt idx="125">
                  <c:v>3.8</c:v>
                </c:pt>
                <c:pt idx="126">
                  <c:v>3.8</c:v>
                </c:pt>
                <c:pt idx="127">
                  <c:v>3.79</c:v>
                </c:pt>
                <c:pt idx="128">
                  <c:v>3.8</c:v>
                </c:pt>
                <c:pt idx="129">
                  <c:v>3.78</c:v>
                </c:pt>
                <c:pt idx="130">
                  <c:v>3.78</c:v>
                </c:pt>
                <c:pt idx="131">
                  <c:v>3.78</c:v>
                </c:pt>
                <c:pt idx="132">
                  <c:v>3.78</c:v>
                </c:pt>
                <c:pt idx="133">
                  <c:v>3.77</c:v>
                </c:pt>
                <c:pt idx="134">
                  <c:v>3.77</c:v>
                </c:pt>
                <c:pt idx="135">
                  <c:v>3.77</c:v>
                </c:pt>
                <c:pt idx="136">
                  <c:v>3.76</c:v>
                </c:pt>
                <c:pt idx="137">
                  <c:v>3.77</c:v>
                </c:pt>
                <c:pt idx="138">
                  <c:v>3.74</c:v>
                </c:pt>
                <c:pt idx="139">
                  <c:v>3.76</c:v>
                </c:pt>
                <c:pt idx="140">
                  <c:v>3.75</c:v>
                </c:pt>
                <c:pt idx="141">
                  <c:v>3.75</c:v>
                </c:pt>
                <c:pt idx="142">
                  <c:v>3.72</c:v>
                </c:pt>
                <c:pt idx="143">
                  <c:v>3.73</c:v>
                </c:pt>
                <c:pt idx="144">
                  <c:v>3.72</c:v>
                </c:pt>
                <c:pt idx="145">
                  <c:v>3.69</c:v>
                </c:pt>
                <c:pt idx="146">
                  <c:v>3.68</c:v>
                </c:pt>
                <c:pt idx="147">
                  <c:v>3.66</c:v>
                </c:pt>
                <c:pt idx="148">
                  <c:v>3.63</c:v>
                </c:pt>
                <c:pt idx="149">
                  <c:v>3.6</c:v>
                </c:pt>
                <c:pt idx="150">
                  <c:v>3.56</c:v>
                </c:pt>
                <c:pt idx="151">
                  <c:v>3.52</c:v>
                </c:pt>
                <c:pt idx="152">
                  <c:v>3.46</c:v>
                </c:pt>
                <c:pt idx="153">
                  <c:v>3.36</c:v>
                </c:pt>
                <c:pt idx="15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A-41FA-BC71-9129C2D5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28207"/>
        <c:axId val="1330298767"/>
      </c:lineChart>
      <c:catAx>
        <c:axId val="1358228207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298767"/>
        <c:crosses val="autoZero"/>
        <c:auto val="1"/>
        <c:lblAlgn val="ctr"/>
        <c:lblOffset val="100"/>
        <c:noMultiLvlLbl val="0"/>
      </c:catAx>
      <c:valAx>
        <c:axId val="133029876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82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714374</xdr:colOff>
      <xdr:row>5</xdr:row>
      <xdr:rowOff>109536</xdr:rowOff>
    </xdr:from>
    <xdr:to>
      <xdr:col>19</xdr:col>
      <xdr:colOff>400049</xdr:colOff>
      <xdr:row>42</xdr:row>
      <xdr:rowOff>9524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64FCD61-13B6-42B3-BA5F-179E1F409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56"/>
  <sheetViews>
    <sheetView tabSelected="1" workbookViewId="0">
      <selection activeCell="W32" sqref="W32"/>
    </sheetView>
  </sheetViews>
  <sheetFormatPr defaultColWidth="14.42578125" defaultRowHeight="15.75" customHeight="1" x14ac:dyDescent="0.2"/>
  <cols>
    <col min="1" max="1" width="30.140625" customWidth="1"/>
    <col min="2" max="2" width="24.85546875" customWidth="1"/>
    <col min="5" max="6" width="14.42578125" style="3"/>
  </cols>
  <sheetData>
    <row r="1" spans="1:12" ht="15.75" customHeight="1" x14ac:dyDescent="0.2">
      <c r="A1" s="5" t="s">
        <v>235</v>
      </c>
      <c r="B1" s="5" t="s">
        <v>236</v>
      </c>
      <c r="C1" s="5" t="s">
        <v>237</v>
      </c>
      <c r="D1" s="5" t="s">
        <v>238</v>
      </c>
      <c r="E1" s="4" t="s">
        <v>235</v>
      </c>
      <c r="F1" s="4" t="s">
        <v>236</v>
      </c>
      <c r="G1" s="5" t="s">
        <v>79</v>
      </c>
      <c r="H1" s="6" t="s">
        <v>80</v>
      </c>
    </row>
    <row r="2" spans="1:12" ht="12.75" x14ac:dyDescent="0.2">
      <c r="A2" s="1" t="s">
        <v>0</v>
      </c>
      <c r="B2" s="1" t="s">
        <v>81</v>
      </c>
      <c r="C2" s="1">
        <v>2435</v>
      </c>
      <c r="D2" s="1">
        <v>2426</v>
      </c>
      <c r="E2" s="3">
        <f>TIME(LEFT(RIGHT(A2,7),2)+IF(AND(RIGHT(A2,2)="PM",NOT(LEFT(RIGHT(A2,7),2)="12"))+IF(AND(RIGHT(A2,2)="AM",LEFT(RIGHT(A2,7),2)="12"),-12,0),12,0),LEFT(RIGHT(A2,4),2),0)+DATE(2020,8,MID(A2,9,2))</f>
        <v>44047.560416666667</v>
      </c>
      <c r="F2" s="3">
        <f>TIME(LEFT(RIGHT(B2,7),2)+IF(AND(RIGHT(B2,2)="PM",NOT(LEFT(RIGHT(B2,7),2)="12"))+IF(AND(RIGHT(B2,2)="AM",LEFT(RIGHT(B2,7),2)="12"),-12,0),12,0),LEFT(RIGHT(B2,4),2),0)+DATE(2020,8,MID(B2,9,2))</f>
        <v>44049.552777777775</v>
      </c>
      <c r="G2">
        <f>ROUND(3.84+0.28*(C2-2261)/251,2)</f>
        <v>4.03</v>
      </c>
      <c r="H2">
        <f>ROUND(3.84+0.28*(D2-2261)/251,2)</f>
        <v>4.0199999999999996</v>
      </c>
      <c r="K2" s="7">
        <f>F156-F2</f>
        <v>1.6090277777839219</v>
      </c>
      <c r="L2">
        <v>1.6090277777839219</v>
      </c>
    </row>
    <row r="3" spans="1:12" ht="12.75" x14ac:dyDescent="0.2">
      <c r="A3" s="2" t="s">
        <v>1</v>
      </c>
      <c r="B3" s="2" t="s">
        <v>82</v>
      </c>
      <c r="C3" s="2">
        <v>2438</v>
      </c>
      <c r="D3" s="2">
        <v>2417</v>
      </c>
      <c r="E3" s="3">
        <f t="shared" ref="E3:E66" si="0">TIME(LEFT(RIGHT(A3,7),2)+IF(AND(RIGHT(A3,2)="PM",NOT(LEFT(RIGHT(A3,7),2)="12"))+IF(AND(RIGHT(A3,2)="AM",LEFT(RIGHT(A3,7),2)="12"),-12,0),12,0),LEFT(RIGHT(A3,4),2),0)+DATE(2020,8,MID(A3,9,2))</f>
        <v>44047.570833333331</v>
      </c>
      <c r="F3" s="3">
        <f t="shared" ref="F3:F66" si="1">TIME(LEFT(RIGHT(B3,7),2)+IF(AND(RIGHT(B3,2)="PM",NOT(LEFT(RIGHT(B3,7),2)="12"))+IF(AND(RIGHT(B3,2)="AM",LEFT(RIGHT(B3,7),2)="12"),-12,0),12,0),LEFT(RIGHT(B3,4),2),0)+DATE(2020,8,MID(B3,9,2))</f>
        <v>44049.563194444447</v>
      </c>
      <c r="G3">
        <f t="shared" ref="G3:G66" si="2">ROUND(3.84+0.28*(C3-2261)/251,2)</f>
        <v>4.04</v>
      </c>
      <c r="H3">
        <f t="shared" ref="H3:H66" si="3">ROUND(3.84+0.28*(D3-2261)/251,2)</f>
        <v>4.01</v>
      </c>
    </row>
    <row r="4" spans="1:12" ht="12.75" x14ac:dyDescent="0.2">
      <c r="A4" s="2" t="s">
        <v>2</v>
      </c>
      <c r="B4" s="2" t="s">
        <v>83</v>
      </c>
      <c r="C4" s="2">
        <v>2360</v>
      </c>
      <c r="D4" s="2">
        <v>2416</v>
      </c>
      <c r="E4" s="3">
        <f t="shared" si="0"/>
        <v>44047.581250000003</v>
      </c>
      <c r="F4" s="3">
        <f t="shared" si="1"/>
        <v>44049.573611111111</v>
      </c>
      <c r="G4">
        <f t="shared" si="2"/>
        <v>3.95</v>
      </c>
      <c r="H4">
        <f t="shared" si="3"/>
        <v>4.01</v>
      </c>
    </row>
    <row r="5" spans="1:12" ht="12.75" x14ac:dyDescent="0.2">
      <c r="A5" s="2" t="s">
        <v>3</v>
      </c>
      <c r="B5" s="2" t="s">
        <v>84</v>
      </c>
      <c r="C5" s="2">
        <v>2352</v>
      </c>
      <c r="D5" s="2">
        <v>2411</v>
      </c>
      <c r="E5" s="3">
        <f t="shared" si="0"/>
        <v>44047.591666666667</v>
      </c>
      <c r="F5" s="3">
        <f t="shared" si="1"/>
        <v>44049.584027777775</v>
      </c>
      <c r="G5">
        <f t="shared" si="2"/>
        <v>3.94</v>
      </c>
      <c r="H5">
        <f t="shared" si="3"/>
        <v>4.01</v>
      </c>
    </row>
    <row r="6" spans="1:12" ht="12.75" x14ac:dyDescent="0.2">
      <c r="A6" s="2" t="s">
        <v>4</v>
      </c>
      <c r="B6" s="2" t="s">
        <v>85</v>
      </c>
      <c r="C6" s="2">
        <v>2350</v>
      </c>
      <c r="D6" s="2">
        <v>2406</v>
      </c>
      <c r="E6" s="3">
        <f t="shared" si="0"/>
        <v>44047.602083333331</v>
      </c>
      <c r="F6" s="3">
        <f t="shared" si="1"/>
        <v>44049.594444444447</v>
      </c>
      <c r="G6">
        <f t="shared" si="2"/>
        <v>3.94</v>
      </c>
      <c r="H6">
        <f t="shared" si="3"/>
        <v>4</v>
      </c>
    </row>
    <row r="7" spans="1:12" ht="12.75" x14ac:dyDescent="0.2">
      <c r="A7" s="2" t="s">
        <v>5</v>
      </c>
      <c r="B7" s="2" t="s">
        <v>86</v>
      </c>
      <c r="C7" s="2">
        <v>2343</v>
      </c>
      <c r="D7" s="2">
        <v>2402</v>
      </c>
      <c r="E7" s="3">
        <f t="shared" si="0"/>
        <v>44047.612500000003</v>
      </c>
      <c r="F7" s="3">
        <f t="shared" si="1"/>
        <v>44049.604861111111</v>
      </c>
      <c r="G7">
        <f t="shared" si="2"/>
        <v>3.93</v>
      </c>
      <c r="H7">
        <f t="shared" si="3"/>
        <v>4</v>
      </c>
    </row>
    <row r="8" spans="1:12" ht="12.75" x14ac:dyDescent="0.2">
      <c r="A8" s="2" t="s">
        <v>6</v>
      </c>
      <c r="B8" s="2" t="s">
        <v>87</v>
      </c>
      <c r="C8" s="2">
        <v>2344</v>
      </c>
      <c r="D8" s="2">
        <v>2383</v>
      </c>
      <c r="E8" s="3">
        <f t="shared" si="0"/>
        <v>44047.622916666667</v>
      </c>
      <c r="F8" s="3">
        <f t="shared" si="1"/>
        <v>44049.615277777775</v>
      </c>
      <c r="G8">
        <f t="shared" si="2"/>
        <v>3.93</v>
      </c>
      <c r="H8">
        <f t="shared" si="3"/>
        <v>3.98</v>
      </c>
    </row>
    <row r="9" spans="1:12" ht="12.75" x14ac:dyDescent="0.2">
      <c r="A9" s="2" t="s">
        <v>7</v>
      </c>
      <c r="B9" s="2" t="s">
        <v>88</v>
      </c>
      <c r="C9" s="2">
        <v>2338</v>
      </c>
      <c r="D9" s="2">
        <v>2384</v>
      </c>
      <c r="E9" s="3">
        <f t="shared" si="0"/>
        <v>44047.633333333331</v>
      </c>
      <c r="F9" s="3">
        <f t="shared" si="1"/>
        <v>44049.625694444447</v>
      </c>
      <c r="G9">
        <f t="shared" si="2"/>
        <v>3.93</v>
      </c>
      <c r="H9">
        <f t="shared" si="3"/>
        <v>3.98</v>
      </c>
    </row>
    <row r="10" spans="1:12" ht="12.75" x14ac:dyDescent="0.2">
      <c r="A10" s="2" t="s">
        <v>8</v>
      </c>
      <c r="B10" s="2" t="s">
        <v>89</v>
      </c>
      <c r="C10" s="2">
        <v>2335</v>
      </c>
      <c r="D10" s="2">
        <v>2390</v>
      </c>
      <c r="E10" s="3">
        <f t="shared" si="0"/>
        <v>44047.643750000003</v>
      </c>
      <c r="F10" s="3">
        <f t="shared" si="1"/>
        <v>44049.636111111111</v>
      </c>
      <c r="G10">
        <f t="shared" si="2"/>
        <v>3.92</v>
      </c>
      <c r="H10">
        <f t="shared" si="3"/>
        <v>3.98</v>
      </c>
    </row>
    <row r="11" spans="1:12" ht="12.75" x14ac:dyDescent="0.2">
      <c r="A11" s="2" t="s">
        <v>9</v>
      </c>
      <c r="B11" s="2" t="s">
        <v>90</v>
      </c>
      <c r="C11" s="2">
        <v>2334</v>
      </c>
      <c r="D11" s="2">
        <v>2391</v>
      </c>
      <c r="E11" s="3">
        <f t="shared" si="0"/>
        <v>44047.654166666667</v>
      </c>
      <c r="F11" s="3">
        <f t="shared" si="1"/>
        <v>44049.646527777775</v>
      </c>
      <c r="G11">
        <f t="shared" si="2"/>
        <v>3.92</v>
      </c>
      <c r="H11">
        <f t="shared" si="3"/>
        <v>3.99</v>
      </c>
    </row>
    <row r="12" spans="1:12" ht="12.75" x14ac:dyDescent="0.2">
      <c r="A12" s="2" t="s">
        <v>10</v>
      </c>
      <c r="B12" s="2" t="s">
        <v>91</v>
      </c>
      <c r="C12" s="2">
        <v>2331</v>
      </c>
      <c r="D12" s="2">
        <v>2391</v>
      </c>
      <c r="E12" s="3">
        <f t="shared" si="0"/>
        <v>44047.664583333331</v>
      </c>
      <c r="F12" s="3">
        <f t="shared" si="1"/>
        <v>44049.656944444447</v>
      </c>
      <c r="G12">
        <f t="shared" si="2"/>
        <v>3.92</v>
      </c>
      <c r="H12">
        <f t="shared" si="3"/>
        <v>3.99</v>
      </c>
    </row>
    <row r="13" spans="1:12" ht="12.75" x14ac:dyDescent="0.2">
      <c r="A13" s="2" t="s">
        <v>11</v>
      </c>
      <c r="B13" s="2" t="s">
        <v>92</v>
      </c>
      <c r="C13" s="2">
        <v>2327</v>
      </c>
      <c r="D13" s="2">
        <v>2386</v>
      </c>
      <c r="E13" s="3">
        <f t="shared" si="0"/>
        <v>44047.675000000003</v>
      </c>
      <c r="F13" s="3">
        <f t="shared" si="1"/>
        <v>44049.677777777775</v>
      </c>
      <c r="G13">
        <f t="shared" si="2"/>
        <v>3.91</v>
      </c>
      <c r="H13">
        <f t="shared" si="3"/>
        <v>3.98</v>
      </c>
    </row>
    <row r="14" spans="1:12" ht="12.75" x14ac:dyDescent="0.2">
      <c r="A14" s="2" t="s">
        <v>12</v>
      </c>
      <c r="B14" s="2" t="s">
        <v>93</v>
      </c>
      <c r="C14" s="2">
        <v>2310</v>
      </c>
      <c r="D14" s="2">
        <v>2385</v>
      </c>
      <c r="E14" s="3">
        <f t="shared" si="0"/>
        <v>44047.685416666667</v>
      </c>
      <c r="F14" s="3">
        <f t="shared" si="1"/>
        <v>44049.688194444447</v>
      </c>
      <c r="G14">
        <f t="shared" si="2"/>
        <v>3.89</v>
      </c>
      <c r="H14">
        <f t="shared" si="3"/>
        <v>3.98</v>
      </c>
    </row>
    <row r="15" spans="1:12" ht="12.75" x14ac:dyDescent="0.2">
      <c r="A15" s="2" t="s">
        <v>13</v>
      </c>
      <c r="B15" s="2" t="s">
        <v>94</v>
      </c>
      <c r="C15" s="2">
        <v>2319</v>
      </c>
      <c r="D15" s="2">
        <v>2384</v>
      </c>
      <c r="E15" s="3">
        <f t="shared" si="0"/>
        <v>44047.695833333331</v>
      </c>
      <c r="F15" s="3">
        <f t="shared" si="1"/>
        <v>44049.698611111111</v>
      </c>
      <c r="G15">
        <f t="shared" si="2"/>
        <v>3.9</v>
      </c>
      <c r="H15">
        <f t="shared" si="3"/>
        <v>3.98</v>
      </c>
    </row>
    <row r="16" spans="1:12" ht="12.75" x14ac:dyDescent="0.2">
      <c r="A16" s="2" t="s">
        <v>14</v>
      </c>
      <c r="B16" s="2" t="s">
        <v>95</v>
      </c>
      <c r="C16" s="2">
        <v>2307</v>
      </c>
      <c r="D16" s="2">
        <v>2384</v>
      </c>
      <c r="E16" s="3">
        <f t="shared" si="0"/>
        <v>44047.706944444442</v>
      </c>
      <c r="F16" s="3">
        <f t="shared" si="1"/>
        <v>44049.709027777775</v>
      </c>
      <c r="G16">
        <f t="shared" si="2"/>
        <v>3.89</v>
      </c>
      <c r="H16">
        <f t="shared" si="3"/>
        <v>3.98</v>
      </c>
    </row>
    <row r="17" spans="1:8" ht="12.75" x14ac:dyDescent="0.2">
      <c r="A17" s="2" t="s">
        <v>15</v>
      </c>
      <c r="B17" s="2" t="s">
        <v>96</v>
      </c>
      <c r="C17" s="2">
        <v>2317</v>
      </c>
      <c r="D17" s="2">
        <v>2384</v>
      </c>
      <c r="E17" s="3">
        <f t="shared" si="0"/>
        <v>44047.717361111114</v>
      </c>
      <c r="F17" s="3">
        <f t="shared" si="1"/>
        <v>44049.719444444447</v>
      </c>
      <c r="G17">
        <f t="shared" si="2"/>
        <v>3.9</v>
      </c>
      <c r="H17">
        <f t="shared" si="3"/>
        <v>3.98</v>
      </c>
    </row>
    <row r="18" spans="1:8" ht="12.75" x14ac:dyDescent="0.2">
      <c r="A18" s="2" t="s">
        <v>16</v>
      </c>
      <c r="B18" s="2" t="s">
        <v>97</v>
      </c>
      <c r="C18" s="2">
        <v>2311</v>
      </c>
      <c r="D18" s="2">
        <v>2382</v>
      </c>
      <c r="E18" s="3">
        <f t="shared" si="0"/>
        <v>44047.727777777778</v>
      </c>
      <c r="F18" s="3">
        <f t="shared" si="1"/>
        <v>44049.729861111111</v>
      </c>
      <c r="G18">
        <f t="shared" si="2"/>
        <v>3.9</v>
      </c>
      <c r="H18">
        <f t="shared" si="3"/>
        <v>3.97</v>
      </c>
    </row>
    <row r="19" spans="1:8" ht="12.75" x14ac:dyDescent="0.2">
      <c r="A19" s="2" t="s">
        <v>17</v>
      </c>
      <c r="B19" s="2" t="s">
        <v>98</v>
      </c>
      <c r="C19" s="2">
        <v>2306</v>
      </c>
      <c r="D19" s="2">
        <v>2378</v>
      </c>
      <c r="E19" s="3">
        <f t="shared" si="0"/>
        <v>44047.738194444442</v>
      </c>
      <c r="F19" s="3">
        <f t="shared" si="1"/>
        <v>44049.740972222222</v>
      </c>
      <c r="G19">
        <f t="shared" si="2"/>
        <v>3.89</v>
      </c>
      <c r="H19">
        <f t="shared" si="3"/>
        <v>3.97</v>
      </c>
    </row>
    <row r="20" spans="1:8" ht="12.75" x14ac:dyDescent="0.2">
      <c r="A20" s="2" t="s">
        <v>18</v>
      </c>
      <c r="B20" s="2" t="s">
        <v>99</v>
      </c>
      <c r="C20" s="2">
        <v>2306</v>
      </c>
      <c r="D20" s="2">
        <v>2363</v>
      </c>
      <c r="E20" s="3">
        <f t="shared" si="0"/>
        <v>44047.748611111114</v>
      </c>
      <c r="F20" s="3">
        <f t="shared" si="1"/>
        <v>44049.751388888886</v>
      </c>
      <c r="G20">
        <f t="shared" si="2"/>
        <v>3.89</v>
      </c>
      <c r="H20">
        <f t="shared" si="3"/>
        <v>3.95</v>
      </c>
    </row>
    <row r="21" spans="1:8" ht="12.75" x14ac:dyDescent="0.2">
      <c r="A21" s="2" t="s">
        <v>19</v>
      </c>
      <c r="B21" s="2" t="s">
        <v>100</v>
      </c>
      <c r="C21" s="2">
        <v>2298</v>
      </c>
      <c r="D21" s="2">
        <v>2381</v>
      </c>
      <c r="E21" s="3">
        <f t="shared" si="0"/>
        <v>44047.759027777778</v>
      </c>
      <c r="F21" s="3">
        <f t="shared" si="1"/>
        <v>44049.761805555558</v>
      </c>
      <c r="G21">
        <f t="shared" si="2"/>
        <v>3.88</v>
      </c>
      <c r="H21">
        <f t="shared" si="3"/>
        <v>3.97</v>
      </c>
    </row>
    <row r="22" spans="1:8" ht="12.75" x14ac:dyDescent="0.2">
      <c r="A22" s="2" t="s">
        <v>20</v>
      </c>
      <c r="B22" s="2" t="s">
        <v>101</v>
      </c>
      <c r="C22" s="2">
        <v>2273</v>
      </c>
      <c r="D22" s="2">
        <v>2359</v>
      </c>
      <c r="E22" s="3">
        <f t="shared" si="0"/>
        <v>44047.769444444442</v>
      </c>
      <c r="F22" s="3">
        <f t="shared" si="1"/>
        <v>44049.772222222222</v>
      </c>
      <c r="G22">
        <f t="shared" si="2"/>
        <v>3.85</v>
      </c>
      <c r="H22">
        <f t="shared" si="3"/>
        <v>3.95</v>
      </c>
    </row>
    <row r="23" spans="1:8" ht="12.75" x14ac:dyDescent="0.2">
      <c r="A23" s="2" t="s">
        <v>21</v>
      </c>
      <c r="B23" s="2" t="s">
        <v>102</v>
      </c>
      <c r="C23" s="2">
        <v>2282</v>
      </c>
      <c r="D23" s="2">
        <v>2377</v>
      </c>
      <c r="E23" s="3">
        <f t="shared" si="0"/>
        <v>44047.779861111114</v>
      </c>
      <c r="F23" s="3">
        <f t="shared" si="1"/>
        <v>44049.782638888886</v>
      </c>
      <c r="G23">
        <f t="shared" si="2"/>
        <v>3.86</v>
      </c>
      <c r="H23">
        <f t="shared" si="3"/>
        <v>3.97</v>
      </c>
    </row>
    <row r="24" spans="1:8" ht="12.75" x14ac:dyDescent="0.2">
      <c r="A24" s="2" t="s">
        <v>22</v>
      </c>
      <c r="B24" s="2" t="s">
        <v>103</v>
      </c>
      <c r="C24" s="2">
        <v>2278</v>
      </c>
      <c r="D24" s="2">
        <v>2363</v>
      </c>
      <c r="E24" s="3">
        <f t="shared" si="0"/>
        <v>44047.790277777778</v>
      </c>
      <c r="F24" s="3">
        <f t="shared" si="1"/>
        <v>44049.793055555558</v>
      </c>
      <c r="G24">
        <f t="shared" si="2"/>
        <v>3.86</v>
      </c>
      <c r="H24">
        <f t="shared" si="3"/>
        <v>3.95</v>
      </c>
    </row>
    <row r="25" spans="1:8" ht="12.75" x14ac:dyDescent="0.2">
      <c r="A25" s="2" t="s">
        <v>23</v>
      </c>
      <c r="B25" s="2" t="s">
        <v>104</v>
      </c>
      <c r="C25" s="2">
        <v>2288</v>
      </c>
      <c r="D25" s="2">
        <v>2373</v>
      </c>
      <c r="E25" s="3">
        <f t="shared" si="0"/>
        <v>44047.800694444442</v>
      </c>
      <c r="F25" s="3">
        <f t="shared" si="1"/>
        <v>44049.803472222222</v>
      </c>
      <c r="G25">
        <f t="shared" si="2"/>
        <v>3.87</v>
      </c>
      <c r="H25">
        <f t="shared" si="3"/>
        <v>3.96</v>
      </c>
    </row>
    <row r="26" spans="1:8" ht="12.75" x14ac:dyDescent="0.2">
      <c r="A26" s="2" t="s">
        <v>24</v>
      </c>
      <c r="B26" s="2" t="s">
        <v>105</v>
      </c>
      <c r="C26" s="2">
        <v>2288</v>
      </c>
      <c r="D26" s="2">
        <v>2375</v>
      </c>
      <c r="E26" s="3">
        <f t="shared" si="0"/>
        <v>44047.811111111114</v>
      </c>
      <c r="F26" s="3">
        <f t="shared" si="1"/>
        <v>44049.813888888886</v>
      </c>
      <c r="G26">
        <f t="shared" si="2"/>
        <v>3.87</v>
      </c>
      <c r="H26">
        <f t="shared" si="3"/>
        <v>3.97</v>
      </c>
    </row>
    <row r="27" spans="1:8" ht="12.75" x14ac:dyDescent="0.2">
      <c r="A27" s="2" t="s">
        <v>25</v>
      </c>
      <c r="B27" s="2" t="s">
        <v>106</v>
      </c>
      <c r="C27" s="2">
        <v>2287</v>
      </c>
      <c r="D27" s="2">
        <v>2375</v>
      </c>
      <c r="E27" s="3">
        <f t="shared" si="0"/>
        <v>44047.821527777778</v>
      </c>
      <c r="F27" s="3">
        <f t="shared" si="1"/>
        <v>44049.824305555558</v>
      </c>
      <c r="G27">
        <f t="shared" si="2"/>
        <v>3.87</v>
      </c>
      <c r="H27">
        <f t="shared" si="3"/>
        <v>3.97</v>
      </c>
    </row>
    <row r="28" spans="1:8" ht="12.75" x14ac:dyDescent="0.2">
      <c r="A28" s="2" t="s">
        <v>26</v>
      </c>
      <c r="B28" s="2" t="s">
        <v>107</v>
      </c>
      <c r="C28" s="2">
        <v>2281</v>
      </c>
      <c r="D28" s="2">
        <v>2356</v>
      </c>
      <c r="E28" s="3">
        <f t="shared" si="0"/>
        <v>44047.831944444442</v>
      </c>
      <c r="F28" s="3">
        <f t="shared" si="1"/>
        <v>44049.834722222222</v>
      </c>
      <c r="G28">
        <f t="shared" si="2"/>
        <v>3.86</v>
      </c>
      <c r="H28">
        <f t="shared" si="3"/>
        <v>3.95</v>
      </c>
    </row>
    <row r="29" spans="1:8" ht="12.75" x14ac:dyDescent="0.2">
      <c r="A29" s="2" t="s">
        <v>27</v>
      </c>
      <c r="B29" s="2" t="s">
        <v>108</v>
      </c>
      <c r="C29" s="2">
        <v>2275</v>
      </c>
      <c r="D29" s="2">
        <v>2362</v>
      </c>
      <c r="E29" s="3">
        <f t="shared" si="0"/>
        <v>44047.842361111114</v>
      </c>
      <c r="F29" s="3">
        <f t="shared" si="1"/>
        <v>44049.845138888886</v>
      </c>
      <c r="G29">
        <f t="shared" si="2"/>
        <v>3.86</v>
      </c>
      <c r="H29">
        <f t="shared" si="3"/>
        <v>3.95</v>
      </c>
    </row>
    <row r="30" spans="1:8" ht="12.75" x14ac:dyDescent="0.2">
      <c r="A30" s="2" t="s">
        <v>28</v>
      </c>
      <c r="B30" s="2" t="s">
        <v>109</v>
      </c>
      <c r="C30" s="2">
        <v>2255</v>
      </c>
      <c r="D30" s="2">
        <v>2369</v>
      </c>
      <c r="E30" s="3">
        <f t="shared" si="0"/>
        <v>44047.852777777778</v>
      </c>
      <c r="F30" s="3">
        <f t="shared" si="1"/>
        <v>44049.855555555558</v>
      </c>
      <c r="G30">
        <f t="shared" si="2"/>
        <v>3.83</v>
      </c>
      <c r="H30">
        <f t="shared" si="3"/>
        <v>3.96</v>
      </c>
    </row>
    <row r="31" spans="1:8" ht="12.75" x14ac:dyDescent="0.2">
      <c r="A31" s="2" t="s">
        <v>29</v>
      </c>
      <c r="B31" s="2" t="s">
        <v>110</v>
      </c>
      <c r="C31" s="2">
        <v>2267</v>
      </c>
      <c r="D31" s="2">
        <v>2369</v>
      </c>
      <c r="E31" s="3">
        <f t="shared" si="0"/>
        <v>44047.863194444442</v>
      </c>
      <c r="F31" s="3">
        <f t="shared" si="1"/>
        <v>44049.865972222222</v>
      </c>
      <c r="G31">
        <f t="shared" si="2"/>
        <v>3.85</v>
      </c>
      <c r="H31">
        <f t="shared" si="3"/>
        <v>3.96</v>
      </c>
    </row>
    <row r="32" spans="1:8" ht="12.75" x14ac:dyDescent="0.2">
      <c r="A32" s="2" t="s">
        <v>30</v>
      </c>
      <c r="B32" s="2" t="s">
        <v>111</v>
      </c>
      <c r="C32" s="2">
        <v>2263</v>
      </c>
      <c r="D32" s="2">
        <v>2368</v>
      </c>
      <c r="E32" s="3">
        <f t="shared" si="0"/>
        <v>44047.873611111114</v>
      </c>
      <c r="F32" s="3">
        <f t="shared" si="1"/>
        <v>44049.876388888886</v>
      </c>
      <c r="G32">
        <f t="shared" si="2"/>
        <v>3.84</v>
      </c>
      <c r="H32">
        <f t="shared" si="3"/>
        <v>3.96</v>
      </c>
    </row>
    <row r="33" spans="1:8" ht="12.75" x14ac:dyDescent="0.2">
      <c r="A33" s="2" t="s">
        <v>31</v>
      </c>
      <c r="B33" s="2" t="s">
        <v>112</v>
      </c>
      <c r="C33" s="2">
        <v>2259</v>
      </c>
      <c r="D33" s="2">
        <v>2371</v>
      </c>
      <c r="E33" s="3">
        <f t="shared" si="0"/>
        <v>44047.884027777778</v>
      </c>
      <c r="F33" s="3">
        <f t="shared" si="1"/>
        <v>44049.886805555558</v>
      </c>
      <c r="G33">
        <f t="shared" si="2"/>
        <v>3.84</v>
      </c>
      <c r="H33">
        <f t="shared" si="3"/>
        <v>3.96</v>
      </c>
    </row>
    <row r="34" spans="1:8" ht="12.75" x14ac:dyDescent="0.2">
      <c r="A34" s="2" t="s">
        <v>32</v>
      </c>
      <c r="B34" s="2" t="s">
        <v>113</v>
      </c>
      <c r="C34" s="2">
        <v>2256</v>
      </c>
      <c r="D34" s="2">
        <v>2368</v>
      </c>
      <c r="E34" s="3">
        <f t="shared" si="0"/>
        <v>44047.894444444442</v>
      </c>
      <c r="F34" s="3">
        <f t="shared" si="1"/>
        <v>44049.897222222222</v>
      </c>
      <c r="G34">
        <f t="shared" si="2"/>
        <v>3.83</v>
      </c>
      <c r="H34">
        <f t="shared" si="3"/>
        <v>3.96</v>
      </c>
    </row>
    <row r="35" spans="1:8" ht="12.75" x14ac:dyDescent="0.2">
      <c r="A35" s="2" t="s">
        <v>33</v>
      </c>
      <c r="B35" s="2" t="s">
        <v>114</v>
      </c>
      <c r="C35" s="2">
        <v>2236</v>
      </c>
      <c r="D35" s="2">
        <v>2352</v>
      </c>
      <c r="E35" s="3">
        <f t="shared" si="0"/>
        <v>44047.904861111114</v>
      </c>
      <c r="F35" s="3">
        <f t="shared" si="1"/>
        <v>44049.907638888886</v>
      </c>
      <c r="G35">
        <f t="shared" si="2"/>
        <v>3.81</v>
      </c>
      <c r="H35">
        <f t="shared" si="3"/>
        <v>3.94</v>
      </c>
    </row>
    <row r="36" spans="1:8" ht="12.75" x14ac:dyDescent="0.2">
      <c r="A36" s="2" t="s">
        <v>34</v>
      </c>
      <c r="B36" s="2" t="s">
        <v>115</v>
      </c>
      <c r="C36" s="2">
        <v>2253</v>
      </c>
      <c r="D36" s="2">
        <v>2368</v>
      </c>
      <c r="E36" s="3">
        <f t="shared" si="0"/>
        <v>44047.915277777778</v>
      </c>
      <c r="F36" s="3">
        <f t="shared" si="1"/>
        <v>44049.918055555558</v>
      </c>
      <c r="G36">
        <f t="shared" si="2"/>
        <v>3.83</v>
      </c>
      <c r="H36">
        <f t="shared" si="3"/>
        <v>3.96</v>
      </c>
    </row>
    <row r="37" spans="1:8" ht="12.75" x14ac:dyDescent="0.2">
      <c r="A37" s="2" t="s">
        <v>35</v>
      </c>
      <c r="B37" s="2" t="s">
        <v>116</v>
      </c>
      <c r="C37" s="2">
        <v>2252</v>
      </c>
      <c r="D37" s="2">
        <v>2367</v>
      </c>
      <c r="E37" s="3">
        <f t="shared" si="0"/>
        <v>44047.926388888889</v>
      </c>
      <c r="F37" s="3">
        <f t="shared" si="1"/>
        <v>44049.928472222222</v>
      </c>
      <c r="G37">
        <f t="shared" si="2"/>
        <v>3.83</v>
      </c>
      <c r="H37">
        <f t="shared" si="3"/>
        <v>3.96</v>
      </c>
    </row>
    <row r="38" spans="1:8" ht="12.75" x14ac:dyDescent="0.2">
      <c r="A38" s="2" t="s">
        <v>36</v>
      </c>
      <c r="B38" s="2" t="s">
        <v>117</v>
      </c>
      <c r="C38" s="2">
        <v>2245</v>
      </c>
      <c r="D38" s="2">
        <v>2368</v>
      </c>
      <c r="E38" s="3">
        <f t="shared" si="0"/>
        <v>44047.936805555553</v>
      </c>
      <c r="F38" s="3">
        <f t="shared" si="1"/>
        <v>44049.938888888886</v>
      </c>
      <c r="G38">
        <f t="shared" si="2"/>
        <v>3.82</v>
      </c>
      <c r="H38">
        <f t="shared" si="3"/>
        <v>3.96</v>
      </c>
    </row>
    <row r="39" spans="1:8" ht="12.75" x14ac:dyDescent="0.2">
      <c r="A39" s="2" t="s">
        <v>37</v>
      </c>
      <c r="B39" s="2" t="s">
        <v>118</v>
      </c>
      <c r="C39" s="2">
        <v>2232</v>
      </c>
      <c r="D39" s="2">
        <v>2364</v>
      </c>
      <c r="E39" s="3">
        <f t="shared" si="0"/>
        <v>44047.947222222225</v>
      </c>
      <c r="F39" s="3">
        <f t="shared" si="1"/>
        <v>44049.949305555558</v>
      </c>
      <c r="G39">
        <f t="shared" si="2"/>
        <v>3.81</v>
      </c>
      <c r="H39">
        <f t="shared" si="3"/>
        <v>3.95</v>
      </c>
    </row>
    <row r="40" spans="1:8" ht="12.75" x14ac:dyDescent="0.2">
      <c r="A40" s="2" t="s">
        <v>38</v>
      </c>
      <c r="B40" s="2" t="s">
        <v>119</v>
      </c>
      <c r="C40" s="2">
        <v>2247</v>
      </c>
      <c r="D40" s="2">
        <v>2366</v>
      </c>
      <c r="E40" s="3">
        <f t="shared" si="0"/>
        <v>44047.957638888889</v>
      </c>
      <c r="F40" s="3">
        <f t="shared" si="1"/>
        <v>44049.960416666669</v>
      </c>
      <c r="G40">
        <f t="shared" si="2"/>
        <v>3.82</v>
      </c>
      <c r="H40">
        <f t="shared" si="3"/>
        <v>3.96</v>
      </c>
    </row>
    <row r="41" spans="1:8" ht="12.75" x14ac:dyDescent="0.2">
      <c r="A41" s="2" t="s">
        <v>39</v>
      </c>
      <c r="B41" s="2" t="s">
        <v>120</v>
      </c>
      <c r="C41" s="2">
        <v>2246</v>
      </c>
      <c r="D41" s="2">
        <v>2362</v>
      </c>
      <c r="E41" s="3">
        <f t="shared" si="0"/>
        <v>44047.968055555553</v>
      </c>
      <c r="F41" s="3">
        <f t="shared" si="1"/>
        <v>44049.970833333333</v>
      </c>
      <c r="G41">
        <f t="shared" si="2"/>
        <v>3.82</v>
      </c>
      <c r="H41">
        <f t="shared" si="3"/>
        <v>3.95</v>
      </c>
    </row>
    <row r="42" spans="1:8" ht="12.75" x14ac:dyDescent="0.2">
      <c r="A42" s="2" t="s">
        <v>40</v>
      </c>
      <c r="B42" s="2" t="s">
        <v>121</v>
      </c>
      <c r="C42" s="2">
        <v>2245</v>
      </c>
      <c r="D42" s="2">
        <v>2363</v>
      </c>
      <c r="E42" s="3">
        <f t="shared" si="0"/>
        <v>44047.978472222225</v>
      </c>
      <c r="F42" s="3">
        <f t="shared" si="1"/>
        <v>44049.981249999997</v>
      </c>
      <c r="G42">
        <f t="shared" si="2"/>
        <v>3.82</v>
      </c>
      <c r="H42">
        <f t="shared" si="3"/>
        <v>3.95</v>
      </c>
    </row>
    <row r="43" spans="1:8" ht="12.75" x14ac:dyDescent="0.2">
      <c r="A43" s="2" t="s">
        <v>41</v>
      </c>
      <c r="B43" s="2" t="s">
        <v>122</v>
      </c>
      <c r="C43" s="2">
        <v>2243</v>
      </c>
      <c r="D43" s="2">
        <v>2363</v>
      </c>
      <c r="E43" s="3">
        <f t="shared" si="0"/>
        <v>44047.988888888889</v>
      </c>
      <c r="F43" s="3">
        <f t="shared" si="1"/>
        <v>44049.991666666669</v>
      </c>
      <c r="G43">
        <f t="shared" si="2"/>
        <v>3.82</v>
      </c>
      <c r="H43">
        <f t="shared" si="3"/>
        <v>3.95</v>
      </c>
    </row>
    <row r="44" spans="1:8" ht="12.75" x14ac:dyDescent="0.2">
      <c r="A44" s="2" t="s">
        <v>42</v>
      </c>
      <c r="B44" s="2" t="s">
        <v>123</v>
      </c>
      <c r="C44" s="2">
        <v>2241</v>
      </c>
      <c r="D44" s="2">
        <v>2361</v>
      </c>
      <c r="E44" s="3">
        <f t="shared" si="0"/>
        <v>44047.999305555553</v>
      </c>
      <c r="F44" s="3">
        <f t="shared" si="1"/>
        <v>44050.002083333333</v>
      </c>
      <c r="G44">
        <f t="shared" si="2"/>
        <v>3.82</v>
      </c>
      <c r="H44">
        <f t="shared" si="3"/>
        <v>3.95</v>
      </c>
    </row>
    <row r="45" spans="1:8" ht="12.75" x14ac:dyDescent="0.2">
      <c r="A45" s="2" t="s">
        <v>43</v>
      </c>
      <c r="B45" s="2" t="s">
        <v>124</v>
      </c>
      <c r="C45" s="2">
        <v>2239</v>
      </c>
      <c r="D45" s="2">
        <v>2359</v>
      </c>
      <c r="E45" s="3">
        <f t="shared" si="0"/>
        <v>44048.009722222225</v>
      </c>
      <c r="F45" s="3">
        <f t="shared" si="1"/>
        <v>44050.012499999997</v>
      </c>
      <c r="G45">
        <f t="shared" si="2"/>
        <v>3.82</v>
      </c>
      <c r="H45">
        <f t="shared" si="3"/>
        <v>3.95</v>
      </c>
    </row>
    <row r="46" spans="1:8" ht="12.75" x14ac:dyDescent="0.2">
      <c r="A46" s="2" t="s">
        <v>44</v>
      </c>
      <c r="B46" s="2" t="s">
        <v>125</v>
      </c>
      <c r="C46" s="2">
        <v>2240</v>
      </c>
      <c r="D46" s="2">
        <v>2357</v>
      </c>
      <c r="E46" s="3">
        <f t="shared" si="0"/>
        <v>44048.020138888889</v>
      </c>
      <c r="F46" s="3">
        <f t="shared" si="1"/>
        <v>44050.022916666669</v>
      </c>
      <c r="G46">
        <f t="shared" si="2"/>
        <v>3.82</v>
      </c>
      <c r="H46">
        <f t="shared" si="3"/>
        <v>3.95</v>
      </c>
    </row>
    <row r="47" spans="1:8" ht="12.75" x14ac:dyDescent="0.2">
      <c r="A47" s="2" t="s">
        <v>45</v>
      </c>
      <c r="B47" s="2" t="s">
        <v>126</v>
      </c>
      <c r="C47" s="2">
        <v>2235</v>
      </c>
      <c r="D47" s="2">
        <v>2357</v>
      </c>
      <c r="E47" s="3">
        <f t="shared" si="0"/>
        <v>44048.030555555553</v>
      </c>
      <c r="F47" s="3">
        <f t="shared" si="1"/>
        <v>44050.033333333333</v>
      </c>
      <c r="G47">
        <f t="shared" si="2"/>
        <v>3.81</v>
      </c>
      <c r="H47">
        <f t="shared" si="3"/>
        <v>3.95</v>
      </c>
    </row>
    <row r="48" spans="1:8" ht="12.75" x14ac:dyDescent="0.2">
      <c r="A48" s="2" t="s">
        <v>46</v>
      </c>
      <c r="B48" s="2" t="s">
        <v>127</v>
      </c>
      <c r="C48" s="2">
        <v>2237</v>
      </c>
      <c r="D48" s="2">
        <v>2358</v>
      </c>
      <c r="E48" s="3">
        <f t="shared" si="0"/>
        <v>44048.040972222225</v>
      </c>
      <c r="F48" s="3">
        <f t="shared" si="1"/>
        <v>44050.043749999997</v>
      </c>
      <c r="G48">
        <f t="shared" si="2"/>
        <v>3.81</v>
      </c>
      <c r="H48">
        <f t="shared" si="3"/>
        <v>3.95</v>
      </c>
    </row>
    <row r="49" spans="1:8" ht="12.75" x14ac:dyDescent="0.2">
      <c r="A49" s="2" t="s">
        <v>47</v>
      </c>
      <c r="B49" s="2" t="s">
        <v>128</v>
      </c>
      <c r="C49" s="2">
        <v>2229</v>
      </c>
      <c r="D49" s="2">
        <v>2354</v>
      </c>
      <c r="E49" s="3">
        <f t="shared" si="0"/>
        <v>44048.051388888889</v>
      </c>
      <c r="F49" s="3">
        <f t="shared" si="1"/>
        <v>44050.054166666669</v>
      </c>
      <c r="G49">
        <f t="shared" si="2"/>
        <v>3.8</v>
      </c>
      <c r="H49">
        <f t="shared" si="3"/>
        <v>3.94</v>
      </c>
    </row>
    <row r="50" spans="1:8" ht="12.75" x14ac:dyDescent="0.2">
      <c r="A50" s="2" t="s">
        <v>48</v>
      </c>
      <c r="B50" s="2" t="s">
        <v>129</v>
      </c>
      <c r="C50" s="2">
        <v>2226</v>
      </c>
      <c r="D50" s="2">
        <v>2353</v>
      </c>
      <c r="E50" s="3">
        <f t="shared" si="0"/>
        <v>44048.061805555553</v>
      </c>
      <c r="F50" s="3">
        <f t="shared" si="1"/>
        <v>44050.064583333333</v>
      </c>
      <c r="G50">
        <f t="shared" si="2"/>
        <v>3.8</v>
      </c>
      <c r="H50">
        <f t="shared" si="3"/>
        <v>3.94</v>
      </c>
    </row>
    <row r="51" spans="1:8" ht="12.75" x14ac:dyDescent="0.2">
      <c r="A51" s="2" t="s">
        <v>49</v>
      </c>
      <c r="B51" s="2" t="s">
        <v>130</v>
      </c>
      <c r="C51" s="2">
        <v>2227</v>
      </c>
      <c r="D51" s="2">
        <v>2352</v>
      </c>
      <c r="E51" s="3">
        <f t="shared" si="0"/>
        <v>44048.072222222225</v>
      </c>
      <c r="F51" s="3">
        <f t="shared" si="1"/>
        <v>44050.074999999997</v>
      </c>
      <c r="G51">
        <f t="shared" si="2"/>
        <v>3.8</v>
      </c>
      <c r="H51">
        <f t="shared" si="3"/>
        <v>3.94</v>
      </c>
    </row>
    <row r="52" spans="1:8" ht="12.75" x14ac:dyDescent="0.2">
      <c r="A52" s="2" t="s">
        <v>50</v>
      </c>
      <c r="B52" s="2" t="s">
        <v>131</v>
      </c>
      <c r="C52" s="2">
        <v>2225</v>
      </c>
      <c r="D52" s="2">
        <v>2351</v>
      </c>
      <c r="E52" s="3">
        <f t="shared" si="0"/>
        <v>44048.082638888889</v>
      </c>
      <c r="F52" s="3">
        <f t="shared" si="1"/>
        <v>44050.085416666669</v>
      </c>
      <c r="G52">
        <f t="shared" si="2"/>
        <v>3.8</v>
      </c>
      <c r="H52">
        <f t="shared" si="3"/>
        <v>3.94</v>
      </c>
    </row>
    <row r="53" spans="1:8" ht="12.75" x14ac:dyDescent="0.2">
      <c r="A53" s="2" t="s">
        <v>51</v>
      </c>
      <c r="B53" s="2" t="s">
        <v>132</v>
      </c>
      <c r="C53" s="2">
        <v>2223</v>
      </c>
      <c r="D53" s="2">
        <v>2352</v>
      </c>
      <c r="E53" s="3">
        <f t="shared" si="0"/>
        <v>44048.093055555553</v>
      </c>
      <c r="F53" s="3">
        <f t="shared" si="1"/>
        <v>44050.095833333333</v>
      </c>
      <c r="G53">
        <f t="shared" si="2"/>
        <v>3.8</v>
      </c>
      <c r="H53">
        <f t="shared" si="3"/>
        <v>3.94</v>
      </c>
    </row>
    <row r="54" spans="1:8" ht="12.75" x14ac:dyDescent="0.2">
      <c r="A54" s="2" t="s">
        <v>52</v>
      </c>
      <c r="B54" s="2" t="s">
        <v>133</v>
      </c>
      <c r="C54" s="2">
        <v>2219</v>
      </c>
      <c r="D54" s="2">
        <v>2345</v>
      </c>
      <c r="E54" s="3">
        <f t="shared" si="0"/>
        <v>44048.103472222225</v>
      </c>
      <c r="F54" s="3">
        <f t="shared" si="1"/>
        <v>44050.106249999997</v>
      </c>
      <c r="G54">
        <f t="shared" si="2"/>
        <v>3.79</v>
      </c>
      <c r="H54">
        <f t="shared" si="3"/>
        <v>3.93</v>
      </c>
    </row>
    <row r="55" spans="1:8" ht="12.75" x14ac:dyDescent="0.2">
      <c r="A55" s="2" t="s">
        <v>53</v>
      </c>
      <c r="B55" s="2" t="s">
        <v>134</v>
      </c>
      <c r="C55" s="2">
        <v>2219</v>
      </c>
      <c r="D55" s="2">
        <v>2346</v>
      </c>
      <c r="E55" s="3">
        <f t="shared" si="0"/>
        <v>44048.113888888889</v>
      </c>
      <c r="F55" s="3">
        <f t="shared" si="1"/>
        <v>44050.116666666669</v>
      </c>
      <c r="G55">
        <f t="shared" si="2"/>
        <v>3.79</v>
      </c>
      <c r="H55">
        <f t="shared" si="3"/>
        <v>3.93</v>
      </c>
    </row>
    <row r="56" spans="1:8" ht="12.75" x14ac:dyDescent="0.2">
      <c r="A56" s="2" t="s">
        <v>54</v>
      </c>
      <c r="B56" s="2" t="s">
        <v>135</v>
      </c>
      <c r="C56" s="2">
        <v>2212</v>
      </c>
      <c r="D56" s="2">
        <v>2350</v>
      </c>
      <c r="E56" s="3">
        <f t="shared" si="0"/>
        <v>44048.124305555553</v>
      </c>
      <c r="F56" s="3">
        <f t="shared" si="1"/>
        <v>44050.127083333333</v>
      </c>
      <c r="G56">
        <f t="shared" si="2"/>
        <v>3.79</v>
      </c>
      <c r="H56">
        <f t="shared" si="3"/>
        <v>3.94</v>
      </c>
    </row>
    <row r="57" spans="1:8" ht="12.75" x14ac:dyDescent="0.2">
      <c r="A57" s="2" t="s">
        <v>55</v>
      </c>
      <c r="B57" s="2" t="s">
        <v>136</v>
      </c>
      <c r="C57" s="2">
        <v>2213</v>
      </c>
      <c r="D57" s="2">
        <v>2343</v>
      </c>
      <c r="E57" s="3">
        <f t="shared" si="0"/>
        <v>44048.134722222225</v>
      </c>
      <c r="F57" s="3">
        <f t="shared" si="1"/>
        <v>44050.137499999997</v>
      </c>
      <c r="G57">
        <f t="shared" si="2"/>
        <v>3.79</v>
      </c>
      <c r="H57">
        <f t="shared" si="3"/>
        <v>3.93</v>
      </c>
    </row>
    <row r="58" spans="1:8" ht="12.75" x14ac:dyDescent="0.2">
      <c r="A58" s="2" t="s">
        <v>56</v>
      </c>
      <c r="B58" s="2" t="s">
        <v>137</v>
      </c>
      <c r="C58" s="2">
        <v>2207</v>
      </c>
      <c r="D58" s="2">
        <v>2340</v>
      </c>
      <c r="E58" s="3">
        <f t="shared" si="0"/>
        <v>44048.145138888889</v>
      </c>
      <c r="F58" s="3">
        <f t="shared" si="1"/>
        <v>44050.147916666669</v>
      </c>
      <c r="G58">
        <f t="shared" si="2"/>
        <v>3.78</v>
      </c>
      <c r="H58">
        <f t="shared" si="3"/>
        <v>3.93</v>
      </c>
    </row>
    <row r="59" spans="1:8" ht="12.75" x14ac:dyDescent="0.2">
      <c r="A59" s="2" t="s">
        <v>57</v>
      </c>
      <c r="B59" s="2" t="s">
        <v>138</v>
      </c>
      <c r="C59" s="2">
        <v>2203</v>
      </c>
      <c r="D59" s="2">
        <v>2339</v>
      </c>
      <c r="E59" s="3">
        <f t="shared" si="0"/>
        <v>44048.166666666664</v>
      </c>
      <c r="F59" s="3">
        <f t="shared" si="1"/>
        <v>44050.158333333333</v>
      </c>
      <c r="G59">
        <f t="shared" si="2"/>
        <v>3.78</v>
      </c>
      <c r="H59">
        <f t="shared" si="3"/>
        <v>3.93</v>
      </c>
    </row>
    <row r="60" spans="1:8" ht="12.75" x14ac:dyDescent="0.2">
      <c r="A60" s="2" t="s">
        <v>58</v>
      </c>
      <c r="B60" s="2" t="s">
        <v>139</v>
      </c>
      <c r="C60" s="2">
        <v>2185</v>
      </c>
      <c r="D60" s="2">
        <v>2339</v>
      </c>
      <c r="E60" s="3">
        <f t="shared" si="0"/>
        <v>44048.177083333336</v>
      </c>
      <c r="F60" s="3">
        <f t="shared" si="1"/>
        <v>44050.168749999997</v>
      </c>
      <c r="G60">
        <f t="shared" si="2"/>
        <v>3.76</v>
      </c>
      <c r="H60">
        <f t="shared" si="3"/>
        <v>3.93</v>
      </c>
    </row>
    <row r="61" spans="1:8" ht="12.75" x14ac:dyDescent="0.2">
      <c r="A61" s="2" t="s">
        <v>59</v>
      </c>
      <c r="B61" s="2" t="s">
        <v>140</v>
      </c>
      <c r="C61" s="2">
        <v>2192</v>
      </c>
      <c r="D61" s="2">
        <v>2331</v>
      </c>
      <c r="E61" s="3">
        <f t="shared" si="0"/>
        <v>44048.1875</v>
      </c>
      <c r="F61" s="3">
        <f t="shared" si="1"/>
        <v>44050.179861111108</v>
      </c>
      <c r="G61">
        <f t="shared" si="2"/>
        <v>3.76</v>
      </c>
      <c r="H61">
        <f t="shared" si="3"/>
        <v>3.92</v>
      </c>
    </row>
    <row r="62" spans="1:8" ht="12.75" x14ac:dyDescent="0.2">
      <c r="A62" s="2" t="s">
        <v>60</v>
      </c>
      <c r="B62" s="2" t="s">
        <v>141</v>
      </c>
      <c r="C62" s="2">
        <v>2179</v>
      </c>
      <c r="D62" s="2">
        <v>2335</v>
      </c>
      <c r="E62" s="3">
        <f t="shared" si="0"/>
        <v>44048.197916666664</v>
      </c>
      <c r="F62" s="3">
        <f t="shared" si="1"/>
        <v>44050.19027777778</v>
      </c>
      <c r="G62">
        <f t="shared" si="2"/>
        <v>3.75</v>
      </c>
      <c r="H62">
        <f t="shared" si="3"/>
        <v>3.92</v>
      </c>
    </row>
    <row r="63" spans="1:8" ht="12.75" x14ac:dyDescent="0.2">
      <c r="A63" s="2" t="s">
        <v>61</v>
      </c>
      <c r="B63" s="2" t="s">
        <v>142</v>
      </c>
      <c r="C63" s="2">
        <v>2191</v>
      </c>
      <c r="D63" s="2">
        <v>2337</v>
      </c>
      <c r="E63" s="3">
        <f t="shared" si="0"/>
        <v>44048.208333333336</v>
      </c>
      <c r="F63" s="3">
        <f t="shared" si="1"/>
        <v>44050.200694444444</v>
      </c>
      <c r="G63">
        <f t="shared" si="2"/>
        <v>3.76</v>
      </c>
      <c r="H63">
        <f t="shared" si="3"/>
        <v>3.92</v>
      </c>
    </row>
    <row r="64" spans="1:8" ht="12.75" x14ac:dyDescent="0.2">
      <c r="A64" s="2" t="s">
        <v>62</v>
      </c>
      <c r="B64" s="2" t="s">
        <v>143</v>
      </c>
      <c r="C64" s="2">
        <v>2188</v>
      </c>
      <c r="D64" s="2">
        <v>2327</v>
      </c>
      <c r="E64" s="3">
        <f t="shared" si="0"/>
        <v>44048.21875</v>
      </c>
      <c r="F64" s="3">
        <f t="shared" si="1"/>
        <v>44050.211111111108</v>
      </c>
      <c r="G64">
        <f t="shared" si="2"/>
        <v>3.76</v>
      </c>
      <c r="H64">
        <f t="shared" si="3"/>
        <v>3.91</v>
      </c>
    </row>
    <row r="65" spans="1:8" ht="12.75" x14ac:dyDescent="0.2">
      <c r="A65" s="2" t="s">
        <v>63</v>
      </c>
      <c r="B65" s="2" t="s">
        <v>144</v>
      </c>
      <c r="C65" s="2">
        <v>2185</v>
      </c>
      <c r="D65" s="2">
        <v>2332</v>
      </c>
      <c r="E65" s="3">
        <f t="shared" si="0"/>
        <v>44048.229166666664</v>
      </c>
      <c r="F65" s="3">
        <f t="shared" si="1"/>
        <v>44050.22152777778</v>
      </c>
      <c r="G65">
        <f t="shared" si="2"/>
        <v>3.76</v>
      </c>
      <c r="H65">
        <f t="shared" si="3"/>
        <v>3.92</v>
      </c>
    </row>
    <row r="66" spans="1:8" ht="12.75" x14ac:dyDescent="0.2">
      <c r="A66" s="2" t="s">
        <v>64</v>
      </c>
      <c r="B66" s="2" t="s">
        <v>145</v>
      </c>
      <c r="C66" s="2">
        <v>2182</v>
      </c>
      <c r="D66" s="2">
        <v>2331</v>
      </c>
      <c r="E66" s="3">
        <f t="shared" si="0"/>
        <v>44048.239583333336</v>
      </c>
      <c r="F66" s="3">
        <f t="shared" si="1"/>
        <v>44050.231944444444</v>
      </c>
      <c r="G66">
        <f t="shared" si="2"/>
        <v>3.75</v>
      </c>
      <c r="H66">
        <f t="shared" si="3"/>
        <v>3.92</v>
      </c>
    </row>
    <row r="67" spans="1:8" ht="12.75" x14ac:dyDescent="0.2">
      <c r="A67" s="2" t="s">
        <v>65</v>
      </c>
      <c r="B67" s="2" t="s">
        <v>146</v>
      </c>
      <c r="C67" s="2">
        <v>2180</v>
      </c>
      <c r="D67" s="2">
        <v>2327</v>
      </c>
      <c r="E67" s="3">
        <f t="shared" ref="E67:E80" si="4">TIME(LEFT(RIGHT(A67,7),2)+IF(AND(RIGHT(A67,2)="PM",NOT(LEFT(RIGHT(A67,7),2)="12"))+IF(AND(RIGHT(A67,2)="AM",LEFT(RIGHT(A67,7),2)="12"),-12,0),12,0),LEFT(RIGHT(A67,4),2),0)+DATE(2020,8,MID(A67,9,2))</f>
        <v>44048.25</v>
      </c>
      <c r="F67" s="3">
        <f t="shared" ref="F67:F130" si="5">TIME(LEFT(RIGHT(B67,7),2)+IF(AND(RIGHT(B67,2)="PM",NOT(LEFT(RIGHT(B67,7),2)="12"))+IF(AND(RIGHT(B67,2)="AM",LEFT(RIGHT(B67,7),2)="12"),-12,0),12,0),LEFT(RIGHT(B67,4),2),0)+DATE(2020,8,MID(B67,9,2))</f>
        <v>44050.242361111108</v>
      </c>
      <c r="G67">
        <f t="shared" ref="G67:H82" si="6">ROUND(3.84+0.28*(C67-2261)/251,2)</f>
        <v>3.75</v>
      </c>
      <c r="H67">
        <f t="shared" si="6"/>
        <v>3.91</v>
      </c>
    </row>
    <row r="68" spans="1:8" ht="12.75" x14ac:dyDescent="0.2">
      <c r="A68" s="2" t="s">
        <v>66</v>
      </c>
      <c r="B68" s="2" t="s">
        <v>147</v>
      </c>
      <c r="C68" s="2">
        <v>2174</v>
      </c>
      <c r="D68" s="2">
        <v>2324</v>
      </c>
      <c r="E68" s="3">
        <f t="shared" si="4"/>
        <v>44048.260416666664</v>
      </c>
      <c r="F68" s="3">
        <f t="shared" si="5"/>
        <v>44050.25277777778</v>
      </c>
      <c r="G68">
        <f t="shared" si="6"/>
        <v>3.74</v>
      </c>
      <c r="H68">
        <f t="shared" si="6"/>
        <v>3.91</v>
      </c>
    </row>
    <row r="69" spans="1:8" ht="12.75" x14ac:dyDescent="0.2">
      <c r="A69" s="2" t="s">
        <v>67</v>
      </c>
      <c r="B69" s="2" t="s">
        <v>148</v>
      </c>
      <c r="C69" s="2">
        <v>2165</v>
      </c>
      <c r="D69" s="2">
        <v>2323</v>
      </c>
      <c r="E69" s="3">
        <f t="shared" si="4"/>
        <v>44048.270833333336</v>
      </c>
      <c r="F69" s="3">
        <f t="shared" si="5"/>
        <v>44050.263194444444</v>
      </c>
      <c r="G69">
        <f t="shared" si="6"/>
        <v>3.73</v>
      </c>
      <c r="H69">
        <f t="shared" si="6"/>
        <v>3.91</v>
      </c>
    </row>
    <row r="70" spans="1:8" ht="12.75" x14ac:dyDescent="0.2">
      <c r="A70" s="2" t="s">
        <v>68</v>
      </c>
      <c r="B70" s="2" t="s">
        <v>149</v>
      </c>
      <c r="C70" s="2">
        <v>2158</v>
      </c>
      <c r="D70" s="2">
        <v>2320</v>
      </c>
      <c r="E70" s="3">
        <f t="shared" si="4"/>
        <v>44048.28125</v>
      </c>
      <c r="F70" s="3">
        <f t="shared" si="5"/>
        <v>44050.273611111108</v>
      </c>
      <c r="G70">
        <f t="shared" si="6"/>
        <v>3.73</v>
      </c>
      <c r="H70">
        <f t="shared" si="6"/>
        <v>3.91</v>
      </c>
    </row>
    <row r="71" spans="1:8" ht="12.75" x14ac:dyDescent="0.2">
      <c r="A71" s="2" t="s">
        <v>69</v>
      </c>
      <c r="B71" s="2" t="s">
        <v>150</v>
      </c>
      <c r="C71" s="2">
        <v>2141</v>
      </c>
      <c r="D71" s="2">
        <v>2320</v>
      </c>
      <c r="E71" s="3">
        <f t="shared" si="4"/>
        <v>44048.291666666664</v>
      </c>
      <c r="F71" s="3">
        <f t="shared" si="5"/>
        <v>44050.28402777778</v>
      </c>
      <c r="G71">
        <f t="shared" si="6"/>
        <v>3.71</v>
      </c>
      <c r="H71">
        <f t="shared" si="6"/>
        <v>3.91</v>
      </c>
    </row>
    <row r="72" spans="1:8" ht="12.75" x14ac:dyDescent="0.2">
      <c r="A72" s="2" t="s">
        <v>70</v>
      </c>
      <c r="B72" s="2" t="s">
        <v>151</v>
      </c>
      <c r="C72" s="2">
        <v>2128</v>
      </c>
      <c r="D72" s="2">
        <v>2320</v>
      </c>
      <c r="E72" s="3">
        <f t="shared" si="4"/>
        <v>44048.302083333336</v>
      </c>
      <c r="F72" s="3">
        <f t="shared" si="5"/>
        <v>44050.294444444444</v>
      </c>
      <c r="G72">
        <f t="shared" si="6"/>
        <v>3.69</v>
      </c>
      <c r="H72">
        <f t="shared" si="6"/>
        <v>3.91</v>
      </c>
    </row>
    <row r="73" spans="1:8" ht="12.75" x14ac:dyDescent="0.2">
      <c r="A73" s="2" t="s">
        <v>71</v>
      </c>
      <c r="B73" s="2" t="s">
        <v>152</v>
      </c>
      <c r="C73" s="2">
        <v>2111</v>
      </c>
      <c r="D73" s="2">
        <v>2320</v>
      </c>
      <c r="E73" s="3">
        <f t="shared" si="4"/>
        <v>44048.3125</v>
      </c>
      <c r="F73" s="3">
        <f t="shared" si="5"/>
        <v>44050.304861111108</v>
      </c>
      <c r="G73">
        <f t="shared" si="6"/>
        <v>3.67</v>
      </c>
      <c r="H73">
        <f t="shared" si="6"/>
        <v>3.91</v>
      </c>
    </row>
    <row r="74" spans="1:8" ht="12.75" x14ac:dyDescent="0.2">
      <c r="A74" s="2" t="s">
        <v>72</v>
      </c>
      <c r="B74" s="2" t="s">
        <v>153</v>
      </c>
      <c r="C74" s="2">
        <v>2090</v>
      </c>
      <c r="D74" s="2">
        <v>2317</v>
      </c>
      <c r="E74" s="3">
        <f t="shared" si="4"/>
        <v>44048.322916666664</v>
      </c>
      <c r="F74" s="3">
        <f t="shared" si="5"/>
        <v>44050.31527777778</v>
      </c>
      <c r="G74">
        <f t="shared" si="6"/>
        <v>3.65</v>
      </c>
      <c r="H74">
        <f t="shared" si="6"/>
        <v>3.9</v>
      </c>
    </row>
    <row r="75" spans="1:8" ht="12.75" x14ac:dyDescent="0.2">
      <c r="A75" s="2" t="s">
        <v>73</v>
      </c>
      <c r="B75" s="2" t="s">
        <v>154</v>
      </c>
      <c r="C75" s="2">
        <v>2064</v>
      </c>
      <c r="D75" s="2">
        <v>2315</v>
      </c>
      <c r="E75" s="3">
        <f t="shared" si="4"/>
        <v>44048.333333333336</v>
      </c>
      <c r="F75" s="3">
        <f t="shared" si="5"/>
        <v>44050.325694444444</v>
      </c>
      <c r="G75">
        <f t="shared" si="6"/>
        <v>3.62</v>
      </c>
      <c r="H75">
        <f t="shared" si="6"/>
        <v>3.9</v>
      </c>
    </row>
    <row r="76" spans="1:8" ht="12.75" x14ac:dyDescent="0.2">
      <c r="A76" s="2" t="s">
        <v>74</v>
      </c>
      <c r="B76" s="2" t="s">
        <v>155</v>
      </c>
      <c r="C76" s="2">
        <v>2029</v>
      </c>
      <c r="D76" s="2">
        <v>2315</v>
      </c>
      <c r="E76" s="3">
        <f t="shared" si="4"/>
        <v>44048.34375</v>
      </c>
      <c r="F76" s="3">
        <f t="shared" si="5"/>
        <v>44050.336111111108</v>
      </c>
      <c r="G76">
        <f t="shared" si="6"/>
        <v>3.58</v>
      </c>
      <c r="H76">
        <f t="shared" si="6"/>
        <v>3.9</v>
      </c>
    </row>
    <row r="77" spans="1:8" ht="12.75" x14ac:dyDescent="0.2">
      <c r="A77" s="2" t="s">
        <v>75</v>
      </c>
      <c r="B77" s="2" t="s">
        <v>156</v>
      </c>
      <c r="C77" s="2">
        <v>1997</v>
      </c>
      <c r="D77" s="2">
        <v>2308</v>
      </c>
      <c r="E77" s="3">
        <f t="shared" si="4"/>
        <v>44048.354166666664</v>
      </c>
      <c r="F77" s="3">
        <f t="shared" si="5"/>
        <v>44050.34652777778</v>
      </c>
      <c r="G77">
        <f t="shared" si="6"/>
        <v>3.55</v>
      </c>
      <c r="H77">
        <f t="shared" si="6"/>
        <v>3.89</v>
      </c>
    </row>
    <row r="78" spans="1:8" ht="12.75" x14ac:dyDescent="0.2">
      <c r="A78" s="2" t="s">
        <v>76</v>
      </c>
      <c r="B78" s="2" t="s">
        <v>157</v>
      </c>
      <c r="C78" s="2">
        <v>1953</v>
      </c>
      <c r="D78" s="2">
        <v>2305</v>
      </c>
      <c r="E78" s="3">
        <f t="shared" si="4"/>
        <v>44048.364583333336</v>
      </c>
      <c r="F78" s="3">
        <f t="shared" si="5"/>
        <v>44050.356944444444</v>
      </c>
      <c r="G78">
        <f t="shared" si="6"/>
        <v>3.5</v>
      </c>
      <c r="H78">
        <f t="shared" si="6"/>
        <v>3.89</v>
      </c>
    </row>
    <row r="79" spans="1:8" ht="12.75" x14ac:dyDescent="0.2">
      <c r="A79" s="2" t="s">
        <v>77</v>
      </c>
      <c r="B79" s="2" t="s">
        <v>158</v>
      </c>
      <c r="C79" s="2">
        <v>1889</v>
      </c>
      <c r="D79" s="2">
        <v>2307</v>
      </c>
      <c r="E79" s="3">
        <f t="shared" si="4"/>
        <v>44048.375694444447</v>
      </c>
      <c r="F79" s="3">
        <f t="shared" si="5"/>
        <v>44050.367361111108</v>
      </c>
      <c r="G79">
        <f t="shared" si="6"/>
        <v>3.43</v>
      </c>
      <c r="H79">
        <f t="shared" si="6"/>
        <v>3.89</v>
      </c>
    </row>
    <row r="80" spans="1:8" ht="12.75" x14ac:dyDescent="0.2">
      <c r="A80" s="2" t="s">
        <v>78</v>
      </c>
      <c r="B80" s="2" t="s">
        <v>159</v>
      </c>
      <c r="C80" s="2">
        <v>1770</v>
      </c>
      <c r="D80" s="2">
        <v>2305</v>
      </c>
      <c r="E80" s="3">
        <f t="shared" si="4"/>
        <v>44048.386111111111</v>
      </c>
      <c r="F80" s="3">
        <f t="shared" si="5"/>
        <v>44050.37777777778</v>
      </c>
      <c r="G80">
        <f t="shared" si="6"/>
        <v>3.29</v>
      </c>
      <c r="H80">
        <f t="shared" si="6"/>
        <v>3.89</v>
      </c>
    </row>
    <row r="81" spans="2:8" ht="15.75" customHeight="1" x14ac:dyDescent="0.2">
      <c r="B81" t="s">
        <v>160</v>
      </c>
      <c r="D81">
        <v>2305</v>
      </c>
      <c r="F81" s="3">
        <f t="shared" si="5"/>
        <v>44050.388194444444</v>
      </c>
      <c r="H81">
        <f t="shared" si="6"/>
        <v>3.89</v>
      </c>
    </row>
    <row r="82" spans="2:8" ht="15.75" customHeight="1" x14ac:dyDescent="0.2">
      <c r="B82" t="s">
        <v>161</v>
      </c>
      <c r="D82">
        <v>2299</v>
      </c>
      <c r="F82" s="3">
        <f t="shared" si="5"/>
        <v>44050.398611111108</v>
      </c>
      <c r="H82">
        <f t="shared" si="6"/>
        <v>3.88</v>
      </c>
    </row>
    <row r="83" spans="2:8" ht="15.75" customHeight="1" x14ac:dyDescent="0.2">
      <c r="B83" t="s">
        <v>162</v>
      </c>
      <c r="D83">
        <v>2301</v>
      </c>
      <c r="F83" s="3">
        <f t="shared" si="5"/>
        <v>44050.409722222219</v>
      </c>
      <c r="H83">
        <f t="shared" ref="H83:H146" si="7">ROUND(3.84+0.28*(D83-2261)/251,2)</f>
        <v>3.88</v>
      </c>
    </row>
    <row r="84" spans="2:8" ht="15.75" customHeight="1" x14ac:dyDescent="0.2">
      <c r="B84" t="s">
        <v>163</v>
      </c>
      <c r="D84">
        <v>2294</v>
      </c>
      <c r="F84" s="3">
        <f t="shared" si="5"/>
        <v>44050.420138888891</v>
      </c>
      <c r="H84">
        <f t="shared" si="7"/>
        <v>3.88</v>
      </c>
    </row>
    <row r="85" spans="2:8" ht="15.75" customHeight="1" x14ac:dyDescent="0.2">
      <c r="B85" t="s">
        <v>164</v>
      </c>
      <c r="D85">
        <v>2294</v>
      </c>
      <c r="F85" s="3">
        <f t="shared" si="5"/>
        <v>44050.430555555555</v>
      </c>
      <c r="H85">
        <f t="shared" si="7"/>
        <v>3.88</v>
      </c>
    </row>
    <row r="86" spans="2:8" ht="15.75" customHeight="1" x14ac:dyDescent="0.2">
      <c r="B86" t="s">
        <v>165</v>
      </c>
      <c r="D86">
        <v>2293</v>
      </c>
      <c r="F86" s="3">
        <f t="shared" si="5"/>
        <v>44050.440972222219</v>
      </c>
      <c r="H86">
        <f t="shared" si="7"/>
        <v>3.88</v>
      </c>
    </row>
    <row r="87" spans="2:8" ht="15.75" customHeight="1" x14ac:dyDescent="0.2">
      <c r="B87" t="s">
        <v>166</v>
      </c>
      <c r="D87">
        <v>2290</v>
      </c>
      <c r="F87" s="3">
        <f t="shared" si="5"/>
        <v>44050.451388888891</v>
      </c>
      <c r="H87">
        <f t="shared" si="7"/>
        <v>3.87</v>
      </c>
    </row>
    <row r="88" spans="2:8" ht="15.75" customHeight="1" x14ac:dyDescent="0.2">
      <c r="B88" t="s">
        <v>167</v>
      </c>
      <c r="D88">
        <v>2288</v>
      </c>
      <c r="F88" s="3">
        <f t="shared" si="5"/>
        <v>44050.461805555555</v>
      </c>
      <c r="H88">
        <f t="shared" si="7"/>
        <v>3.87</v>
      </c>
    </row>
    <row r="89" spans="2:8" ht="15.75" customHeight="1" x14ac:dyDescent="0.2">
      <c r="B89" t="s">
        <v>168</v>
      </c>
      <c r="D89">
        <v>2282</v>
      </c>
      <c r="F89" s="3">
        <f t="shared" si="5"/>
        <v>44050.472222222219</v>
      </c>
      <c r="H89">
        <f t="shared" si="7"/>
        <v>3.86</v>
      </c>
    </row>
    <row r="90" spans="2:8" ht="15.75" customHeight="1" x14ac:dyDescent="0.2">
      <c r="B90" t="s">
        <v>169</v>
      </c>
      <c r="D90">
        <v>2288</v>
      </c>
      <c r="F90" s="3">
        <f t="shared" si="5"/>
        <v>44050.482638888891</v>
      </c>
      <c r="H90">
        <f t="shared" si="7"/>
        <v>3.87</v>
      </c>
    </row>
    <row r="91" spans="2:8" ht="15.75" customHeight="1" x14ac:dyDescent="0.2">
      <c r="B91" t="s">
        <v>170</v>
      </c>
      <c r="D91">
        <v>2288</v>
      </c>
      <c r="F91" s="3">
        <f t="shared" si="5"/>
        <v>44050.493055555555</v>
      </c>
      <c r="H91">
        <f t="shared" si="7"/>
        <v>3.87</v>
      </c>
    </row>
    <row r="92" spans="2:8" ht="15.75" customHeight="1" x14ac:dyDescent="0.2">
      <c r="B92" t="s">
        <v>171</v>
      </c>
      <c r="D92">
        <v>2282</v>
      </c>
      <c r="F92" s="3">
        <f t="shared" si="5"/>
        <v>44050.503472222219</v>
      </c>
      <c r="H92">
        <f t="shared" si="7"/>
        <v>3.86</v>
      </c>
    </row>
    <row r="93" spans="2:8" ht="15.75" customHeight="1" x14ac:dyDescent="0.2">
      <c r="B93" t="s">
        <v>172</v>
      </c>
      <c r="D93">
        <v>2278</v>
      </c>
      <c r="F93" s="3">
        <f t="shared" si="5"/>
        <v>44050.513888888891</v>
      </c>
      <c r="H93">
        <f t="shared" si="7"/>
        <v>3.86</v>
      </c>
    </row>
    <row r="94" spans="2:8" ht="15.75" customHeight="1" x14ac:dyDescent="0.2">
      <c r="B94" t="s">
        <v>173</v>
      </c>
      <c r="D94">
        <v>2283</v>
      </c>
      <c r="F94" s="3">
        <f t="shared" si="5"/>
        <v>44050.524305555555</v>
      </c>
      <c r="H94">
        <f t="shared" si="7"/>
        <v>3.86</v>
      </c>
    </row>
    <row r="95" spans="2:8" ht="15.75" customHeight="1" x14ac:dyDescent="0.2">
      <c r="B95" t="s">
        <v>174</v>
      </c>
      <c r="D95">
        <v>2281</v>
      </c>
      <c r="F95" s="3">
        <f t="shared" si="5"/>
        <v>44050.534722222219</v>
      </c>
      <c r="H95">
        <f t="shared" si="7"/>
        <v>3.86</v>
      </c>
    </row>
    <row r="96" spans="2:8" ht="15.75" customHeight="1" x14ac:dyDescent="0.2">
      <c r="B96" t="s">
        <v>175</v>
      </c>
      <c r="D96">
        <v>2276</v>
      </c>
      <c r="F96" s="3">
        <f t="shared" si="5"/>
        <v>44050.545138888891</v>
      </c>
      <c r="H96">
        <f t="shared" si="7"/>
        <v>3.86</v>
      </c>
    </row>
    <row r="97" spans="2:8" ht="15.75" customHeight="1" x14ac:dyDescent="0.2">
      <c r="B97" t="s">
        <v>176</v>
      </c>
      <c r="D97">
        <v>2276</v>
      </c>
      <c r="F97" s="3">
        <f t="shared" si="5"/>
        <v>44050.555555555555</v>
      </c>
      <c r="H97">
        <f t="shared" si="7"/>
        <v>3.86</v>
      </c>
    </row>
    <row r="98" spans="2:8" ht="15.75" customHeight="1" x14ac:dyDescent="0.2">
      <c r="B98" t="s">
        <v>177</v>
      </c>
      <c r="D98">
        <v>2276</v>
      </c>
      <c r="F98" s="3">
        <f t="shared" si="5"/>
        <v>44050.565972222219</v>
      </c>
      <c r="H98">
        <f t="shared" si="7"/>
        <v>3.86</v>
      </c>
    </row>
    <row r="99" spans="2:8" ht="15.75" customHeight="1" x14ac:dyDescent="0.2">
      <c r="B99" t="s">
        <v>178</v>
      </c>
      <c r="D99">
        <v>2273</v>
      </c>
      <c r="F99" s="3">
        <f t="shared" si="5"/>
        <v>44050.576388888891</v>
      </c>
      <c r="H99">
        <f t="shared" si="7"/>
        <v>3.85</v>
      </c>
    </row>
    <row r="100" spans="2:8" ht="15.75" customHeight="1" x14ac:dyDescent="0.2">
      <c r="B100" t="s">
        <v>179</v>
      </c>
      <c r="D100">
        <v>2269</v>
      </c>
      <c r="F100" s="3">
        <f t="shared" si="5"/>
        <v>44050.586805555555</v>
      </c>
      <c r="H100">
        <f t="shared" si="7"/>
        <v>3.85</v>
      </c>
    </row>
    <row r="101" spans="2:8" ht="15.75" customHeight="1" x14ac:dyDescent="0.2">
      <c r="B101" t="s">
        <v>180</v>
      </c>
      <c r="D101">
        <v>2256</v>
      </c>
      <c r="F101" s="3">
        <f t="shared" si="5"/>
        <v>44050.597222222219</v>
      </c>
      <c r="H101">
        <f t="shared" si="7"/>
        <v>3.83</v>
      </c>
    </row>
    <row r="102" spans="2:8" ht="15.75" customHeight="1" x14ac:dyDescent="0.2">
      <c r="B102" t="s">
        <v>181</v>
      </c>
      <c r="D102">
        <v>2270</v>
      </c>
      <c r="F102" s="3">
        <f t="shared" si="5"/>
        <v>44050.607638888891</v>
      </c>
      <c r="H102">
        <f t="shared" si="7"/>
        <v>3.85</v>
      </c>
    </row>
    <row r="103" spans="2:8" ht="15.75" customHeight="1" x14ac:dyDescent="0.2">
      <c r="B103" t="s">
        <v>182</v>
      </c>
      <c r="D103">
        <v>2254</v>
      </c>
      <c r="F103" s="3">
        <f t="shared" si="5"/>
        <v>44050.618055555555</v>
      </c>
      <c r="H103">
        <f t="shared" si="7"/>
        <v>3.83</v>
      </c>
    </row>
    <row r="104" spans="2:8" ht="15.75" customHeight="1" x14ac:dyDescent="0.2">
      <c r="B104" t="s">
        <v>183</v>
      </c>
      <c r="D104">
        <v>2265</v>
      </c>
      <c r="F104" s="3">
        <f t="shared" si="5"/>
        <v>44050.629166666666</v>
      </c>
      <c r="H104">
        <f t="shared" si="7"/>
        <v>3.84</v>
      </c>
    </row>
    <row r="105" spans="2:8" ht="15.75" customHeight="1" x14ac:dyDescent="0.2">
      <c r="B105" t="s">
        <v>184</v>
      </c>
      <c r="D105">
        <v>2265</v>
      </c>
      <c r="F105" s="3">
        <f t="shared" si="5"/>
        <v>44050.63958333333</v>
      </c>
      <c r="H105">
        <f t="shared" si="7"/>
        <v>3.84</v>
      </c>
    </row>
    <row r="106" spans="2:8" ht="15.75" customHeight="1" x14ac:dyDescent="0.2">
      <c r="B106" t="s">
        <v>185</v>
      </c>
      <c r="D106">
        <v>2262</v>
      </c>
      <c r="F106" s="3">
        <f t="shared" si="5"/>
        <v>44050.65</v>
      </c>
      <c r="H106">
        <f t="shared" si="7"/>
        <v>3.84</v>
      </c>
    </row>
    <row r="107" spans="2:8" ht="15.75" customHeight="1" x14ac:dyDescent="0.2">
      <c r="B107" t="s">
        <v>186</v>
      </c>
      <c r="D107">
        <v>2245</v>
      </c>
      <c r="F107" s="3">
        <f t="shared" si="5"/>
        <v>44050.660416666666</v>
      </c>
      <c r="H107">
        <f t="shared" si="7"/>
        <v>3.82</v>
      </c>
    </row>
    <row r="108" spans="2:8" ht="15.75" customHeight="1" x14ac:dyDescent="0.2">
      <c r="B108" t="s">
        <v>187</v>
      </c>
      <c r="D108">
        <v>2259</v>
      </c>
      <c r="F108" s="3">
        <f t="shared" si="5"/>
        <v>44050.67083333333</v>
      </c>
      <c r="H108">
        <f t="shared" si="7"/>
        <v>3.84</v>
      </c>
    </row>
    <row r="109" spans="2:8" ht="15.75" customHeight="1" x14ac:dyDescent="0.2">
      <c r="B109" t="s">
        <v>188</v>
      </c>
      <c r="D109">
        <v>2242</v>
      </c>
      <c r="F109" s="3">
        <f t="shared" si="5"/>
        <v>44050.681250000001</v>
      </c>
      <c r="H109">
        <f t="shared" si="7"/>
        <v>3.82</v>
      </c>
    </row>
    <row r="110" spans="2:8" ht="15.75" customHeight="1" x14ac:dyDescent="0.2">
      <c r="B110" t="s">
        <v>189</v>
      </c>
      <c r="D110">
        <v>2256</v>
      </c>
      <c r="F110" s="3">
        <f t="shared" si="5"/>
        <v>44050.691666666666</v>
      </c>
      <c r="H110">
        <f t="shared" si="7"/>
        <v>3.83</v>
      </c>
    </row>
    <row r="111" spans="2:8" ht="15.75" customHeight="1" x14ac:dyDescent="0.2">
      <c r="B111" t="s">
        <v>190</v>
      </c>
      <c r="D111">
        <v>2255</v>
      </c>
      <c r="F111" s="3">
        <f t="shared" si="5"/>
        <v>44050.70208333333</v>
      </c>
      <c r="H111">
        <f t="shared" si="7"/>
        <v>3.83</v>
      </c>
    </row>
    <row r="112" spans="2:8" ht="15.75" customHeight="1" x14ac:dyDescent="0.2">
      <c r="B112" t="s">
        <v>191</v>
      </c>
      <c r="D112">
        <v>2254</v>
      </c>
      <c r="F112" s="3">
        <f t="shared" si="5"/>
        <v>44050.712500000001</v>
      </c>
      <c r="H112">
        <f t="shared" si="7"/>
        <v>3.83</v>
      </c>
    </row>
    <row r="113" spans="2:8" ht="15.75" customHeight="1" x14ac:dyDescent="0.2">
      <c r="B113" t="s">
        <v>192</v>
      </c>
      <c r="D113">
        <v>2251</v>
      </c>
      <c r="F113" s="3">
        <f t="shared" si="5"/>
        <v>44050.722916666666</v>
      </c>
      <c r="H113">
        <f t="shared" si="7"/>
        <v>3.83</v>
      </c>
    </row>
    <row r="114" spans="2:8" ht="15.75" customHeight="1" x14ac:dyDescent="0.2">
      <c r="B114" t="s">
        <v>193</v>
      </c>
      <c r="D114">
        <v>2247</v>
      </c>
      <c r="F114" s="3">
        <f t="shared" si="5"/>
        <v>44050.73333333333</v>
      </c>
      <c r="H114">
        <f t="shared" si="7"/>
        <v>3.82</v>
      </c>
    </row>
    <row r="115" spans="2:8" ht="15.75" customHeight="1" x14ac:dyDescent="0.2">
      <c r="B115" t="s">
        <v>194</v>
      </c>
      <c r="D115">
        <v>2231</v>
      </c>
      <c r="F115" s="3">
        <f t="shared" si="5"/>
        <v>44050.743750000001</v>
      </c>
      <c r="H115">
        <f t="shared" si="7"/>
        <v>3.81</v>
      </c>
    </row>
    <row r="116" spans="2:8" ht="15.75" customHeight="1" x14ac:dyDescent="0.2">
      <c r="B116" t="s">
        <v>195</v>
      </c>
      <c r="D116">
        <v>2242</v>
      </c>
      <c r="F116" s="3">
        <f t="shared" si="5"/>
        <v>44050.754166666666</v>
      </c>
      <c r="H116">
        <f t="shared" si="7"/>
        <v>3.82</v>
      </c>
    </row>
    <row r="117" spans="2:8" ht="15.75" customHeight="1" x14ac:dyDescent="0.2">
      <c r="B117" t="s">
        <v>196</v>
      </c>
      <c r="D117">
        <v>2241</v>
      </c>
      <c r="F117" s="3">
        <f t="shared" si="5"/>
        <v>44050.76458333333</v>
      </c>
      <c r="H117">
        <f t="shared" si="7"/>
        <v>3.82</v>
      </c>
    </row>
    <row r="118" spans="2:8" ht="15.75" customHeight="1" x14ac:dyDescent="0.2">
      <c r="B118" t="s">
        <v>197</v>
      </c>
      <c r="D118">
        <v>2239</v>
      </c>
      <c r="F118" s="3">
        <f t="shared" si="5"/>
        <v>44050.775000000001</v>
      </c>
      <c r="H118">
        <f t="shared" si="7"/>
        <v>3.82</v>
      </c>
    </row>
    <row r="119" spans="2:8" ht="15.75" customHeight="1" x14ac:dyDescent="0.2">
      <c r="B119" t="s">
        <v>198</v>
      </c>
      <c r="D119">
        <v>2239</v>
      </c>
      <c r="F119" s="3">
        <f t="shared" si="5"/>
        <v>44050.785416666666</v>
      </c>
      <c r="H119">
        <f t="shared" si="7"/>
        <v>3.82</v>
      </c>
    </row>
    <row r="120" spans="2:8" ht="15.75" customHeight="1" x14ac:dyDescent="0.2">
      <c r="B120" t="s">
        <v>199</v>
      </c>
      <c r="D120">
        <v>2235</v>
      </c>
      <c r="F120" s="3">
        <f t="shared" si="5"/>
        <v>44050.79583333333</v>
      </c>
      <c r="H120">
        <f t="shared" si="7"/>
        <v>3.81</v>
      </c>
    </row>
    <row r="121" spans="2:8" ht="15.75" customHeight="1" x14ac:dyDescent="0.2">
      <c r="B121" t="s">
        <v>199</v>
      </c>
      <c r="D121">
        <v>2235</v>
      </c>
      <c r="F121" s="3">
        <f t="shared" si="5"/>
        <v>44050.79583333333</v>
      </c>
      <c r="H121">
        <f t="shared" si="7"/>
        <v>3.81</v>
      </c>
    </row>
    <row r="122" spans="2:8" ht="15.75" customHeight="1" x14ac:dyDescent="0.2">
      <c r="B122" t="s">
        <v>200</v>
      </c>
      <c r="D122">
        <v>2237</v>
      </c>
      <c r="F122" s="3">
        <f t="shared" si="5"/>
        <v>44050.806250000001</v>
      </c>
      <c r="H122">
        <f t="shared" si="7"/>
        <v>3.81</v>
      </c>
    </row>
    <row r="123" spans="2:8" ht="15.75" customHeight="1" x14ac:dyDescent="0.2">
      <c r="B123" t="s">
        <v>201</v>
      </c>
      <c r="D123">
        <v>2234</v>
      </c>
      <c r="F123" s="3">
        <f t="shared" si="5"/>
        <v>44050.816666666666</v>
      </c>
      <c r="H123">
        <f t="shared" si="7"/>
        <v>3.81</v>
      </c>
    </row>
    <row r="124" spans="2:8" ht="15.75" customHeight="1" x14ac:dyDescent="0.2">
      <c r="B124" t="s">
        <v>202</v>
      </c>
      <c r="D124">
        <v>2230</v>
      </c>
      <c r="F124" s="3">
        <f t="shared" si="5"/>
        <v>44050.82708333333</v>
      </c>
      <c r="H124">
        <f t="shared" si="7"/>
        <v>3.81</v>
      </c>
    </row>
    <row r="125" spans="2:8" ht="15.75" customHeight="1" x14ac:dyDescent="0.2">
      <c r="B125" t="s">
        <v>203</v>
      </c>
      <c r="D125">
        <v>2227</v>
      </c>
      <c r="F125" s="3">
        <f t="shared" si="5"/>
        <v>44050.837500000001</v>
      </c>
      <c r="H125">
        <f t="shared" si="7"/>
        <v>3.8</v>
      </c>
    </row>
    <row r="126" spans="2:8" ht="15.75" customHeight="1" x14ac:dyDescent="0.2">
      <c r="B126" t="s">
        <v>204</v>
      </c>
      <c r="D126">
        <v>2224</v>
      </c>
      <c r="F126" s="3">
        <f t="shared" si="5"/>
        <v>44050.848611111112</v>
      </c>
      <c r="H126">
        <f t="shared" si="7"/>
        <v>3.8</v>
      </c>
    </row>
    <row r="127" spans="2:8" ht="15.75" customHeight="1" x14ac:dyDescent="0.2">
      <c r="B127" t="s">
        <v>205</v>
      </c>
      <c r="D127">
        <v>2223</v>
      </c>
      <c r="F127" s="3">
        <f t="shared" si="5"/>
        <v>44050.859027777777</v>
      </c>
      <c r="H127">
        <f t="shared" si="7"/>
        <v>3.8</v>
      </c>
    </row>
    <row r="128" spans="2:8" ht="15.75" customHeight="1" x14ac:dyDescent="0.2">
      <c r="B128" t="s">
        <v>206</v>
      </c>
      <c r="D128">
        <v>2224</v>
      </c>
      <c r="F128" s="3">
        <f t="shared" si="5"/>
        <v>44050.869444444441</v>
      </c>
      <c r="H128">
        <f t="shared" si="7"/>
        <v>3.8</v>
      </c>
    </row>
    <row r="129" spans="2:8" ht="15.75" customHeight="1" x14ac:dyDescent="0.2">
      <c r="B129" t="s">
        <v>207</v>
      </c>
      <c r="D129">
        <v>2219</v>
      </c>
      <c r="F129" s="3">
        <f t="shared" si="5"/>
        <v>44050.879861111112</v>
      </c>
      <c r="H129">
        <f t="shared" si="7"/>
        <v>3.79</v>
      </c>
    </row>
    <row r="130" spans="2:8" ht="15.75" customHeight="1" x14ac:dyDescent="0.2">
      <c r="B130" t="s">
        <v>208</v>
      </c>
      <c r="D130">
        <v>2222</v>
      </c>
      <c r="F130" s="3">
        <f t="shared" si="5"/>
        <v>44050.890277777777</v>
      </c>
      <c r="H130">
        <f t="shared" si="7"/>
        <v>3.8</v>
      </c>
    </row>
    <row r="131" spans="2:8" ht="15.75" customHeight="1" x14ac:dyDescent="0.2">
      <c r="B131" t="s">
        <v>209</v>
      </c>
      <c r="D131">
        <v>2211</v>
      </c>
      <c r="F131" s="3">
        <f t="shared" ref="F131:F156" si="8">TIME(LEFT(RIGHT(B131,7),2)+IF(AND(RIGHT(B131,2)="PM",NOT(LEFT(RIGHT(B131,7),2)="12"))+IF(AND(RIGHT(B131,2)="AM",LEFT(RIGHT(B131,7),2)="12"),-12,0),12,0),LEFT(RIGHT(B131,4),2),0)+DATE(2020,8,MID(B131,9,2))</f>
        <v>44050.900694444441</v>
      </c>
      <c r="H131">
        <f t="shared" si="7"/>
        <v>3.78</v>
      </c>
    </row>
    <row r="132" spans="2:8" ht="15.75" customHeight="1" x14ac:dyDescent="0.2">
      <c r="B132" t="s">
        <v>210</v>
      </c>
      <c r="D132">
        <v>2211</v>
      </c>
      <c r="F132" s="3">
        <f t="shared" si="8"/>
        <v>44050.911111111112</v>
      </c>
      <c r="H132">
        <f t="shared" si="7"/>
        <v>3.78</v>
      </c>
    </row>
    <row r="133" spans="2:8" ht="15.75" customHeight="1" x14ac:dyDescent="0.2">
      <c r="B133" t="s">
        <v>211</v>
      </c>
      <c r="D133">
        <v>2206</v>
      </c>
      <c r="F133" s="3">
        <f t="shared" si="8"/>
        <v>44050.921527777777</v>
      </c>
      <c r="H133">
        <f t="shared" si="7"/>
        <v>3.78</v>
      </c>
    </row>
    <row r="134" spans="2:8" ht="15.75" customHeight="1" x14ac:dyDescent="0.2">
      <c r="B134" t="s">
        <v>212</v>
      </c>
      <c r="D134">
        <v>2203</v>
      </c>
      <c r="F134" s="3">
        <f t="shared" si="8"/>
        <v>44050.931944444441</v>
      </c>
      <c r="H134">
        <f t="shared" si="7"/>
        <v>3.78</v>
      </c>
    </row>
    <row r="135" spans="2:8" ht="15.75" customHeight="1" x14ac:dyDescent="0.2">
      <c r="B135" t="s">
        <v>213</v>
      </c>
      <c r="D135">
        <v>2197</v>
      </c>
      <c r="F135" s="3">
        <f t="shared" si="8"/>
        <v>44050.942361111112</v>
      </c>
      <c r="H135">
        <f t="shared" si="7"/>
        <v>3.77</v>
      </c>
    </row>
    <row r="136" spans="2:8" ht="15.75" customHeight="1" x14ac:dyDescent="0.2">
      <c r="B136" t="s">
        <v>214</v>
      </c>
      <c r="D136">
        <v>2198</v>
      </c>
      <c r="F136" s="3">
        <f t="shared" si="8"/>
        <v>44050.952777777777</v>
      </c>
      <c r="H136">
        <f t="shared" si="7"/>
        <v>3.77</v>
      </c>
    </row>
    <row r="137" spans="2:8" ht="15.75" customHeight="1" x14ac:dyDescent="0.2">
      <c r="B137" t="s">
        <v>215</v>
      </c>
      <c r="D137">
        <v>2197</v>
      </c>
      <c r="F137" s="3">
        <f t="shared" si="8"/>
        <v>44050.963194444441</v>
      </c>
      <c r="H137">
        <f t="shared" si="7"/>
        <v>3.77</v>
      </c>
    </row>
    <row r="138" spans="2:8" ht="15.75" customHeight="1" x14ac:dyDescent="0.2">
      <c r="B138" t="s">
        <v>216</v>
      </c>
      <c r="D138">
        <v>2193</v>
      </c>
      <c r="F138" s="3">
        <f t="shared" si="8"/>
        <v>44050.973611111112</v>
      </c>
      <c r="H138">
        <f t="shared" si="7"/>
        <v>3.76</v>
      </c>
    </row>
    <row r="139" spans="2:8" ht="15.75" customHeight="1" x14ac:dyDescent="0.2">
      <c r="B139" t="s">
        <v>217</v>
      </c>
      <c r="D139">
        <v>2195</v>
      </c>
      <c r="F139" s="3">
        <f t="shared" si="8"/>
        <v>44050.984027777777</v>
      </c>
      <c r="H139">
        <f t="shared" si="7"/>
        <v>3.77</v>
      </c>
    </row>
    <row r="140" spans="2:8" ht="15.75" customHeight="1" x14ac:dyDescent="0.2">
      <c r="B140" t="s">
        <v>218</v>
      </c>
      <c r="D140">
        <v>2174</v>
      </c>
      <c r="F140" s="3">
        <f t="shared" si="8"/>
        <v>44050.994444444441</v>
      </c>
      <c r="H140">
        <f t="shared" si="7"/>
        <v>3.74</v>
      </c>
    </row>
    <row r="141" spans="2:8" ht="15.75" customHeight="1" x14ac:dyDescent="0.2">
      <c r="B141" t="s">
        <v>219</v>
      </c>
      <c r="D141">
        <v>2187</v>
      </c>
      <c r="F141" s="3">
        <f t="shared" si="8"/>
        <v>44051.004861111112</v>
      </c>
      <c r="H141">
        <f t="shared" si="7"/>
        <v>3.76</v>
      </c>
    </row>
    <row r="142" spans="2:8" ht="15.75" customHeight="1" x14ac:dyDescent="0.2">
      <c r="B142" t="s">
        <v>220</v>
      </c>
      <c r="D142">
        <v>2182</v>
      </c>
      <c r="F142" s="3">
        <f t="shared" si="8"/>
        <v>44051.015277777777</v>
      </c>
      <c r="H142">
        <f t="shared" si="7"/>
        <v>3.75</v>
      </c>
    </row>
    <row r="143" spans="2:8" ht="15.75" customHeight="1" x14ac:dyDescent="0.2">
      <c r="B143" t="s">
        <v>221</v>
      </c>
      <c r="D143">
        <v>2178</v>
      </c>
      <c r="F143" s="3">
        <f t="shared" si="8"/>
        <v>44051.025694444441</v>
      </c>
      <c r="H143">
        <f t="shared" si="7"/>
        <v>3.75</v>
      </c>
    </row>
    <row r="144" spans="2:8" ht="15.75" customHeight="1" x14ac:dyDescent="0.2">
      <c r="B144" t="s">
        <v>222</v>
      </c>
      <c r="D144">
        <v>2155</v>
      </c>
      <c r="F144" s="3">
        <f t="shared" si="8"/>
        <v>44051.036111111112</v>
      </c>
      <c r="H144">
        <f t="shared" si="7"/>
        <v>3.72</v>
      </c>
    </row>
    <row r="145" spans="2:8" ht="15.75" customHeight="1" x14ac:dyDescent="0.2">
      <c r="B145" t="s">
        <v>223</v>
      </c>
      <c r="D145">
        <v>2160</v>
      </c>
      <c r="F145" s="3">
        <f t="shared" si="8"/>
        <v>44051.046527777777</v>
      </c>
      <c r="H145">
        <f t="shared" si="7"/>
        <v>3.73</v>
      </c>
    </row>
    <row r="146" spans="2:8" ht="15.75" customHeight="1" x14ac:dyDescent="0.2">
      <c r="B146" t="s">
        <v>224</v>
      </c>
      <c r="D146">
        <v>2150</v>
      </c>
      <c r="F146" s="3">
        <f t="shared" si="8"/>
        <v>44051.056944444441</v>
      </c>
      <c r="H146">
        <f t="shared" si="7"/>
        <v>3.72</v>
      </c>
    </row>
    <row r="147" spans="2:8" ht="15.75" customHeight="1" x14ac:dyDescent="0.2">
      <c r="B147" t="s">
        <v>225</v>
      </c>
      <c r="D147">
        <v>2131</v>
      </c>
      <c r="F147" s="3">
        <f t="shared" si="8"/>
        <v>44051.068055555559</v>
      </c>
      <c r="H147">
        <f t="shared" ref="H147:H156" si="9">ROUND(3.84+0.28*(D147-2261)/251,2)</f>
        <v>3.69</v>
      </c>
    </row>
    <row r="148" spans="2:8" ht="15.75" customHeight="1" x14ac:dyDescent="0.2">
      <c r="B148" t="s">
        <v>226</v>
      </c>
      <c r="D148">
        <v>2117</v>
      </c>
      <c r="F148" s="3">
        <f t="shared" si="8"/>
        <v>44051.078472222223</v>
      </c>
      <c r="H148">
        <f t="shared" si="9"/>
        <v>3.68</v>
      </c>
    </row>
    <row r="149" spans="2:8" ht="15.75" customHeight="1" x14ac:dyDescent="0.2">
      <c r="B149" t="s">
        <v>227</v>
      </c>
      <c r="D149">
        <v>2098</v>
      </c>
      <c r="F149" s="3">
        <f t="shared" si="8"/>
        <v>44051.088888888888</v>
      </c>
      <c r="H149">
        <f t="shared" si="9"/>
        <v>3.66</v>
      </c>
    </row>
    <row r="150" spans="2:8" ht="15.75" customHeight="1" x14ac:dyDescent="0.2">
      <c r="B150" t="s">
        <v>228</v>
      </c>
      <c r="D150">
        <v>2077</v>
      </c>
      <c r="F150" s="3">
        <f t="shared" si="8"/>
        <v>44051.099305555559</v>
      </c>
      <c r="H150">
        <f t="shared" si="9"/>
        <v>3.63</v>
      </c>
    </row>
    <row r="151" spans="2:8" ht="15.75" customHeight="1" x14ac:dyDescent="0.2">
      <c r="B151" t="s">
        <v>229</v>
      </c>
      <c r="D151">
        <v>2045</v>
      </c>
      <c r="F151" s="3">
        <f t="shared" si="8"/>
        <v>44051.109722222223</v>
      </c>
      <c r="H151">
        <f t="shared" si="9"/>
        <v>3.6</v>
      </c>
    </row>
    <row r="152" spans="2:8" ht="15.75" customHeight="1" x14ac:dyDescent="0.2">
      <c r="B152" t="s">
        <v>230</v>
      </c>
      <c r="D152">
        <v>2014</v>
      </c>
      <c r="F152" s="3">
        <f t="shared" si="8"/>
        <v>44051.120138888888</v>
      </c>
      <c r="H152">
        <f t="shared" si="9"/>
        <v>3.56</v>
      </c>
    </row>
    <row r="153" spans="2:8" ht="15.75" customHeight="1" x14ac:dyDescent="0.2">
      <c r="B153" t="s">
        <v>231</v>
      </c>
      <c r="D153">
        <v>1978</v>
      </c>
      <c r="F153" s="3">
        <f t="shared" si="8"/>
        <v>44051.130555555559</v>
      </c>
      <c r="H153">
        <f t="shared" si="9"/>
        <v>3.52</v>
      </c>
    </row>
    <row r="154" spans="2:8" ht="15.75" customHeight="1" x14ac:dyDescent="0.2">
      <c r="B154" t="s">
        <v>232</v>
      </c>
      <c r="D154">
        <v>1918</v>
      </c>
      <c r="F154" s="3">
        <f t="shared" si="8"/>
        <v>44051.140972222223</v>
      </c>
      <c r="H154">
        <f t="shared" si="9"/>
        <v>3.46</v>
      </c>
    </row>
    <row r="155" spans="2:8" ht="15.75" customHeight="1" x14ac:dyDescent="0.2">
      <c r="B155" t="s">
        <v>233</v>
      </c>
      <c r="D155">
        <v>1834</v>
      </c>
      <c r="F155" s="3">
        <f t="shared" si="8"/>
        <v>44051.151388888888</v>
      </c>
      <c r="H155">
        <f t="shared" si="9"/>
        <v>3.36</v>
      </c>
    </row>
    <row r="156" spans="2:8" ht="15.75" customHeight="1" x14ac:dyDescent="0.2">
      <c r="B156" t="s">
        <v>234</v>
      </c>
      <c r="D156">
        <v>1594</v>
      </c>
      <c r="F156" s="3">
        <f t="shared" si="8"/>
        <v>44051.161805555559</v>
      </c>
      <c r="H156">
        <f t="shared" si="9"/>
        <v>3.1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lth</cp:lastModifiedBy>
  <dcterms:modified xsi:type="dcterms:W3CDTF">2020-08-18T15:24:09Z</dcterms:modified>
</cp:coreProperties>
</file>