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Gourlie\writing\Ptr_pangenome\SupplementaryFiles\"/>
    </mc:Choice>
  </mc:AlternateContent>
  <bookViews>
    <workbookView xWindow="0" yWindow="0" windowWidth="28800" windowHeight="12300"/>
  </bookViews>
  <sheets>
    <sheet name="grouped by enzyme function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S172" i="2" l="1"/>
  <c r="AT172" i="2" s="1"/>
  <c r="AS173" i="2"/>
  <c r="AT173" i="2"/>
  <c r="AS174" i="2"/>
  <c r="AT174" i="2" s="1"/>
  <c r="AS175" i="2"/>
  <c r="AT175" i="2"/>
  <c r="AS176" i="2"/>
  <c r="AT176" i="2" s="1"/>
  <c r="AS177" i="2"/>
  <c r="AT177" i="2"/>
  <c r="AS178" i="2"/>
  <c r="AT178" i="2" s="1"/>
  <c r="AS181" i="2"/>
  <c r="AT181" i="2" s="1"/>
  <c r="AS182" i="2"/>
  <c r="AT182" i="2"/>
  <c r="AS183" i="2"/>
  <c r="AT183" i="2" s="1"/>
  <c r="AS184" i="2"/>
  <c r="AT184" i="2"/>
  <c r="AS185" i="2"/>
  <c r="AT185" i="2" s="1"/>
  <c r="AS186" i="2"/>
  <c r="AT186" i="2"/>
  <c r="AS187" i="2"/>
  <c r="AT187" i="2" s="1"/>
  <c r="AS188" i="2"/>
  <c r="AT188" i="2"/>
  <c r="AS189" i="2"/>
  <c r="AT189" i="2" s="1"/>
  <c r="AS190" i="2"/>
  <c r="AT190" i="2"/>
  <c r="AS191" i="2"/>
  <c r="AT191" i="2" s="1"/>
  <c r="AS192" i="2"/>
  <c r="AT192" i="2"/>
  <c r="AS193" i="2"/>
  <c r="AT193" i="2" s="1"/>
  <c r="AS194" i="2"/>
  <c r="AT194" i="2"/>
  <c r="AS195" i="2"/>
  <c r="AT195" i="2" s="1"/>
  <c r="AS196" i="2"/>
  <c r="AT196" i="2"/>
  <c r="AS197" i="2"/>
  <c r="AT197" i="2" s="1"/>
  <c r="AS198" i="2"/>
  <c r="AT198" i="2"/>
  <c r="AS171" i="2"/>
  <c r="AT171" i="2" s="1"/>
  <c r="AS46" i="2"/>
  <c r="AT46" i="2" s="1"/>
  <c r="AS47" i="2"/>
  <c r="AT47" i="2"/>
  <c r="AS48" i="2"/>
  <c r="AT48" i="2" s="1"/>
  <c r="AS49" i="2"/>
  <c r="AT49" i="2"/>
  <c r="AS50" i="2"/>
  <c r="AT50" i="2" s="1"/>
  <c r="AS51" i="2"/>
  <c r="AT51" i="2"/>
  <c r="AS52" i="2"/>
  <c r="AT52" i="2" s="1"/>
  <c r="AS53" i="2"/>
  <c r="AT53" i="2"/>
  <c r="AS54" i="2"/>
  <c r="AT54" i="2" s="1"/>
  <c r="AS55" i="2"/>
  <c r="AT55" i="2"/>
  <c r="AS56" i="2"/>
  <c r="AT56" i="2" s="1"/>
  <c r="AS57" i="2"/>
  <c r="AT57" i="2"/>
  <c r="AS58" i="2"/>
  <c r="AT58" i="2" s="1"/>
  <c r="AS59" i="2"/>
  <c r="AT59" i="2"/>
  <c r="AS60" i="2"/>
  <c r="AT60" i="2" s="1"/>
  <c r="AS61" i="2"/>
  <c r="AT61" i="2"/>
  <c r="AS62" i="2"/>
  <c r="AT62" i="2" s="1"/>
  <c r="AS63" i="2"/>
  <c r="AT63" i="2"/>
  <c r="AS64" i="2"/>
  <c r="AT64" i="2" s="1"/>
  <c r="AS65" i="2"/>
  <c r="AT65" i="2"/>
  <c r="AS66" i="2"/>
  <c r="AT66" i="2" s="1"/>
  <c r="AS67" i="2"/>
  <c r="AT67" i="2"/>
  <c r="AS68" i="2"/>
  <c r="AT68" i="2" s="1"/>
  <c r="AS69" i="2"/>
  <c r="AT69" i="2"/>
  <c r="AS70" i="2"/>
  <c r="AT70" i="2" s="1"/>
  <c r="AS71" i="2"/>
  <c r="AT71" i="2"/>
  <c r="AS72" i="2"/>
  <c r="AT72" i="2" s="1"/>
  <c r="AS73" i="2"/>
  <c r="AT73" i="2"/>
  <c r="AS74" i="2"/>
  <c r="AT74" i="2" s="1"/>
  <c r="AS31" i="2"/>
  <c r="AT31" i="2" s="1"/>
  <c r="AS32" i="2"/>
  <c r="AT32" i="2"/>
  <c r="AS33" i="2"/>
  <c r="AT33" i="2" s="1"/>
  <c r="AS34" i="2"/>
  <c r="AT34" i="2"/>
  <c r="AS35" i="2"/>
  <c r="AT35" i="2" s="1"/>
  <c r="AS36" i="2"/>
  <c r="AT36" i="2"/>
  <c r="AS37" i="2"/>
  <c r="AT37" i="2" s="1"/>
  <c r="AS38" i="2"/>
  <c r="AT38" i="2"/>
  <c r="AS39" i="2"/>
  <c r="AT39" i="2" s="1"/>
  <c r="AS40" i="2"/>
  <c r="AT40" i="2"/>
  <c r="AS41" i="2"/>
  <c r="AT41" i="2" s="1"/>
  <c r="AS42" i="2"/>
  <c r="AT42" i="2"/>
  <c r="AS45" i="2"/>
  <c r="AT45" i="2" s="1"/>
  <c r="AS30" i="2"/>
  <c r="AT30" i="2" s="1"/>
  <c r="AS25" i="2"/>
  <c r="AT25" i="2" s="1"/>
  <c r="AS26" i="2"/>
  <c r="AT26" i="2"/>
  <c r="AS27" i="2"/>
  <c r="AT27" i="2" s="1"/>
  <c r="AS24" i="2"/>
  <c r="AT24" i="2" s="1"/>
  <c r="AS8" i="2"/>
  <c r="AT8" i="2"/>
  <c r="AS9" i="2"/>
  <c r="AT9" i="2"/>
  <c r="AS10" i="2"/>
  <c r="AT10" i="2"/>
  <c r="AS11" i="2"/>
  <c r="AT11" i="2"/>
  <c r="AS12" i="2"/>
  <c r="AT12" i="2"/>
  <c r="AS13" i="2"/>
  <c r="AT13" i="2"/>
  <c r="AS14" i="2"/>
  <c r="AT14" i="2"/>
  <c r="AS15" i="2"/>
  <c r="AT15" i="2"/>
  <c r="AS16" i="2"/>
  <c r="AT16" i="2"/>
  <c r="AS17" i="2"/>
  <c r="AT17" i="2"/>
  <c r="AS18" i="2"/>
  <c r="AT18" i="2"/>
  <c r="AS19" i="2"/>
  <c r="AT19" i="2"/>
  <c r="AS20" i="2"/>
  <c r="AT20" i="2"/>
  <c r="AS21" i="2"/>
  <c r="AT21" i="2"/>
  <c r="AS5" i="2"/>
  <c r="AT5" i="2"/>
  <c r="AS6" i="2"/>
  <c r="AT6" i="2"/>
  <c r="AS7" i="2"/>
  <c r="AT7" i="2"/>
  <c r="AS4" i="2"/>
  <c r="AT4" i="2" s="1"/>
  <c r="AR199" i="2" l="1"/>
  <c r="AQ199" i="2"/>
  <c r="AP199" i="2"/>
  <c r="AO199" i="2"/>
  <c r="AN199" i="2"/>
  <c r="AM199" i="2"/>
  <c r="AL199" i="2"/>
  <c r="AK199" i="2"/>
  <c r="AJ199" i="2"/>
  <c r="AI199" i="2"/>
  <c r="AH199" i="2"/>
  <c r="AG199" i="2"/>
  <c r="AF199" i="2"/>
  <c r="AE199" i="2"/>
  <c r="AD199" i="2"/>
  <c r="AC199" i="2"/>
  <c r="AB199" i="2"/>
  <c r="AA199" i="2"/>
  <c r="Z199" i="2"/>
  <c r="Y199" i="2"/>
  <c r="X199" i="2"/>
  <c r="W199" i="2"/>
  <c r="V199" i="2"/>
  <c r="U199" i="2"/>
  <c r="T199" i="2"/>
  <c r="S199" i="2"/>
  <c r="R199" i="2"/>
  <c r="Q199" i="2"/>
  <c r="P199" i="2"/>
  <c r="O199" i="2"/>
  <c r="N199" i="2"/>
  <c r="M199" i="2"/>
  <c r="L199" i="2"/>
  <c r="K199" i="2"/>
  <c r="J199" i="2"/>
  <c r="I199" i="2"/>
  <c r="H199" i="2"/>
  <c r="G199" i="2"/>
  <c r="F199" i="2"/>
  <c r="E199" i="2"/>
  <c r="D199" i="2"/>
  <c r="AR179" i="2"/>
  <c r="AQ179" i="2"/>
  <c r="AP179" i="2"/>
  <c r="AO179" i="2"/>
  <c r="AN179" i="2"/>
  <c r="AM179" i="2"/>
  <c r="AL179" i="2"/>
  <c r="AK179" i="2"/>
  <c r="AJ179" i="2"/>
  <c r="AI179" i="2"/>
  <c r="AH179" i="2"/>
  <c r="AG179" i="2"/>
  <c r="AF179" i="2"/>
  <c r="AE179" i="2"/>
  <c r="AD179" i="2"/>
  <c r="AC179" i="2"/>
  <c r="AB179" i="2"/>
  <c r="AA179" i="2"/>
  <c r="Z179" i="2"/>
  <c r="Y179" i="2"/>
  <c r="X179" i="2"/>
  <c r="W179" i="2"/>
  <c r="V179" i="2"/>
  <c r="U179" i="2"/>
  <c r="T179" i="2"/>
  <c r="S179" i="2"/>
  <c r="R179" i="2"/>
  <c r="Q179" i="2"/>
  <c r="P179" i="2"/>
  <c r="O179" i="2"/>
  <c r="N179" i="2"/>
  <c r="M179" i="2"/>
  <c r="L179" i="2"/>
  <c r="K179" i="2"/>
  <c r="J179" i="2"/>
  <c r="I179" i="2"/>
  <c r="H179" i="2"/>
  <c r="G179" i="2"/>
  <c r="F179" i="2"/>
  <c r="E179" i="2"/>
  <c r="D179" i="2"/>
  <c r="AR75" i="2"/>
  <c r="AQ75" i="2"/>
  <c r="AP75" i="2"/>
  <c r="AO75" i="2"/>
  <c r="AN75" i="2"/>
  <c r="AM75" i="2"/>
  <c r="AL75" i="2"/>
  <c r="AK75" i="2"/>
  <c r="AJ75" i="2"/>
  <c r="AI75" i="2"/>
  <c r="AH75" i="2"/>
  <c r="AG75" i="2"/>
  <c r="AF75" i="2"/>
  <c r="AE75" i="2"/>
  <c r="AD75" i="2"/>
  <c r="AC75" i="2"/>
  <c r="AB75" i="2"/>
  <c r="AA75" i="2"/>
  <c r="Z75" i="2"/>
  <c r="Y75" i="2"/>
  <c r="X75" i="2"/>
  <c r="W75" i="2"/>
  <c r="V75" i="2"/>
  <c r="U75" i="2"/>
  <c r="T75" i="2"/>
  <c r="S75" i="2"/>
  <c r="R75" i="2"/>
  <c r="Q75" i="2"/>
  <c r="P75" i="2"/>
  <c r="O75" i="2"/>
  <c r="N75" i="2"/>
  <c r="M75" i="2"/>
  <c r="L75" i="2"/>
  <c r="K75" i="2"/>
  <c r="J75" i="2"/>
  <c r="I75" i="2"/>
  <c r="H75" i="2"/>
  <c r="G75" i="2"/>
  <c r="F75" i="2"/>
  <c r="E75" i="2"/>
  <c r="D75" i="2"/>
  <c r="AR43" i="2"/>
  <c r="AQ43" i="2"/>
  <c r="AP43" i="2"/>
  <c r="AO43" i="2"/>
  <c r="AN43" i="2"/>
  <c r="AM43" i="2"/>
  <c r="AL43" i="2"/>
  <c r="AK43" i="2"/>
  <c r="AJ43" i="2"/>
  <c r="AI43" i="2"/>
  <c r="AH43" i="2"/>
  <c r="AG43" i="2"/>
  <c r="AF43" i="2"/>
  <c r="AE43" i="2"/>
  <c r="AD43" i="2"/>
  <c r="AC43" i="2"/>
  <c r="AB43" i="2"/>
  <c r="AA43" i="2"/>
  <c r="Z43" i="2"/>
  <c r="Y43" i="2"/>
  <c r="X43" i="2"/>
  <c r="W43" i="2"/>
  <c r="V43" i="2"/>
  <c r="U43" i="2"/>
  <c r="T43" i="2"/>
  <c r="S43" i="2"/>
  <c r="R43" i="2"/>
  <c r="Q43" i="2"/>
  <c r="P43" i="2"/>
  <c r="O43" i="2"/>
  <c r="N43" i="2"/>
  <c r="M43" i="2"/>
  <c r="L43" i="2"/>
  <c r="K43" i="2"/>
  <c r="J43" i="2"/>
  <c r="I43" i="2"/>
  <c r="H43" i="2"/>
  <c r="G43" i="2"/>
  <c r="F43" i="2"/>
  <c r="E43" i="2"/>
  <c r="D43" i="2"/>
  <c r="AS43" i="2" s="1"/>
  <c r="AT43" i="2" s="1"/>
  <c r="AR28" i="2"/>
  <c r="AQ28" i="2"/>
  <c r="AP28" i="2"/>
  <c r="AO28" i="2"/>
  <c r="AN28" i="2"/>
  <c r="AM28" i="2"/>
  <c r="AL28" i="2"/>
  <c r="AK28" i="2"/>
  <c r="AJ28" i="2"/>
  <c r="AI28" i="2"/>
  <c r="AH28" i="2"/>
  <c r="AG28" i="2"/>
  <c r="AF28" i="2"/>
  <c r="AE28" i="2"/>
  <c r="AD28" i="2"/>
  <c r="AC28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AR22" i="2"/>
  <c r="AQ22" i="2"/>
  <c r="AP22" i="2"/>
  <c r="AO22" i="2"/>
  <c r="AN22" i="2"/>
  <c r="AM22" i="2"/>
  <c r="AL22" i="2"/>
  <c r="AK22" i="2"/>
  <c r="AJ22" i="2"/>
  <c r="AI22" i="2"/>
  <c r="AH22" i="2"/>
  <c r="AG22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AS75" i="2" l="1"/>
  <c r="AT75" i="2" s="1"/>
  <c r="AS22" i="2"/>
  <c r="AT22" i="2" s="1"/>
  <c r="AS179" i="2"/>
  <c r="AT179" i="2" s="1"/>
  <c r="AS28" i="2"/>
  <c r="AT28" i="2" s="1"/>
  <c r="AS199" i="2"/>
  <c r="AT199" i="2" s="1"/>
</calcChain>
</file>

<file path=xl/sharedStrings.xml><?xml version="1.0" encoding="utf-8"?>
<sst xmlns="http://schemas.openxmlformats.org/spreadsheetml/2006/main" count="354" uniqueCount="288">
  <si>
    <t>Race</t>
  </si>
  <si>
    <t>atypical</t>
  </si>
  <si>
    <t>CAZy family</t>
  </si>
  <si>
    <t>Major known activity</t>
  </si>
  <si>
    <t>ASC1</t>
  </si>
  <si>
    <t>I33-1</t>
  </si>
  <si>
    <t>L3-1</t>
  </si>
  <si>
    <t>L4-1</t>
  </si>
  <si>
    <t>SW20-7</t>
  </si>
  <si>
    <t>SW21-1</t>
  </si>
  <si>
    <t>SW21-5</t>
  </si>
  <si>
    <t>SW21-8</t>
  </si>
  <si>
    <t>SW2-1</t>
  </si>
  <si>
    <t>SW7-5</t>
  </si>
  <si>
    <t>86-124</t>
  </si>
  <si>
    <t>AB88-2</t>
  </si>
  <si>
    <t>L2-1</t>
  </si>
  <si>
    <t>SW1-2</t>
  </si>
  <si>
    <t>SW15-1</t>
  </si>
  <si>
    <t>T132-2</t>
  </si>
  <si>
    <t>331-2</t>
  </si>
  <si>
    <t>D308</t>
  </si>
  <si>
    <t>I72-1</t>
  </si>
  <si>
    <t>I72-7</t>
  </si>
  <si>
    <t>SC29-1</t>
  </si>
  <si>
    <t>SW21-7</t>
  </si>
  <si>
    <t>90-2</t>
  </si>
  <si>
    <t>G9-4</t>
  </si>
  <si>
    <t>T126-1</t>
  </si>
  <si>
    <t>92-171</t>
  </si>
  <si>
    <t>Alg3-24</t>
  </si>
  <si>
    <t>Alg4x-1</t>
  </si>
  <si>
    <t>I17-2</t>
  </si>
  <si>
    <t>I34-5</t>
  </si>
  <si>
    <t>I35-56</t>
  </si>
  <si>
    <t>I36-1</t>
  </si>
  <si>
    <t>AlgH1</t>
  </si>
  <si>
    <t>AZ35-5</t>
  </si>
  <si>
    <t>T176-2</t>
  </si>
  <si>
    <t>T181-1</t>
  </si>
  <si>
    <t>I34-1</t>
  </si>
  <si>
    <t>I35-18</t>
  </si>
  <si>
    <t>I73-1</t>
  </si>
  <si>
    <t>T128-1</t>
  </si>
  <si>
    <t>Cellulose- and pectin- active</t>
  </si>
  <si>
    <t>&gt;</t>
  </si>
  <si>
    <t>GH5</t>
  </si>
  <si>
    <t>cellulase</t>
  </si>
  <si>
    <t>GH6</t>
  </si>
  <si>
    <t>endoglucanase</t>
  </si>
  <si>
    <t>GH7</t>
  </si>
  <si>
    <t>GH8</t>
  </si>
  <si>
    <t>endo-xylanases</t>
  </si>
  <si>
    <t>GH9</t>
  </si>
  <si>
    <t>GH10</t>
  </si>
  <si>
    <t>endo-1,4-β-xylanase</t>
  </si>
  <si>
    <t>GH11</t>
  </si>
  <si>
    <t>xylanase</t>
  </si>
  <si>
    <t>GH12</t>
  </si>
  <si>
    <t>endoglucanase &amp; xyloglucan hydrolysis</t>
  </si>
  <si>
    <t>GH26</t>
  </si>
  <si>
    <t>β-mannanase &amp; xylanase</t>
  </si>
  <si>
    <t>GH28</t>
  </si>
  <si>
    <t>galacturonases</t>
  </si>
  <si>
    <t>GH44</t>
  </si>
  <si>
    <t>GH45</t>
  </si>
  <si>
    <t>GH48</t>
  </si>
  <si>
    <t>endo-processive cellulases</t>
  </si>
  <si>
    <t>GH53</t>
  </si>
  <si>
    <t>endo-1,4-β-galactanase</t>
  </si>
  <si>
    <t>GH88</t>
  </si>
  <si>
    <t>β-glucouronyl hydrolase</t>
  </si>
  <si>
    <t>GH95</t>
  </si>
  <si>
    <t>α-L-fucosidase</t>
  </si>
  <si>
    <t>AA9</t>
  </si>
  <si>
    <t>lytic cellulose monooxygenase</t>
  </si>
  <si>
    <t>AA10</t>
  </si>
  <si>
    <t>lytic cellulose/chitin/xylan monooxygenase</t>
  </si>
  <si>
    <t>Total</t>
  </si>
  <si>
    <t>Cell wall elongation</t>
  </si>
  <si>
    <t>GH16</t>
  </si>
  <si>
    <t>xyloglucanases &amp; xyloglycosyltransferases</t>
  </si>
  <si>
    <t>GH17</t>
  </si>
  <si>
    <t>1,3-β-glucosidases</t>
  </si>
  <si>
    <t>GH74</t>
  </si>
  <si>
    <t>endoglucanases &amp; xyloglucanases</t>
  </si>
  <si>
    <t>GH81</t>
  </si>
  <si>
    <t>1,3-β-glucanase</t>
  </si>
  <si>
    <t>Debranching enzymes</t>
  </si>
  <si>
    <t>GH23</t>
  </si>
  <si>
    <t>peptidoglycan lyase</t>
  </si>
  <si>
    <t>GH27</t>
  </si>
  <si>
    <t>α-galactosidase</t>
  </si>
  <si>
    <t>GH33</t>
  </si>
  <si>
    <t>trans-sialidase</t>
  </si>
  <si>
    <t>GH51</t>
  </si>
  <si>
    <t>α-L-arabinofuranosidase</t>
  </si>
  <si>
    <t>GH54</t>
  </si>
  <si>
    <t>GH62</t>
  </si>
  <si>
    <t>GH67</t>
  </si>
  <si>
    <t>α-glucuronidase</t>
  </si>
  <si>
    <t>GH77</t>
  </si>
  <si>
    <t>4-α-glucanotransferase</t>
  </si>
  <si>
    <t>GH78</t>
  </si>
  <si>
    <t>α-L-rhamnosidase</t>
  </si>
  <si>
    <t>GH84</t>
  </si>
  <si>
    <t>N-acetyl β-glucosaminidase</t>
  </si>
  <si>
    <t>GH103</t>
  </si>
  <si>
    <t>peptidoglycan lytic transglycosylase</t>
  </si>
  <si>
    <t>GH106</t>
  </si>
  <si>
    <t>GH146</t>
  </si>
  <si>
    <t>β-L-arabinofuranosidase</t>
  </si>
  <si>
    <t>Oligosaccharide-degrading enzymes</t>
  </si>
  <si>
    <t>GH1</t>
  </si>
  <si>
    <t>β-glucosidase and many other β-linked dimers</t>
  </si>
  <si>
    <t>GH2</t>
  </si>
  <si>
    <t>β-galactosidases and other β-linked dimers</t>
  </si>
  <si>
    <t>GH3</t>
  </si>
  <si>
    <t>mainly β-glucosidases</t>
  </si>
  <si>
    <t>GH13</t>
  </si>
  <si>
    <t>α-amylase</t>
  </si>
  <si>
    <t>GH18</t>
  </si>
  <si>
    <t>chitinase</t>
  </si>
  <si>
    <t>GH20</t>
  </si>
  <si>
    <t>β-hexosaminidase</t>
  </si>
  <si>
    <t>GH29</t>
  </si>
  <si>
    <t>GH31</t>
  </si>
  <si>
    <t>α-glucosidase</t>
  </si>
  <si>
    <t>GH32</t>
  </si>
  <si>
    <t>invertase, endo-inulinase</t>
  </si>
  <si>
    <t>GH35</t>
  </si>
  <si>
    <t>β-galactosidase</t>
  </si>
  <si>
    <t>GH38</t>
  </si>
  <si>
    <t>α-mannosidase</t>
  </si>
  <si>
    <t>GH39</t>
  </si>
  <si>
    <t>β-xylosidase</t>
  </si>
  <si>
    <t>GH42</t>
  </si>
  <si>
    <t>GH43</t>
  </si>
  <si>
    <t>arabinases &amp; xylosidases</t>
  </si>
  <si>
    <t>GH52</t>
  </si>
  <si>
    <t>GH57</t>
  </si>
  <si>
    <t>GH92</t>
  </si>
  <si>
    <t>α-1,2-mannosidase</t>
  </si>
  <si>
    <t>GH94</t>
  </si>
  <si>
    <t>cellobiose phosphorylase</t>
  </si>
  <si>
    <t>GH97</t>
  </si>
  <si>
    <t>glucoamylase, α-glucosidase, α-galactosidase</t>
  </si>
  <si>
    <t>GH105</t>
  </si>
  <si>
    <t>unsaturated rhamnogalacturonyl hydrolase</t>
  </si>
  <si>
    <t>GH127</t>
  </si>
  <si>
    <t>GH130</t>
  </si>
  <si>
    <t>β-1,4-mannosylglucose phosphorylase</t>
  </si>
  <si>
    <t>GH137</t>
  </si>
  <si>
    <t>GH138</t>
  </si>
  <si>
    <t>α-galacturonidase</t>
  </si>
  <si>
    <t>GH139</t>
  </si>
  <si>
    <t>α-2-O-Me-L-fucosidase</t>
  </si>
  <si>
    <t>GH141</t>
  </si>
  <si>
    <t>α-L-fucosidase, xylanase</t>
  </si>
  <si>
    <t>GH142</t>
  </si>
  <si>
    <t>GH143</t>
  </si>
  <si>
    <t>2-keto-3-deoxy-D-lyxo-heptulosaric acid hydrolase</t>
  </si>
  <si>
    <t>GH147</t>
  </si>
  <si>
    <t>GH5_1</t>
  </si>
  <si>
    <t>GH5_2</t>
  </si>
  <si>
    <t>GH5_3</t>
  </si>
  <si>
    <t>GH5_4</t>
  </si>
  <si>
    <t>GH5_5</t>
  </si>
  <si>
    <t>GH5_6</t>
  </si>
  <si>
    <t>GH5_7</t>
  </si>
  <si>
    <t>GH5_8</t>
  </si>
  <si>
    <t>GH5_9</t>
  </si>
  <si>
    <t>GH5_10</t>
  </si>
  <si>
    <t>GH5_11</t>
  </si>
  <si>
    <t>GH5_12</t>
  </si>
  <si>
    <t>GH5_13</t>
  </si>
  <si>
    <t>GH5_14</t>
  </si>
  <si>
    <t>GH5_15</t>
  </si>
  <si>
    <t>GH5_16</t>
  </si>
  <si>
    <t>GH5_17</t>
  </si>
  <si>
    <t>GH5_18</t>
  </si>
  <si>
    <t>GH5_19</t>
  </si>
  <si>
    <t>GH5_20</t>
  </si>
  <si>
    <t>GH5_21</t>
  </si>
  <si>
    <t>GH5_22</t>
  </si>
  <si>
    <t>GH5_23</t>
  </si>
  <si>
    <t>GH5_24</t>
  </si>
  <si>
    <t>GH5_25</t>
  </si>
  <si>
    <t>GH5_26</t>
  </si>
  <si>
    <t>GH5_27</t>
  </si>
  <si>
    <t>GH5_28</t>
  </si>
  <si>
    <t>GH5_29</t>
  </si>
  <si>
    <t>GH5_30</t>
  </si>
  <si>
    <t>GH5_31</t>
  </si>
  <si>
    <t>GH5_32</t>
  </si>
  <si>
    <t>GH5_33</t>
  </si>
  <si>
    <t>GH5_34</t>
  </si>
  <si>
    <t>GH5_35</t>
  </si>
  <si>
    <t>GH5_36</t>
  </si>
  <si>
    <t>GH5_37</t>
  </si>
  <si>
    <t>GH5_38</t>
  </si>
  <si>
    <t>GH5_39</t>
  </si>
  <si>
    <t>GH5_40</t>
  </si>
  <si>
    <t>GH5_41</t>
  </si>
  <si>
    <t>GH5_42</t>
  </si>
  <si>
    <t>GH5_43</t>
  </si>
  <si>
    <t>GH5_44</t>
  </si>
  <si>
    <t>GH5_45</t>
  </si>
  <si>
    <t>GH5_46</t>
  </si>
  <si>
    <t>GH5_47</t>
  </si>
  <si>
    <t>GH5_48</t>
  </si>
  <si>
    <t>GH5_49</t>
  </si>
  <si>
    <t>GH5_50</t>
  </si>
  <si>
    <t>GH5_51</t>
  </si>
  <si>
    <t>GH5_52</t>
  </si>
  <si>
    <t>GH5_53</t>
  </si>
  <si>
    <t>GH5_54</t>
  </si>
  <si>
    <t>GH5_55</t>
  </si>
  <si>
    <t>GH5_56</t>
  </si>
  <si>
    <t>GH16_1</t>
  </si>
  <si>
    <t>GH16_2</t>
  </si>
  <si>
    <t>GH16_3</t>
  </si>
  <si>
    <t>GH16_4</t>
  </si>
  <si>
    <t>GH16_5</t>
  </si>
  <si>
    <t>GH16_6</t>
  </si>
  <si>
    <t>GH16_7</t>
  </si>
  <si>
    <t>GH16_8</t>
  </si>
  <si>
    <t>GH16_9</t>
  </si>
  <si>
    <t>GH16_10</t>
  </si>
  <si>
    <t>GH16_11</t>
  </si>
  <si>
    <t>GH16_12</t>
  </si>
  <si>
    <t>GH16_13</t>
  </si>
  <si>
    <t>GH16_14</t>
  </si>
  <si>
    <t>GH16_15</t>
  </si>
  <si>
    <t>GH16_16</t>
  </si>
  <si>
    <t>GH16_17</t>
  </si>
  <si>
    <t>GH16_18</t>
  </si>
  <si>
    <t>GH16_19</t>
  </si>
  <si>
    <t>GH16_20</t>
  </si>
  <si>
    <t>GH16_21</t>
  </si>
  <si>
    <t>GH16_22</t>
  </si>
  <si>
    <t>GH16_23</t>
  </si>
  <si>
    <t>GH16_24</t>
  </si>
  <si>
    <t>GH16_25</t>
  </si>
  <si>
    <t>GH16_26</t>
  </si>
  <si>
    <t>GH16_27</t>
  </si>
  <si>
    <t>Polysaccharide lyases</t>
  </si>
  <si>
    <t>PL1</t>
  </si>
  <si>
    <t>pectate lyase</t>
  </si>
  <si>
    <t>PL2</t>
  </si>
  <si>
    <t>PL3</t>
  </si>
  <si>
    <t>PL4</t>
  </si>
  <si>
    <t>rhamnogalacturonan endolyase</t>
  </si>
  <si>
    <t>PL9</t>
  </si>
  <si>
    <t>PL10</t>
  </si>
  <si>
    <t>PL22</t>
  </si>
  <si>
    <t>oligogalacturonate/oligogalacturonide lyase</t>
  </si>
  <si>
    <t>PL26</t>
  </si>
  <si>
    <t>rhamnogalacturonan exolyase</t>
  </si>
  <si>
    <t>Carbohydrate esterases</t>
  </si>
  <si>
    <t>CE1</t>
  </si>
  <si>
    <t>acetyl xylan esterase</t>
  </si>
  <si>
    <t>CE2</t>
  </si>
  <si>
    <t>CE3</t>
  </si>
  <si>
    <t>CE4</t>
  </si>
  <si>
    <t>chitin deacetylase</t>
  </si>
  <si>
    <t>CE5</t>
  </si>
  <si>
    <t>cutinase</t>
  </si>
  <si>
    <t>CE6</t>
  </si>
  <si>
    <t>CE7</t>
  </si>
  <si>
    <t>CE8</t>
  </si>
  <si>
    <t>pectin methylesterase</t>
  </si>
  <si>
    <t>CE9</t>
  </si>
  <si>
    <t>CE10</t>
  </si>
  <si>
    <t>CE11</t>
  </si>
  <si>
    <t>CE12</t>
  </si>
  <si>
    <t>pectin acetylesterase</t>
  </si>
  <si>
    <t>CE13</t>
  </si>
  <si>
    <t>CE14</t>
  </si>
  <si>
    <t>CE15</t>
  </si>
  <si>
    <t>glucuronoyl esterase</t>
  </si>
  <si>
    <t>CE16</t>
  </si>
  <si>
    <t>CE17</t>
  </si>
  <si>
    <t>CE18</t>
  </si>
  <si>
    <t>Core</t>
  </si>
  <si>
    <t>Acc</t>
  </si>
  <si>
    <t>singletons</t>
  </si>
  <si>
    <t>Pt-1C-BFP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</si>
</sst>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 applyFill="1" applyBorder="1"/>
    <xf numFmtId="0" fontId="0" fillId="0" borderId="0" xfId="0" applyFill="1" applyBorder="1"/>
    <xf numFmtId="0" fontId="1" fillId="0" borderId="0" xfId="0" applyFont="1" applyFill="1" applyBorder="1" applyAlignment="1">
      <alignment horizontal="right"/>
    </xf>
    <xf numFmtId="0" fontId="1" fillId="0" borderId="0" xfId="0" applyFont="1" applyFill="1" applyBorder="1" applyAlignment="1">
      <alignment horizontal="right" wrapText="1"/>
    </xf>
    <xf numFmtId="0" fontId="1" fillId="0" borderId="1" xfId="0" applyFont="1" applyFill="1" applyBorder="1"/>
    <xf numFmtId="0" fontId="1" fillId="0" borderId="1" xfId="0" applyFont="1" applyBorder="1" applyAlignment="1"/>
    <xf numFmtId="0" fontId="1" fillId="2" borderId="0" xfId="0" applyFont="1" applyFill="1" applyAlignment="1">
      <alignment horizontal="right"/>
    </xf>
    <xf numFmtId="0" fontId="1" fillId="0" borderId="0" xfId="0" applyFont="1" applyFill="1" applyAlignment="1">
      <alignment horizontal="right"/>
    </xf>
    <xf numFmtId="0" fontId="2" fillId="0" borderId="0" xfId="0" applyFont="1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0" fontId="0" fillId="0" borderId="0" xfId="0" applyFont="1" applyFill="1" applyBorder="1"/>
    <xf numFmtId="0" fontId="0" fillId="0" borderId="0" xfId="0" applyFont="1" applyFill="1" applyBorder="1" applyAlignment="1">
      <alignment horizontal="left"/>
    </xf>
    <xf numFmtId="0" fontId="1" fillId="2" borderId="0" xfId="0" applyFont="1" applyFill="1" applyBorder="1" applyAlignment="1">
      <alignment horizontal="right"/>
    </xf>
    <xf numFmtId="0" fontId="0" fillId="2" borderId="0" xfId="0" applyFill="1" applyBorder="1"/>
    <xf numFmtId="0" fontId="0" fillId="0" borderId="0" xfId="0" applyFill="1" applyBorder="1" applyAlignment="1">
      <alignment horizontal="left"/>
    </xf>
    <xf numFmtId="0" fontId="2" fillId="0" borderId="1" xfId="0" applyFont="1" applyFill="1" applyBorder="1" applyAlignment="1">
      <alignment horizontal="right" wrapText="1"/>
    </xf>
    <xf numFmtId="0" fontId="1" fillId="0" borderId="1" xfId="0" applyFont="1" applyFill="1" applyBorder="1" applyAlignment="1">
      <alignment horizontal="right" wrapText="1"/>
    </xf>
    <xf numFmtId="0" fontId="0" fillId="0" borderId="0" xfId="0" applyFill="1"/>
    <xf numFmtId="0" fontId="0" fillId="0" borderId="0" xfId="0" applyFill="1" applyAlignment="1">
      <alignment horizontal="right"/>
    </xf>
    <xf numFmtId="0" fontId="3" fillId="0" borderId="0" xfId="0" applyFont="1" applyFill="1" applyBorder="1" applyAlignment="1">
      <alignment horizontal="right"/>
    </xf>
    <xf numFmtId="0" fontId="3" fillId="0" borderId="1" xfId="0" applyFont="1" applyFill="1" applyBorder="1" applyAlignment="1">
      <alignment horizontal="right"/>
    </xf>
    <xf numFmtId="0" fontId="0" fillId="0" borderId="1" xfId="0" applyBorder="1"/>
    <xf numFmtId="0" fontId="0" fillId="0" borderId="0" xfId="0" applyFill="1" applyAlignment="1">
      <alignment horizontal="left"/>
    </xf>
    <xf numFmtId="0" fontId="2" fillId="0" borderId="0" xfId="0" applyFont="1" applyFill="1" applyBorder="1" applyAlignment="1">
      <alignment horizontal="right" wrapText="1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Fill="1" applyBorder="1" applyAlignment="1">
      <alignment horizontal="center"/>
    </xf>
  </cellXfs>
  <cellStyles count="1">
    <cellStyle name="Normal" xfId="0" builtinId="0"/>
  </cellStyles>
  <dxfs count="3">
    <dxf>
      <fill>
        <patternFill>
          <bgColor theme="9"/>
        </patternFill>
      </fill>
    </dxf>
    <dxf>
      <fill>
        <patternFill>
          <bgColor rgb="FFFF5050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G206"/>
  <sheetViews>
    <sheetView showGridLines="0" tabSelected="1" topLeftCell="P1" zoomScaleNormal="100" workbookViewId="0">
      <selection activeCell="AT2" sqref="AT2"/>
    </sheetView>
  </sheetViews>
  <sheetFormatPr defaultColWidth="8.85546875" defaultRowHeight="15" x14ac:dyDescent="0.25"/>
  <cols>
    <col min="1" max="1" width="2" style="1" customWidth="1"/>
    <col min="2" max="2" width="18.7109375" style="2" customWidth="1"/>
    <col min="3" max="3" width="51.42578125" style="2" bestFit="1" customWidth="1"/>
    <col min="4" max="43" width="8.28515625" style="2" customWidth="1"/>
    <col min="44" max="44" width="9.7109375" style="2" bestFit="1" customWidth="1"/>
    <col min="45" max="45" width="6.5703125" style="25" bestFit="1" customWidth="1"/>
    <col min="46" max="46" width="10.85546875" style="25" customWidth="1"/>
    <col min="47" max="47" width="5.140625" style="25" bestFit="1" customWidth="1"/>
    <col min="48" max="48" width="10.85546875" style="2" customWidth="1"/>
    <col min="49" max="49" width="4.28515625" style="15" customWidth="1"/>
    <col min="50" max="50" width="10.85546875" style="2" customWidth="1"/>
    <col min="51" max="51" width="4.28515625" style="15" customWidth="1"/>
    <col min="52" max="52" width="10.85546875" style="2" customWidth="1"/>
    <col min="53" max="53" width="4.28515625" style="15" customWidth="1"/>
    <col min="54" max="54" width="10.85546875" style="2" customWidth="1"/>
    <col min="55" max="55" width="4.28515625" style="15" customWidth="1"/>
    <col min="56" max="56" width="10.85546875" style="2" customWidth="1"/>
    <col min="57" max="57" width="4.28515625" style="23" customWidth="1"/>
    <col min="58" max="59" width="8.85546875" style="18"/>
    <col min="60" max="60" width="12.85546875" style="18" customWidth="1"/>
    <col min="61" max="61" width="26.42578125" style="18" customWidth="1"/>
    <col min="62" max="62" width="11" style="18" customWidth="1"/>
    <col min="63" max="63" width="4.28515625" style="18" customWidth="1"/>
    <col min="64" max="64" width="11" style="18" customWidth="1"/>
    <col min="65" max="65" width="4.28515625" style="18" customWidth="1"/>
    <col min="66" max="66" width="11" style="18" customWidth="1"/>
    <col min="67" max="67" width="4.28515625" style="18" customWidth="1"/>
    <col min="68" max="68" width="11" style="18" customWidth="1"/>
    <col min="69" max="69" width="4.28515625" style="18" customWidth="1"/>
    <col min="70" max="70" width="11" style="18" customWidth="1"/>
    <col min="71" max="71" width="4.28515625" style="18" customWidth="1"/>
    <col min="72" max="72" width="11" style="18" customWidth="1"/>
    <col min="73" max="73" width="4.28515625" style="18" customWidth="1"/>
    <col min="74" max="74" width="11" style="18" customWidth="1"/>
    <col min="75" max="75" width="4.28515625" style="18" customWidth="1"/>
    <col min="76" max="76" width="11" style="18" customWidth="1"/>
    <col min="77" max="77" width="4.28515625" style="18" customWidth="1"/>
    <col min="78" max="78" width="11" style="18" customWidth="1"/>
    <col min="79" max="79" width="4.28515625" style="18" customWidth="1"/>
    <col min="80" max="16384" width="8.85546875" style="18"/>
  </cols>
  <sheetData>
    <row r="1" spans="1:57" x14ac:dyDescent="0.25">
      <c r="C1" s="3" t="s">
        <v>0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2</v>
      </c>
      <c r="O1">
        <v>2</v>
      </c>
      <c r="P1">
        <v>2</v>
      </c>
      <c r="Q1">
        <v>2</v>
      </c>
      <c r="R1">
        <v>2</v>
      </c>
      <c r="S1">
        <v>2</v>
      </c>
      <c r="T1">
        <v>3</v>
      </c>
      <c r="U1">
        <v>3</v>
      </c>
      <c r="V1">
        <v>3</v>
      </c>
      <c r="W1">
        <v>3</v>
      </c>
      <c r="X1">
        <v>3</v>
      </c>
      <c r="Y1">
        <v>3</v>
      </c>
      <c r="Z1">
        <v>4</v>
      </c>
      <c r="AA1">
        <v>4</v>
      </c>
      <c r="AB1">
        <v>4</v>
      </c>
      <c r="AC1">
        <v>5</v>
      </c>
      <c r="AD1">
        <v>5</v>
      </c>
      <c r="AE1">
        <v>5</v>
      </c>
      <c r="AF1">
        <v>5</v>
      </c>
      <c r="AG1">
        <v>5</v>
      </c>
      <c r="AH1">
        <v>5</v>
      </c>
      <c r="AI1">
        <v>5</v>
      </c>
      <c r="AJ1">
        <v>6</v>
      </c>
      <c r="AK1">
        <v>7</v>
      </c>
      <c r="AL1">
        <v>7</v>
      </c>
      <c r="AM1">
        <v>7</v>
      </c>
      <c r="AN1">
        <v>8</v>
      </c>
      <c r="AO1">
        <v>8</v>
      </c>
      <c r="AP1">
        <v>8</v>
      </c>
      <c r="AQ1" t="s">
        <v>1</v>
      </c>
      <c r="AR1">
        <v>1</v>
      </c>
    </row>
    <row r="2" spans="1:57" ht="30" customHeight="1" thickBot="1" x14ac:dyDescent="0.3">
      <c r="A2" s="4"/>
      <c r="B2" s="5" t="s">
        <v>2</v>
      </c>
      <c r="C2" s="5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6" t="s">
        <v>8</v>
      </c>
      <c r="I2" s="6" t="s">
        <v>9</v>
      </c>
      <c r="J2" s="6" t="s">
        <v>10</v>
      </c>
      <c r="K2" s="6" t="s">
        <v>11</v>
      </c>
      <c r="L2" s="6" t="s">
        <v>12</v>
      </c>
      <c r="M2" s="6" t="s">
        <v>13</v>
      </c>
      <c r="N2" s="6" t="s">
        <v>14</v>
      </c>
      <c r="O2" s="6" t="s">
        <v>15</v>
      </c>
      <c r="P2" s="6" t="s">
        <v>16</v>
      </c>
      <c r="Q2" s="6" t="s">
        <v>17</v>
      </c>
      <c r="R2" s="6" t="s">
        <v>18</v>
      </c>
      <c r="S2" s="6" t="s">
        <v>19</v>
      </c>
      <c r="T2" s="6" t="s">
        <v>20</v>
      </c>
      <c r="U2" s="6" t="s">
        <v>21</v>
      </c>
      <c r="V2" s="6" t="s">
        <v>22</v>
      </c>
      <c r="W2" s="6" t="s">
        <v>23</v>
      </c>
      <c r="X2" s="6" t="s">
        <v>24</v>
      </c>
      <c r="Y2" s="6" t="s">
        <v>25</v>
      </c>
      <c r="Z2" s="6" t="s">
        <v>26</v>
      </c>
      <c r="AA2" s="6" t="s">
        <v>27</v>
      </c>
      <c r="AB2" s="6" t="s">
        <v>28</v>
      </c>
      <c r="AC2" s="6" t="s">
        <v>29</v>
      </c>
      <c r="AD2" s="6" t="s">
        <v>30</v>
      </c>
      <c r="AE2" s="6" t="s">
        <v>31</v>
      </c>
      <c r="AF2" s="6" t="s">
        <v>32</v>
      </c>
      <c r="AG2" s="6" t="s">
        <v>33</v>
      </c>
      <c r="AH2" s="6" t="s">
        <v>34</v>
      </c>
      <c r="AI2" s="6" t="s">
        <v>35</v>
      </c>
      <c r="AJ2" s="6" t="s">
        <v>36</v>
      </c>
      <c r="AK2" s="6" t="s">
        <v>37</v>
      </c>
      <c r="AL2" s="6" t="s">
        <v>38</v>
      </c>
      <c r="AM2" s="6" t="s">
        <v>39</v>
      </c>
      <c r="AN2" s="6" t="s">
        <v>40</v>
      </c>
      <c r="AO2" s="6" t="s">
        <v>41</v>
      </c>
      <c r="AP2" s="6" t="s">
        <v>42</v>
      </c>
      <c r="AQ2" s="6" t="s">
        <v>43</v>
      </c>
      <c r="AR2" s="6" t="s">
        <v>287</v>
      </c>
      <c r="AS2" s="25" t="s">
        <v>284</v>
      </c>
      <c r="AT2" s="25" t="s">
        <v>285</v>
      </c>
      <c r="AU2" s="15" t="s">
        <v>286</v>
      </c>
    </row>
    <row r="3" spans="1:57" x14ac:dyDescent="0.25">
      <c r="B3" s="1" t="s">
        <v>44</v>
      </c>
      <c r="C3" s="3"/>
    </row>
    <row r="4" spans="1:57" x14ac:dyDescent="0.25">
      <c r="A4" s="7" t="s">
        <v>45</v>
      </c>
      <c r="B4" s="2" t="s">
        <v>46</v>
      </c>
      <c r="C4" s="2" t="s">
        <v>47</v>
      </c>
      <c r="D4">
        <v>14</v>
      </c>
      <c r="E4">
        <v>14</v>
      </c>
      <c r="F4">
        <v>14</v>
      </c>
      <c r="G4">
        <v>14</v>
      </c>
      <c r="H4">
        <v>14</v>
      </c>
      <c r="I4">
        <v>14</v>
      </c>
      <c r="J4">
        <v>14</v>
      </c>
      <c r="K4">
        <v>14</v>
      </c>
      <c r="L4">
        <v>14</v>
      </c>
      <c r="M4">
        <v>14</v>
      </c>
      <c r="N4">
        <v>14</v>
      </c>
      <c r="O4">
        <v>14</v>
      </c>
      <c r="P4">
        <v>14</v>
      </c>
      <c r="Q4">
        <v>13</v>
      </c>
      <c r="R4">
        <v>14</v>
      </c>
      <c r="S4">
        <v>14</v>
      </c>
      <c r="T4">
        <v>14</v>
      </c>
      <c r="U4">
        <v>14</v>
      </c>
      <c r="V4">
        <v>14</v>
      </c>
      <c r="W4">
        <v>14</v>
      </c>
      <c r="X4">
        <v>13</v>
      </c>
      <c r="Y4">
        <v>14</v>
      </c>
      <c r="Z4">
        <v>14</v>
      </c>
      <c r="AA4">
        <v>14</v>
      </c>
      <c r="AB4">
        <v>14</v>
      </c>
      <c r="AC4">
        <v>14</v>
      </c>
      <c r="AD4">
        <v>14</v>
      </c>
      <c r="AE4">
        <v>14</v>
      </c>
      <c r="AF4">
        <v>14</v>
      </c>
      <c r="AG4">
        <v>14</v>
      </c>
      <c r="AH4">
        <v>14</v>
      </c>
      <c r="AI4">
        <v>14</v>
      </c>
      <c r="AJ4">
        <v>14</v>
      </c>
      <c r="AK4">
        <v>14</v>
      </c>
      <c r="AL4">
        <v>14</v>
      </c>
      <c r="AM4">
        <v>14</v>
      </c>
      <c r="AN4">
        <v>14</v>
      </c>
      <c r="AO4">
        <v>14</v>
      </c>
      <c r="AP4">
        <v>14</v>
      </c>
      <c r="AQ4">
        <v>14</v>
      </c>
      <c r="AR4">
        <v>14</v>
      </c>
      <c r="AS4" s="25">
        <f>MIN(D4:AR4)</f>
        <v>13</v>
      </c>
      <c r="AT4" s="26">
        <f>MAX(D4:AR4)-AS4</f>
        <v>1</v>
      </c>
      <c r="AU4" s="26"/>
      <c r="AV4" s="18"/>
      <c r="AW4" s="18"/>
      <c r="AX4" s="18"/>
      <c r="AY4" s="18"/>
      <c r="AZ4" s="18"/>
      <c r="BA4" s="18"/>
      <c r="BB4" s="18"/>
      <c r="BC4" s="18"/>
      <c r="BD4" s="18"/>
      <c r="BE4" s="18"/>
    </row>
    <row r="5" spans="1:57" x14ac:dyDescent="0.25">
      <c r="A5" s="7" t="s">
        <v>45</v>
      </c>
      <c r="B5" s="2" t="s">
        <v>48</v>
      </c>
      <c r="C5" s="2" t="s">
        <v>49</v>
      </c>
      <c r="D5">
        <v>3</v>
      </c>
      <c r="E5">
        <v>3</v>
      </c>
      <c r="F5">
        <v>3</v>
      </c>
      <c r="G5">
        <v>3</v>
      </c>
      <c r="H5">
        <v>3</v>
      </c>
      <c r="I5">
        <v>3</v>
      </c>
      <c r="J5">
        <v>3</v>
      </c>
      <c r="K5">
        <v>3</v>
      </c>
      <c r="L5">
        <v>3</v>
      </c>
      <c r="M5">
        <v>3</v>
      </c>
      <c r="N5">
        <v>3</v>
      </c>
      <c r="O5">
        <v>3</v>
      </c>
      <c r="P5">
        <v>3</v>
      </c>
      <c r="Q5">
        <v>3</v>
      </c>
      <c r="R5">
        <v>3</v>
      </c>
      <c r="S5">
        <v>3</v>
      </c>
      <c r="T5">
        <v>3</v>
      </c>
      <c r="U5">
        <v>3</v>
      </c>
      <c r="V5">
        <v>3</v>
      </c>
      <c r="W5">
        <v>3</v>
      </c>
      <c r="X5">
        <v>3</v>
      </c>
      <c r="Y5">
        <v>3</v>
      </c>
      <c r="Z5">
        <v>3</v>
      </c>
      <c r="AA5">
        <v>3</v>
      </c>
      <c r="AB5">
        <v>3</v>
      </c>
      <c r="AC5">
        <v>3</v>
      </c>
      <c r="AD5">
        <v>3</v>
      </c>
      <c r="AE5">
        <v>3</v>
      </c>
      <c r="AF5">
        <v>3</v>
      </c>
      <c r="AG5">
        <v>3</v>
      </c>
      <c r="AH5">
        <v>3</v>
      </c>
      <c r="AI5">
        <v>3</v>
      </c>
      <c r="AJ5">
        <v>3</v>
      </c>
      <c r="AK5">
        <v>3</v>
      </c>
      <c r="AL5">
        <v>3</v>
      </c>
      <c r="AM5">
        <v>3</v>
      </c>
      <c r="AN5">
        <v>3</v>
      </c>
      <c r="AO5">
        <v>3</v>
      </c>
      <c r="AP5">
        <v>3</v>
      </c>
      <c r="AQ5">
        <v>3</v>
      </c>
      <c r="AR5">
        <v>3</v>
      </c>
      <c r="AS5" s="25">
        <f>MIN(D5:AR5)</f>
        <v>3</v>
      </c>
      <c r="AT5" s="26">
        <f>MAX(D5:AR5)-AS5</f>
        <v>0</v>
      </c>
    </row>
    <row r="6" spans="1:57" x14ac:dyDescent="0.25">
      <c r="A6" s="7" t="s">
        <v>45</v>
      </c>
      <c r="B6" s="2" t="s">
        <v>50</v>
      </c>
      <c r="C6" s="2" t="s">
        <v>49</v>
      </c>
      <c r="D6">
        <v>3</v>
      </c>
      <c r="E6">
        <v>3</v>
      </c>
      <c r="F6">
        <v>3</v>
      </c>
      <c r="G6">
        <v>3</v>
      </c>
      <c r="H6">
        <v>3</v>
      </c>
      <c r="I6">
        <v>3</v>
      </c>
      <c r="J6">
        <v>3</v>
      </c>
      <c r="K6">
        <v>3</v>
      </c>
      <c r="L6">
        <v>3</v>
      </c>
      <c r="M6">
        <v>3</v>
      </c>
      <c r="N6">
        <v>3</v>
      </c>
      <c r="O6">
        <v>3</v>
      </c>
      <c r="P6">
        <v>3</v>
      </c>
      <c r="Q6">
        <v>3</v>
      </c>
      <c r="R6">
        <v>3</v>
      </c>
      <c r="S6">
        <v>3</v>
      </c>
      <c r="T6">
        <v>3</v>
      </c>
      <c r="U6">
        <v>3</v>
      </c>
      <c r="V6">
        <v>3</v>
      </c>
      <c r="W6">
        <v>3</v>
      </c>
      <c r="X6">
        <v>3</v>
      </c>
      <c r="Y6">
        <v>3</v>
      </c>
      <c r="Z6">
        <v>3</v>
      </c>
      <c r="AA6">
        <v>3</v>
      </c>
      <c r="AB6">
        <v>3</v>
      </c>
      <c r="AC6">
        <v>3</v>
      </c>
      <c r="AD6">
        <v>3</v>
      </c>
      <c r="AE6">
        <v>3</v>
      </c>
      <c r="AF6">
        <v>3</v>
      </c>
      <c r="AG6">
        <v>3</v>
      </c>
      <c r="AH6">
        <v>3</v>
      </c>
      <c r="AI6">
        <v>3</v>
      </c>
      <c r="AJ6">
        <v>3</v>
      </c>
      <c r="AK6">
        <v>3</v>
      </c>
      <c r="AL6">
        <v>3</v>
      </c>
      <c r="AM6">
        <v>3</v>
      </c>
      <c r="AN6">
        <v>3</v>
      </c>
      <c r="AO6">
        <v>3</v>
      </c>
      <c r="AP6">
        <v>3</v>
      </c>
      <c r="AQ6">
        <v>3</v>
      </c>
      <c r="AR6">
        <v>3</v>
      </c>
      <c r="AS6" s="25">
        <f>MIN(D6:AR6)</f>
        <v>3</v>
      </c>
      <c r="AT6" s="26">
        <f>MAX(D6:AR6)-AS6</f>
        <v>0</v>
      </c>
    </row>
    <row r="7" spans="1:57" x14ac:dyDescent="0.25">
      <c r="A7" s="8"/>
      <c r="B7" s="2" t="s">
        <v>51</v>
      </c>
      <c r="C7" s="2" t="s">
        <v>52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 s="25">
        <f>MIN(D7:AR7)</f>
        <v>0</v>
      </c>
      <c r="AT7" s="26">
        <f>MAX(D7:AR7)-AS7</f>
        <v>0</v>
      </c>
    </row>
    <row r="8" spans="1:57" x14ac:dyDescent="0.25">
      <c r="A8" s="8" t="s">
        <v>45</v>
      </c>
      <c r="B8" s="2" t="s">
        <v>53</v>
      </c>
      <c r="C8" s="2" t="s">
        <v>49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 s="25">
        <f>MIN(D8:AR8)</f>
        <v>0</v>
      </c>
      <c r="AT8" s="26">
        <f>MAX(D8:AR8)-AS8</f>
        <v>0</v>
      </c>
    </row>
    <row r="9" spans="1:57" x14ac:dyDescent="0.25">
      <c r="A9" s="7" t="s">
        <v>45</v>
      </c>
      <c r="B9" s="2" t="s">
        <v>54</v>
      </c>
      <c r="C9" s="2" t="s">
        <v>55</v>
      </c>
      <c r="D9">
        <v>4</v>
      </c>
      <c r="E9">
        <v>4</v>
      </c>
      <c r="F9">
        <v>4</v>
      </c>
      <c r="G9">
        <v>4</v>
      </c>
      <c r="H9">
        <v>3</v>
      </c>
      <c r="I9">
        <v>3</v>
      </c>
      <c r="J9">
        <v>4</v>
      </c>
      <c r="K9">
        <v>4</v>
      </c>
      <c r="L9">
        <v>4</v>
      </c>
      <c r="M9">
        <v>4</v>
      </c>
      <c r="N9">
        <v>4</v>
      </c>
      <c r="O9">
        <v>4</v>
      </c>
      <c r="P9">
        <v>4</v>
      </c>
      <c r="Q9">
        <v>4</v>
      </c>
      <c r="R9">
        <v>4</v>
      </c>
      <c r="S9">
        <v>4</v>
      </c>
      <c r="T9">
        <v>4</v>
      </c>
      <c r="U9">
        <v>4</v>
      </c>
      <c r="V9">
        <v>4</v>
      </c>
      <c r="W9">
        <v>4</v>
      </c>
      <c r="X9">
        <v>4</v>
      </c>
      <c r="Y9">
        <v>4</v>
      </c>
      <c r="Z9">
        <v>4</v>
      </c>
      <c r="AA9">
        <v>4</v>
      </c>
      <c r="AB9">
        <v>4</v>
      </c>
      <c r="AC9">
        <v>4</v>
      </c>
      <c r="AD9">
        <v>4</v>
      </c>
      <c r="AE9">
        <v>4</v>
      </c>
      <c r="AF9">
        <v>4</v>
      </c>
      <c r="AG9">
        <v>4</v>
      </c>
      <c r="AH9">
        <v>4</v>
      </c>
      <c r="AI9">
        <v>4</v>
      </c>
      <c r="AJ9">
        <v>4</v>
      </c>
      <c r="AK9">
        <v>4</v>
      </c>
      <c r="AL9">
        <v>4</v>
      </c>
      <c r="AM9">
        <v>5</v>
      </c>
      <c r="AN9">
        <v>4</v>
      </c>
      <c r="AO9">
        <v>4</v>
      </c>
      <c r="AP9">
        <v>4</v>
      </c>
      <c r="AQ9">
        <v>4</v>
      </c>
      <c r="AR9">
        <v>4</v>
      </c>
      <c r="AS9" s="25">
        <f>MIN(D9:AR9)</f>
        <v>3</v>
      </c>
      <c r="AT9" s="26">
        <f>MAX(D9:AR9)-AS9</f>
        <v>2</v>
      </c>
      <c r="AU9" s="25">
        <v>1</v>
      </c>
    </row>
    <row r="10" spans="1:57" x14ac:dyDescent="0.25">
      <c r="A10" s="7" t="s">
        <v>45</v>
      </c>
      <c r="B10" s="2" t="s">
        <v>56</v>
      </c>
      <c r="C10" s="2" t="s">
        <v>57</v>
      </c>
      <c r="D10">
        <v>4</v>
      </c>
      <c r="E10">
        <v>4</v>
      </c>
      <c r="F10">
        <v>4</v>
      </c>
      <c r="G10">
        <v>4</v>
      </c>
      <c r="H10">
        <v>4</v>
      </c>
      <c r="I10">
        <v>4</v>
      </c>
      <c r="J10">
        <v>4</v>
      </c>
      <c r="K10">
        <v>4</v>
      </c>
      <c r="L10">
        <v>4</v>
      </c>
      <c r="M10">
        <v>4</v>
      </c>
      <c r="N10">
        <v>4</v>
      </c>
      <c r="O10">
        <v>4</v>
      </c>
      <c r="P10">
        <v>4</v>
      </c>
      <c r="Q10">
        <v>4</v>
      </c>
      <c r="R10">
        <v>4</v>
      </c>
      <c r="S10">
        <v>4</v>
      </c>
      <c r="T10">
        <v>4</v>
      </c>
      <c r="U10">
        <v>4</v>
      </c>
      <c r="V10">
        <v>4</v>
      </c>
      <c r="W10">
        <v>4</v>
      </c>
      <c r="X10">
        <v>4</v>
      </c>
      <c r="Y10">
        <v>4</v>
      </c>
      <c r="Z10">
        <v>4</v>
      </c>
      <c r="AA10">
        <v>4</v>
      </c>
      <c r="AB10">
        <v>4</v>
      </c>
      <c r="AC10">
        <v>4</v>
      </c>
      <c r="AD10">
        <v>4</v>
      </c>
      <c r="AE10">
        <v>4</v>
      </c>
      <c r="AF10">
        <v>4</v>
      </c>
      <c r="AG10">
        <v>4</v>
      </c>
      <c r="AH10">
        <v>4</v>
      </c>
      <c r="AI10">
        <v>4</v>
      </c>
      <c r="AJ10">
        <v>4</v>
      </c>
      <c r="AK10">
        <v>4</v>
      </c>
      <c r="AL10">
        <v>4</v>
      </c>
      <c r="AM10">
        <v>4</v>
      </c>
      <c r="AN10">
        <v>4</v>
      </c>
      <c r="AO10">
        <v>4</v>
      </c>
      <c r="AP10">
        <v>4</v>
      </c>
      <c r="AQ10">
        <v>4</v>
      </c>
      <c r="AR10">
        <v>3</v>
      </c>
      <c r="AS10" s="25">
        <f>MIN(D10:AR10)</f>
        <v>3</v>
      </c>
      <c r="AT10" s="26">
        <f>MAX(D10:AR10)-AS10</f>
        <v>1</v>
      </c>
    </row>
    <row r="11" spans="1:57" x14ac:dyDescent="0.25">
      <c r="A11" s="7" t="s">
        <v>45</v>
      </c>
      <c r="B11" s="2" t="s">
        <v>58</v>
      </c>
      <c r="C11" s="2" t="s">
        <v>59</v>
      </c>
      <c r="D11">
        <v>2</v>
      </c>
      <c r="E11">
        <v>2</v>
      </c>
      <c r="F11">
        <v>2</v>
      </c>
      <c r="G11">
        <v>2</v>
      </c>
      <c r="H11">
        <v>2</v>
      </c>
      <c r="I11">
        <v>2</v>
      </c>
      <c r="J11">
        <v>2</v>
      </c>
      <c r="K11">
        <v>2</v>
      </c>
      <c r="L11">
        <v>2</v>
      </c>
      <c r="M11">
        <v>2</v>
      </c>
      <c r="N11">
        <v>2</v>
      </c>
      <c r="O11">
        <v>2</v>
      </c>
      <c r="P11">
        <v>2</v>
      </c>
      <c r="Q11">
        <v>2</v>
      </c>
      <c r="R11">
        <v>2</v>
      </c>
      <c r="S11">
        <v>2</v>
      </c>
      <c r="T11">
        <v>2</v>
      </c>
      <c r="U11">
        <v>2</v>
      </c>
      <c r="V11">
        <v>2</v>
      </c>
      <c r="W11">
        <v>2</v>
      </c>
      <c r="X11">
        <v>2</v>
      </c>
      <c r="Y11">
        <v>2</v>
      </c>
      <c r="Z11">
        <v>2</v>
      </c>
      <c r="AA11">
        <v>2</v>
      </c>
      <c r="AB11">
        <v>2</v>
      </c>
      <c r="AC11">
        <v>2</v>
      </c>
      <c r="AD11">
        <v>2</v>
      </c>
      <c r="AE11">
        <v>2</v>
      </c>
      <c r="AF11">
        <v>2</v>
      </c>
      <c r="AG11">
        <v>2</v>
      </c>
      <c r="AH11">
        <v>2</v>
      </c>
      <c r="AI11">
        <v>2</v>
      </c>
      <c r="AJ11">
        <v>2</v>
      </c>
      <c r="AK11">
        <v>2</v>
      </c>
      <c r="AL11">
        <v>2</v>
      </c>
      <c r="AM11">
        <v>2</v>
      </c>
      <c r="AN11">
        <v>2</v>
      </c>
      <c r="AO11">
        <v>2</v>
      </c>
      <c r="AP11">
        <v>2</v>
      </c>
      <c r="AQ11">
        <v>2</v>
      </c>
      <c r="AR11">
        <v>2</v>
      </c>
      <c r="AS11" s="25">
        <f>MIN(D11:AR11)</f>
        <v>2</v>
      </c>
      <c r="AT11" s="26">
        <f>MAX(D11:AR11)-AS11</f>
        <v>0</v>
      </c>
    </row>
    <row r="12" spans="1:57" x14ac:dyDescent="0.25">
      <c r="A12" s="8"/>
      <c r="B12" s="2" t="s">
        <v>60</v>
      </c>
      <c r="C12" s="2" t="s">
        <v>61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 s="25">
        <f>MIN(D12:AR12)</f>
        <v>0</v>
      </c>
      <c r="AT12" s="26">
        <f>MAX(D12:AR12)-AS12</f>
        <v>0</v>
      </c>
    </row>
    <row r="13" spans="1:57" x14ac:dyDescent="0.25">
      <c r="A13" s="8"/>
      <c r="B13" s="2" t="s">
        <v>62</v>
      </c>
      <c r="C13" s="2" t="s">
        <v>63</v>
      </c>
      <c r="D13">
        <v>6</v>
      </c>
      <c r="E13">
        <v>5</v>
      </c>
      <c r="F13">
        <v>6</v>
      </c>
      <c r="G13">
        <v>6</v>
      </c>
      <c r="H13">
        <v>6</v>
      </c>
      <c r="I13">
        <v>6</v>
      </c>
      <c r="J13">
        <v>6</v>
      </c>
      <c r="K13">
        <v>6</v>
      </c>
      <c r="L13">
        <v>5</v>
      </c>
      <c r="M13">
        <v>6</v>
      </c>
      <c r="N13">
        <v>6</v>
      </c>
      <c r="O13">
        <v>5</v>
      </c>
      <c r="P13">
        <v>6</v>
      </c>
      <c r="Q13">
        <v>6</v>
      </c>
      <c r="R13">
        <v>6</v>
      </c>
      <c r="S13">
        <v>5</v>
      </c>
      <c r="T13">
        <v>6</v>
      </c>
      <c r="U13">
        <v>6</v>
      </c>
      <c r="V13">
        <v>6</v>
      </c>
      <c r="W13">
        <v>5</v>
      </c>
      <c r="X13">
        <v>5</v>
      </c>
      <c r="Y13">
        <v>6</v>
      </c>
      <c r="Z13">
        <v>6</v>
      </c>
      <c r="AA13">
        <v>5</v>
      </c>
      <c r="AB13">
        <v>6</v>
      </c>
      <c r="AC13">
        <v>5</v>
      </c>
      <c r="AD13">
        <v>5</v>
      </c>
      <c r="AE13">
        <v>5</v>
      </c>
      <c r="AF13">
        <v>6</v>
      </c>
      <c r="AG13">
        <v>5</v>
      </c>
      <c r="AH13">
        <v>5</v>
      </c>
      <c r="AI13">
        <v>5</v>
      </c>
      <c r="AJ13">
        <v>6</v>
      </c>
      <c r="AK13">
        <v>6</v>
      </c>
      <c r="AL13">
        <v>5</v>
      </c>
      <c r="AM13">
        <v>6</v>
      </c>
      <c r="AN13">
        <v>5</v>
      </c>
      <c r="AO13">
        <v>6</v>
      </c>
      <c r="AP13">
        <v>6</v>
      </c>
      <c r="AQ13">
        <v>5</v>
      </c>
      <c r="AR13">
        <v>6</v>
      </c>
      <c r="AS13" s="25">
        <f>MIN(D13:AR13)</f>
        <v>5</v>
      </c>
      <c r="AT13" s="26">
        <f>MAX(D13:AR13)-AS13</f>
        <v>1</v>
      </c>
    </row>
    <row r="14" spans="1:57" x14ac:dyDescent="0.25">
      <c r="A14" s="8" t="s">
        <v>45</v>
      </c>
      <c r="B14" s="2" t="s">
        <v>64</v>
      </c>
      <c r="C14" s="2" t="s">
        <v>49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 s="25">
        <f>MIN(D14:AR14)</f>
        <v>0</v>
      </c>
      <c r="AT14" s="26">
        <f>MAX(D14:AR14)-AS14</f>
        <v>0</v>
      </c>
    </row>
    <row r="15" spans="1:57" x14ac:dyDescent="0.25">
      <c r="A15" s="7" t="s">
        <v>45</v>
      </c>
      <c r="B15" s="2" t="s">
        <v>65</v>
      </c>
      <c r="C15" s="2" t="s">
        <v>49</v>
      </c>
      <c r="D15">
        <v>3</v>
      </c>
      <c r="E15">
        <v>3</v>
      </c>
      <c r="F15">
        <v>3</v>
      </c>
      <c r="G15">
        <v>3</v>
      </c>
      <c r="H15">
        <v>3</v>
      </c>
      <c r="I15">
        <v>3</v>
      </c>
      <c r="J15">
        <v>3</v>
      </c>
      <c r="K15">
        <v>3</v>
      </c>
      <c r="L15">
        <v>3</v>
      </c>
      <c r="M15">
        <v>3</v>
      </c>
      <c r="N15">
        <v>3</v>
      </c>
      <c r="O15">
        <v>3</v>
      </c>
      <c r="P15">
        <v>3</v>
      </c>
      <c r="Q15">
        <v>3</v>
      </c>
      <c r="R15">
        <v>3</v>
      </c>
      <c r="S15">
        <v>3</v>
      </c>
      <c r="T15">
        <v>3</v>
      </c>
      <c r="U15">
        <v>3</v>
      </c>
      <c r="V15">
        <v>3</v>
      </c>
      <c r="W15">
        <v>3</v>
      </c>
      <c r="X15">
        <v>3</v>
      </c>
      <c r="Y15">
        <v>3</v>
      </c>
      <c r="Z15">
        <v>3</v>
      </c>
      <c r="AA15">
        <v>3</v>
      </c>
      <c r="AB15">
        <v>3</v>
      </c>
      <c r="AC15">
        <v>3</v>
      </c>
      <c r="AD15">
        <v>3</v>
      </c>
      <c r="AE15">
        <v>3</v>
      </c>
      <c r="AF15">
        <v>3</v>
      </c>
      <c r="AG15">
        <v>3</v>
      </c>
      <c r="AH15">
        <v>3</v>
      </c>
      <c r="AI15">
        <v>3</v>
      </c>
      <c r="AJ15">
        <v>3</v>
      </c>
      <c r="AK15">
        <v>3</v>
      </c>
      <c r="AL15">
        <v>3</v>
      </c>
      <c r="AM15">
        <v>3</v>
      </c>
      <c r="AN15">
        <v>3</v>
      </c>
      <c r="AO15">
        <v>3</v>
      </c>
      <c r="AP15">
        <v>3</v>
      </c>
      <c r="AQ15">
        <v>3</v>
      </c>
      <c r="AR15">
        <v>3</v>
      </c>
      <c r="AS15" s="25">
        <f>MIN(D15:AR15)</f>
        <v>3</v>
      </c>
      <c r="AT15" s="26">
        <f>MAX(D15:AR15)-AS15</f>
        <v>0</v>
      </c>
    </row>
    <row r="16" spans="1:57" x14ac:dyDescent="0.25">
      <c r="A16" s="8"/>
      <c r="B16" s="2" t="s">
        <v>66</v>
      </c>
      <c r="C16" s="2" t="s">
        <v>67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 s="25">
        <f>MIN(D16:AR16)</f>
        <v>0</v>
      </c>
      <c r="AT16" s="26">
        <f>MAX(D16:AR16)-AS16</f>
        <v>0</v>
      </c>
    </row>
    <row r="17" spans="1:59" x14ac:dyDescent="0.25">
      <c r="A17" s="8"/>
      <c r="B17" s="2" t="s">
        <v>68</v>
      </c>
      <c r="C17" s="2" t="s">
        <v>69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1</v>
      </c>
      <c r="AM17">
        <v>1</v>
      </c>
      <c r="AN17">
        <v>1</v>
      </c>
      <c r="AO17">
        <v>1</v>
      </c>
      <c r="AP17">
        <v>1</v>
      </c>
      <c r="AQ17">
        <v>1</v>
      </c>
      <c r="AR17">
        <v>1</v>
      </c>
      <c r="AS17" s="25">
        <f>MIN(D17:AR17)</f>
        <v>1</v>
      </c>
      <c r="AT17" s="26">
        <f>MAX(D17:AR17)-AS17</f>
        <v>0</v>
      </c>
    </row>
    <row r="18" spans="1:59" x14ac:dyDescent="0.25">
      <c r="A18" s="8"/>
      <c r="B18" s="2" t="s">
        <v>70</v>
      </c>
      <c r="C18" s="2" t="s">
        <v>71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2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1</v>
      </c>
      <c r="AM18">
        <v>1</v>
      </c>
      <c r="AN18">
        <v>1</v>
      </c>
      <c r="AO18">
        <v>1</v>
      </c>
      <c r="AP18">
        <v>1</v>
      </c>
      <c r="AQ18">
        <v>1</v>
      </c>
      <c r="AR18">
        <v>1</v>
      </c>
      <c r="AS18" s="25">
        <f>MIN(D18:AR18)</f>
        <v>1</v>
      </c>
      <c r="AT18" s="26">
        <f>MAX(D18:AR18)-AS18</f>
        <v>1</v>
      </c>
      <c r="AU18" s="25">
        <v>1</v>
      </c>
    </row>
    <row r="19" spans="1:59" x14ac:dyDescent="0.25">
      <c r="A19" s="3"/>
      <c r="B19" s="2" t="s">
        <v>72</v>
      </c>
      <c r="C19" s="2" t="s">
        <v>73</v>
      </c>
      <c r="D19">
        <v>2</v>
      </c>
      <c r="E19">
        <v>2</v>
      </c>
      <c r="F19">
        <v>2</v>
      </c>
      <c r="G19">
        <v>2</v>
      </c>
      <c r="H19">
        <v>2</v>
      </c>
      <c r="I19">
        <v>2</v>
      </c>
      <c r="J19">
        <v>2</v>
      </c>
      <c r="K19">
        <v>2</v>
      </c>
      <c r="L19">
        <v>2</v>
      </c>
      <c r="M19">
        <v>2</v>
      </c>
      <c r="N19">
        <v>2</v>
      </c>
      <c r="O19">
        <v>2</v>
      </c>
      <c r="P19">
        <v>2</v>
      </c>
      <c r="Q19">
        <v>2</v>
      </c>
      <c r="R19">
        <v>2</v>
      </c>
      <c r="S19">
        <v>2</v>
      </c>
      <c r="T19">
        <v>2</v>
      </c>
      <c r="U19">
        <v>2</v>
      </c>
      <c r="V19">
        <v>2</v>
      </c>
      <c r="W19">
        <v>2</v>
      </c>
      <c r="X19">
        <v>2</v>
      </c>
      <c r="Y19">
        <v>2</v>
      </c>
      <c r="Z19">
        <v>2</v>
      </c>
      <c r="AA19">
        <v>2</v>
      </c>
      <c r="AB19">
        <v>2</v>
      </c>
      <c r="AC19">
        <v>3</v>
      </c>
      <c r="AD19">
        <v>2</v>
      </c>
      <c r="AE19">
        <v>2</v>
      </c>
      <c r="AF19">
        <v>2</v>
      </c>
      <c r="AG19">
        <v>2</v>
      </c>
      <c r="AH19">
        <v>2</v>
      </c>
      <c r="AI19">
        <v>2</v>
      </c>
      <c r="AJ19">
        <v>2</v>
      </c>
      <c r="AK19">
        <v>2</v>
      </c>
      <c r="AL19">
        <v>2</v>
      </c>
      <c r="AM19">
        <v>2</v>
      </c>
      <c r="AN19">
        <v>2</v>
      </c>
      <c r="AO19">
        <v>2</v>
      </c>
      <c r="AP19">
        <v>2</v>
      </c>
      <c r="AQ19">
        <v>2</v>
      </c>
      <c r="AR19">
        <v>2</v>
      </c>
      <c r="AS19" s="25">
        <f>MIN(D19:AR19)</f>
        <v>2</v>
      </c>
      <c r="AT19" s="26">
        <f>MAX(D19:AR19)-AS19</f>
        <v>1</v>
      </c>
      <c r="AU19" s="25">
        <v>1</v>
      </c>
    </row>
    <row r="20" spans="1:59" x14ac:dyDescent="0.25">
      <c r="A20" s="7" t="s">
        <v>45</v>
      </c>
      <c r="B20" s="2" t="s">
        <v>74</v>
      </c>
      <c r="C20" s="2" t="s">
        <v>75</v>
      </c>
      <c r="D20">
        <v>25</v>
      </c>
      <c r="E20">
        <v>26</v>
      </c>
      <c r="F20">
        <v>25</v>
      </c>
      <c r="G20">
        <v>25</v>
      </c>
      <c r="H20">
        <v>25</v>
      </c>
      <c r="I20">
        <v>25</v>
      </c>
      <c r="J20">
        <v>26</v>
      </c>
      <c r="K20">
        <v>26</v>
      </c>
      <c r="L20">
        <v>26</v>
      </c>
      <c r="M20">
        <v>26</v>
      </c>
      <c r="N20">
        <v>26</v>
      </c>
      <c r="O20">
        <v>25</v>
      </c>
      <c r="P20">
        <v>26</v>
      </c>
      <c r="Q20">
        <v>25</v>
      </c>
      <c r="R20">
        <v>25</v>
      </c>
      <c r="S20">
        <v>25</v>
      </c>
      <c r="T20">
        <v>25</v>
      </c>
      <c r="U20">
        <v>25</v>
      </c>
      <c r="V20">
        <v>25</v>
      </c>
      <c r="W20">
        <v>25</v>
      </c>
      <c r="X20">
        <v>26</v>
      </c>
      <c r="Y20">
        <v>26</v>
      </c>
      <c r="Z20">
        <v>26</v>
      </c>
      <c r="AA20">
        <v>25</v>
      </c>
      <c r="AB20">
        <v>25</v>
      </c>
      <c r="AC20">
        <v>25</v>
      </c>
      <c r="AD20">
        <v>25</v>
      </c>
      <c r="AE20">
        <v>26</v>
      </c>
      <c r="AF20">
        <v>25</v>
      </c>
      <c r="AG20">
        <v>26</v>
      </c>
      <c r="AH20">
        <v>25</v>
      </c>
      <c r="AI20">
        <v>25</v>
      </c>
      <c r="AJ20">
        <v>25</v>
      </c>
      <c r="AK20">
        <v>26</v>
      </c>
      <c r="AL20">
        <v>25</v>
      </c>
      <c r="AM20">
        <v>25</v>
      </c>
      <c r="AN20">
        <v>25</v>
      </c>
      <c r="AO20">
        <v>26</v>
      </c>
      <c r="AP20">
        <v>25</v>
      </c>
      <c r="AQ20">
        <v>25</v>
      </c>
      <c r="AR20">
        <v>25</v>
      </c>
      <c r="AS20" s="25">
        <f>MIN(D20:AR20)</f>
        <v>25</v>
      </c>
      <c r="AT20" s="26">
        <f>MAX(D20:AR20)-AS20</f>
        <v>1</v>
      </c>
    </row>
    <row r="21" spans="1:59" x14ac:dyDescent="0.25">
      <c r="A21" s="8" t="s">
        <v>45</v>
      </c>
      <c r="B21" s="2" t="s">
        <v>76</v>
      </c>
      <c r="C21" s="2" t="s">
        <v>77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 s="25">
        <f>MIN(D21:AR21)</f>
        <v>0</v>
      </c>
      <c r="AT21" s="26">
        <f>MAX(D21:AR21)-AS21</f>
        <v>0</v>
      </c>
    </row>
    <row r="22" spans="1:59" x14ac:dyDescent="0.25">
      <c r="A22" s="9"/>
      <c r="C22" s="3" t="s">
        <v>78</v>
      </c>
      <c r="D22" s="9">
        <f>SUM(D4:D21)</f>
        <v>68</v>
      </c>
      <c r="E22" s="9">
        <f t="shared" ref="E22:AR22" si="0">SUM(E4:E21)</f>
        <v>68</v>
      </c>
      <c r="F22" s="9">
        <f t="shared" si="0"/>
        <v>68</v>
      </c>
      <c r="G22" s="9">
        <f t="shared" si="0"/>
        <v>68</v>
      </c>
      <c r="H22" s="9">
        <f t="shared" si="0"/>
        <v>67</v>
      </c>
      <c r="I22" s="9">
        <f t="shared" si="0"/>
        <v>67</v>
      </c>
      <c r="J22" s="9">
        <f t="shared" si="0"/>
        <v>69</v>
      </c>
      <c r="K22" s="9">
        <f t="shared" si="0"/>
        <v>69</v>
      </c>
      <c r="L22" s="9">
        <f t="shared" si="0"/>
        <v>68</v>
      </c>
      <c r="M22" s="9">
        <f t="shared" si="0"/>
        <v>70</v>
      </c>
      <c r="N22" s="9">
        <f t="shared" si="0"/>
        <v>69</v>
      </c>
      <c r="O22" s="9">
        <f t="shared" si="0"/>
        <v>67</v>
      </c>
      <c r="P22" s="9">
        <f t="shared" si="0"/>
        <v>69</v>
      </c>
      <c r="Q22" s="9">
        <f t="shared" si="0"/>
        <v>67</v>
      </c>
      <c r="R22" s="9">
        <f t="shared" si="0"/>
        <v>68</v>
      </c>
      <c r="S22" s="9">
        <f t="shared" si="0"/>
        <v>67</v>
      </c>
      <c r="T22" s="9">
        <f t="shared" si="0"/>
        <v>68</v>
      </c>
      <c r="U22" s="9">
        <f t="shared" si="0"/>
        <v>68</v>
      </c>
      <c r="V22" s="9">
        <f t="shared" si="0"/>
        <v>68</v>
      </c>
      <c r="W22" s="9">
        <f t="shared" si="0"/>
        <v>67</v>
      </c>
      <c r="X22" s="9">
        <f t="shared" si="0"/>
        <v>67</v>
      </c>
      <c r="Y22" s="9">
        <f t="shared" si="0"/>
        <v>69</v>
      </c>
      <c r="Z22" s="9">
        <f t="shared" si="0"/>
        <v>69</v>
      </c>
      <c r="AA22" s="9">
        <f t="shared" si="0"/>
        <v>67</v>
      </c>
      <c r="AB22" s="9">
        <f t="shared" si="0"/>
        <v>68</v>
      </c>
      <c r="AC22" s="9">
        <f t="shared" si="0"/>
        <v>68</v>
      </c>
      <c r="AD22" s="9">
        <f t="shared" si="0"/>
        <v>67</v>
      </c>
      <c r="AE22" s="9">
        <f t="shared" si="0"/>
        <v>68</v>
      </c>
      <c r="AF22" s="9">
        <f t="shared" si="0"/>
        <v>68</v>
      </c>
      <c r="AG22" s="9">
        <f t="shared" si="0"/>
        <v>68</v>
      </c>
      <c r="AH22" s="9">
        <f t="shared" si="0"/>
        <v>67</v>
      </c>
      <c r="AI22" s="9">
        <f t="shared" si="0"/>
        <v>67</v>
      </c>
      <c r="AJ22" s="9">
        <f t="shared" si="0"/>
        <v>68</v>
      </c>
      <c r="AK22" s="9">
        <f t="shared" si="0"/>
        <v>69</v>
      </c>
      <c r="AL22" s="9">
        <f t="shared" si="0"/>
        <v>67</v>
      </c>
      <c r="AM22" s="9">
        <f t="shared" si="0"/>
        <v>69</v>
      </c>
      <c r="AN22" s="9">
        <f t="shared" si="0"/>
        <v>67</v>
      </c>
      <c r="AO22" s="9">
        <f t="shared" si="0"/>
        <v>69</v>
      </c>
      <c r="AP22" s="9">
        <f t="shared" si="0"/>
        <v>68</v>
      </c>
      <c r="AQ22" s="9">
        <f t="shared" si="0"/>
        <v>67</v>
      </c>
      <c r="AR22" s="9">
        <f t="shared" si="0"/>
        <v>67</v>
      </c>
      <c r="AS22" s="25">
        <f>MIN(D22:AR22)</f>
        <v>67</v>
      </c>
      <c r="AT22" s="26">
        <f>MAX(D22:AR22)-AS22</f>
        <v>3</v>
      </c>
    </row>
    <row r="23" spans="1:59" x14ac:dyDescent="0.25">
      <c r="A23" s="3"/>
      <c r="B23" s="1" t="s">
        <v>79</v>
      </c>
      <c r="C23" s="3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</row>
    <row r="24" spans="1:59" x14ac:dyDescent="0.25">
      <c r="A24" s="8" t="s">
        <v>45</v>
      </c>
      <c r="B24" s="2" t="s">
        <v>80</v>
      </c>
      <c r="C24" s="2" t="s">
        <v>81</v>
      </c>
      <c r="D24">
        <v>16</v>
      </c>
      <c r="E24">
        <v>16</v>
      </c>
      <c r="F24">
        <v>16</v>
      </c>
      <c r="G24">
        <v>16</v>
      </c>
      <c r="H24">
        <v>16</v>
      </c>
      <c r="I24">
        <v>16</v>
      </c>
      <c r="J24">
        <v>16</v>
      </c>
      <c r="K24">
        <v>16</v>
      </c>
      <c r="L24">
        <v>16</v>
      </c>
      <c r="M24">
        <v>16</v>
      </c>
      <c r="N24">
        <v>16</v>
      </c>
      <c r="O24">
        <v>16</v>
      </c>
      <c r="P24">
        <v>16</v>
      </c>
      <c r="Q24">
        <v>16</v>
      </c>
      <c r="R24">
        <v>16</v>
      </c>
      <c r="S24">
        <v>16</v>
      </c>
      <c r="T24">
        <v>16</v>
      </c>
      <c r="U24">
        <v>16</v>
      </c>
      <c r="V24">
        <v>16</v>
      </c>
      <c r="W24">
        <v>16</v>
      </c>
      <c r="X24">
        <v>16</v>
      </c>
      <c r="Y24">
        <v>16</v>
      </c>
      <c r="Z24">
        <v>16</v>
      </c>
      <c r="AA24">
        <v>16</v>
      </c>
      <c r="AB24">
        <v>16</v>
      </c>
      <c r="AC24">
        <v>16</v>
      </c>
      <c r="AD24">
        <v>16</v>
      </c>
      <c r="AE24">
        <v>16</v>
      </c>
      <c r="AF24">
        <v>16</v>
      </c>
      <c r="AG24">
        <v>16</v>
      </c>
      <c r="AH24">
        <v>16</v>
      </c>
      <c r="AI24">
        <v>16</v>
      </c>
      <c r="AJ24">
        <v>16</v>
      </c>
      <c r="AK24">
        <v>16</v>
      </c>
      <c r="AL24">
        <v>16</v>
      </c>
      <c r="AM24">
        <v>16</v>
      </c>
      <c r="AN24">
        <v>16</v>
      </c>
      <c r="AO24">
        <v>16</v>
      </c>
      <c r="AP24">
        <v>16</v>
      </c>
      <c r="AQ24">
        <v>16</v>
      </c>
      <c r="AR24">
        <v>16</v>
      </c>
      <c r="AS24" s="25">
        <f>MIN(D24:AR24)</f>
        <v>16</v>
      </c>
      <c r="AT24" s="26">
        <f>MAX(D24:AR24)-AS24</f>
        <v>0</v>
      </c>
    </row>
    <row r="25" spans="1:59" x14ac:dyDescent="0.25">
      <c r="A25" s="3"/>
      <c r="B25" s="2" t="s">
        <v>82</v>
      </c>
      <c r="C25" s="2" t="s">
        <v>83</v>
      </c>
      <c r="D25">
        <v>7</v>
      </c>
      <c r="E25">
        <v>7</v>
      </c>
      <c r="F25">
        <v>7</v>
      </c>
      <c r="G25">
        <v>7</v>
      </c>
      <c r="H25">
        <v>7</v>
      </c>
      <c r="I25">
        <v>7</v>
      </c>
      <c r="J25">
        <v>7</v>
      </c>
      <c r="K25">
        <v>7</v>
      </c>
      <c r="L25">
        <v>7</v>
      </c>
      <c r="M25">
        <v>7</v>
      </c>
      <c r="N25">
        <v>7</v>
      </c>
      <c r="O25">
        <v>7</v>
      </c>
      <c r="P25">
        <v>7</v>
      </c>
      <c r="Q25">
        <v>7</v>
      </c>
      <c r="R25">
        <v>7</v>
      </c>
      <c r="S25">
        <v>7</v>
      </c>
      <c r="T25">
        <v>7</v>
      </c>
      <c r="U25">
        <v>7</v>
      </c>
      <c r="V25">
        <v>7</v>
      </c>
      <c r="W25">
        <v>7</v>
      </c>
      <c r="X25">
        <v>7</v>
      </c>
      <c r="Y25">
        <v>7</v>
      </c>
      <c r="Z25">
        <v>7</v>
      </c>
      <c r="AA25">
        <v>7</v>
      </c>
      <c r="AB25">
        <v>7</v>
      </c>
      <c r="AC25">
        <v>7</v>
      </c>
      <c r="AD25">
        <v>7</v>
      </c>
      <c r="AE25">
        <v>7</v>
      </c>
      <c r="AF25">
        <v>7</v>
      </c>
      <c r="AG25">
        <v>7</v>
      </c>
      <c r="AH25">
        <v>7</v>
      </c>
      <c r="AI25">
        <v>7</v>
      </c>
      <c r="AJ25">
        <v>7</v>
      </c>
      <c r="AK25">
        <v>7</v>
      </c>
      <c r="AL25">
        <v>7</v>
      </c>
      <c r="AM25">
        <v>7</v>
      </c>
      <c r="AN25">
        <v>7</v>
      </c>
      <c r="AO25">
        <v>7</v>
      </c>
      <c r="AP25">
        <v>7</v>
      </c>
      <c r="AQ25">
        <v>7</v>
      </c>
      <c r="AR25">
        <v>7</v>
      </c>
      <c r="AS25" s="25">
        <f>MIN(D25:AR25)</f>
        <v>7</v>
      </c>
      <c r="AT25" s="26">
        <f>MAX(D25:AR25)-AS25</f>
        <v>0</v>
      </c>
    </row>
    <row r="26" spans="1:59" x14ac:dyDescent="0.25">
      <c r="A26" s="8" t="s">
        <v>45</v>
      </c>
      <c r="B26" s="2" t="s">
        <v>84</v>
      </c>
      <c r="C26" s="2" t="s">
        <v>85</v>
      </c>
      <c r="D26">
        <v>4</v>
      </c>
      <c r="E26">
        <v>4</v>
      </c>
      <c r="F26">
        <v>4</v>
      </c>
      <c r="G26">
        <v>4</v>
      </c>
      <c r="H26">
        <v>4</v>
      </c>
      <c r="I26">
        <v>4</v>
      </c>
      <c r="J26">
        <v>4</v>
      </c>
      <c r="K26">
        <v>4</v>
      </c>
      <c r="L26">
        <v>4</v>
      </c>
      <c r="M26">
        <v>4</v>
      </c>
      <c r="N26">
        <v>4</v>
      </c>
      <c r="O26">
        <v>4</v>
      </c>
      <c r="P26">
        <v>4</v>
      </c>
      <c r="Q26">
        <v>4</v>
      </c>
      <c r="R26">
        <v>4</v>
      </c>
      <c r="S26">
        <v>4</v>
      </c>
      <c r="T26">
        <v>4</v>
      </c>
      <c r="U26">
        <v>4</v>
      </c>
      <c r="V26">
        <v>4</v>
      </c>
      <c r="W26">
        <v>4</v>
      </c>
      <c r="X26">
        <v>4</v>
      </c>
      <c r="Y26">
        <v>4</v>
      </c>
      <c r="Z26">
        <v>4</v>
      </c>
      <c r="AA26">
        <v>4</v>
      </c>
      <c r="AB26">
        <v>4</v>
      </c>
      <c r="AC26">
        <v>3</v>
      </c>
      <c r="AD26">
        <v>4</v>
      </c>
      <c r="AE26">
        <v>4</v>
      </c>
      <c r="AF26">
        <v>4</v>
      </c>
      <c r="AG26">
        <v>4</v>
      </c>
      <c r="AH26">
        <v>4</v>
      </c>
      <c r="AI26">
        <v>4</v>
      </c>
      <c r="AJ26">
        <v>4</v>
      </c>
      <c r="AK26">
        <v>4</v>
      </c>
      <c r="AL26">
        <v>4</v>
      </c>
      <c r="AM26">
        <v>4</v>
      </c>
      <c r="AN26">
        <v>4</v>
      </c>
      <c r="AO26">
        <v>4</v>
      </c>
      <c r="AP26">
        <v>4</v>
      </c>
      <c r="AQ26">
        <v>4</v>
      </c>
      <c r="AR26">
        <v>3</v>
      </c>
      <c r="AS26" s="25">
        <f>MIN(D26:AR26)</f>
        <v>3</v>
      </c>
      <c r="AT26" s="26">
        <f>MAX(D26:AR26)-AS26</f>
        <v>1</v>
      </c>
    </row>
    <row r="27" spans="1:59" x14ac:dyDescent="0.25">
      <c r="A27" s="3"/>
      <c r="B27" s="2" t="s">
        <v>86</v>
      </c>
      <c r="C27" s="2" t="s">
        <v>87</v>
      </c>
      <c r="D27">
        <v>2</v>
      </c>
      <c r="E27">
        <v>2</v>
      </c>
      <c r="F27">
        <v>2</v>
      </c>
      <c r="G27">
        <v>2</v>
      </c>
      <c r="H27">
        <v>2</v>
      </c>
      <c r="I27">
        <v>2</v>
      </c>
      <c r="J27">
        <v>2</v>
      </c>
      <c r="K27">
        <v>2</v>
      </c>
      <c r="L27">
        <v>2</v>
      </c>
      <c r="M27">
        <v>2</v>
      </c>
      <c r="N27">
        <v>2</v>
      </c>
      <c r="O27">
        <v>2</v>
      </c>
      <c r="P27">
        <v>2</v>
      </c>
      <c r="Q27">
        <v>2</v>
      </c>
      <c r="R27">
        <v>2</v>
      </c>
      <c r="S27">
        <v>2</v>
      </c>
      <c r="T27">
        <v>2</v>
      </c>
      <c r="U27">
        <v>2</v>
      </c>
      <c r="V27">
        <v>2</v>
      </c>
      <c r="W27">
        <v>2</v>
      </c>
      <c r="X27">
        <v>2</v>
      </c>
      <c r="Y27">
        <v>2</v>
      </c>
      <c r="Z27">
        <v>2</v>
      </c>
      <c r="AA27">
        <v>2</v>
      </c>
      <c r="AB27">
        <v>2</v>
      </c>
      <c r="AC27">
        <v>2</v>
      </c>
      <c r="AD27">
        <v>2</v>
      </c>
      <c r="AE27">
        <v>2</v>
      </c>
      <c r="AF27">
        <v>2</v>
      </c>
      <c r="AG27">
        <v>2</v>
      </c>
      <c r="AH27">
        <v>2</v>
      </c>
      <c r="AI27">
        <v>2</v>
      </c>
      <c r="AJ27">
        <v>2</v>
      </c>
      <c r="AK27">
        <v>2</v>
      </c>
      <c r="AL27">
        <v>2</v>
      </c>
      <c r="AM27">
        <v>2</v>
      </c>
      <c r="AN27">
        <v>2</v>
      </c>
      <c r="AO27">
        <v>2</v>
      </c>
      <c r="AP27">
        <v>2</v>
      </c>
      <c r="AQ27">
        <v>2</v>
      </c>
      <c r="AR27">
        <v>2</v>
      </c>
      <c r="AS27" s="25">
        <f>MIN(D27:AR27)</f>
        <v>2</v>
      </c>
      <c r="AT27" s="26">
        <f>MAX(D27:AR27)-AS27</f>
        <v>0</v>
      </c>
    </row>
    <row r="28" spans="1:59" x14ac:dyDescent="0.25">
      <c r="A28" s="9"/>
      <c r="C28" s="3" t="s">
        <v>78</v>
      </c>
      <c r="D28" s="9">
        <f>SUM(D24:D27)</f>
        <v>29</v>
      </c>
      <c r="E28" s="9">
        <f t="shared" ref="E28:AR28" si="1">SUM(E24:E27)</f>
        <v>29</v>
      </c>
      <c r="F28" s="9">
        <f t="shared" si="1"/>
        <v>29</v>
      </c>
      <c r="G28" s="9">
        <f t="shared" si="1"/>
        <v>29</v>
      </c>
      <c r="H28" s="9">
        <f t="shared" si="1"/>
        <v>29</v>
      </c>
      <c r="I28" s="9">
        <f t="shared" si="1"/>
        <v>29</v>
      </c>
      <c r="J28" s="9">
        <f t="shared" si="1"/>
        <v>29</v>
      </c>
      <c r="K28" s="9">
        <f t="shared" si="1"/>
        <v>29</v>
      </c>
      <c r="L28" s="9">
        <f t="shared" si="1"/>
        <v>29</v>
      </c>
      <c r="M28" s="9">
        <f t="shared" si="1"/>
        <v>29</v>
      </c>
      <c r="N28" s="9">
        <f t="shared" si="1"/>
        <v>29</v>
      </c>
      <c r="O28" s="9">
        <f t="shared" si="1"/>
        <v>29</v>
      </c>
      <c r="P28" s="9">
        <f t="shared" si="1"/>
        <v>29</v>
      </c>
      <c r="Q28" s="9">
        <f t="shared" si="1"/>
        <v>29</v>
      </c>
      <c r="R28" s="9">
        <f t="shared" si="1"/>
        <v>29</v>
      </c>
      <c r="S28" s="9">
        <f t="shared" si="1"/>
        <v>29</v>
      </c>
      <c r="T28" s="9">
        <f t="shared" si="1"/>
        <v>29</v>
      </c>
      <c r="U28" s="9">
        <f t="shared" si="1"/>
        <v>29</v>
      </c>
      <c r="V28" s="9">
        <f t="shared" si="1"/>
        <v>29</v>
      </c>
      <c r="W28" s="9">
        <f t="shared" si="1"/>
        <v>29</v>
      </c>
      <c r="X28" s="9">
        <f t="shared" si="1"/>
        <v>29</v>
      </c>
      <c r="Y28" s="9">
        <f t="shared" si="1"/>
        <v>29</v>
      </c>
      <c r="Z28" s="9">
        <f t="shared" si="1"/>
        <v>29</v>
      </c>
      <c r="AA28" s="9">
        <f t="shared" si="1"/>
        <v>29</v>
      </c>
      <c r="AB28" s="9">
        <f t="shared" si="1"/>
        <v>29</v>
      </c>
      <c r="AC28" s="9">
        <f t="shared" si="1"/>
        <v>28</v>
      </c>
      <c r="AD28" s="9">
        <f t="shared" si="1"/>
        <v>29</v>
      </c>
      <c r="AE28" s="9">
        <f t="shared" si="1"/>
        <v>29</v>
      </c>
      <c r="AF28" s="9">
        <f t="shared" si="1"/>
        <v>29</v>
      </c>
      <c r="AG28" s="9">
        <f t="shared" si="1"/>
        <v>29</v>
      </c>
      <c r="AH28" s="9">
        <f t="shared" si="1"/>
        <v>29</v>
      </c>
      <c r="AI28" s="9">
        <f t="shared" si="1"/>
        <v>29</v>
      </c>
      <c r="AJ28" s="9">
        <f t="shared" si="1"/>
        <v>29</v>
      </c>
      <c r="AK28" s="9">
        <f t="shared" si="1"/>
        <v>29</v>
      </c>
      <c r="AL28" s="9">
        <f t="shared" si="1"/>
        <v>29</v>
      </c>
      <c r="AM28" s="9">
        <f t="shared" si="1"/>
        <v>29</v>
      </c>
      <c r="AN28" s="9">
        <f t="shared" si="1"/>
        <v>29</v>
      </c>
      <c r="AO28" s="9">
        <f t="shared" si="1"/>
        <v>29</v>
      </c>
      <c r="AP28" s="9">
        <f t="shared" si="1"/>
        <v>29</v>
      </c>
      <c r="AQ28" s="9">
        <f t="shared" si="1"/>
        <v>29</v>
      </c>
      <c r="AR28" s="9">
        <f t="shared" si="1"/>
        <v>28</v>
      </c>
      <c r="AS28" s="25">
        <f>MIN(D28:AR28)</f>
        <v>28</v>
      </c>
      <c r="AT28" s="26">
        <f>MAX(D28:AR28)-AS28</f>
        <v>1</v>
      </c>
    </row>
    <row r="29" spans="1:59" x14ac:dyDescent="0.25">
      <c r="A29" s="3"/>
      <c r="B29" s="1" t="s">
        <v>88</v>
      </c>
      <c r="C29" s="3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BE29" s="15"/>
      <c r="BF29" s="2"/>
      <c r="BG29" s="2"/>
    </row>
    <row r="30" spans="1:59" x14ac:dyDescent="0.25">
      <c r="A30" s="3"/>
      <c r="B30" s="11" t="s">
        <v>89</v>
      </c>
      <c r="C30" s="12" t="s">
        <v>90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 s="25">
        <f>MIN(D30:AR30)</f>
        <v>0</v>
      </c>
      <c r="AT30" s="26">
        <f>MAX(D30:AR30)-AS30</f>
        <v>0</v>
      </c>
    </row>
    <row r="31" spans="1:59" x14ac:dyDescent="0.25">
      <c r="A31" s="3"/>
      <c r="B31" s="2" t="s">
        <v>91</v>
      </c>
      <c r="C31" s="2" t="s">
        <v>92</v>
      </c>
      <c r="D31">
        <v>4</v>
      </c>
      <c r="E31">
        <v>4</v>
      </c>
      <c r="F31">
        <v>4</v>
      </c>
      <c r="G31">
        <v>4</v>
      </c>
      <c r="H31">
        <v>4</v>
      </c>
      <c r="I31">
        <v>4</v>
      </c>
      <c r="J31">
        <v>4</v>
      </c>
      <c r="K31">
        <v>4</v>
      </c>
      <c r="L31">
        <v>4</v>
      </c>
      <c r="M31">
        <v>4</v>
      </c>
      <c r="N31">
        <v>4</v>
      </c>
      <c r="O31">
        <v>4</v>
      </c>
      <c r="P31">
        <v>4</v>
      </c>
      <c r="Q31">
        <v>4</v>
      </c>
      <c r="R31">
        <v>4</v>
      </c>
      <c r="S31">
        <v>4</v>
      </c>
      <c r="T31">
        <v>4</v>
      </c>
      <c r="U31">
        <v>4</v>
      </c>
      <c r="V31">
        <v>4</v>
      </c>
      <c r="W31">
        <v>4</v>
      </c>
      <c r="X31">
        <v>4</v>
      </c>
      <c r="Y31">
        <v>4</v>
      </c>
      <c r="Z31">
        <v>4</v>
      </c>
      <c r="AA31">
        <v>4</v>
      </c>
      <c r="AB31">
        <v>4</v>
      </c>
      <c r="AC31">
        <v>4</v>
      </c>
      <c r="AD31">
        <v>4</v>
      </c>
      <c r="AE31">
        <v>4</v>
      </c>
      <c r="AF31">
        <v>4</v>
      </c>
      <c r="AG31">
        <v>4</v>
      </c>
      <c r="AH31">
        <v>4</v>
      </c>
      <c r="AI31">
        <v>4</v>
      </c>
      <c r="AJ31">
        <v>4</v>
      </c>
      <c r="AK31">
        <v>4</v>
      </c>
      <c r="AL31">
        <v>4</v>
      </c>
      <c r="AM31">
        <v>4</v>
      </c>
      <c r="AN31">
        <v>4</v>
      </c>
      <c r="AO31">
        <v>4</v>
      </c>
      <c r="AP31">
        <v>4</v>
      </c>
      <c r="AQ31">
        <v>4</v>
      </c>
      <c r="AR31">
        <v>4</v>
      </c>
      <c r="AS31" s="25">
        <f>MIN(D31:AR31)</f>
        <v>4</v>
      </c>
      <c r="AT31" s="26">
        <f>MAX(D31:AR31)-AS31</f>
        <v>0</v>
      </c>
    </row>
    <row r="32" spans="1:59" x14ac:dyDescent="0.25">
      <c r="A32" s="3"/>
      <c r="B32" s="2" t="s">
        <v>93</v>
      </c>
      <c r="C32" s="2" t="s">
        <v>94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 s="25">
        <f>MIN(D32:AR32)</f>
        <v>0</v>
      </c>
      <c r="AT32" s="26">
        <f>MAX(D32:AR32)-AS32</f>
        <v>0</v>
      </c>
    </row>
    <row r="33" spans="1:57" x14ac:dyDescent="0.25">
      <c r="A33" s="8" t="s">
        <v>45</v>
      </c>
      <c r="B33" s="2" t="s">
        <v>95</v>
      </c>
      <c r="C33" s="2" t="s">
        <v>96</v>
      </c>
      <c r="D33">
        <v>2</v>
      </c>
      <c r="E33">
        <v>2</v>
      </c>
      <c r="F33">
        <v>2</v>
      </c>
      <c r="G33">
        <v>2</v>
      </c>
      <c r="H33">
        <v>2</v>
      </c>
      <c r="I33">
        <v>2</v>
      </c>
      <c r="J33">
        <v>2</v>
      </c>
      <c r="K33">
        <v>2</v>
      </c>
      <c r="L33">
        <v>2</v>
      </c>
      <c r="M33">
        <v>2</v>
      </c>
      <c r="N33">
        <v>2</v>
      </c>
      <c r="O33">
        <v>2</v>
      </c>
      <c r="P33">
        <v>2</v>
      </c>
      <c r="Q33">
        <v>2</v>
      </c>
      <c r="R33">
        <v>2</v>
      </c>
      <c r="S33">
        <v>2</v>
      </c>
      <c r="T33">
        <v>2</v>
      </c>
      <c r="U33">
        <v>2</v>
      </c>
      <c r="V33">
        <v>2</v>
      </c>
      <c r="W33">
        <v>2</v>
      </c>
      <c r="X33">
        <v>2</v>
      </c>
      <c r="Y33">
        <v>2</v>
      </c>
      <c r="Z33">
        <v>2</v>
      </c>
      <c r="AA33">
        <v>2</v>
      </c>
      <c r="AB33">
        <v>2</v>
      </c>
      <c r="AC33">
        <v>2</v>
      </c>
      <c r="AD33">
        <v>2</v>
      </c>
      <c r="AE33">
        <v>2</v>
      </c>
      <c r="AF33">
        <v>2</v>
      </c>
      <c r="AG33">
        <v>2</v>
      </c>
      <c r="AH33">
        <v>2</v>
      </c>
      <c r="AI33">
        <v>2</v>
      </c>
      <c r="AJ33">
        <v>2</v>
      </c>
      <c r="AK33">
        <v>2</v>
      </c>
      <c r="AL33">
        <v>2</v>
      </c>
      <c r="AM33">
        <v>2</v>
      </c>
      <c r="AN33">
        <v>2</v>
      </c>
      <c r="AO33">
        <v>2</v>
      </c>
      <c r="AP33">
        <v>2</v>
      </c>
      <c r="AQ33">
        <v>2</v>
      </c>
      <c r="AR33">
        <v>2</v>
      </c>
      <c r="AS33" s="25">
        <f>MIN(D33:AR33)</f>
        <v>2</v>
      </c>
      <c r="AT33" s="26">
        <f>MAX(D33:AR33)-AS33</f>
        <v>0</v>
      </c>
      <c r="AU33" s="26"/>
      <c r="AV33" s="18"/>
      <c r="AW33" s="18"/>
      <c r="AX33" s="18"/>
      <c r="AY33" s="18"/>
      <c r="AZ33" s="18"/>
      <c r="BA33" s="18"/>
      <c r="BB33" s="18"/>
      <c r="BC33" s="18"/>
      <c r="BD33" s="18"/>
      <c r="BE33" s="18"/>
    </row>
    <row r="34" spans="1:57" x14ac:dyDescent="0.25">
      <c r="A34" s="3"/>
      <c r="B34" s="2" t="s">
        <v>97</v>
      </c>
      <c r="C34" s="2" t="s">
        <v>96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1</v>
      </c>
      <c r="AI34">
        <v>1</v>
      </c>
      <c r="AJ34">
        <v>1</v>
      </c>
      <c r="AK34">
        <v>1</v>
      </c>
      <c r="AL34">
        <v>1</v>
      </c>
      <c r="AM34">
        <v>1</v>
      </c>
      <c r="AN34">
        <v>1</v>
      </c>
      <c r="AO34">
        <v>1</v>
      </c>
      <c r="AP34">
        <v>1</v>
      </c>
      <c r="AQ34">
        <v>1</v>
      </c>
      <c r="AR34">
        <v>1</v>
      </c>
      <c r="AS34" s="25">
        <f>MIN(D34:AR34)</f>
        <v>1</v>
      </c>
      <c r="AT34" s="26">
        <f>MAX(D34:AR34)-AS34</f>
        <v>0</v>
      </c>
      <c r="AU34" s="26"/>
      <c r="AV34" s="18"/>
      <c r="AW34" s="18"/>
      <c r="AX34" s="18"/>
      <c r="AY34" s="18"/>
      <c r="AZ34" s="18"/>
      <c r="BA34" s="18"/>
      <c r="BB34" s="18"/>
      <c r="BC34" s="18"/>
      <c r="BD34" s="18"/>
      <c r="BE34" s="18"/>
    </row>
    <row r="35" spans="1:57" x14ac:dyDescent="0.25">
      <c r="A35" s="3"/>
      <c r="B35" s="2" t="s">
        <v>98</v>
      </c>
      <c r="C35" s="2" t="s">
        <v>96</v>
      </c>
      <c r="D35">
        <v>2</v>
      </c>
      <c r="E35">
        <v>2</v>
      </c>
      <c r="F35">
        <v>2</v>
      </c>
      <c r="G35">
        <v>2</v>
      </c>
      <c r="H35">
        <v>2</v>
      </c>
      <c r="I35">
        <v>2</v>
      </c>
      <c r="J35">
        <v>2</v>
      </c>
      <c r="K35">
        <v>2</v>
      </c>
      <c r="L35">
        <v>2</v>
      </c>
      <c r="M35">
        <v>2</v>
      </c>
      <c r="N35">
        <v>2</v>
      </c>
      <c r="O35">
        <v>2</v>
      </c>
      <c r="P35">
        <v>2</v>
      </c>
      <c r="Q35">
        <v>2</v>
      </c>
      <c r="R35">
        <v>2</v>
      </c>
      <c r="S35">
        <v>2</v>
      </c>
      <c r="T35">
        <v>2</v>
      </c>
      <c r="U35">
        <v>2</v>
      </c>
      <c r="V35">
        <v>2</v>
      </c>
      <c r="W35">
        <v>2</v>
      </c>
      <c r="X35">
        <v>2</v>
      </c>
      <c r="Y35">
        <v>2</v>
      </c>
      <c r="Z35">
        <v>2</v>
      </c>
      <c r="AA35">
        <v>2</v>
      </c>
      <c r="AB35">
        <v>2</v>
      </c>
      <c r="AC35">
        <v>2</v>
      </c>
      <c r="AD35">
        <v>2</v>
      </c>
      <c r="AE35">
        <v>2</v>
      </c>
      <c r="AF35">
        <v>2</v>
      </c>
      <c r="AG35">
        <v>2</v>
      </c>
      <c r="AH35">
        <v>2</v>
      </c>
      <c r="AI35">
        <v>2</v>
      </c>
      <c r="AJ35">
        <v>2</v>
      </c>
      <c r="AK35">
        <v>2</v>
      </c>
      <c r="AL35">
        <v>2</v>
      </c>
      <c r="AM35">
        <v>2</v>
      </c>
      <c r="AN35">
        <v>2</v>
      </c>
      <c r="AO35">
        <v>2</v>
      </c>
      <c r="AP35">
        <v>2</v>
      </c>
      <c r="AQ35">
        <v>2</v>
      </c>
      <c r="AR35">
        <v>2</v>
      </c>
      <c r="AS35" s="25">
        <f>MIN(D35:AR35)</f>
        <v>2</v>
      </c>
      <c r="AT35" s="26">
        <f>MAX(D35:AR35)-AS35</f>
        <v>0</v>
      </c>
      <c r="AU35" s="26"/>
      <c r="AV35" s="18"/>
      <c r="AW35" s="18"/>
      <c r="AX35" s="18"/>
      <c r="AY35" s="18"/>
      <c r="AZ35" s="18"/>
      <c r="BA35" s="18"/>
      <c r="BB35" s="18"/>
      <c r="BC35" s="18"/>
      <c r="BD35" s="18"/>
      <c r="BE35" s="18"/>
    </row>
    <row r="36" spans="1:57" x14ac:dyDescent="0.25">
      <c r="A36" s="3"/>
      <c r="B36" s="2" t="s">
        <v>99</v>
      </c>
      <c r="C36" s="2" t="s">
        <v>100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1</v>
      </c>
      <c r="AM36">
        <v>1</v>
      </c>
      <c r="AN36">
        <v>1</v>
      </c>
      <c r="AO36">
        <v>1</v>
      </c>
      <c r="AP36">
        <v>1</v>
      </c>
      <c r="AQ36">
        <v>1</v>
      </c>
      <c r="AR36">
        <v>1</v>
      </c>
      <c r="AS36" s="25">
        <f>MIN(D36:AR36)</f>
        <v>1</v>
      </c>
      <c r="AT36" s="26">
        <f>MAX(D36:AR36)-AS36</f>
        <v>0</v>
      </c>
      <c r="AU36" s="26"/>
      <c r="AV36" s="18"/>
      <c r="AW36" s="18"/>
      <c r="AX36" s="18"/>
      <c r="AY36" s="18"/>
      <c r="AZ36" s="18"/>
      <c r="BA36" s="18"/>
      <c r="BB36" s="18"/>
      <c r="BC36" s="18"/>
      <c r="BD36" s="18"/>
      <c r="BE36" s="18"/>
    </row>
    <row r="37" spans="1:57" x14ac:dyDescent="0.25">
      <c r="A37" s="3"/>
      <c r="B37" s="2" t="s">
        <v>101</v>
      </c>
      <c r="C37" s="2" t="s">
        <v>102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 s="25">
        <f>MIN(D37:AR37)</f>
        <v>0</v>
      </c>
      <c r="AT37" s="26">
        <f>MAX(D37:AR37)-AS37</f>
        <v>0</v>
      </c>
      <c r="AU37" s="26"/>
      <c r="AV37" s="18"/>
      <c r="AW37" s="18"/>
      <c r="AX37" s="18"/>
      <c r="AY37" s="18"/>
      <c r="AZ37" s="18"/>
      <c r="BA37" s="18"/>
      <c r="BB37" s="18"/>
      <c r="BC37" s="18"/>
      <c r="BD37" s="18"/>
      <c r="BE37" s="18"/>
    </row>
    <row r="38" spans="1:57" x14ac:dyDescent="0.25">
      <c r="A38" s="3"/>
      <c r="B38" s="2" t="s">
        <v>103</v>
      </c>
      <c r="C38" s="2" t="s">
        <v>104</v>
      </c>
      <c r="D38">
        <v>3</v>
      </c>
      <c r="E38">
        <v>3</v>
      </c>
      <c r="F38">
        <v>3</v>
      </c>
      <c r="G38">
        <v>3</v>
      </c>
      <c r="H38">
        <v>3</v>
      </c>
      <c r="I38">
        <v>3</v>
      </c>
      <c r="J38">
        <v>3</v>
      </c>
      <c r="K38">
        <v>3</v>
      </c>
      <c r="L38">
        <v>3</v>
      </c>
      <c r="M38">
        <v>3</v>
      </c>
      <c r="N38">
        <v>3</v>
      </c>
      <c r="O38">
        <v>3</v>
      </c>
      <c r="P38">
        <v>3</v>
      </c>
      <c r="Q38">
        <v>3</v>
      </c>
      <c r="R38">
        <v>3</v>
      </c>
      <c r="S38">
        <v>3</v>
      </c>
      <c r="T38">
        <v>3</v>
      </c>
      <c r="U38">
        <v>3</v>
      </c>
      <c r="V38">
        <v>3</v>
      </c>
      <c r="W38">
        <v>3</v>
      </c>
      <c r="X38">
        <v>3</v>
      </c>
      <c r="Y38">
        <v>3</v>
      </c>
      <c r="Z38">
        <v>3</v>
      </c>
      <c r="AA38">
        <v>3</v>
      </c>
      <c r="AB38">
        <v>3</v>
      </c>
      <c r="AC38">
        <v>4</v>
      </c>
      <c r="AD38">
        <v>3</v>
      </c>
      <c r="AE38">
        <v>3</v>
      </c>
      <c r="AF38">
        <v>3</v>
      </c>
      <c r="AG38">
        <v>3</v>
      </c>
      <c r="AH38">
        <v>3</v>
      </c>
      <c r="AI38">
        <v>3</v>
      </c>
      <c r="AJ38">
        <v>3</v>
      </c>
      <c r="AK38">
        <v>3</v>
      </c>
      <c r="AL38">
        <v>3</v>
      </c>
      <c r="AM38">
        <v>4</v>
      </c>
      <c r="AN38">
        <v>3</v>
      </c>
      <c r="AO38">
        <v>3</v>
      </c>
      <c r="AP38">
        <v>3</v>
      </c>
      <c r="AQ38">
        <v>3</v>
      </c>
      <c r="AR38">
        <v>4</v>
      </c>
      <c r="AS38" s="25">
        <f>MIN(D38:AR38)</f>
        <v>3</v>
      </c>
      <c r="AT38" s="26">
        <f>MAX(D38:AR38)-AS38</f>
        <v>1</v>
      </c>
      <c r="AU38" s="26"/>
      <c r="AV38" s="18"/>
      <c r="AW38" s="18"/>
      <c r="AX38" s="18"/>
      <c r="AY38" s="18"/>
      <c r="AZ38" s="18"/>
      <c r="BA38" s="18"/>
      <c r="BB38" s="18"/>
      <c r="BC38" s="18"/>
      <c r="BD38" s="18"/>
      <c r="BE38" s="18"/>
    </row>
    <row r="39" spans="1:57" x14ac:dyDescent="0.25">
      <c r="A39" s="3"/>
      <c r="B39" s="2" t="s">
        <v>105</v>
      </c>
      <c r="C39" s="2" t="s">
        <v>106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 s="25">
        <f>MIN(D39:AR39)</f>
        <v>0</v>
      </c>
      <c r="AT39" s="26">
        <f>MAX(D39:AR39)-AS39</f>
        <v>0</v>
      </c>
      <c r="AU39" s="26"/>
      <c r="AV39" s="18"/>
      <c r="AW39" s="18"/>
      <c r="AX39" s="18"/>
      <c r="AY39" s="18"/>
      <c r="AZ39" s="18"/>
      <c r="BA39" s="18"/>
      <c r="BB39" s="18"/>
      <c r="BC39" s="18"/>
      <c r="BD39" s="18"/>
      <c r="BE39" s="18"/>
    </row>
    <row r="40" spans="1:57" x14ac:dyDescent="0.25">
      <c r="A40" s="3"/>
      <c r="B40" s="2" t="s">
        <v>107</v>
      </c>
      <c r="C40" s="2" t="s">
        <v>108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 s="25">
        <f>MIN(D40:AR40)</f>
        <v>0</v>
      </c>
      <c r="AT40" s="26">
        <f>MAX(D40:AR40)-AS40</f>
        <v>0</v>
      </c>
      <c r="AU40" s="26"/>
      <c r="AV40" s="18"/>
      <c r="AW40" s="18"/>
      <c r="AX40" s="18"/>
      <c r="AY40" s="18"/>
      <c r="AZ40" s="18"/>
      <c r="BA40" s="18"/>
      <c r="BB40" s="18"/>
      <c r="BC40" s="18"/>
      <c r="BD40" s="18"/>
      <c r="BE40" s="18"/>
    </row>
    <row r="41" spans="1:57" x14ac:dyDescent="0.25">
      <c r="A41" s="3"/>
      <c r="B41" s="2" t="s">
        <v>109</v>
      </c>
      <c r="C41" s="2" t="s">
        <v>104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 s="25">
        <f>MIN(D41:AR41)</f>
        <v>0</v>
      </c>
      <c r="AT41" s="26">
        <f>MAX(D41:AR41)-AS41</f>
        <v>0</v>
      </c>
      <c r="AU41" s="26"/>
      <c r="AV41" s="18"/>
      <c r="AW41" s="18"/>
      <c r="AX41" s="18"/>
      <c r="AY41" s="18"/>
      <c r="AZ41" s="18"/>
      <c r="BA41" s="18"/>
      <c r="BB41" s="18"/>
      <c r="BC41" s="18"/>
      <c r="BD41" s="18"/>
      <c r="BE41" s="18"/>
    </row>
    <row r="42" spans="1:57" x14ac:dyDescent="0.25">
      <c r="A42" s="3"/>
      <c r="B42" s="2" t="s">
        <v>110</v>
      </c>
      <c r="C42" s="2" t="s">
        <v>111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 s="25">
        <f>MIN(D42:AR42)</f>
        <v>0</v>
      </c>
      <c r="AT42" s="26">
        <f>MAX(D42:AR42)-AS42</f>
        <v>0</v>
      </c>
      <c r="AU42" s="26"/>
      <c r="AV42" s="18"/>
      <c r="AW42" s="18"/>
      <c r="AX42" s="18"/>
      <c r="AY42" s="18"/>
      <c r="AZ42" s="18"/>
      <c r="BA42" s="18"/>
      <c r="BB42" s="18"/>
      <c r="BC42" s="18"/>
      <c r="BD42" s="18"/>
      <c r="BE42" s="18"/>
    </row>
    <row r="43" spans="1:57" x14ac:dyDescent="0.25">
      <c r="A43" s="9"/>
      <c r="C43" s="3" t="s">
        <v>78</v>
      </c>
      <c r="D43" s="9">
        <f>SUM(D30:D42)</f>
        <v>13</v>
      </c>
      <c r="E43" s="9">
        <f t="shared" ref="E43:AR43" si="2">SUM(E30:E42)</f>
        <v>13</v>
      </c>
      <c r="F43" s="9">
        <f t="shared" si="2"/>
        <v>13</v>
      </c>
      <c r="G43" s="9">
        <f t="shared" si="2"/>
        <v>13</v>
      </c>
      <c r="H43" s="9">
        <f t="shared" si="2"/>
        <v>13</v>
      </c>
      <c r="I43" s="9">
        <f t="shared" si="2"/>
        <v>13</v>
      </c>
      <c r="J43" s="9">
        <f t="shared" si="2"/>
        <v>13</v>
      </c>
      <c r="K43" s="9">
        <f t="shared" si="2"/>
        <v>13</v>
      </c>
      <c r="L43" s="9">
        <f t="shared" si="2"/>
        <v>13</v>
      </c>
      <c r="M43" s="9">
        <f t="shared" si="2"/>
        <v>13</v>
      </c>
      <c r="N43" s="9">
        <f t="shared" si="2"/>
        <v>13</v>
      </c>
      <c r="O43" s="9">
        <f t="shared" si="2"/>
        <v>13</v>
      </c>
      <c r="P43" s="9">
        <f t="shared" si="2"/>
        <v>13</v>
      </c>
      <c r="Q43" s="9">
        <f t="shared" si="2"/>
        <v>13</v>
      </c>
      <c r="R43" s="9">
        <f t="shared" si="2"/>
        <v>13</v>
      </c>
      <c r="S43" s="9">
        <f t="shared" si="2"/>
        <v>13</v>
      </c>
      <c r="T43" s="9">
        <f t="shared" si="2"/>
        <v>13</v>
      </c>
      <c r="U43" s="9">
        <f t="shared" si="2"/>
        <v>13</v>
      </c>
      <c r="V43" s="9">
        <f t="shared" si="2"/>
        <v>13</v>
      </c>
      <c r="W43" s="9">
        <f t="shared" si="2"/>
        <v>13</v>
      </c>
      <c r="X43" s="9">
        <f t="shared" si="2"/>
        <v>13</v>
      </c>
      <c r="Y43" s="9">
        <f t="shared" si="2"/>
        <v>13</v>
      </c>
      <c r="Z43" s="9">
        <f t="shared" si="2"/>
        <v>13</v>
      </c>
      <c r="AA43" s="9">
        <f t="shared" si="2"/>
        <v>13</v>
      </c>
      <c r="AB43" s="9">
        <f t="shared" si="2"/>
        <v>13</v>
      </c>
      <c r="AC43" s="9">
        <f t="shared" si="2"/>
        <v>14</v>
      </c>
      <c r="AD43" s="9">
        <f t="shared" si="2"/>
        <v>13</v>
      </c>
      <c r="AE43" s="9">
        <f t="shared" si="2"/>
        <v>13</v>
      </c>
      <c r="AF43" s="9">
        <f t="shared" si="2"/>
        <v>13</v>
      </c>
      <c r="AG43" s="9">
        <f t="shared" si="2"/>
        <v>13</v>
      </c>
      <c r="AH43" s="9">
        <f t="shared" si="2"/>
        <v>13</v>
      </c>
      <c r="AI43" s="9">
        <f t="shared" si="2"/>
        <v>13</v>
      </c>
      <c r="AJ43" s="9">
        <f t="shared" si="2"/>
        <v>13</v>
      </c>
      <c r="AK43" s="9">
        <f t="shared" si="2"/>
        <v>13</v>
      </c>
      <c r="AL43" s="9">
        <f t="shared" si="2"/>
        <v>13</v>
      </c>
      <c r="AM43" s="9">
        <f t="shared" si="2"/>
        <v>14</v>
      </c>
      <c r="AN43" s="9">
        <f t="shared" si="2"/>
        <v>13</v>
      </c>
      <c r="AO43" s="9">
        <f t="shared" si="2"/>
        <v>13</v>
      </c>
      <c r="AP43" s="9">
        <f t="shared" si="2"/>
        <v>13</v>
      </c>
      <c r="AQ43" s="9">
        <f t="shared" si="2"/>
        <v>13</v>
      </c>
      <c r="AR43" s="9">
        <f t="shared" si="2"/>
        <v>14</v>
      </c>
      <c r="AS43" s="25">
        <f>MIN(D43:AR43)</f>
        <v>13</v>
      </c>
      <c r="AT43" s="26">
        <f>MAX(D43:AR43)-AS43</f>
        <v>1</v>
      </c>
      <c r="AU43" s="26"/>
      <c r="AV43" s="18"/>
      <c r="AW43" s="18"/>
      <c r="AX43" s="18"/>
      <c r="AY43" s="18"/>
      <c r="AZ43" s="18"/>
      <c r="BA43" s="18"/>
      <c r="BB43" s="18"/>
      <c r="BC43" s="18"/>
      <c r="BD43" s="18"/>
      <c r="BE43" s="18"/>
    </row>
    <row r="44" spans="1:57" x14ac:dyDescent="0.25">
      <c r="A44" s="3"/>
      <c r="B44" s="1" t="s">
        <v>112</v>
      </c>
      <c r="C44" s="3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26"/>
      <c r="AT44" s="26"/>
      <c r="AU44" s="26"/>
      <c r="AV44" s="18"/>
      <c r="AW44" s="18"/>
      <c r="AX44" s="18"/>
      <c r="AY44" s="18"/>
      <c r="AZ44" s="18"/>
      <c r="BA44" s="18"/>
      <c r="BB44" s="18"/>
      <c r="BC44" s="18"/>
      <c r="BD44" s="18"/>
      <c r="BE44" s="18"/>
    </row>
    <row r="45" spans="1:57" x14ac:dyDescent="0.25">
      <c r="A45" s="3"/>
      <c r="B45" s="2" t="s">
        <v>113</v>
      </c>
      <c r="C45" s="2" t="s">
        <v>114</v>
      </c>
      <c r="D45">
        <v>3</v>
      </c>
      <c r="E45">
        <v>3</v>
      </c>
      <c r="F45">
        <v>3</v>
      </c>
      <c r="G45">
        <v>3</v>
      </c>
      <c r="H45">
        <v>3</v>
      </c>
      <c r="I45">
        <v>3</v>
      </c>
      <c r="J45">
        <v>3</v>
      </c>
      <c r="K45">
        <v>3</v>
      </c>
      <c r="L45">
        <v>3</v>
      </c>
      <c r="M45">
        <v>4</v>
      </c>
      <c r="N45">
        <v>3</v>
      </c>
      <c r="O45">
        <v>3</v>
      </c>
      <c r="P45">
        <v>3</v>
      </c>
      <c r="Q45">
        <v>3</v>
      </c>
      <c r="R45">
        <v>3</v>
      </c>
      <c r="S45">
        <v>3</v>
      </c>
      <c r="T45">
        <v>3</v>
      </c>
      <c r="U45">
        <v>3</v>
      </c>
      <c r="V45">
        <v>3</v>
      </c>
      <c r="W45">
        <v>3</v>
      </c>
      <c r="X45">
        <v>3</v>
      </c>
      <c r="Y45">
        <v>3</v>
      </c>
      <c r="Z45">
        <v>3</v>
      </c>
      <c r="AA45">
        <v>3</v>
      </c>
      <c r="AB45">
        <v>3</v>
      </c>
      <c r="AC45">
        <v>3</v>
      </c>
      <c r="AD45">
        <v>3</v>
      </c>
      <c r="AE45">
        <v>3</v>
      </c>
      <c r="AF45">
        <v>3</v>
      </c>
      <c r="AG45">
        <v>3</v>
      </c>
      <c r="AH45">
        <v>3</v>
      </c>
      <c r="AI45">
        <v>4</v>
      </c>
      <c r="AJ45">
        <v>3</v>
      </c>
      <c r="AK45">
        <v>3</v>
      </c>
      <c r="AL45">
        <v>3</v>
      </c>
      <c r="AM45">
        <v>4</v>
      </c>
      <c r="AN45">
        <v>3</v>
      </c>
      <c r="AO45">
        <v>3</v>
      </c>
      <c r="AP45">
        <v>3</v>
      </c>
      <c r="AQ45">
        <v>3</v>
      </c>
      <c r="AR45">
        <v>3</v>
      </c>
      <c r="AS45" s="25">
        <f>MIN(D45:AR45)</f>
        <v>3</v>
      </c>
      <c r="AT45" s="26">
        <f>MAX(D45:AR45)-AS45</f>
        <v>1</v>
      </c>
      <c r="AU45" s="26"/>
      <c r="AV45" s="18"/>
      <c r="AW45" s="18"/>
      <c r="AX45" s="18"/>
      <c r="AY45" s="18"/>
      <c r="AZ45" s="18"/>
      <c r="BA45" s="18"/>
      <c r="BB45" s="18"/>
      <c r="BC45" s="18"/>
      <c r="BD45" s="18"/>
      <c r="BE45" s="18"/>
    </row>
    <row r="46" spans="1:57" x14ac:dyDescent="0.25">
      <c r="A46" s="13" t="s">
        <v>45</v>
      </c>
      <c r="B46" s="14" t="s">
        <v>115</v>
      </c>
      <c r="C46" s="14" t="s">
        <v>116</v>
      </c>
      <c r="D46" s="18">
        <v>7</v>
      </c>
      <c r="E46" s="18">
        <v>7</v>
      </c>
      <c r="F46" s="18">
        <v>7</v>
      </c>
      <c r="G46" s="18">
        <v>7</v>
      </c>
      <c r="H46" s="18">
        <v>7</v>
      </c>
      <c r="I46" s="18">
        <v>7</v>
      </c>
      <c r="J46" s="18">
        <v>7</v>
      </c>
      <c r="K46" s="18">
        <v>7</v>
      </c>
      <c r="L46" s="18">
        <v>7</v>
      </c>
      <c r="M46" s="18">
        <v>7</v>
      </c>
      <c r="N46" s="18">
        <v>7</v>
      </c>
      <c r="O46" s="18">
        <v>7</v>
      </c>
      <c r="P46" s="18">
        <v>7</v>
      </c>
      <c r="Q46" s="18">
        <v>7</v>
      </c>
      <c r="R46" s="18">
        <v>7</v>
      </c>
      <c r="S46" s="18">
        <v>7</v>
      </c>
      <c r="T46" s="18">
        <v>7</v>
      </c>
      <c r="U46" s="18">
        <v>7</v>
      </c>
      <c r="V46" s="18">
        <v>7</v>
      </c>
      <c r="W46" s="18">
        <v>7</v>
      </c>
      <c r="X46" s="18">
        <v>7</v>
      </c>
      <c r="Y46" s="18">
        <v>7</v>
      </c>
      <c r="Z46" s="18">
        <v>6</v>
      </c>
      <c r="AA46" s="18">
        <v>6</v>
      </c>
      <c r="AB46" s="18">
        <v>7</v>
      </c>
      <c r="AC46" s="18">
        <v>6</v>
      </c>
      <c r="AD46" s="18">
        <v>7</v>
      </c>
      <c r="AE46" s="18">
        <v>7</v>
      </c>
      <c r="AF46" s="18">
        <v>7</v>
      </c>
      <c r="AG46" s="18">
        <v>7</v>
      </c>
      <c r="AH46" s="18">
        <v>7</v>
      </c>
      <c r="AI46" s="18">
        <v>7</v>
      </c>
      <c r="AJ46" s="18">
        <v>7</v>
      </c>
      <c r="AK46" s="18">
        <v>7</v>
      </c>
      <c r="AL46" s="18">
        <v>7</v>
      </c>
      <c r="AM46" s="18">
        <v>10</v>
      </c>
      <c r="AN46" s="18">
        <v>7</v>
      </c>
      <c r="AO46" s="18">
        <v>7</v>
      </c>
      <c r="AP46" s="18">
        <v>8</v>
      </c>
      <c r="AQ46" s="18">
        <v>7</v>
      </c>
      <c r="AR46" s="18">
        <v>7</v>
      </c>
      <c r="AS46" s="25">
        <f>MIN(D46:AR46)</f>
        <v>6</v>
      </c>
      <c r="AT46" s="26">
        <f>MAX(D46:AR46)-AS46</f>
        <v>4</v>
      </c>
      <c r="AU46" s="26">
        <v>2</v>
      </c>
      <c r="AV46" s="18"/>
      <c r="AW46" s="18"/>
      <c r="AX46" s="18"/>
      <c r="AY46" s="18"/>
      <c r="AZ46" s="18"/>
      <c r="BA46" s="18"/>
      <c r="BB46" s="18"/>
      <c r="BC46" s="18"/>
      <c r="BD46" s="18"/>
      <c r="BE46" s="18"/>
    </row>
    <row r="47" spans="1:57" x14ac:dyDescent="0.25">
      <c r="A47" s="8" t="s">
        <v>45</v>
      </c>
      <c r="B47" s="2" t="s">
        <v>117</v>
      </c>
      <c r="C47" s="2" t="s">
        <v>118</v>
      </c>
      <c r="D47">
        <v>12</v>
      </c>
      <c r="E47">
        <v>12</v>
      </c>
      <c r="F47">
        <v>12</v>
      </c>
      <c r="G47">
        <v>12</v>
      </c>
      <c r="H47">
        <v>12</v>
      </c>
      <c r="I47">
        <v>12</v>
      </c>
      <c r="J47">
        <v>12</v>
      </c>
      <c r="K47">
        <v>12</v>
      </c>
      <c r="L47">
        <v>12</v>
      </c>
      <c r="M47">
        <v>12</v>
      </c>
      <c r="N47">
        <v>12</v>
      </c>
      <c r="O47">
        <v>12</v>
      </c>
      <c r="P47">
        <v>12</v>
      </c>
      <c r="Q47">
        <v>12</v>
      </c>
      <c r="R47">
        <v>12</v>
      </c>
      <c r="S47">
        <v>12</v>
      </c>
      <c r="T47">
        <v>12</v>
      </c>
      <c r="U47">
        <v>12</v>
      </c>
      <c r="V47">
        <v>12</v>
      </c>
      <c r="W47">
        <v>12</v>
      </c>
      <c r="X47">
        <v>12</v>
      </c>
      <c r="Y47">
        <v>12</v>
      </c>
      <c r="Z47">
        <v>12</v>
      </c>
      <c r="AA47">
        <v>12</v>
      </c>
      <c r="AB47">
        <v>12</v>
      </c>
      <c r="AC47">
        <v>12</v>
      </c>
      <c r="AD47">
        <v>12</v>
      </c>
      <c r="AE47">
        <v>12</v>
      </c>
      <c r="AF47">
        <v>12</v>
      </c>
      <c r="AG47">
        <v>12</v>
      </c>
      <c r="AH47">
        <v>12</v>
      </c>
      <c r="AI47">
        <v>12</v>
      </c>
      <c r="AJ47">
        <v>12</v>
      </c>
      <c r="AK47">
        <v>12</v>
      </c>
      <c r="AL47">
        <v>12</v>
      </c>
      <c r="AM47">
        <v>15</v>
      </c>
      <c r="AN47">
        <v>12</v>
      </c>
      <c r="AO47">
        <v>12</v>
      </c>
      <c r="AP47">
        <v>12</v>
      </c>
      <c r="AQ47">
        <v>12</v>
      </c>
      <c r="AR47">
        <v>12</v>
      </c>
      <c r="AS47" s="25">
        <f>MIN(D47:AR47)</f>
        <v>12</v>
      </c>
      <c r="AT47" s="26">
        <f>MAX(D47:AR47)-AS47</f>
        <v>3</v>
      </c>
      <c r="AU47" s="26">
        <v>3</v>
      </c>
      <c r="AV47" s="18"/>
      <c r="AW47" s="18"/>
      <c r="AX47" s="18"/>
      <c r="AY47" s="18"/>
      <c r="AZ47" s="18"/>
      <c r="BA47" s="18"/>
      <c r="BB47" s="18"/>
      <c r="BC47" s="18"/>
      <c r="BD47" s="18"/>
      <c r="BE47" s="18"/>
    </row>
    <row r="48" spans="1:57" x14ac:dyDescent="0.25">
      <c r="A48" s="3"/>
      <c r="B48" s="2" t="s">
        <v>119</v>
      </c>
      <c r="C48" s="2" t="s">
        <v>120</v>
      </c>
      <c r="D48">
        <v>8</v>
      </c>
      <c r="E48">
        <v>8</v>
      </c>
      <c r="F48">
        <v>8</v>
      </c>
      <c r="G48">
        <v>8</v>
      </c>
      <c r="H48">
        <v>8</v>
      </c>
      <c r="I48">
        <v>8</v>
      </c>
      <c r="J48">
        <v>7</v>
      </c>
      <c r="K48">
        <v>8</v>
      </c>
      <c r="L48">
        <v>8</v>
      </c>
      <c r="M48">
        <v>8</v>
      </c>
      <c r="N48">
        <v>8</v>
      </c>
      <c r="O48">
        <v>8</v>
      </c>
      <c r="P48">
        <v>8</v>
      </c>
      <c r="Q48">
        <v>8</v>
      </c>
      <c r="R48">
        <v>8</v>
      </c>
      <c r="S48">
        <v>7</v>
      </c>
      <c r="T48">
        <v>7</v>
      </c>
      <c r="U48">
        <v>7</v>
      </c>
      <c r="V48">
        <v>7</v>
      </c>
      <c r="W48">
        <v>7</v>
      </c>
      <c r="X48">
        <v>7</v>
      </c>
      <c r="Y48">
        <v>8</v>
      </c>
      <c r="Z48">
        <v>8</v>
      </c>
      <c r="AA48">
        <v>8</v>
      </c>
      <c r="AB48">
        <v>7</v>
      </c>
      <c r="AC48">
        <v>7</v>
      </c>
      <c r="AD48">
        <v>8</v>
      </c>
      <c r="AE48">
        <v>8</v>
      </c>
      <c r="AF48">
        <v>7</v>
      </c>
      <c r="AG48">
        <v>7</v>
      </c>
      <c r="AH48">
        <v>7</v>
      </c>
      <c r="AI48">
        <v>7</v>
      </c>
      <c r="AJ48">
        <v>7</v>
      </c>
      <c r="AK48">
        <v>8</v>
      </c>
      <c r="AL48">
        <v>7</v>
      </c>
      <c r="AM48">
        <v>7</v>
      </c>
      <c r="AN48">
        <v>7</v>
      </c>
      <c r="AO48">
        <v>8</v>
      </c>
      <c r="AP48">
        <v>7</v>
      </c>
      <c r="AQ48">
        <v>7</v>
      </c>
      <c r="AR48">
        <v>8</v>
      </c>
      <c r="AS48" s="25">
        <f>MIN(D48:AR48)</f>
        <v>7</v>
      </c>
      <c r="AT48" s="26">
        <f>MAX(D48:AR48)-AS48</f>
        <v>1</v>
      </c>
      <c r="AU48" s="26"/>
      <c r="AV48" s="18"/>
      <c r="AW48" s="18"/>
      <c r="AX48" s="18"/>
      <c r="AY48" s="18"/>
      <c r="AZ48" s="18"/>
      <c r="BA48" s="18"/>
      <c r="BB48" s="18"/>
      <c r="BC48" s="18"/>
      <c r="BD48" s="18"/>
      <c r="BE48" s="18"/>
    </row>
    <row r="49" spans="1:57" x14ac:dyDescent="0.25">
      <c r="A49" s="3"/>
      <c r="B49" s="2" t="s">
        <v>121</v>
      </c>
      <c r="C49" s="2" t="s">
        <v>122</v>
      </c>
      <c r="D49">
        <v>11</v>
      </c>
      <c r="E49">
        <v>10</v>
      </c>
      <c r="F49">
        <v>10</v>
      </c>
      <c r="G49">
        <v>10</v>
      </c>
      <c r="H49">
        <v>10</v>
      </c>
      <c r="I49">
        <v>10</v>
      </c>
      <c r="J49">
        <v>11</v>
      </c>
      <c r="K49">
        <v>11</v>
      </c>
      <c r="L49">
        <v>11</v>
      </c>
      <c r="M49">
        <v>11</v>
      </c>
      <c r="N49">
        <v>10</v>
      </c>
      <c r="O49">
        <v>11</v>
      </c>
      <c r="P49">
        <v>11</v>
      </c>
      <c r="Q49">
        <v>11</v>
      </c>
      <c r="R49">
        <v>10</v>
      </c>
      <c r="S49">
        <v>12</v>
      </c>
      <c r="T49">
        <v>10</v>
      </c>
      <c r="U49">
        <v>11</v>
      </c>
      <c r="V49">
        <v>11</v>
      </c>
      <c r="W49">
        <v>11</v>
      </c>
      <c r="X49">
        <v>11</v>
      </c>
      <c r="Y49">
        <v>11</v>
      </c>
      <c r="Z49">
        <v>12</v>
      </c>
      <c r="AA49">
        <v>14</v>
      </c>
      <c r="AB49">
        <v>10</v>
      </c>
      <c r="AC49">
        <v>14</v>
      </c>
      <c r="AD49">
        <v>10</v>
      </c>
      <c r="AE49">
        <v>10</v>
      </c>
      <c r="AF49">
        <v>11</v>
      </c>
      <c r="AG49">
        <v>11</v>
      </c>
      <c r="AH49">
        <v>11</v>
      </c>
      <c r="AI49">
        <v>11</v>
      </c>
      <c r="AJ49">
        <v>11</v>
      </c>
      <c r="AK49">
        <v>10</v>
      </c>
      <c r="AL49">
        <v>12</v>
      </c>
      <c r="AM49">
        <v>11</v>
      </c>
      <c r="AN49">
        <v>12</v>
      </c>
      <c r="AO49">
        <v>10</v>
      </c>
      <c r="AP49">
        <v>12</v>
      </c>
      <c r="AQ49">
        <v>11</v>
      </c>
      <c r="AR49">
        <v>11</v>
      </c>
      <c r="AS49" s="25">
        <f>MIN(D49:AR49)</f>
        <v>10</v>
      </c>
      <c r="AT49" s="26">
        <f>MAX(D49:AR49)-AS49</f>
        <v>4</v>
      </c>
      <c r="AU49" s="26"/>
      <c r="AV49" s="18"/>
      <c r="AW49" s="18"/>
      <c r="AX49" s="18"/>
      <c r="AY49" s="18"/>
      <c r="AZ49" s="18"/>
      <c r="BA49" s="18"/>
      <c r="BB49" s="18"/>
      <c r="BC49" s="18"/>
      <c r="BD49" s="18"/>
      <c r="BE49" s="18"/>
    </row>
    <row r="50" spans="1:57" x14ac:dyDescent="0.25">
      <c r="A50" s="3"/>
      <c r="B50" s="2" t="s">
        <v>123</v>
      </c>
      <c r="C50" s="2" t="s">
        <v>124</v>
      </c>
      <c r="D50">
        <v>3</v>
      </c>
      <c r="E50">
        <v>3</v>
      </c>
      <c r="F50">
        <v>3</v>
      </c>
      <c r="G50">
        <v>3</v>
      </c>
      <c r="H50">
        <v>3</v>
      </c>
      <c r="I50">
        <v>3</v>
      </c>
      <c r="J50">
        <v>3</v>
      </c>
      <c r="K50">
        <v>3</v>
      </c>
      <c r="L50">
        <v>3</v>
      </c>
      <c r="M50">
        <v>3</v>
      </c>
      <c r="N50">
        <v>3</v>
      </c>
      <c r="O50">
        <v>3</v>
      </c>
      <c r="P50">
        <v>3</v>
      </c>
      <c r="Q50">
        <v>3</v>
      </c>
      <c r="R50">
        <v>3</v>
      </c>
      <c r="S50">
        <v>3</v>
      </c>
      <c r="T50">
        <v>3</v>
      </c>
      <c r="U50">
        <v>3</v>
      </c>
      <c r="V50">
        <v>3</v>
      </c>
      <c r="W50">
        <v>3</v>
      </c>
      <c r="X50">
        <v>3</v>
      </c>
      <c r="Y50">
        <v>3</v>
      </c>
      <c r="Z50">
        <v>3</v>
      </c>
      <c r="AA50">
        <v>3</v>
      </c>
      <c r="AB50">
        <v>3</v>
      </c>
      <c r="AC50">
        <v>3</v>
      </c>
      <c r="AD50">
        <v>3</v>
      </c>
      <c r="AE50">
        <v>3</v>
      </c>
      <c r="AF50">
        <v>3</v>
      </c>
      <c r="AG50">
        <v>3</v>
      </c>
      <c r="AH50">
        <v>3</v>
      </c>
      <c r="AI50">
        <v>3</v>
      </c>
      <c r="AJ50">
        <v>3</v>
      </c>
      <c r="AK50">
        <v>3</v>
      </c>
      <c r="AL50">
        <v>3</v>
      </c>
      <c r="AM50">
        <v>3</v>
      </c>
      <c r="AN50">
        <v>3</v>
      </c>
      <c r="AO50">
        <v>3</v>
      </c>
      <c r="AP50">
        <v>3</v>
      </c>
      <c r="AQ50">
        <v>3</v>
      </c>
      <c r="AR50">
        <v>3</v>
      </c>
      <c r="AS50" s="25">
        <f>MIN(D50:AR50)</f>
        <v>3</v>
      </c>
      <c r="AT50" s="26">
        <f>MAX(D50:AR50)-AS50</f>
        <v>0</v>
      </c>
      <c r="AU50" s="26"/>
      <c r="AV50" s="18"/>
      <c r="AW50" s="18"/>
      <c r="AX50" s="18"/>
      <c r="AY50" s="18"/>
      <c r="AZ50" s="18"/>
      <c r="BA50" s="18"/>
      <c r="BB50" s="18"/>
      <c r="BC50" s="18"/>
      <c r="BD50" s="18"/>
      <c r="BE50" s="18"/>
    </row>
    <row r="51" spans="1:57" x14ac:dyDescent="0.25">
      <c r="A51" s="3"/>
      <c r="B51" s="2" t="s">
        <v>91</v>
      </c>
      <c r="C51" s="2" t="s">
        <v>92</v>
      </c>
      <c r="D51">
        <v>4</v>
      </c>
      <c r="E51">
        <v>4</v>
      </c>
      <c r="F51">
        <v>4</v>
      </c>
      <c r="G51">
        <v>4</v>
      </c>
      <c r="H51">
        <v>4</v>
      </c>
      <c r="I51">
        <v>4</v>
      </c>
      <c r="J51">
        <v>4</v>
      </c>
      <c r="K51">
        <v>4</v>
      </c>
      <c r="L51">
        <v>4</v>
      </c>
      <c r="M51">
        <v>4</v>
      </c>
      <c r="N51">
        <v>4</v>
      </c>
      <c r="O51">
        <v>4</v>
      </c>
      <c r="P51">
        <v>4</v>
      </c>
      <c r="Q51">
        <v>4</v>
      </c>
      <c r="R51">
        <v>4</v>
      </c>
      <c r="S51">
        <v>4</v>
      </c>
      <c r="T51">
        <v>4</v>
      </c>
      <c r="U51">
        <v>4</v>
      </c>
      <c r="V51">
        <v>4</v>
      </c>
      <c r="W51">
        <v>4</v>
      </c>
      <c r="X51">
        <v>4</v>
      </c>
      <c r="Y51">
        <v>4</v>
      </c>
      <c r="Z51">
        <v>4</v>
      </c>
      <c r="AA51">
        <v>4</v>
      </c>
      <c r="AB51">
        <v>4</v>
      </c>
      <c r="AC51">
        <v>4</v>
      </c>
      <c r="AD51">
        <v>4</v>
      </c>
      <c r="AE51">
        <v>4</v>
      </c>
      <c r="AF51">
        <v>4</v>
      </c>
      <c r="AG51">
        <v>4</v>
      </c>
      <c r="AH51">
        <v>4</v>
      </c>
      <c r="AI51">
        <v>4</v>
      </c>
      <c r="AJ51">
        <v>4</v>
      </c>
      <c r="AK51">
        <v>4</v>
      </c>
      <c r="AL51">
        <v>4</v>
      </c>
      <c r="AM51">
        <v>4</v>
      </c>
      <c r="AN51">
        <v>4</v>
      </c>
      <c r="AO51">
        <v>4</v>
      </c>
      <c r="AP51">
        <v>4</v>
      </c>
      <c r="AQ51">
        <v>4</v>
      </c>
      <c r="AR51">
        <v>4</v>
      </c>
      <c r="AS51" s="25">
        <f>MIN(D51:AR51)</f>
        <v>4</v>
      </c>
      <c r="AT51" s="26">
        <f>MAX(D51:AR51)-AS51</f>
        <v>0</v>
      </c>
      <c r="AU51" s="26"/>
      <c r="AV51" s="18"/>
      <c r="AW51" s="18"/>
      <c r="AX51" s="18"/>
      <c r="AY51" s="18"/>
      <c r="AZ51" s="18"/>
      <c r="BA51" s="18"/>
      <c r="BB51" s="18"/>
      <c r="BC51" s="18"/>
      <c r="BD51" s="18"/>
      <c r="BE51" s="18"/>
    </row>
    <row r="52" spans="1:57" x14ac:dyDescent="0.25">
      <c r="A52" s="13" t="s">
        <v>45</v>
      </c>
      <c r="B52" s="14" t="s">
        <v>125</v>
      </c>
      <c r="C52" s="14" t="s">
        <v>73</v>
      </c>
      <c r="D52" s="18">
        <v>0</v>
      </c>
      <c r="E52" s="18">
        <v>0</v>
      </c>
      <c r="F52" s="18">
        <v>0</v>
      </c>
      <c r="G52" s="18">
        <v>0</v>
      </c>
      <c r="H52" s="18">
        <v>0</v>
      </c>
      <c r="I52" s="18">
        <v>0</v>
      </c>
      <c r="J52" s="18">
        <v>1</v>
      </c>
      <c r="K52" s="18">
        <v>0</v>
      </c>
      <c r="L52" s="18">
        <v>0</v>
      </c>
      <c r="M52" s="18">
        <v>0</v>
      </c>
      <c r="N52" s="18">
        <v>0</v>
      </c>
      <c r="O52" s="18">
        <v>0</v>
      </c>
      <c r="P52" s="18">
        <v>0</v>
      </c>
      <c r="Q52" s="18">
        <v>0</v>
      </c>
      <c r="R52" s="18">
        <v>0</v>
      </c>
      <c r="S52" s="18">
        <v>0</v>
      </c>
      <c r="T52" s="18">
        <v>0</v>
      </c>
      <c r="U52" s="18">
        <v>1</v>
      </c>
      <c r="V52" s="18">
        <v>0</v>
      </c>
      <c r="W52" s="18">
        <v>0</v>
      </c>
      <c r="X52" s="18">
        <v>1</v>
      </c>
      <c r="Y52" s="18">
        <v>0</v>
      </c>
      <c r="Z52" s="18">
        <v>1</v>
      </c>
      <c r="AA52" s="18">
        <v>0</v>
      </c>
      <c r="AB52" s="18">
        <v>0</v>
      </c>
      <c r="AC52" s="18">
        <v>1</v>
      </c>
      <c r="AD52" s="18">
        <v>0</v>
      </c>
      <c r="AE52" s="18">
        <v>0</v>
      </c>
      <c r="AF52" s="18">
        <v>0</v>
      </c>
      <c r="AG52" s="18">
        <v>1</v>
      </c>
      <c r="AH52" s="18">
        <v>0</v>
      </c>
      <c r="AI52" s="18">
        <v>0</v>
      </c>
      <c r="AJ52" s="18">
        <v>0</v>
      </c>
      <c r="AK52" s="18">
        <v>0</v>
      </c>
      <c r="AL52" s="18">
        <v>0</v>
      </c>
      <c r="AM52" s="18">
        <v>0</v>
      </c>
      <c r="AN52" s="18">
        <v>0</v>
      </c>
      <c r="AO52" s="18">
        <v>0</v>
      </c>
      <c r="AP52" s="18">
        <v>0</v>
      </c>
      <c r="AQ52" s="18">
        <v>0</v>
      </c>
      <c r="AR52" s="18">
        <v>0</v>
      </c>
      <c r="AS52" s="25">
        <f>MIN(D52:AR52)</f>
        <v>0</v>
      </c>
      <c r="AT52" s="26">
        <f>MAX(D52:AR52)-AS52</f>
        <v>1</v>
      </c>
      <c r="AU52" s="26"/>
      <c r="AV52" s="18"/>
      <c r="AW52" s="18"/>
      <c r="AX52" s="18"/>
      <c r="AY52" s="18"/>
      <c r="AZ52" s="18"/>
      <c r="BA52" s="18"/>
      <c r="BB52" s="18"/>
      <c r="BC52" s="18"/>
      <c r="BD52" s="18"/>
      <c r="BE52" s="18"/>
    </row>
    <row r="53" spans="1:57" x14ac:dyDescent="0.25">
      <c r="A53" s="13" t="s">
        <v>45</v>
      </c>
      <c r="B53" s="14" t="s">
        <v>126</v>
      </c>
      <c r="C53" s="14" t="s">
        <v>127</v>
      </c>
      <c r="D53" s="18">
        <v>9</v>
      </c>
      <c r="E53" s="18">
        <v>9</v>
      </c>
      <c r="F53" s="18">
        <v>9</v>
      </c>
      <c r="G53" s="18">
        <v>9</v>
      </c>
      <c r="H53" s="18">
        <v>9</v>
      </c>
      <c r="I53" s="18">
        <v>9</v>
      </c>
      <c r="J53" s="18">
        <v>9</v>
      </c>
      <c r="K53" s="18">
        <v>9</v>
      </c>
      <c r="L53" s="18">
        <v>9</v>
      </c>
      <c r="M53" s="18">
        <v>9</v>
      </c>
      <c r="N53" s="18">
        <v>9</v>
      </c>
      <c r="O53" s="18">
        <v>9</v>
      </c>
      <c r="P53" s="18">
        <v>9</v>
      </c>
      <c r="Q53" s="18">
        <v>9</v>
      </c>
      <c r="R53" s="18">
        <v>9</v>
      </c>
      <c r="S53" s="18">
        <v>10</v>
      </c>
      <c r="T53" s="18">
        <v>9</v>
      </c>
      <c r="U53" s="18">
        <v>9</v>
      </c>
      <c r="V53" s="18">
        <v>9</v>
      </c>
      <c r="W53" s="18">
        <v>9</v>
      </c>
      <c r="X53" s="18">
        <v>9</v>
      </c>
      <c r="Y53" s="18">
        <v>9</v>
      </c>
      <c r="Z53" s="18">
        <v>9</v>
      </c>
      <c r="AA53" s="18">
        <v>9</v>
      </c>
      <c r="AB53" s="18">
        <v>10</v>
      </c>
      <c r="AC53" s="18">
        <v>9</v>
      </c>
      <c r="AD53" s="18">
        <v>9</v>
      </c>
      <c r="AE53" s="18">
        <v>9</v>
      </c>
      <c r="AF53" s="18">
        <v>10</v>
      </c>
      <c r="AG53" s="18">
        <v>9</v>
      </c>
      <c r="AH53" s="18">
        <v>10</v>
      </c>
      <c r="AI53" s="18">
        <v>10</v>
      </c>
      <c r="AJ53" s="18">
        <v>10</v>
      </c>
      <c r="AK53" s="18">
        <v>9</v>
      </c>
      <c r="AL53" s="18">
        <v>10</v>
      </c>
      <c r="AM53" s="18">
        <v>9</v>
      </c>
      <c r="AN53" s="18">
        <v>10</v>
      </c>
      <c r="AO53" s="18">
        <v>9</v>
      </c>
      <c r="AP53" s="18">
        <v>10</v>
      </c>
      <c r="AQ53" s="18">
        <v>9</v>
      </c>
      <c r="AR53" s="18">
        <v>9</v>
      </c>
      <c r="AS53" s="25">
        <f>MIN(D53:AR53)</f>
        <v>9</v>
      </c>
      <c r="AT53" s="26">
        <f>MAX(D53:AR53)-AS53</f>
        <v>1</v>
      </c>
      <c r="AU53" s="26"/>
      <c r="AV53" s="18"/>
      <c r="AW53" s="18"/>
      <c r="AX53" s="18"/>
      <c r="AY53" s="18"/>
      <c r="AZ53" s="18"/>
      <c r="BA53" s="18"/>
      <c r="BB53" s="18"/>
      <c r="BC53" s="18"/>
      <c r="BD53" s="18"/>
      <c r="BE53" s="18"/>
    </row>
    <row r="54" spans="1:57" x14ac:dyDescent="0.25">
      <c r="A54" s="3"/>
      <c r="B54" s="2" t="s">
        <v>128</v>
      </c>
      <c r="C54" s="2" t="s">
        <v>129</v>
      </c>
      <c r="D54">
        <v>3</v>
      </c>
      <c r="E54">
        <v>3</v>
      </c>
      <c r="F54">
        <v>3</v>
      </c>
      <c r="G54">
        <v>3</v>
      </c>
      <c r="H54">
        <v>3</v>
      </c>
      <c r="I54">
        <v>3</v>
      </c>
      <c r="J54">
        <v>3</v>
      </c>
      <c r="K54">
        <v>3</v>
      </c>
      <c r="L54">
        <v>3</v>
      </c>
      <c r="M54">
        <v>3</v>
      </c>
      <c r="N54">
        <v>3</v>
      </c>
      <c r="O54">
        <v>3</v>
      </c>
      <c r="P54">
        <v>3</v>
      </c>
      <c r="Q54">
        <v>3</v>
      </c>
      <c r="R54">
        <v>3</v>
      </c>
      <c r="S54">
        <v>3</v>
      </c>
      <c r="T54">
        <v>3</v>
      </c>
      <c r="U54">
        <v>3</v>
      </c>
      <c r="V54">
        <v>3</v>
      </c>
      <c r="W54">
        <v>3</v>
      </c>
      <c r="X54">
        <v>3</v>
      </c>
      <c r="Y54">
        <v>3</v>
      </c>
      <c r="Z54">
        <v>3</v>
      </c>
      <c r="AA54">
        <v>3</v>
      </c>
      <c r="AB54">
        <v>3</v>
      </c>
      <c r="AC54">
        <v>3</v>
      </c>
      <c r="AD54">
        <v>3</v>
      </c>
      <c r="AE54">
        <v>3</v>
      </c>
      <c r="AF54">
        <v>3</v>
      </c>
      <c r="AG54">
        <v>3</v>
      </c>
      <c r="AH54">
        <v>3</v>
      </c>
      <c r="AI54">
        <v>3</v>
      </c>
      <c r="AJ54">
        <v>3</v>
      </c>
      <c r="AK54">
        <v>3</v>
      </c>
      <c r="AL54">
        <v>3</v>
      </c>
      <c r="AM54">
        <v>4</v>
      </c>
      <c r="AN54">
        <v>3</v>
      </c>
      <c r="AO54">
        <v>3</v>
      </c>
      <c r="AP54">
        <v>3</v>
      </c>
      <c r="AQ54">
        <v>3</v>
      </c>
      <c r="AR54">
        <v>3</v>
      </c>
      <c r="AS54" s="25">
        <f>MIN(D54:AR54)</f>
        <v>3</v>
      </c>
      <c r="AT54" s="26">
        <f>MAX(D54:AR54)-AS54</f>
        <v>1</v>
      </c>
      <c r="AU54" s="26">
        <v>1</v>
      </c>
      <c r="AV54" s="18"/>
      <c r="AW54" s="18"/>
      <c r="AX54" s="18"/>
      <c r="AY54" s="18"/>
      <c r="AZ54" s="18"/>
      <c r="BA54" s="18"/>
      <c r="BB54" s="18"/>
      <c r="BC54" s="18"/>
      <c r="BD54" s="18"/>
      <c r="BE54" s="18"/>
    </row>
    <row r="55" spans="1:57" x14ac:dyDescent="0.25">
      <c r="A55" s="3"/>
      <c r="B55" s="2" t="s">
        <v>130</v>
      </c>
      <c r="C55" s="2" t="s">
        <v>131</v>
      </c>
      <c r="D55">
        <v>4</v>
      </c>
      <c r="E55">
        <v>4</v>
      </c>
      <c r="F55">
        <v>4</v>
      </c>
      <c r="G55">
        <v>4</v>
      </c>
      <c r="H55">
        <v>4</v>
      </c>
      <c r="I55">
        <v>4</v>
      </c>
      <c r="J55">
        <v>4</v>
      </c>
      <c r="K55">
        <v>4</v>
      </c>
      <c r="L55">
        <v>4</v>
      </c>
      <c r="M55">
        <v>5</v>
      </c>
      <c r="N55">
        <v>4</v>
      </c>
      <c r="O55">
        <v>4</v>
      </c>
      <c r="P55">
        <v>4</v>
      </c>
      <c r="Q55">
        <v>4</v>
      </c>
      <c r="R55">
        <v>4</v>
      </c>
      <c r="S55">
        <v>4</v>
      </c>
      <c r="T55">
        <v>4</v>
      </c>
      <c r="U55">
        <v>4</v>
      </c>
      <c r="V55">
        <v>4</v>
      </c>
      <c r="W55">
        <v>4</v>
      </c>
      <c r="X55">
        <v>4</v>
      </c>
      <c r="Y55">
        <v>4</v>
      </c>
      <c r="Z55">
        <v>4</v>
      </c>
      <c r="AA55">
        <v>4</v>
      </c>
      <c r="AB55">
        <v>4</v>
      </c>
      <c r="AC55">
        <v>4</v>
      </c>
      <c r="AD55">
        <v>4</v>
      </c>
      <c r="AE55">
        <v>4</v>
      </c>
      <c r="AF55">
        <v>4</v>
      </c>
      <c r="AG55">
        <v>4</v>
      </c>
      <c r="AH55">
        <v>4</v>
      </c>
      <c r="AI55">
        <v>4</v>
      </c>
      <c r="AJ55">
        <v>4</v>
      </c>
      <c r="AK55">
        <v>4</v>
      </c>
      <c r="AL55">
        <v>4</v>
      </c>
      <c r="AM55">
        <v>4</v>
      </c>
      <c r="AN55">
        <v>4</v>
      </c>
      <c r="AO55">
        <v>4</v>
      </c>
      <c r="AP55">
        <v>4</v>
      </c>
      <c r="AQ55">
        <v>4</v>
      </c>
      <c r="AR55">
        <v>4</v>
      </c>
      <c r="AS55" s="25">
        <f>MIN(D55:AR55)</f>
        <v>4</v>
      </c>
      <c r="AT55" s="26">
        <f>MAX(D55:AR55)-AS55</f>
        <v>1</v>
      </c>
      <c r="AU55" s="26">
        <v>1</v>
      </c>
      <c r="AV55" s="18"/>
      <c r="AW55" s="18"/>
      <c r="AX55" s="18"/>
      <c r="AY55" s="18"/>
      <c r="AZ55" s="18"/>
      <c r="BA55" s="18"/>
      <c r="BB55" s="18"/>
      <c r="BC55" s="18"/>
      <c r="BD55" s="18"/>
      <c r="BE55" s="18"/>
    </row>
    <row r="56" spans="1:57" x14ac:dyDescent="0.25">
      <c r="A56" s="3"/>
      <c r="B56" s="2" t="s">
        <v>132</v>
      </c>
      <c r="C56" s="2" t="s">
        <v>133</v>
      </c>
      <c r="D56">
        <v>1</v>
      </c>
      <c r="E56">
        <v>1</v>
      </c>
      <c r="F56">
        <v>1</v>
      </c>
      <c r="G56">
        <v>1</v>
      </c>
      <c r="H56">
        <v>1</v>
      </c>
      <c r="I56">
        <v>1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  <c r="P56">
        <v>1</v>
      </c>
      <c r="Q56">
        <v>1</v>
      </c>
      <c r="R56">
        <v>1</v>
      </c>
      <c r="S56">
        <v>1</v>
      </c>
      <c r="T56">
        <v>1</v>
      </c>
      <c r="U56">
        <v>1</v>
      </c>
      <c r="V56">
        <v>1</v>
      </c>
      <c r="W56">
        <v>1</v>
      </c>
      <c r="X56">
        <v>1</v>
      </c>
      <c r="Y56">
        <v>1</v>
      </c>
      <c r="Z56">
        <v>1</v>
      </c>
      <c r="AA56">
        <v>1</v>
      </c>
      <c r="AB56">
        <v>1</v>
      </c>
      <c r="AC56">
        <v>1</v>
      </c>
      <c r="AD56">
        <v>1</v>
      </c>
      <c r="AE56">
        <v>1</v>
      </c>
      <c r="AF56">
        <v>1</v>
      </c>
      <c r="AG56">
        <v>1</v>
      </c>
      <c r="AH56">
        <v>1</v>
      </c>
      <c r="AI56">
        <v>1</v>
      </c>
      <c r="AJ56">
        <v>1</v>
      </c>
      <c r="AK56">
        <v>1</v>
      </c>
      <c r="AL56">
        <v>1</v>
      </c>
      <c r="AM56">
        <v>1</v>
      </c>
      <c r="AN56">
        <v>1</v>
      </c>
      <c r="AO56">
        <v>1</v>
      </c>
      <c r="AP56">
        <v>1</v>
      </c>
      <c r="AQ56">
        <v>1</v>
      </c>
      <c r="AR56">
        <v>1</v>
      </c>
      <c r="AS56" s="25">
        <f>MIN(D56:AR56)</f>
        <v>1</v>
      </c>
      <c r="AT56" s="26">
        <f>MAX(D56:AR56)-AS56</f>
        <v>0</v>
      </c>
      <c r="AU56" s="26"/>
      <c r="AV56" s="18"/>
      <c r="AW56" s="18"/>
      <c r="AX56" s="18"/>
      <c r="AY56" s="18"/>
      <c r="AZ56" s="18"/>
      <c r="BA56" s="18"/>
      <c r="BB56" s="18"/>
      <c r="BC56" s="18"/>
      <c r="BD56" s="18"/>
      <c r="BE56" s="18"/>
    </row>
    <row r="57" spans="1:57" x14ac:dyDescent="0.25">
      <c r="A57" s="3"/>
      <c r="B57" s="2" t="s">
        <v>134</v>
      </c>
      <c r="C57" s="2" t="s">
        <v>135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 s="25">
        <f>MIN(D57:AR57)</f>
        <v>0</v>
      </c>
      <c r="AT57" s="26">
        <f>MAX(D57:AR57)-AS57</f>
        <v>0</v>
      </c>
    </row>
    <row r="58" spans="1:57" x14ac:dyDescent="0.25">
      <c r="A58" s="3"/>
      <c r="B58" s="2" t="s">
        <v>136</v>
      </c>
      <c r="C58" s="2" t="s">
        <v>131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1</v>
      </c>
      <c r="AN58">
        <v>0</v>
      </c>
      <c r="AO58">
        <v>0</v>
      </c>
      <c r="AP58">
        <v>0</v>
      </c>
      <c r="AQ58">
        <v>0</v>
      </c>
      <c r="AR58">
        <v>0</v>
      </c>
      <c r="AS58" s="25">
        <f>MIN(D58:AR58)</f>
        <v>0</v>
      </c>
      <c r="AT58" s="26">
        <f>MAX(D58:AR58)-AS58</f>
        <v>1</v>
      </c>
      <c r="AU58" s="25">
        <v>1</v>
      </c>
    </row>
    <row r="59" spans="1:57" x14ac:dyDescent="0.25">
      <c r="A59" s="8" t="s">
        <v>45</v>
      </c>
      <c r="B59" s="2" t="s">
        <v>137</v>
      </c>
      <c r="C59" s="2" t="s">
        <v>138</v>
      </c>
      <c r="D59">
        <v>16</v>
      </c>
      <c r="E59">
        <v>16</v>
      </c>
      <c r="F59">
        <v>16</v>
      </c>
      <c r="G59">
        <v>16</v>
      </c>
      <c r="H59">
        <v>16</v>
      </c>
      <c r="I59">
        <v>16</v>
      </c>
      <c r="J59">
        <v>16</v>
      </c>
      <c r="K59">
        <v>16</v>
      </c>
      <c r="L59">
        <v>16</v>
      </c>
      <c r="M59">
        <v>19</v>
      </c>
      <c r="N59">
        <v>16</v>
      </c>
      <c r="O59">
        <v>16</v>
      </c>
      <c r="P59">
        <v>16</v>
      </c>
      <c r="Q59">
        <v>16</v>
      </c>
      <c r="R59">
        <v>16</v>
      </c>
      <c r="S59">
        <v>16</v>
      </c>
      <c r="T59">
        <v>16</v>
      </c>
      <c r="U59">
        <v>16</v>
      </c>
      <c r="V59">
        <v>16</v>
      </c>
      <c r="W59">
        <v>16</v>
      </c>
      <c r="X59">
        <v>15</v>
      </c>
      <c r="Y59">
        <v>16</v>
      </c>
      <c r="Z59">
        <v>16</v>
      </c>
      <c r="AA59">
        <v>16</v>
      </c>
      <c r="AB59">
        <v>16</v>
      </c>
      <c r="AC59">
        <v>16</v>
      </c>
      <c r="AD59">
        <v>16</v>
      </c>
      <c r="AE59">
        <v>16</v>
      </c>
      <c r="AF59">
        <v>16</v>
      </c>
      <c r="AG59">
        <v>16</v>
      </c>
      <c r="AH59">
        <v>16</v>
      </c>
      <c r="AI59">
        <v>16</v>
      </c>
      <c r="AJ59">
        <v>16</v>
      </c>
      <c r="AK59">
        <v>16</v>
      </c>
      <c r="AL59">
        <v>16</v>
      </c>
      <c r="AM59">
        <v>16</v>
      </c>
      <c r="AN59">
        <v>16</v>
      </c>
      <c r="AO59">
        <v>16</v>
      </c>
      <c r="AP59">
        <v>16</v>
      </c>
      <c r="AQ59">
        <v>16</v>
      </c>
      <c r="AR59">
        <v>16</v>
      </c>
      <c r="AS59" s="25">
        <f>MIN(D59:AR59)</f>
        <v>15</v>
      </c>
      <c r="AT59" s="26">
        <f>MAX(D59:AR59)-AS59</f>
        <v>4</v>
      </c>
      <c r="AU59" s="25">
        <v>3</v>
      </c>
    </row>
    <row r="60" spans="1:57" x14ac:dyDescent="0.25">
      <c r="A60" s="3"/>
      <c r="B60" s="15" t="s">
        <v>139</v>
      </c>
      <c r="C60" s="2" t="s">
        <v>135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 s="25">
        <f>MIN(D60:AR60)</f>
        <v>0</v>
      </c>
      <c r="AT60" s="26">
        <f>MAX(D60:AR60)-AS60</f>
        <v>0</v>
      </c>
    </row>
    <row r="61" spans="1:57" x14ac:dyDescent="0.25">
      <c r="A61" s="3"/>
      <c r="B61" s="15" t="s">
        <v>140</v>
      </c>
      <c r="C61" s="2" t="s">
        <v>120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 s="25">
        <f>MIN(D61:AR61)</f>
        <v>0</v>
      </c>
      <c r="AT61" s="26">
        <f>MAX(D61:AR61)-AS61</f>
        <v>0</v>
      </c>
    </row>
    <row r="62" spans="1:57" x14ac:dyDescent="0.25">
      <c r="A62" s="3"/>
      <c r="B62" s="15" t="s">
        <v>141</v>
      </c>
      <c r="C62" s="2" t="s">
        <v>142</v>
      </c>
      <c r="D62">
        <v>5</v>
      </c>
      <c r="E62">
        <v>5</v>
      </c>
      <c r="F62">
        <v>5</v>
      </c>
      <c r="G62">
        <v>5</v>
      </c>
      <c r="H62">
        <v>5</v>
      </c>
      <c r="I62">
        <v>5</v>
      </c>
      <c r="J62">
        <v>5</v>
      </c>
      <c r="K62">
        <v>5</v>
      </c>
      <c r="L62">
        <v>5</v>
      </c>
      <c r="M62">
        <v>5</v>
      </c>
      <c r="N62">
        <v>5</v>
      </c>
      <c r="O62">
        <v>5</v>
      </c>
      <c r="P62">
        <v>5</v>
      </c>
      <c r="Q62">
        <v>5</v>
      </c>
      <c r="R62">
        <v>5</v>
      </c>
      <c r="S62">
        <v>5</v>
      </c>
      <c r="T62">
        <v>5</v>
      </c>
      <c r="U62">
        <v>5</v>
      </c>
      <c r="V62">
        <v>5</v>
      </c>
      <c r="W62">
        <v>5</v>
      </c>
      <c r="X62">
        <v>5</v>
      </c>
      <c r="Y62">
        <v>5</v>
      </c>
      <c r="Z62">
        <v>6</v>
      </c>
      <c r="AA62">
        <v>5</v>
      </c>
      <c r="AB62">
        <v>5</v>
      </c>
      <c r="AC62">
        <v>5</v>
      </c>
      <c r="AD62">
        <v>5</v>
      </c>
      <c r="AE62">
        <v>5</v>
      </c>
      <c r="AF62">
        <v>5</v>
      </c>
      <c r="AG62">
        <v>5</v>
      </c>
      <c r="AH62">
        <v>5</v>
      </c>
      <c r="AI62">
        <v>5</v>
      </c>
      <c r="AJ62">
        <v>5</v>
      </c>
      <c r="AK62">
        <v>5</v>
      </c>
      <c r="AL62">
        <v>5</v>
      </c>
      <c r="AM62">
        <v>5</v>
      </c>
      <c r="AN62">
        <v>5</v>
      </c>
      <c r="AO62">
        <v>5</v>
      </c>
      <c r="AP62">
        <v>5</v>
      </c>
      <c r="AQ62">
        <v>5</v>
      </c>
      <c r="AR62">
        <v>5</v>
      </c>
      <c r="AS62" s="25">
        <f>MIN(D62:AR62)</f>
        <v>5</v>
      </c>
      <c r="AT62" s="26">
        <f>MAX(D62:AR62)-AS62</f>
        <v>1</v>
      </c>
      <c r="AU62" s="25">
        <v>1</v>
      </c>
    </row>
    <row r="63" spans="1:57" x14ac:dyDescent="0.25">
      <c r="A63" s="3"/>
      <c r="B63" s="15" t="s">
        <v>143</v>
      </c>
      <c r="C63" s="2" t="s">
        <v>144</v>
      </c>
      <c r="D63">
        <v>1</v>
      </c>
      <c r="E63">
        <v>1</v>
      </c>
      <c r="F63">
        <v>1</v>
      </c>
      <c r="G63">
        <v>1</v>
      </c>
      <c r="H63">
        <v>1</v>
      </c>
      <c r="I63">
        <v>1</v>
      </c>
      <c r="J63">
        <v>1</v>
      </c>
      <c r="K63">
        <v>1</v>
      </c>
      <c r="L63">
        <v>1</v>
      </c>
      <c r="M63">
        <v>1</v>
      </c>
      <c r="N63">
        <v>1</v>
      </c>
      <c r="O63">
        <v>1</v>
      </c>
      <c r="P63">
        <v>1</v>
      </c>
      <c r="Q63">
        <v>1</v>
      </c>
      <c r="R63">
        <v>1</v>
      </c>
      <c r="S63">
        <v>1</v>
      </c>
      <c r="T63">
        <v>1</v>
      </c>
      <c r="U63">
        <v>1</v>
      </c>
      <c r="V63">
        <v>1</v>
      </c>
      <c r="W63">
        <v>1</v>
      </c>
      <c r="X63">
        <v>1</v>
      </c>
      <c r="Y63">
        <v>1</v>
      </c>
      <c r="Z63">
        <v>1</v>
      </c>
      <c r="AA63">
        <v>1</v>
      </c>
      <c r="AB63">
        <v>1</v>
      </c>
      <c r="AC63">
        <v>1</v>
      </c>
      <c r="AD63">
        <v>1</v>
      </c>
      <c r="AE63">
        <v>1</v>
      </c>
      <c r="AF63">
        <v>1</v>
      </c>
      <c r="AG63">
        <v>1</v>
      </c>
      <c r="AH63">
        <v>1</v>
      </c>
      <c r="AI63">
        <v>1</v>
      </c>
      <c r="AJ63">
        <v>1</v>
      </c>
      <c r="AK63">
        <v>1</v>
      </c>
      <c r="AL63">
        <v>1</v>
      </c>
      <c r="AM63">
        <v>1</v>
      </c>
      <c r="AN63">
        <v>1</v>
      </c>
      <c r="AO63">
        <v>1</v>
      </c>
      <c r="AP63">
        <v>1</v>
      </c>
      <c r="AQ63">
        <v>1</v>
      </c>
      <c r="AR63">
        <v>1</v>
      </c>
      <c r="AS63" s="25">
        <f>MIN(D63:AR63)</f>
        <v>1</v>
      </c>
      <c r="AT63" s="26">
        <f>MAX(D63:AR63)-AS63</f>
        <v>0</v>
      </c>
    </row>
    <row r="64" spans="1:57" x14ac:dyDescent="0.25">
      <c r="A64" s="3"/>
      <c r="B64" s="15" t="s">
        <v>145</v>
      </c>
      <c r="C64" s="2" t="s">
        <v>146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 s="25">
        <f>MIN(D64:AR64)</f>
        <v>0</v>
      </c>
      <c r="AT64" s="26">
        <f>MAX(D64:AR64)-AS64</f>
        <v>0</v>
      </c>
    </row>
    <row r="65" spans="1:46" x14ac:dyDescent="0.25">
      <c r="A65" s="3"/>
      <c r="B65" s="2" t="s">
        <v>147</v>
      </c>
      <c r="C65" s="2" t="s">
        <v>148</v>
      </c>
      <c r="D65">
        <v>3</v>
      </c>
      <c r="E65">
        <v>3</v>
      </c>
      <c r="F65">
        <v>3</v>
      </c>
      <c r="G65">
        <v>3</v>
      </c>
      <c r="H65">
        <v>3</v>
      </c>
      <c r="I65">
        <v>3</v>
      </c>
      <c r="J65">
        <v>3</v>
      </c>
      <c r="K65">
        <v>3</v>
      </c>
      <c r="L65">
        <v>3</v>
      </c>
      <c r="M65">
        <v>3</v>
      </c>
      <c r="N65">
        <v>3</v>
      </c>
      <c r="O65">
        <v>3</v>
      </c>
      <c r="P65">
        <v>3</v>
      </c>
      <c r="Q65">
        <v>3</v>
      </c>
      <c r="R65">
        <v>3</v>
      </c>
      <c r="S65">
        <v>3</v>
      </c>
      <c r="T65">
        <v>3</v>
      </c>
      <c r="U65">
        <v>3</v>
      </c>
      <c r="V65">
        <v>3</v>
      </c>
      <c r="W65">
        <v>3</v>
      </c>
      <c r="X65">
        <v>3</v>
      </c>
      <c r="Y65">
        <v>3</v>
      </c>
      <c r="Z65">
        <v>3</v>
      </c>
      <c r="AA65">
        <v>3</v>
      </c>
      <c r="AB65">
        <v>3</v>
      </c>
      <c r="AC65">
        <v>3</v>
      </c>
      <c r="AD65">
        <v>3</v>
      </c>
      <c r="AE65">
        <v>3</v>
      </c>
      <c r="AF65">
        <v>3</v>
      </c>
      <c r="AG65">
        <v>3</v>
      </c>
      <c r="AH65">
        <v>3</v>
      </c>
      <c r="AI65">
        <v>3</v>
      </c>
      <c r="AJ65">
        <v>3</v>
      </c>
      <c r="AK65">
        <v>3</v>
      </c>
      <c r="AL65">
        <v>3</v>
      </c>
      <c r="AM65">
        <v>3</v>
      </c>
      <c r="AN65">
        <v>3</v>
      </c>
      <c r="AO65">
        <v>3</v>
      </c>
      <c r="AP65">
        <v>3</v>
      </c>
      <c r="AQ65">
        <v>3</v>
      </c>
      <c r="AR65">
        <v>3</v>
      </c>
      <c r="AS65" s="25">
        <f>MIN(D65:AR65)</f>
        <v>3</v>
      </c>
      <c r="AT65" s="26">
        <f>MAX(D65:AR65)-AS65</f>
        <v>0</v>
      </c>
    </row>
    <row r="66" spans="1:46" x14ac:dyDescent="0.25">
      <c r="A66" s="3"/>
      <c r="B66" s="15" t="s">
        <v>149</v>
      </c>
      <c r="C66" s="2" t="s">
        <v>111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 s="25">
        <f>MIN(D66:AR66)</f>
        <v>0</v>
      </c>
      <c r="AT66" s="26">
        <f>MAX(D66:AR66)-AS66</f>
        <v>0</v>
      </c>
    </row>
    <row r="67" spans="1:46" x14ac:dyDescent="0.25">
      <c r="A67" s="3"/>
      <c r="B67" s="15" t="s">
        <v>150</v>
      </c>
      <c r="C67" s="2" t="s">
        <v>151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 s="25">
        <f>MIN(D67:AR67)</f>
        <v>0</v>
      </c>
      <c r="AT67" s="26">
        <f>MAX(D67:AR67)-AS67</f>
        <v>0</v>
      </c>
    </row>
    <row r="68" spans="1:46" x14ac:dyDescent="0.25">
      <c r="A68" s="3"/>
      <c r="B68" s="15" t="s">
        <v>152</v>
      </c>
      <c r="C68" s="2" t="s">
        <v>111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 s="25">
        <f>MIN(D68:AR68)</f>
        <v>0</v>
      </c>
      <c r="AT68" s="26">
        <f>MAX(D68:AR68)-AS68</f>
        <v>0</v>
      </c>
    </row>
    <row r="69" spans="1:46" x14ac:dyDescent="0.25">
      <c r="A69" s="3"/>
      <c r="B69" s="15" t="s">
        <v>153</v>
      </c>
      <c r="C69" s="2" t="s">
        <v>154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 s="25">
        <f>MIN(D69:AR69)</f>
        <v>0</v>
      </c>
      <c r="AT69" s="26">
        <f>MAX(D69:AR69)-AS69</f>
        <v>0</v>
      </c>
    </row>
    <row r="70" spans="1:46" x14ac:dyDescent="0.25">
      <c r="A70" s="3"/>
      <c r="B70" s="15" t="s">
        <v>155</v>
      </c>
      <c r="C70" s="2" t="s">
        <v>156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 s="25">
        <f>MIN(D70:AR70)</f>
        <v>0</v>
      </c>
      <c r="AT70" s="26">
        <f>MAX(D70:AR70)-AS70</f>
        <v>0</v>
      </c>
    </row>
    <row r="71" spans="1:46" x14ac:dyDescent="0.25">
      <c r="A71" s="3"/>
      <c r="B71" s="15" t="s">
        <v>157</v>
      </c>
      <c r="C71" s="2" t="s">
        <v>158</v>
      </c>
      <c r="D71">
        <v>1</v>
      </c>
      <c r="E71">
        <v>1</v>
      </c>
      <c r="F71">
        <v>1</v>
      </c>
      <c r="G71">
        <v>1</v>
      </c>
      <c r="H71">
        <v>1</v>
      </c>
      <c r="I71">
        <v>1</v>
      </c>
      <c r="J71">
        <v>1</v>
      </c>
      <c r="K71">
        <v>1</v>
      </c>
      <c r="L71">
        <v>1</v>
      </c>
      <c r="M71">
        <v>1</v>
      </c>
      <c r="N71">
        <v>1</v>
      </c>
      <c r="O71">
        <v>1</v>
      </c>
      <c r="P71">
        <v>1</v>
      </c>
      <c r="Q71">
        <v>1</v>
      </c>
      <c r="R71">
        <v>1</v>
      </c>
      <c r="S71">
        <v>1</v>
      </c>
      <c r="T71">
        <v>1</v>
      </c>
      <c r="U71">
        <v>1</v>
      </c>
      <c r="V71">
        <v>1</v>
      </c>
      <c r="W71">
        <v>1</v>
      </c>
      <c r="X71">
        <v>1</v>
      </c>
      <c r="Y71">
        <v>1</v>
      </c>
      <c r="Z71">
        <v>1</v>
      </c>
      <c r="AA71">
        <v>1</v>
      </c>
      <c r="AB71">
        <v>1</v>
      </c>
      <c r="AC71">
        <v>1</v>
      </c>
      <c r="AD71">
        <v>1</v>
      </c>
      <c r="AE71">
        <v>1</v>
      </c>
      <c r="AF71">
        <v>1</v>
      </c>
      <c r="AG71">
        <v>1</v>
      </c>
      <c r="AH71">
        <v>1</v>
      </c>
      <c r="AI71">
        <v>1</v>
      </c>
      <c r="AJ71">
        <v>1</v>
      </c>
      <c r="AK71">
        <v>1</v>
      </c>
      <c r="AL71">
        <v>1</v>
      </c>
      <c r="AM71">
        <v>1</v>
      </c>
      <c r="AN71">
        <v>1</v>
      </c>
      <c r="AO71">
        <v>1</v>
      </c>
      <c r="AP71">
        <v>1</v>
      </c>
      <c r="AQ71">
        <v>1</v>
      </c>
      <c r="AR71">
        <v>1</v>
      </c>
      <c r="AS71" s="25">
        <f>MIN(D71:AR71)</f>
        <v>1</v>
      </c>
      <c r="AT71" s="26">
        <f>MAX(D71:AR71)-AS71</f>
        <v>0</v>
      </c>
    </row>
    <row r="72" spans="1:46" x14ac:dyDescent="0.25">
      <c r="A72" s="3"/>
      <c r="B72" s="15" t="s">
        <v>159</v>
      </c>
      <c r="C72" s="2" t="s">
        <v>111</v>
      </c>
      <c r="D72">
        <v>1</v>
      </c>
      <c r="E72">
        <v>1</v>
      </c>
      <c r="F72">
        <v>1</v>
      </c>
      <c r="G72">
        <v>1</v>
      </c>
      <c r="H72">
        <v>1</v>
      </c>
      <c r="I72">
        <v>1</v>
      </c>
      <c r="J72">
        <v>1</v>
      </c>
      <c r="K72">
        <v>1</v>
      </c>
      <c r="L72">
        <v>1</v>
      </c>
      <c r="M72">
        <v>1</v>
      </c>
      <c r="N72">
        <v>1</v>
      </c>
      <c r="O72">
        <v>1</v>
      </c>
      <c r="P72">
        <v>1</v>
      </c>
      <c r="Q72">
        <v>1</v>
      </c>
      <c r="R72">
        <v>1</v>
      </c>
      <c r="S72">
        <v>1</v>
      </c>
      <c r="T72">
        <v>1</v>
      </c>
      <c r="U72">
        <v>1</v>
      </c>
      <c r="V72">
        <v>1</v>
      </c>
      <c r="W72">
        <v>1</v>
      </c>
      <c r="X72">
        <v>1</v>
      </c>
      <c r="Y72">
        <v>1</v>
      </c>
      <c r="Z72">
        <v>1</v>
      </c>
      <c r="AA72">
        <v>1</v>
      </c>
      <c r="AB72">
        <v>1</v>
      </c>
      <c r="AC72">
        <v>1</v>
      </c>
      <c r="AD72">
        <v>1</v>
      </c>
      <c r="AE72">
        <v>1</v>
      </c>
      <c r="AF72">
        <v>1</v>
      </c>
      <c r="AG72">
        <v>1</v>
      </c>
      <c r="AH72">
        <v>1</v>
      </c>
      <c r="AI72">
        <v>1</v>
      </c>
      <c r="AJ72">
        <v>1</v>
      </c>
      <c r="AK72">
        <v>1</v>
      </c>
      <c r="AL72">
        <v>1</v>
      </c>
      <c r="AM72">
        <v>1</v>
      </c>
      <c r="AN72">
        <v>1</v>
      </c>
      <c r="AO72">
        <v>1</v>
      </c>
      <c r="AP72">
        <v>1</v>
      </c>
      <c r="AQ72">
        <v>1</v>
      </c>
      <c r="AR72">
        <v>1</v>
      </c>
      <c r="AS72" s="25">
        <f>MIN(D72:AR72)</f>
        <v>1</v>
      </c>
      <c r="AT72" s="26">
        <f>MAX(D72:AR72)-AS72</f>
        <v>0</v>
      </c>
    </row>
    <row r="73" spans="1:46" x14ac:dyDescent="0.25">
      <c r="A73" s="3"/>
      <c r="B73" s="15" t="s">
        <v>160</v>
      </c>
      <c r="C73" s="2" t="s">
        <v>161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 s="25">
        <f>MIN(D73:AR73)</f>
        <v>0</v>
      </c>
      <c r="AT73" s="26">
        <f>MAX(D73:AR73)-AS73</f>
        <v>0</v>
      </c>
    </row>
    <row r="74" spans="1:46" x14ac:dyDescent="0.25">
      <c r="A74" s="3"/>
      <c r="B74" s="2" t="s">
        <v>162</v>
      </c>
      <c r="C74" s="2" t="s">
        <v>131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 s="25">
        <f>MIN(D74:AR74)</f>
        <v>0</v>
      </c>
      <c r="AT74" s="26">
        <f>MAX(D74:AR74)-AS74</f>
        <v>0</v>
      </c>
    </row>
    <row r="75" spans="1:46" x14ac:dyDescent="0.25">
      <c r="A75" s="9"/>
      <c r="C75" s="3" t="s">
        <v>78</v>
      </c>
      <c r="D75" s="9">
        <f>SUM(D45:D74)</f>
        <v>92</v>
      </c>
      <c r="E75" s="9">
        <f t="shared" ref="E75:AR75" si="3">SUM(E45:E74)</f>
        <v>91</v>
      </c>
      <c r="F75" s="9">
        <f t="shared" si="3"/>
        <v>91</v>
      </c>
      <c r="G75" s="9">
        <f t="shared" si="3"/>
        <v>91</v>
      </c>
      <c r="H75" s="9">
        <f t="shared" si="3"/>
        <v>91</v>
      </c>
      <c r="I75" s="9">
        <f t="shared" si="3"/>
        <v>91</v>
      </c>
      <c r="J75" s="9">
        <f t="shared" si="3"/>
        <v>92</v>
      </c>
      <c r="K75" s="9">
        <f t="shared" si="3"/>
        <v>92</v>
      </c>
      <c r="L75" s="9">
        <f t="shared" si="3"/>
        <v>92</v>
      </c>
      <c r="M75" s="9">
        <f t="shared" si="3"/>
        <v>97</v>
      </c>
      <c r="N75" s="9">
        <f t="shared" si="3"/>
        <v>91</v>
      </c>
      <c r="O75" s="9">
        <f t="shared" si="3"/>
        <v>92</v>
      </c>
      <c r="P75" s="9">
        <f t="shared" si="3"/>
        <v>92</v>
      </c>
      <c r="Q75" s="9">
        <f t="shared" si="3"/>
        <v>92</v>
      </c>
      <c r="R75" s="9">
        <f t="shared" si="3"/>
        <v>91</v>
      </c>
      <c r="S75" s="9">
        <f t="shared" si="3"/>
        <v>93</v>
      </c>
      <c r="T75" s="9">
        <f t="shared" si="3"/>
        <v>90</v>
      </c>
      <c r="U75" s="9">
        <f t="shared" si="3"/>
        <v>92</v>
      </c>
      <c r="V75" s="9">
        <f t="shared" si="3"/>
        <v>91</v>
      </c>
      <c r="W75" s="9">
        <f t="shared" si="3"/>
        <v>91</v>
      </c>
      <c r="X75" s="9">
        <f t="shared" si="3"/>
        <v>91</v>
      </c>
      <c r="Y75" s="9">
        <f t="shared" si="3"/>
        <v>92</v>
      </c>
      <c r="Z75" s="9">
        <f t="shared" si="3"/>
        <v>94</v>
      </c>
      <c r="AA75" s="9">
        <f t="shared" si="3"/>
        <v>94</v>
      </c>
      <c r="AB75" s="9">
        <f t="shared" si="3"/>
        <v>91</v>
      </c>
      <c r="AC75" s="9">
        <f t="shared" si="3"/>
        <v>94</v>
      </c>
      <c r="AD75" s="9">
        <f t="shared" si="3"/>
        <v>91</v>
      </c>
      <c r="AE75" s="9">
        <f t="shared" si="3"/>
        <v>91</v>
      </c>
      <c r="AF75" s="9">
        <f t="shared" si="3"/>
        <v>92</v>
      </c>
      <c r="AG75" s="9">
        <f t="shared" si="3"/>
        <v>92</v>
      </c>
      <c r="AH75" s="9">
        <f t="shared" si="3"/>
        <v>92</v>
      </c>
      <c r="AI75" s="9">
        <f t="shared" si="3"/>
        <v>93</v>
      </c>
      <c r="AJ75" s="9">
        <f t="shared" si="3"/>
        <v>92</v>
      </c>
      <c r="AK75" s="9">
        <f t="shared" si="3"/>
        <v>91</v>
      </c>
      <c r="AL75" s="9">
        <f t="shared" si="3"/>
        <v>93</v>
      </c>
      <c r="AM75" s="9">
        <f t="shared" si="3"/>
        <v>100</v>
      </c>
      <c r="AN75" s="9">
        <f t="shared" si="3"/>
        <v>93</v>
      </c>
      <c r="AO75" s="9">
        <f t="shared" si="3"/>
        <v>91</v>
      </c>
      <c r="AP75" s="9">
        <f t="shared" si="3"/>
        <v>94</v>
      </c>
      <c r="AQ75" s="9">
        <f t="shared" si="3"/>
        <v>91</v>
      </c>
      <c r="AR75" s="9">
        <f t="shared" si="3"/>
        <v>92</v>
      </c>
      <c r="AS75" s="25">
        <f>MIN(D75:AR75)</f>
        <v>90</v>
      </c>
      <c r="AT75" s="26">
        <f>MAX(D75:AR75)-AS75</f>
        <v>10</v>
      </c>
    </row>
    <row r="76" spans="1:46" x14ac:dyDescent="0.25">
      <c r="A76" s="3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</row>
    <row r="77" spans="1:46" ht="15.75" hidden="1" customHeight="1" thickBot="1" x14ac:dyDescent="0.3">
      <c r="A77" s="4"/>
      <c r="B77" s="5" t="s">
        <v>2</v>
      </c>
      <c r="C77" s="5" t="s">
        <v>3</v>
      </c>
      <c r="D77" s="16"/>
      <c r="E77" s="16"/>
      <c r="F77" s="17"/>
      <c r="G77" s="17"/>
      <c r="H77" s="17"/>
      <c r="I77" s="16"/>
      <c r="J77" s="16"/>
      <c r="K77" s="16"/>
      <c r="L77" s="16"/>
      <c r="M77" s="16"/>
      <c r="N77" s="16"/>
      <c r="O77" s="16"/>
      <c r="P77" s="16"/>
      <c r="Q77" s="17"/>
      <c r="R77" s="17"/>
      <c r="S77" s="16"/>
      <c r="T77" s="16"/>
      <c r="U77" s="16"/>
      <c r="V77" s="16"/>
      <c r="W77" s="16"/>
      <c r="X77" s="16"/>
      <c r="Y77" s="16"/>
      <c r="Z77" s="16"/>
      <c r="AA77" s="17"/>
      <c r="AB77" s="17"/>
      <c r="AC77" s="16"/>
      <c r="AD77" s="16"/>
      <c r="AE77" s="16"/>
      <c r="AF77" s="16"/>
      <c r="AG77" s="16"/>
      <c r="AH77" s="16"/>
      <c r="AI77" s="16"/>
      <c r="AJ77" s="16"/>
      <c r="AK77" s="17"/>
      <c r="AL77" s="17"/>
      <c r="AM77" s="16"/>
      <c r="AN77" s="16"/>
      <c r="AO77" s="16"/>
      <c r="AP77" s="16"/>
      <c r="AQ77" s="16"/>
      <c r="AR77" s="16"/>
    </row>
    <row r="78" spans="1:46" hidden="1" x14ac:dyDescent="0.25">
      <c r="A78" s="3"/>
      <c r="B78" s="18"/>
      <c r="C78" s="18"/>
      <c r="D78" s="19"/>
      <c r="E78" s="19"/>
      <c r="F78" s="19"/>
      <c r="G78" s="19"/>
      <c r="H78" s="19"/>
      <c r="I78" s="19"/>
      <c r="J78" s="10"/>
      <c r="K78" s="19"/>
      <c r="L78" s="19"/>
      <c r="M78" s="19"/>
      <c r="N78" s="19"/>
      <c r="O78" s="19"/>
      <c r="P78" s="19"/>
      <c r="Q78" s="19"/>
      <c r="R78" s="19"/>
      <c r="S78" s="19"/>
      <c r="T78" s="10"/>
      <c r="U78" s="19"/>
      <c r="V78" s="19"/>
      <c r="W78" s="19"/>
      <c r="X78" s="19"/>
      <c r="Y78" s="19"/>
      <c r="Z78" s="19"/>
      <c r="AA78" s="19"/>
      <c r="AB78" s="19"/>
      <c r="AC78" s="19"/>
      <c r="AD78" s="10"/>
      <c r="AE78" s="19"/>
      <c r="AF78" s="19"/>
      <c r="AG78" s="19"/>
      <c r="AH78" s="19"/>
      <c r="AI78" s="19"/>
      <c r="AJ78" s="19"/>
      <c r="AK78" s="19"/>
      <c r="AL78" s="19"/>
      <c r="AM78" s="19"/>
      <c r="AN78" s="10"/>
      <c r="AO78" s="19"/>
      <c r="AP78" s="19"/>
      <c r="AQ78" s="19"/>
      <c r="AR78" s="19"/>
    </row>
    <row r="79" spans="1:46" hidden="1" x14ac:dyDescent="0.25">
      <c r="A79" s="9"/>
      <c r="B79" s="2" t="s">
        <v>46</v>
      </c>
      <c r="C79" s="2" t="s">
        <v>47</v>
      </c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  <c r="AB79" s="20"/>
      <c r="AC79" s="20"/>
      <c r="AD79" s="20"/>
      <c r="AE79" s="20"/>
      <c r="AF79" s="20"/>
      <c r="AG79" s="20"/>
      <c r="AH79" s="20"/>
      <c r="AI79" s="20"/>
      <c r="AJ79" s="20"/>
      <c r="AK79" s="20"/>
      <c r="AL79" s="20"/>
      <c r="AM79" s="20"/>
      <c r="AN79" s="20"/>
      <c r="AO79" s="20"/>
      <c r="AP79" s="20"/>
      <c r="AQ79" s="20"/>
      <c r="AR79" s="20"/>
    </row>
    <row r="80" spans="1:46" hidden="1" x14ac:dyDescent="0.25">
      <c r="A80" s="9"/>
      <c r="B80" s="10" t="s">
        <v>163</v>
      </c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  <c r="AE80" s="20"/>
      <c r="AF80" s="20"/>
      <c r="AG80" s="20"/>
      <c r="AH80" s="20"/>
      <c r="AI80" s="20"/>
      <c r="AJ80" s="20"/>
      <c r="AK80" s="20"/>
      <c r="AL80" s="20"/>
      <c r="AM80" s="20"/>
      <c r="AN80" s="20"/>
      <c r="AO80" s="20"/>
      <c r="AP80" s="20"/>
      <c r="AQ80" s="20"/>
      <c r="AR80" s="20"/>
    </row>
    <row r="81" spans="1:44" hidden="1" x14ac:dyDescent="0.25">
      <c r="A81" s="9"/>
      <c r="B81" s="10" t="s">
        <v>164</v>
      </c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0"/>
      <c r="AI81" s="20"/>
      <c r="AJ81" s="20"/>
      <c r="AK81" s="20"/>
      <c r="AL81" s="20"/>
      <c r="AM81" s="20"/>
      <c r="AN81" s="20"/>
      <c r="AO81" s="20"/>
      <c r="AP81" s="20"/>
      <c r="AQ81" s="20"/>
      <c r="AR81" s="20"/>
    </row>
    <row r="82" spans="1:44" hidden="1" x14ac:dyDescent="0.25">
      <c r="A82" s="9"/>
      <c r="B82" s="10" t="s">
        <v>165</v>
      </c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20"/>
      <c r="AE82" s="20"/>
      <c r="AF82" s="20"/>
      <c r="AG82" s="20"/>
      <c r="AH82" s="20"/>
      <c r="AI82" s="20"/>
      <c r="AJ82" s="20"/>
      <c r="AK82" s="20"/>
      <c r="AL82" s="20"/>
      <c r="AM82" s="20"/>
      <c r="AN82" s="20"/>
      <c r="AO82" s="20"/>
      <c r="AP82" s="20"/>
      <c r="AQ82" s="20"/>
      <c r="AR82" s="20"/>
    </row>
    <row r="83" spans="1:44" hidden="1" x14ac:dyDescent="0.25">
      <c r="A83" s="9"/>
      <c r="B83" s="10" t="s">
        <v>166</v>
      </c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0"/>
      <c r="AI83" s="20"/>
      <c r="AJ83" s="20"/>
      <c r="AK83" s="20"/>
      <c r="AL83" s="20"/>
      <c r="AM83" s="20"/>
      <c r="AN83" s="20"/>
      <c r="AO83" s="20"/>
      <c r="AP83" s="20"/>
      <c r="AQ83" s="20"/>
      <c r="AR83" s="20"/>
    </row>
    <row r="84" spans="1:44" hidden="1" x14ac:dyDescent="0.25">
      <c r="A84" s="9"/>
      <c r="B84" s="10" t="s">
        <v>167</v>
      </c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20"/>
      <c r="AH84" s="20"/>
      <c r="AI84" s="20"/>
      <c r="AJ84" s="20"/>
      <c r="AK84" s="20"/>
      <c r="AL84" s="20"/>
      <c r="AM84" s="20"/>
      <c r="AN84" s="20"/>
      <c r="AO84" s="20"/>
      <c r="AP84" s="20"/>
      <c r="AQ84" s="20"/>
      <c r="AR84" s="20"/>
    </row>
    <row r="85" spans="1:44" hidden="1" x14ac:dyDescent="0.25">
      <c r="A85" s="9"/>
      <c r="B85" s="10" t="s">
        <v>168</v>
      </c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  <c r="AC85" s="20"/>
      <c r="AD85" s="20"/>
      <c r="AE85" s="20"/>
      <c r="AF85" s="20"/>
      <c r="AG85" s="20"/>
      <c r="AH85" s="20"/>
      <c r="AI85" s="20"/>
      <c r="AJ85" s="20"/>
      <c r="AK85" s="20"/>
      <c r="AL85" s="20"/>
      <c r="AM85" s="20"/>
      <c r="AN85" s="20"/>
      <c r="AO85" s="20"/>
      <c r="AP85" s="20"/>
      <c r="AQ85" s="20"/>
      <c r="AR85" s="20"/>
    </row>
    <row r="86" spans="1:44" hidden="1" x14ac:dyDescent="0.25">
      <c r="A86" s="9"/>
      <c r="B86" s="10" t="s">
        <v>169</v>
      </c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  <c r="AB86" s="20"/>
      <c r="AC86" s="20"/>
      <c r="AD86" s="20"/>
      <c r="AE86" s="20"/>
      <c r="AF86" s="20"/>
      <c r="AG86" s="20"/>
      <c r="AH86" s="20"/>
      <c r="AI86" s="20"/>
      <c r="AJ86" s="20"/>
      <c r="AK86" s="20"/>
      <c r="AL86" s="20"/>
      <c r="AM86" s="20"/>
      <c r="AN86" s="20"/>
      <c r="AO86" s="20"/>
      <c r="AP86" s="20"/>
      <c r="AQ86" s="20"/>
      <c r="AR86" s="20"/>
    </row>
    <row r="87" spans="1:44" hidden="1" x14ac:dyDescent="0.25">
      <c r="A87" s="9"/>
      <c r="B87" s="10" t="s">
        <v>170</v>
      </c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  <c r="AB87" s="20"/>
      <c r="AC87" s="20"/>
      <c r="AD87" s="20"/>
      <c r="AE87" s="20"/>
      <c r="AF87" s="20"/>
      <c r="AG87" s="20"/>
      <c r="AH87" s="20"/>
      <c r="AI87" s="20"/>
      <c r="AJ87" s="20"/>
      <c r="AK87" s="20"/>
      <c r="AL87" s="20"/>
      <c r="AM87" s="20"/>
      <c r="AN87" s="20"/>
      <c r="AO87" s="20"/>
      <c r="AP87" s="20"/>
      <c r="AQ87" s="20"/>
      <c r="AR87" s="20"/>
    </row>
    <row r="88" spans="1:44" hidden="1" x14ac:dyDescent="0.25">
      <c r="A88" s="9"/>
      <c r="B88" s="10" t="s">
        <v>171</v>
      </c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  <c r="AA88" s="20"/>
      <c r="AB88" s="20"/>
      <c r="AC88" s="20"/>
      <c r="AD88" s="20"/>
      <c r="AE88" s="20"/>
      <c r="AF88" s="20"/>
      <c r="AG88" s="20"/>
      <c r="AH88" s="20"/>
      <c r="AI88" s="20"/>
      <c r="AJ88" s="20"/>
      <c r="AK88" s="20"/>
      <c r="AL88" s="20"/>
      <c r="AM88" s="20"/>
      <c r="AN88" s="20"/>
      <c r="AO88" s="20"/>
      <c r="AP88" s="20"/>
      <c r="AQ88" s="20"/>
      <c r="AR88" s="20"/>
    </row>
    <row r="89" spans="1:44" hidden="1" x14ac:dyDescent="0.25">
      <c r="A89" s="9"/>
      <c r="B89" s="10" t="s">
        <v>172</v>
      </c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  <c r="AB89" s="20"/>
      <c r="AC89" s="20"/>
      <c r="AD89" s="20"/>
      <c r="AE89" s="20"/>
      <c r="AF89" s="20"/>
      <c r="AG89" s="20"/>
      <c r="AH89" s="20"/>
      <c r="AI89" s="20"/>
      <c r="AJ89" s="20"/>
      <c r="AK89" s="20"/>
      <c r="AL89" s="20"/>
      <c r="AM89" s="20"/>
      <c r="AN89" s="20"/>
      <c r="AO89" s="20"/>
      <c r="AP89" s="20"/>
      <c r="AQ89" s="20"/>
      <c r="AR89" s="20"/>
    </row>
    <row r="90" spans="1:44" hidden="1" x14ac:dyDescent="0.25">
      <c r="A90" s="9"/>
      <c r="B90" s="10" t="s">
        <v>173</v>
      </c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  <c r="AB90" s="20"/>
      <c r="AC90" s="20"/>
      <c r="AD90" s="20"/>
      <c r="AE90" s="20"/>
      <c r="AF90" s="20"/>
      <c r="AG90" s="20"/>
      <c r="AH90" s="20"/>
      <c r="AI90" s="20"/>
      <c r="AJ90" s="20"/>
      <c r="AK90" s="20"/>
      <c r="AL90" s="20"/>
      <c r="AM90" s="20"/>
      <c r="AN90" s="20"/>
      <c r="AO90" s="20"/>
      <c r="AP90" s="20"/>
      <c r="AQ90" s="20"/>
      <c r="AR90" s="20"/>
    </row>
    <row r="91" spans="1:44" hidden="1" x14ac:dyDescent="0.25">
      <c r="A91" s="9"/>
      <c r="B91" s="10" t="s">
        <v>174</v>
      </c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  <c r="AA91" s="20"/>
      <c r="AB91" s="20"/>
      <c r="AC91" s="20"/>
      <c r="AD91" s="20"/>
      <c r="AE91" s="20"/>
      <c r="AF91" s="20"/>
      <c r="AG91" s="20"/>
      <c r="AH91" s="20"/>
      <c r="AI91" s="20"/>
      <c r="AJ91" s="20"/>
      <c r="AK91" s="20"/>
      <c r="AL91" s="20"/>
      <c r="AM91" s="20"/>
      <c r="AN91" s="20"/>
      <c r="AO91" s="20"/>
      <c r="AP91" s="20"/>
      <c r="AQ91" s="20"/>
      <c r="AR91" s="20"/>
    </row>
    <row r="92" spans="1:44" hidden="1" x14ac:dyDescent="0.25">
      <c r="A92" s="9"/>
      <c r="B92" s="10" t="s">
        <v>175</v>
      </c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  <c r="AB92" s="20"/>
      <c r="AC92" s="20"/>
      <c r="AD92" s="20"/>
      <c r="AE92" s="20"/>
      <c r="AF92" s="20"/>
      <c r="AG92" s="20"/>
      <c r="AH92" s="20"/>
      <c r="AI92" s="20"/>
      <c r="AJ92" s="20"/>
      <c r="AK92" s="20"/>
      <c r="AL92" s="20"/>
      <c r="AM92" s="20"/>
      <c r="AN92" s="20"/>
      <c r="AO92" s="20"/>
      <c r="AP92" s="20"/>
      <c r="AQ92" s="20"/>
      <c r="AR92" s="20"/>
    </row>
    <row r="93" spans="1:44" hidden="1" x14ac:dyDescent="0.25">
      <c r="A93" s="9"/>
      <c r="B93" s="10" t="s">
        <v>176</v>
      </c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  <c r="AA93" s="20"/>
      <c r="AB93" s="20"/>
      <c r="AC93" s="20"/>
      <c r="AD93" s="20"/>
      <c r="AE93" s="20"/>
      <c r="AF93" s="20"/>
      <c r="AG93" s="20"/>
      <c r="AH93" s="20"/>
      <c r="AI93" s="20"/>
      <c r="AJ93" s="20"/>
      <c r="AK93" s="20"/>
      <c r="AL93" s="20"/>
      <c r="AM93" s="20"/>
      <c r="AN93" s="20"/>
      <c r="AO93" s="20"/>
      <c r="AP93" s="20"/>
      <c r="AQ93" s="20"/>
      <c r="AR93" s="20"/>
    </row>
    <row r="94" spans="1:44" hidden="1" x14ac:dyDescent="0.25">
      <c r="A94" s="9"/>
      <c r="B94" s="10" t="s">
        <v>177</v>
      </c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20"/>
      <c r="AB94" s="20"/>
      <c r="AC94" s="20"/>
      <c r="AD94" s="20"/>
      <c r="AE94" s="20"/>
      <c r="AF94" s="20"/>
      <c r="AG94" s="20"/>
      <c r="AH94" s="20"/>
      <c r="AI94" s="20"/>
      <c r="AJ94" s="20"/>
      <c r="AK94" s="20"/>
      <c r="AL94" s="20"/>
      <c r="AM94" s="20"/>
      <c r="AN94" s="20"/>
      <c r="AO94" s="20"/>
      <c r="AP94" s="20"/>
      <c r="AQ94" s="20"/>
      <c r="AR94" s="20"/>
    </row>
    <row r="95" spans="1:44" hidden="1" x14ac:dyDescent="0.25">
      <c r="A95" s="9"/>
      <c r="B95" s="10" t="s">
        <v>178</v>
      </c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  <c r="AB95" s="20"/>
      <c r="AC95" s="20"/>
      <c r="AD95" s="20"/>
      <c r="AE95" s="20"/>
      <c r="AF95" s="20"/>
      <c r="AG95" s="20"/>
      <c r="AH95" s="20"/>
      <c r="AI95" s="20"/>
      <c r="AJ95" s="20"/>
      <c r="AK95" s="20"/>
      <c r="AL95" s="20"/>
      <c r="AM95" s="20"/>
      <c r="AN95" s="20"/>
      <c r="AO95" s="20"/>
      <c r="AP95" s="20"/>
      <c r="AQ95" s="20"/>
      <c r="AR95" s="20"/>
    </row>
    <row r="96" spans="1:44" hidden="1" x14ac:dyDescent="0.25">
      <c r="A96" s="9"/>
      <c r="B96" s="10" t="s">
        <v>179</v>
      </c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20"/>
      <c r="AB96" s="20"/>
      <c r="AC96" s="20"/>
      <c r="AD96" s="20"/>
      <c r="AE96" s="20"/>
      <c r="AF96" s="20"/>
      <c r="AG96" s="20"/>
      <c r="AH96" s="20"/>
      <c r="AI96" s="20"/>
      <c r="AJ96" s="20"/>
      <c r="AK96" s="20"/>
      <c r="AL96" s="20"/>
      <c r="AM96" s="20"/>
      <c r="AN96" s="20"/>
      <c r="AO96" s="20"/>
      <c r="AP96" s="20"/>
      <c r="AQ96" s="20"/>
      <c r="AR96" s="20"/>
    </row>
    <row r="97" spans="1:44" hidden="1" x14ac:dyDescent="0.25">
      <c r="A97" s="9"/>
      <c r="B97" s="10" t="s">
        <v>180</v>
      </c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  <c r="AA97" s="20"/>
      <c r="AB97" s="20"/>
      <c r="AC97" s="20"/>
      <c r="AD97" s="20"/>
      <c r="AE97" s="20"/>
      <c r="AF97" s="20"/>
      <c r="AG97" s="20"/>
      <c r="AH97" s="20"/>
      <c r="AI97" s="20"/>
      <c r="AJ97" s="20"/>
      <c r="AK97" s="20"/>
      <c r="AL97" s="20"/>
      <c r="AM97" s="20"/>
      <c r="AN97" s="20"/>
      <c r="AO97" s="20"/>
      <c r="AP97" s="20"/>
      <c r="AQ97" s="20"/>
      <c r="AR97" s="20"/>
    </row>
    <row r="98" spans="1:44" hidden="1" x14ac:dyDescent="0.25">
      <c r="A98" s="9"/>
      <c r="B98" s="10" t="s">
        <v>181</v>
      </c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20"/>
      <c r="AB98" s="20"/>
      <c r="AC98" s="20"/>
      <c r="AD98" s="20"/>
      <c r="AE98" s="20"/>
      <c r="AF98" s="20"/>
      <c r="AG98" s="20"/>
      <c r="AH98" s="20"/>
      <c r="AI98" s="20"/>
      <c r="AJ98" s="20"/>
      <c r="AK98" s="20"/>
      <c r="AL98" s="20"/>
      <c r="AM98" s="20"/>
      <c r="AN98" s="20"/>
      <c r="AO98" s="20"/>
      <c r="AP98" s="20"/>
      <c r="AQ98" s="20"/>
      <c r="AR98" s="20"/>
    </row>
    <row r="99" spans="1:44" hidden="1" x14ac:dyDescent="0.25">
      <c r="A99" s="9"/>
      <c r="B99" s="10" t="s">
        <v>182</v>
      </c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  <c r="AA99" s="20"/>
      <c r="AB99" s="20"/>
      <c r="AC99" s="20"/>
      <c r="AD99" s="20"/>
      <c r="AE99" s="20"/>
      <c r="AF99" s="20"/>
      <c r="AG99" s="20"/>
      <c r="AH99" s="20"/>
      <c r="AI99" s="20"/>
      <c r="AJ99" s="20"/>
      <c r="AK99" s="20"/>
      <c r="AL99" s="20"/>
      <c r="AM99" s="20"/>
      <c r="AN99" s="20"/>
      <c r="AO99" s="20"/>
      <c r="AP99" s="20"/>
      <c r="AQ99" s="20"/>
      <c r="AR99" s="20"/>
    </row>
    <row r="100" spans="1:44" hidden="1" x14ac:dyDescent="0.25">
      <c r="A100" s="9"/>
      <c r="B100" s="10" t="s">
        <v>183</v>
      </c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  <c r="AA100" s="20"/>
      <c r="AB100" s="20"/>
      <c r="AC100" s="20"/>
      <c r="AD100" s="20"/>
      <c r="AE100" s="20"/>
      <c r="AF100" s="20"/>
      <c r="AG100" s="20"/>
      <c r="AH100" s="20"/>
      <c r="AI100" s="20"/>
      <c r="AJ100" s="20"/>
      <c r="AK100" s="20"/>
      <c r="AL100" s="20"/>
      <c r="AM100" s="20"/>
      <c r="AN100" s="20"/>
      <c r="AO100" s="20"/>
      <c r="AP100" s="20"/>
      <c r="AQ100" s="20"/>
      <c r="AR100" s="20"/>
    </row>
    <row r="101" spans="1:44" hidden="1" x14ac:dyDescent="0.25">
      <c r="A101" s="9"/>
      <c r="B101" s="10" t="s">
        <v>184</v>
      </c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20"/>
      <c r="AB101" s="20"/>
      <c r="AC101" s="20"/>
      <c r="AD101" s="20"/>
      <c r="AE101" s="20"/>
      <c r="AF101" s="20"/>
      <c r="AG101" s="20"/>
      <c r="AH101" s="20"/>
      <c r="AI101" s="20"/>
      <c r="AJ101" s="20"/>
      <c r="AK101" s="20"/>
      <c r="AL101" s="20"/>
      <c r="AM101" s="20"/>
      <c r="AN101" s="20"/>
      <c r="AO101" s="20"/>
      <c r="AP101" s="20"/>
      <c r="AQ101" s="20"/>
      <c r="AR101" s="20"/>
    </row>
    <row r="102" spans="1:44" hidden="1" x14ac:dyDescent="0.25">
      <c r="A102" s="9"/>
      <c r="B102" s="10" t="s">
        <v>185</v>
      </c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  <c r="AA102" s="20"/>
      <c r="AB102" s="20"/>
      <c r="AC102" s="20"/>
      <c r="AD102" s="20"/>
      <c r="AE102" s="20"/>
      <c r="AF102" s="20"/>
      <c r="AG102" s="20"/>
      <c r="AH102" s="20"/>
      <c r="AI102" s="20"/>
      <c r="AJ102" s="20"/>
      <c r="AK102" s="20"/>
      <c r="AL102" s="20"/>
      <c r="AM102" s="20"/>
      <c r="AN102" s="20"/>
      <c r="AO102" s="20"/>
      <c r="AP102" s="20"/>
      <c r="AQ102" s="20"/>
      <c r="AR102" s="20"/>
    </row>
    <row r="103" spans="1:44" hidden="1" x14ac:dyDescent="0.25">
      <c r="A103" s="9"/>
      <c r="B103" s="10" t="s">
        <v>186</v>
      </c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  <c r="AA103" s="20"/>
      <c r="AB103" s="20"/>
      <c r="AC103" s="20"/>
      <c r="AD103" s="20"/>
      <c r="AE103" s="20"/>
      <c r="AF103" s="20"/>
      <c r="AG103" s="20"/>
      <c r="AH103" s="20"/>
      <c r="AI103" s="20"/>
      <c r="AJ103" s="20"/>
      <c r="AK103" s="20"/>
      <c r="AL103" s="20"/>
      <c r="AM103" s="20"/>
      <c r="AN103" s="20"/>
      <c r="AO103" s="20"/>
      <c r="AP103" s="20"/>
      <c r="AQ103" s="20"/>
      <c r="AR103" s="20"/>
    </row>
    <row r="104" spans="1:44" hidden="1" x14ac:dyDescent="0.25">
      <c r="A104" s="9"/>
      <c r="B104" s="10" t="s">
        <v>187</v>
      </c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  <c r="AA104" s="20"/>
      <c r="AB104" s="20"/>
      <c r="AC104" s="20"/>
      <c r="AD104" s="20"/>
      <c r="AE104" s="20"/>
      <c r="AF104" s="20"/>
      <c r="AG104" s="20"/>
      <c r="AH104" s="20"/>
      <c r="AI104" s="20"/>
      <c r="AJ104" s="20"/>
      <c r="AK104" s="20"/>
      <c r="AL104" s="20"/>
      <c r="AM104" s="20"/>
      <c r="AN104" s="20"/>
      <c r="AO104" s="20"/>
      <c r="AP104" s="20"/>
      <c r="AQ104" s="20"/>
      <c r="AR104" s="20"/>
    </row>
    <row r="105" spans="1:44" hidden="1" x14ac:dyDescent="0.25">
      <c r="A105" s="9"/>
      <c r="B105" s="10" t="s">
        <v>188</v>
      </c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  <c r="AA105" s="20"/>
      <c r="AB105" s="20"/>
      <c r="AC105" s="20"/>
      <c r="AD105" s="20"/>
      <c r="AE105" s="20"/>
      <c r="AF105" s="20"/>
      <c r="AG105" s="20"/>
      <c r="AH105" s="20"/>
      <c r="AI105" s="20"/>
      <c r="AJ105" s="20"/>
      <c r="AK105" s="20"/>
      <c r="AL105" s="20"/>
      <c r="AM105" s="20"/>
      <c r="AN105" s="20"/>
      <c r="AO105" s="20"/>
      <c r="AP105" s="20"/>
      <c r="AQ105" s="20"/>
      <c r="AR105" s="20"/>
    </row>
    <row r="106" spans="1:44" hidden="1" x14ac:dyDescent="0.25">
      <c r="A106" s="9"/>
      <c r="B106" s="10" t="s">
        <v>189</v>
      </c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  <c r="AA106" s="20"/>
      <c r="AB106" s="20"/>
      <c r="AC106" s="20"/>
      <c r="AD106" s="20"/>
      <c r="AE106" s="20"/>
      <c r="AF106" s="20"/>
      <c r="AG106" s="20"/>
      <c r="AH106" s="20"/>
      <c r="AI106" s="20"/>
      <c r="AJ106" s="20"/>
      <c r="AK106" s="20"/>
      <c r="AL106" s="20"/>
      <c r="AM106" s="20"/>
      <c r="AN106" s="20"/>
      <c r="AO106" s="20"/>
      <c r="AP106" s="20"/>
      <c r="AQ106" s="20"/>
      <c r="AR106" s="20"/>
    </row>
    <row r="107" spans="1:44" hidden="1" x14ac:dyDescent="0.25">
      <c r="A107" s="9"/>
      <c r="B107" s="10" t="s">
        <v>190</v>
      </c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  <c r="AA107" s="20"/>
      <c r="AB107" s="20"/>
      <c r="AC107" s="20"/>
      <c r="AD107" s="20"/>
      <c r="AE107" s="20"/>
      <c r="AF107" s="20"/>
      <c r="AG107" s="20"/>
      <c r="AH107" s="20"/>
      <c r="AI107" s="20"/>
      <c r="AJ107" s="20"/>
      <c r="AK107" s="20"/>
      <c r="AL107" s="20"/>
      <c r="AM107" s="20"/>
      <c r="AN107" s="20"/>
      <c r="AO107" s="20"/>
      <c r="AP107" s="20"/>
      <c r="AQ107" s="20"/>
      <c r="AR107" s="20"/>
    </row>
    <row r="108" spans="1:44" hidden="1" x14ac:dyDescent="0.25">
      <c r="A108" s="9"/>
      <c r="B108" s="10" t="s">
        <v>191</v>
      </c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  <c r="AA108" s="20"/>
      <c r="AB108" s="20"/>
      <c r="AC108" s="20"/>
      <c r="AD108" s="20"/>
      <c r="AE108" s="20"/>
      <c r="AF108" s="20"/>
      <c r="AG108" s="20"/>
      <c r="AH108" s="20"/>
      <c r="AI108" s="20"/>
      <c r="AJ108" s="20"/>
      <c r="AK108" s="20"/>
      <c r="AL108" s="20"/>
      <c r="AM108" s="20"/>
      <c r="AN108" s="20"/>
      <c r="AO108" s="20"/>
      <c r="AP108" s="20"/>
      <c r="AQ108" s="20"/>
      <c r="AR108" s="20"/>
    </row>
    <row r="109" spans="1:44" hidden="1" x14ac:dyDescent="0.25">
      <c r="A109" s="9"/>
      <c r="B109" s="10" t="s">
        <v>192</v>
      </c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  <c r="AA109" s="20"/>
      <c r="AB109" s="20"/>
      <c r="AC109" s="20"/>
      <c r="AD109" s="20"/>
      <c r="AE109" s="20"/>
      <c r="AF109" s="20"/>
      <c r="AG109" s="20"/>
      <c r="AH109" s="20"/>
      <c r="AI109" s="20"/>
      <c r="AJ109" s="20"/>
      <c r="AK109" s="20"/>
      <c r="AL109" s="20"/>
      <c r="AM109" s="20"/>
      <c r="AN109" s="20"/>
      <c r="AO109" s="20"/>
      <c r="AP109" s="20"/>
      <c r="AQ109" s="20"/>
      <c r="AR109" s="20"/>
    </row>
    <row r="110" spans="1:44" hidden="1" x14ac:dyDescent="0.25">
      <c r="A110" s="9"/>
      <c r="B110" s="10" t="s">
        <v>193</v>
      </c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  <c r="AA110" s="20"/>
      <c r="AB110" s="20"/>
      <c r="AC110" s="20"/>
      <c r="AD110" s="20"/>
      <c r="AE110" s="20"/>
      <c r="AF110" s="20"/>
      <c r="AG110" s="20"/>
      <c r="AH110" s="20"/>
      <c r="AI110" s="20"/>
      <c r="AJ110" s="20"/>
      <c r="AK110" s="20"/>
      <c r="AL110" s="20"/>
      <c r="AM110" s="20"/>
      <c r="AN110" s="20"/>
      <c r="AO110" s="20"/>
      <c r="AP110" s="20"/>
      <c r="AQ110" s="20"/>
      <c r="AR110" s="20"/>
    </row>
    <row r="111" spans="1:44" hidden="1" x14ac:dyDescent="0.25">
      <c r="A111" s="9"/>
      <c r="B111" s="10" t="s">
        <v>194</v>
      </c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  <c r="AA111" s="20"/>
      <c r="AB111" s="20"/>
      <c r="AC111" s="20"/>
      <c r="AD111" s="20"/>
      <c r="AE111" s="20"/>
      <c r="AF111" s="20"/>
      <c r="AG111" s="20"/>
      <c r="AH111" s="20"/>
      <c r="AI111" s="20"/>
      <c r="AJ111" s="20"/>
      <c r="AK111" s="20"/>
      <c r="AL111" s="20"/>
      <c r="AM111" s="20"/>
      <c r="AN111" s="20"/>
      <c r="AO111" s="20"/>
      <c r="AP111" s="20"/>
      <c r="AQ111" s="20"/>
      <c r="AR111" s="20"/>
    </row>
    <row r="112" spans="1:44" hidden="1" x14ac:dyDescent="0.25">
      <c r="A112" s="9"/>
      <c r="B112" s="10" t="s">
        <v>195</v>
      </c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  <c r="AA112" s="20"/>
      <c r="AB112" s="20"/>
      <c r="AC112" s="20"/>
      <c r="AD112" s="20"/>
      <c r="AE112" s="20"/>
      <c r="AF112" s="20"/>
      <c r="AG112" s="20"/>
      <c r="AH112" s="20"/>
      <c r="AI112" s="20"/>
      <c r="AJ112" s="20"/>
      <c r="AK112" s="20"/>
      <c r="AL112" s="20"/>
      <c r="AM112" s="20"/>
      <c r="AN112" s="20"/>
      <c r="AO112" s="20"/>
      <c r="AP112" s="20"/>
      <c r="AQ112" s="20"/>
      <c r="AR112" s="20"/>
    </row>
    <row r="113" spans="1:44" hidden="1" x14ac:dyDescent="0.25">
      <c r="A113" s="9"/>
      <c r="B113" s="10" t="s">
        <v>196</v>
      </c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  <c r="AA113" s="20"/>
      <c r="AB113" s="20"/>
      <c r="AC113" s="20"/>
      <c r="AD113" s="20"/>
      <c r="AE113" s="20"/>
      <c r="AF113" s="20"/>
      <c r="AG113" s="20"/>
      <c r="AH113" s="20"/>
      <c r="AI113" s="20"/>
      <c r="AJ113" s="20"/>
      <c r="AK113" s="20"/>
      <c r="AL113" s="20"/>
      <c r="AM113" s="20"/>
      <c r="AN113" s="20"/>
      <c r="AO113" s="20"/>
      <c r="AP113" s="20"/>
      <c r="AQ113" s="20"/>
      <c r="AR113" s="20"/>
    </row>
    <row r="114" spans="1:44" hidden="1" x14ac:dyDescent="0.25">
      <c r="A114" s="9"/>
      <c r="B114" s="10" t="s">
        <v>197</v>
      </c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  <c r="AA114" s="20"/>
      <c r="AB114" s="20"/>
      <c r="AC114" s="20"/>
      <c r="AD114" s="20"/>
      <c r="AE114" s="20"/>
      <c r="AF114" s="20"/>
      <c r="AG114" s="20"/>
      <c r="AH114" s="20"/>
      <c r="AI114" s="20"/>
      <c r="AJ114" s="20"/>
      <c r="AK114" s="20"/>
      <c r="AL114" s="20"/>
      <c r="AM114" s="20"/>
      <c r="AN114" s="20"/>
      <c r="AO114" s="20"/>
      <c r="AP114" s="20"/>
      <c r="AQ114" s="20"/>
      <c r="AR114" s="20"/>
    </row>
    <row r="115" spans="1:44" hidden="1" x14ac:dyDescent="0.25">
      <c r="A115" s="9"/>
      <c r="B115" s="10" t="s">
        <v>198</v>
      </c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  <c r="AA115" s="20"/>
      <c r="AB115" s="20"/>
      <c r="AC115" s="20"/>
      <c r="AD115" s="20"/>
      <c r="AE115" s="20"/>
      <c r="AF115" s="20"/>
      <c r="AG115" s="20"/>
      <c r="AH115" s="20"/>
      <c r="AI115" s="20"/>
      <c r="AJ115" s="20"/>
      <c r="AK115" s="20"/>
      <c r="AL115" s="20"/>
      <c r="AM115" s="20"/>
      <c r="AN115" s="20"/>
      <c r="AO115" s="20"/>
      <c r="AP115" s="20"/>
      <c r="AQ115" s="20"/>
      <c r="AR115" s="20"/>
    </row>
    <row r="116" spans="1:44" hidden="1" x14ac:dyDescent="0.25">
      <c r="A116" s="9"/>
      <c r="B116" s="10" t="s">
        <v>199</v>
      </c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  <c r="AA116" s="20"/>
      <c r="AB116" s="20"/>
      <c r="AC116" s="20"/>
      <c r="AD116" s="20"/>
      <c r="AE116" s="20"/>
      <c r="AF116" s="20"/>
      <c r="AG116" s="20"/>
      <c r="AH116" s="20"/>
      <c r="AI116" s="20"/>
      <c r="AJ116" s="20"/>
      <c r="AK116" s="20"/>
      <c r="AL116" s="20"/>
      <c r="AM116" s="20"/>
      <c r="AN116" s="20"/>
      <c r="AO116" s="20"/>
      <c r="AP116" s="20"/>
      <c r="AQ116" s="20"/>
      <c r="AR116" s="20"/>
    </row>
    <row r="117" spans="1:44" hidden="1" x14ac:dyDescent="0.25">
      <c r="A117" s="9"/>
      <c r="B117" s="10" t="s">
        <v>200</v>
      </c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  <c r="AA117" s="20"/>
      <c r="AB117" s="20"/>
      <c r="AC117" s="20"/>
      <c r="AD117" s="20"/>
      <c r="AE117" s="20"/>
      <c r="AF117" s="20"/>
      <c r="AG117" s="20"/>
      <c r="AH117" s="20"/>
      <c r="AI117" s="20"/>
      <c r="AJ117" s="20"/>
      <c r="AK117" s="20"/>
      <c r="AL117" s="20"/>
      <c r="AM117" s="20"/>
      <c r="AN117" s="20"/>
      <c r="AO117" s="20"/>
      <c r="AP117" s="20"/>
      <c r="AQ117" s="20"/>
      <c r="AR117" s="20"/>
    </row>
    <row r="118" spans="1:44" hidden="1" x14ac:dyDescent="0.25">
      <c r="A118" s="9"/>
      <c r="B118" s="10" t="s">
        <v>201</v>
      </c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  <c r="AA118" s="20"/>
      <c r="AB118" s="20"/>
      <c r="AC118" s="20"/>
      <c r="AD118" s="20"/>
      <c r="AE118" s="20"/>
      <c r="AF118" s="20"/>
      <c r="AG118" s="20"/>
      <c r="AH118" s="20"/>
      <c r="AI118" s="20"/>
      <c r="AJ118" s="20"/>
      <c r="AK118" s="20"/>
      <c r="AL118" s="20"/>
      <c r="AM118" s="20"/>
      <c r="AN118" s="20"/>
      <c r="AO118" s="20"/>
      <c r="AP118" s="20"/>
      <c r="AQ118" s="20"/>
      <c r="AR118" s="20"/>
    </row>
    <row r="119" spans="1:44" hidden="1" x14ac:dyDescent="0.25">
      <c r="A119" s="9"/>
      <c r="B119" s="10" t="s">
        <v>202</v>
      </c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  <c r="AA119" s="20"/>
      <c r="AB119" s="20"/>
      <c r="AC119" s="20"/>
      <c r="AD119" s="20"/>
      <c r="AE119" s="20"/>
      <c r="AF119" s="20"/>
      <c r="AG119" s="20"/>
      <c r="AH119" s="20"/>
      <c r="AI119" s="20"/>
      <c r="AJ119" s="20"/>
      <c r="AK119" s="20"/>
      <c r="AL119" s="20"/>
      <c r="AM119" s="20"/>
      <c r="AN119" s="20"/>
      <c r="AO119" s="20"/>
      <c r="AP119" s="20"/>
      <c r="AQ119" s="20"/>
      <c r="AR119" s="20"/>
    </row>
    <row r="120" spans="1:44" hidden="1" x14ac:dyDescent="0.25">
      <c r="A120" s="9"/>
      <c r="B120" s="10" t="s">
        <v>203</v>
      </c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  <c r="AA120" s="20"/>
      <c r="AB120" s="20"/>
      <c r="AC120" s="20"/>
      <c r="AD120" s="20"/>
      <c r="AE120" s="20"/>
      <c r="AF120" s="20"/>
      <c r="AG120" s="20"/>
      <c r="AH120" s="20"/>
      <c r="AI120" s="20"/>
      <c r="AJ120" s="20"/>
      <c r="AK120" s="20"/>
      <c r="AL120" s="20"/>
      <c r="AM120" s="20"/>
      <c r="AN120" s="20"/>
      <c r="AO120" s="20"/>
      <c r="AP120" s="20"/>
      <c r="AQ120" s="20"/>
      <c r="AR120" s="20"/>
    </row>
    <row r="121" spans="1:44" hidden="1" x14ac:dyDescent="0.25">
      <c r="A121" s="9"/>
      <c r="B121" s="10" t="s">
        <v>204</v>
      </c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  <c r="AA121" s="20"/>
      <c r="AB121" s="20"/>
      <c r="AC121" s="20"/>
      <c r="AD121" s="20"/>
      <c r="AE121" s="20"/>
      <c r="AF121" s="20"/>
      <c r="AG121" s="20"/>
      <c r="AH121" s="20"/>
      <c r="AI121" s="20"/>
      <c r="AJ121" s="20"/>
      <c r="AK121" s="20"/>
      <c r="AL121" s="20"/>
      <c r="AM121" s="20"/>
      <c r="AN121" s="20"/>
      <c r="AO121" s="20"/>
      <c r="AP121" s="20"/>
      <c r="AQ121" s="20"/>
      <c r="AR121" s="20"/>
    </row>
    <row r="122" spans="1:44" hidden="1" x14ac:dyDescent="0.25">
      <c r="A122" s="9"/>
      <c r="B122" s="10" t="s">
        <v>205</v>
      </c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  <c r="AA122" s="20"/>
      <c r="AB122" s="20"/>
      <c r="AC122" s="20"/>
      <c r="AD122" s="20"/>
      <c r="AE122" s="20"/>
      <c r="AF122" s="20"/>
      <c r="AG122" s="20"/>
      <c r="AH122" s="20"/>
      <c r="AI122" s="20"/>
      <c r="AJ122" s="20"/>
      <c r="AK122" s="20"/>
      <c r="AL122" s="20"/>
      <c r="AM122" s="20"/>
      <c r="AN122" s="20"/>
      <c r="AO122" s="20"/>
      <c r="AP122" s="20"/>
      <c r="AQ122" s="20"/>
      <c r="AR122" s="20"/>
    </row>
    <row r="123" spans="1:44" hidden="1" x14ac:dyDescent="0.25">
      <c r="A123" s="9"/>
      <c r="B123" s="10" t="s">
        <v>206</v>
      </c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  <c r="AA123" s="20"/>
      <c r="AB123" s="20"/>
      <c r="AC123" s="20"/>
      <c r="AD123" s="20"/>
      <c r="AE123" s="20"/>
      <c r="AF123" s="20"/>
      <c r="AG123" s="20"/>
      <c r="AH123" s="20"/>
      <c r="AI123" s="20"/>
      <c r="AJ123" s="20"/>
      <c r="AK123" s="20"/>
      <c r="AL123" s="20"/>
      <c r="AM123" s="20"/>
      <c r="AN123" s="20"/>
      <c r="AO123" s="20"/>
      <c r="AP123" s="20"/>
      <c r="AQ123" s="20"/>
      <c r="AR123" s="20"/>
    </row>
    <row r="124" spans="1:44" hidden="1" x14ac:dyDescent="0.25">
      <c r="A124" s="9"/>
      <c r="B124" s="10" t="s">
        <v>207</v>
      </c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  <c r="AA124" s="20"/>
      <c r="AB124" s="20"/>
      <c r="AC124" s="20"/>
      <c r="AD124" s="20"/>
      <c r="AE124" s="20"/>
      <c r="AF124" s="20"/>
      <c r="AG124" s="20"/>
      <c r="AH124" s="20"/>
      <c r="AI124" s="20"/>
      <c r="AJ124" s="20"/>
      <c r="AK124" s="20"/>
      <c r="AL124" s="20"/>
      <c r="AM124" s="20"/>
      <c r="AN124" s="20"/>
      <c r="AO124" s="20"/>
      <c r="AP124" s="20"/>
      <c r="AQ124" s="20"/>
      <c r="AR124" s="20"/>
    </row>
    <row r="125" spans="1:44" hidden="1" x14ac:dyDescent="0.25">
      <c r="A125" s="9"/>
      <c r="B125" s="10" t="s">
        <v>208</v>
      </c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  <c r="AA125" s="20"/>
      <c r="AB125" s="20"/>
      <c r="AC125" s="20"/>
      <c r="AD125" s="20"/>
      <c r="AE125" s="20"/>
      <c r="AF125" s="20"/>
      <c r="AG125" s="20"/>
      <c r="AH125" s="20"/>
      <c r="AI125" s="20"/>
      <c r="AJ125" s="20"/>
      <c r="AK125" s="20"/>
      <c r="AL125" s="20"/>
      <c r="AM125" s="20"/>
      <c r="AN125" s="20"/>
      <c r="AO125" s="20"/>
      <c r="AP125" s="20"/>
      <c r="AQ125" s="20"/>
      <c r="AR125" s="20"/>
    </row>
    <row r="126" spans="1:44" hidden="1" x14ac:dyDescent="0.25">
      <c r="A126" s="9"/>
      <c r="B126" s="10" t="s">
        <v>209</v>
      </c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  <c r="AA126" s="20"/>
      <c r="AB126" s="20"/>
      <c r="AC126" s="20"/>
      <c r="AD126" s="20"/>
      <c r="AE126" s="20"/>
      <c r="AF126" s="20"/>
      <c r="AG126" s="20"/>
      <c r="AH126" s="20"/>
      <c r="AI126" s="20"/>
      <c r="AJ126" s="20"/>
      <c r="AK126" s="20"/>
      <c r="AL126" s="20"/>
      <c r="AM126" s="20"/>
      <c r="AN126" s="20"/>
      <c r="AO126" s="20"/>
      <c r="AP126" s="20"/>
      <c r="AQ126" s="20"/>
      <c r="AR126" s="20"/>
    </row>
    <row r="127" spans="1:44" hidden="1" x14ac:dyDescent="0.25">
      <c r="A127" s="9"/>
      <c r="B127" s="10" t="s">
        <v>210</v>
      </c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  <c r="AA127" s="20"/>
      <c r="AB127" s="20"/>
      <c r="AC127" s="20"/>
      <c r="AD127" s="20"/>
      <c r="AE127" s="20"/>
      <c r="AF127" s="20"/>
      <c r="AG127" s="20"/>
      <c r="AH127" s="20"/>
      <c r="AI127" s="20"/>
      <c r="AJ127" s="20"/>
      <c r="AK127" s="20"/>
      <c r="AL127" s="20"/>
      <c r="AM127" s="20"/>
      <c r="AN127" s="20"/>
      <c r="AO127" s="20"/>
      <c r="AP127" s="20"/>
      <c r="AQ127" s="20"/>
      <c r="AR127" s="20"/>
    </row>
    <row r="128" spans="1:44" hidden="1" x14ac:dyDescent="0.25">
      <c r="A128" s="9"/>
      <c r="B128" s="10" t="s">
        <v>211</v>
      </c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  <c r="AA128" s="20"/>
      <c r="AB128" s="20"/>
      <c r="AC128" s="20"/>
      <c r="AD128" s="20"/>
      <c r="AE128" s="20"/>
      <c r="AF128" s="20"/>
      <c r="AG128" s="20"/>
      <c r="AH128" s="20"/>
      <c r="AI128" s="20"/>
      <c r="AJ128" s="20"/>
      <c r="AK128" s="20"/>
      <c r="AL128" s="20"/>
      <c r="AM128" s="20"/>
      <c r="AN128" s="20"/>
      <c r="AO128" s="20"/>
      <c r="AP128" s="20"/>
      <c r="AQ128" s="20"/>
      <c r="AR128" s="20"/>
    </row>
    <row r="129" spans="1:44" hidden="1" x14ac:dyDescent="0.25">
      <c r="A129" s="9"/>
      <c r="B129" s="10" t="s">
        <v>212</v>
      </c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  <c r="AA129" s="20"/>
      <c r="AB129" s="20"/>
      <c r="AC129" s="20"/>
      <c r="AD129" s="20"/>
      <c r="AE129" s="20"/>
      <c r="AF129" s="20"/>
      <c r="AG129" s="20"/>
      <c r="AH129" s="20"/>
      <c r="AI129" s="20"/>
      <c r="AJ129" s="20"/>
      <c r="AK129" s="20"/>
      <c r="AL129" s="20"/>
      <c r="AM129" s="20"/>
      <c r="AN129" s="20"/>
      <c r="AO129" s="20"/>
      <c r="AP129" s="20"/>
      <c r="AQ129" s="20"/>
      <c r="AR129" s="20"/>
    </row>
    <row r="130" spans="1:44" hidden="1" x14ac:dyDescent="0.25">
      <c r="A130" s="9"/>
      <c r="B130" s="10" t="s">
        <v>213</v>
      </c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  <c r="AA130" s="20"/>
      <c r="AB130" s="20"/>
      <c r="AC130" s="20"/>
      <c r="AD130" s="20"/>
      <c r="AE130" s="20"/>
      <c r="AF130" s="20"/>
      <c r="AG130" s="20"/>
      <c r="AH130" s="20"/>
      <c r="AI130" s="20"/>
      <c r="AJ130" s="20"/>
      <c r="AK130" s="20"/>
      <c r="AL130" s="20"/>
      <c r="AM130" s="20"/>
      <c r="AN130" s="20"/>
      <c r="AO130" s="20"/>
      <c r="AP130" s="20"/>
      <c r="AQ130" s="20"/>
      <c r="AR130" s="20"/>
    </row>
    <row r="131" spans="1:44" hidden="1" x14ac:dyDescent="0.25">
      <c r="A131" s="9"/>
      <c r="B131" s="10" t="s">
        <v>214</v>
      </c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  <c r="AA131" s="20"/>
      <c r="AB131" s="20"/>
      <c r="AC131" s="20"/>
      <c r="AD131" s="20"/>
      <c r="AE131" s="20"/>
      <c r="AF131" s="20"/>
      <c r="AG131" s="20"/>
      <c r="AH131" s="20"/>
      <c r="AI131" s="20"/>
      <c r="AJ131" s="20"/>
      <c r="AK131" s="20"/>
      <c r="AL131" s="20"/>
      <c r="AM131" s="20"/>
      <c r="AN131" s="20"/>
      <c r="AO131" s="20"/>
      <c r="AP131" s="20"/>
      <c r="AQ131" s="20"/>
      <c r="AR131" s="20"/>
    </row>
    <row r="132" spans="1:44" hidden="1" x14ac:dyDescent="0.25">
      <c r="A132" s="9"/>
      <c r="B132" s="10" t="s">
        <v>215</v>
      </c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  <c r="AA132" s="20"/>
      <c r="AB132" s="20"/>
      <c r="AC132" s="20"/>
      <c r="AD132" s="20"/>
      <c r="AE132" s="20"/>
      <c r="AF132" s="20"/>
      <c r="AG132" s="20"/>
      <c r="AH132" s="20"/>
      <c r="AI132" s="20"/>
      <c r="AJ132" s="20"/>
      <c r="AK132" s="20"/>
      <c r="AL132" s="20"/>
      <c r="AM132" s="20"/>
      <c r="AN132" s="20"/>
      <c r="AO132" s="20"/>
      <c r="AP132" s="20"/>
      <c r="AQ132" s="20"/>
      <c r="AR132" s="20"/>
    </row>
    <row r="133" spans="1:44" hidden="1" x14ac:dyDescent="0.25">
      <c r="A133" s="9"/>
      <c r="B133" s="10" t="s">
        <v>216</v>
      </c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  <c r="AA133" s="20"/>
      <c r="AB133" s="20"/>
      <c r="AC133" s="20"/>
      <c r="AD133" s="20"/>
      <c r="AE133" s="20"/>
      <c r="AF133" s="20"/>
      <c r="AG133" s="20"/>
      <c r="AH133" s="20"/>
      <c r="AI133" s="20"/>
      <c r="AJ133" s="20"/>
      <c r="AK133" s="20"/>
      <c r="AL133" s="20"/>
      <c r="AM133" s="20"/>
      <c r="AN133" s="20"/>
      <c r="AO133" s="20"/>
      <c r="AP133" s="20"/>
      <c r="AQ133" s="20"/>
      <c r="AR133" s="20"/>
    </row>
    <row r="134" spans="1:44" hidden="1" x14ac:dyDescent="0.25">
      <c r="A134" s="9"/>
      <c r="B134" s="10" t="s">
        <v>217</v>
      </c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  <c r="AA134" s="20"/>
      <c r="AB134" s="20"/>
      <c r="AC134" s="20"/>
      <c r="AD134" s="20"/>
      <c r="AE134" s="20"/>
      <c r="AF134" s="20"/>
      <c r="AG134" s="20"/>
      <c r="AH134" s="20"/>
      <c r="AI134" s="20"/>
      <c r="AJ134" s="20"/>
      <c r="AK134" s="20"/>
      <c r="AL134" s="20"/>
      <c r="AM134" s="20"/>
      <c r="AN134" s="20"/>
      <c r="AO134" s="20"/>
      <c r="AP134" s="20"/>
      <c r="AQ134" s="20"/>
      <c r="AR134" s="20"/>
    </row>
    <row r="135" spans="1:44" ht="15.75" hidden="1" thickBot="1" x14ac:dyDescent="0.3">
      <c r="A135" s="9"/>
      <c r="B135" s="10" t="s">
        <v>218</v>
      </c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  <c r="AA135" s="21"/>
      <c r="AB135" s="21"/>
      <c r="AC135" s="21"/>
      <c r="AD135" s="21"/>
      <c r="AE135" s="21"/>
      <c r="AF135" s="21"/>
      <c r="AG135" s="21"/>
      <c r="AH135" s="21"/>
      <c r="AI135" s="21"/>
      <c r="AJ135" s="21"/>
      <c r="AK135" s="21"/>
      <c r="AL135" s="21"/>
      <c r="AM135" s="21"/>
      <c r="AN135" s="21"/>
      <c r="AO135" s="21"/>
      <c r="AP135" s="21"/>
      <c r="AQ135" s="21"/>
      <c r="AR135" s="21"/>
    </row>
    <row r="136" spans="1:44" hidden="1" x14ac:dyDescent="0.25">
      <c r="A136" s="9"/>
      <c r="B136" s="18"/>
      <c r="C136" s="3" t="s">
        <v>78</v>
      </c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  <c r="AP136" s="9"/>
      <c r="AQ136" s="9"/>
      <c r="AR136" s="9"/>
    </row>
    <row r="137" spans="1:44" hidden="1" x14ac:dyDescent="0.25">
      <c r="A137" s="3"/>
      <c r="B137" s="18"/>
      <c r="C137" s="18"/>
      <c r="D137" s="19"/>
      <c r="E137" s="19"/>
      <c r="F137" s="19"/>
      <c r="G137" s="19"/>
      <c r="H137" s="19"/>
      <c r="I137" s="19"/>
      <c r="J137" s="10"/>
      <c r="K137" s="19"/>
      <c r="L137" s="19"/>
      <c r="M137" s="19"/>
      <c r="N137" s="19"/>
      <c r="O137" s="19"/>
      <c r="P137" s="19"/>
      <c r="Q137" s="19"/>
      <c r="R137" s="19"/>
      <c r="S137" s="19"/>
      <c r="T137" s="10"/>
      <c r="U137" s="19"/>
      <c r="V137" s="19"/>
      <c r="W137" s="19"/>
      <c r="X137" s="19"/>
      <c r="Y137" s="19"/>
      <c r="Z137" s="19"/>
      <c r="AA137" s="19"/>
      <c r="AB137" s="19"/>
      <c r="AC137" s="19"/>
      <c r="AD137" s="10"/>
      <c r="AE137" s="19"/>
      <c r="AF137" s="19"/>
      <c r="AG137" s="19"/>
      <c r="AH137" s="19"/>
      <c r="AI137" s="19"/>
      <c r="AJ137" s="19"/>
      <c r="AK137" s="19"/>
      <c r="AL137" s="19"/>
      <c r="AM137" s="19"/>
      <c r="AN137" s="10"/>
      <c r="AO137" s="19"/>
      <c r="AP137" s="19"/>
      <c r="AQ137" s="19"/>
      <c r="AR137" s="19"/>
    </row>
    <row r="138" spans="1:44" hidden="1" x14ac:dyDescent="0.25">
      <c r="A138" s="9"/>
      <c r="B138" s="2" t="s">
        <v>80</v>
      </c>
      <c r="C138" s="2" t="s">
        <v>81</v>
      </c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  <c r="AA138" s="20"/>
      <c r="AB138" s="20"/>
      <c r="AC138" s="20"/>
      <c r="AD138" s="20"/>
      <c r="AE138" s="20"/>
      <c r="AF138" s="20"/>
      <c r="AG138" s="20"/>
      <c r="AH138" s="20"/>
      <c r="AI138" s="20"/>
      <c r="AJ138" s="20"/>
      <c r="AK138" s="20"/>
      <c r="AL138" s="20"/>
      <c r="AM138" s="20"/>
      <c r="AN138" s="20"/>
      <c r="AO138" s="20"/>
      <c r="AP138" s="20"/>
      <c r="AQ138" s="20"/>
      <c r="AR138" s="20"/>
    </row>
    <row r="139" spans="1:44" hidden="1" x14ac:dyDescent="0.25">
      <c r="A139" s="9"/>
      <c r="B139" s="19" t="s">
        <v>219</v>
      </c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  <c r="AA139" s="20"/>
      <c r="AB139" s="20"/>
      <c r="AC139" s="20"/>
      <c r="AD139" s="20"/>
      <c r="AE139" s="20"/>
      <c r="AF139" s="20"/>
      <c r="AG139" s="20"/>
      <c r="AH139" s="20"/>
      <c r="AI139" s="20"/>
      <c r="AJ139" s="20"/>
      <c r="AK139" s="20"/>
      <c r="AL139" s="20"/>
      <c r="AM139" s="20"/>
      <c r="AN139" s="20"/>
      <c r="AO139" s="20"/>
      <c r="AP139" s="20"/>
      <c r="AQ139" s="20"/>
      <c r="AR139" s="20"/>
    </row>
    <row r="140" spans="1:44" hidden="1" x14ac:dyDescent="0.25">
      <c r="A140" s="9"/>
      <c r="B140" s="19" t="s">
        <v>220</v>
      </c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  <c r="AA140" s="20"/>
      <c r="AB140" s="20"/>
      <c r="AC140" s="20"/>
      <c r="AD140" s="20"/>
      <c r="AE140" s="20"/>
      <c r="AF140" s="20"/>
      <c r="AG140" s="20"/>
      <c r="AH140" s="20"/>
      <c r="AI140" s="20"/>
      <c r="AJ140" s="20"/>
      <c r="AK140" s="20"/>
      <c r="AL140" s="20"/>
      <c r="AM140" s="20"/>
      <c r="AN140" s="20"/>
      <c r="AO140" s="20"/>
      <c r="AP140" s="20"/>
      <c r="AQ140" s="20"/>
      <c r="AR140" s="20"/>
    </row>
    <row r="141" spans="1:44" hidden="1" x14ac:dyDescent="0.25">
      <c r="A141" s="9"/>
      <c r="B141" s="19" t="s">
        <v>221</v>
      </c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  <c r="AA141" s="20"/>
      <c r="AB141" s="20"/>
      <c r="AC141" s="20"/>
      <c r="AD141" s="20"/>
      <c r="AE141" s="20"/>
      <c r="AF141" s="20"/>
      <c r="AG141" s="20"/>
      <c r="AH141" s="20"/>
      <c r="AI141" s="20"/>
      <c r="AJ141" s="20"/>
      <c r="AK141" s="20"/>
      <c r="AL141" s="20"/>
      <c r="AM141" s="20"/>
      <c r="AN141" s="20"/>
      <c r="AO141" s="20"/>
      <c r="AP141" s="20"/>
      <c r="AQ141" s="20"/>
      <c r="AR141" s="20"/>
    </row>
    <row r="142" spans="1:44" hidden="1" x14ac:dyDescent="0.25">
      <c r="A142" s="9"/>
      <c r="B142" s="19" t="s">
        <v>222</v>
      </c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  <c r="AA142" s="20"/>
      <c r="AB142" s="20"/>
      <c r="AC142" s="20"/>
      <c r="AD142" s="20"/>
      <c r="AE142" s="20"/>
      <c r="AF142" s="20"/>
      <c r="AG142" s="20"/>
      <c r="AH142" s="20"/>
      <c r="AI142" s="20"/>
      <c r="AJ142" s="20"/>
      <c r="AK142" s="20"/>
      <c r="AL142" s="20"/>
      <c r="AM142" s="20"/>
      <c r="AN142" s="20"/>
      <c r="AO142" s="20"/>
      <c r="AP142" s="20"/>
      <c r="AQ142" s="20"/>
      <c r="AR142" s="20"/>
    </row>
    <row r="143" spans="1:44" hidden="1" x14ac:dyDescent="0.25">
      <c r="A143" s="9"/>
      <c r="B143" s="19" t="s">
        <v>223</v>
      </c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  <c r="AA143" s="20"/>
      <c r="AB143" s="20"/>
      <c r="AC143" s="20"/>
      <c r="AD143" s="20"/>
      <c r="AE143" s="20"/>
      <c r="AF143" s="20"/>
      <c r="AG143" s="20"/>
      <c r="AH143" s="20"/>
      <c r="AI143" s="20"/>
      <c r="AJ143" s="20"/>
      <c r="AK143" s="20"/>
      <c r="AL143" s="20"/>
      <c r="AM143" s="20"/>
      <c r="AN143" s="20"/>
      <c r="AO143" s="20"/>
      <c r="AP143" s="20"/>
      <c r="AQ143" s="20"/>
      <c r="AR143" s="20"/>
    </row>
    <row r="144" spans="1:44" hidden="1" x14ac:dyDescent="0.25">
      <c r="A144" s="9"/>
      <c r="B144" s="19" t="s">
        <v>224</v>
      </c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  <c r="AA144" s="20"/>
      <c r="AB144" s="20"/>
      <c r="AC144" s="20"/>
      <c r="AD144" s="20"/>
      <c r="AE144" s="20"/>
      <c r="AF144" s="20"/>
      <c r="AG144" s="20"/>
      <c r="AH144" s="20"/>
      <c r="AI144" s="20"/>
      <c r="AJ144" s="20"/>
      <c r="AK144" s="20"/>
      <c r="AL144" s="20"/>
      <c r="AM144" s="20"/>
      <c r="AN144" s="20"/>
      <c r="AO144" s="20"/>
      <c r="AP144" s="20"/>
      <c r="AQ144" s="20"/>
      <c r="AR144" s="20"/>
    </row>
    <row r="145" spans="1:44" hidden="1" x14ac:dyDescent="0.25">
      <c r="A145" s="9"/>
      <c r="B145" s="19" t="s">
        <v>225</v>
      </c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  <c r="AA145" s="20"/>
      <c r="AB145" s="20"/>
      <c r="AC145" s="20"/>
      <c r="AD145" s="20"/>
      <c r="AE145" s="20"/>
      <c r="AF145" s="20"/>
      <c r="AG145" s="20"/>
      <c r="AH145" s="20"/>
      <c r="AI145" s="20"/>
      <c r="AJ145" s="20"/>
      <c r="AK145" s="20"/>
      <c r="AL145" s="20"/>
      <c r="AM145" s="20"/>
      <c r="AN145" s="20"/>
      <c r="AO145" s="20"/>
      <c r="AP145" s="20"/>
      <c r="AQ145" s="20"/>
      <c r="AR145" s="20"/>
    </row>
    <row r="146" spans="1:44" hidden="1" x14ac:dyDescent="0.25">
      <c r="A146" s="9"/>
      <c r="B146" s="19" t="s">
        <v>226</v>
      </c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  <c r="AA146" s="20"/>
      <c r="AB146" s="20"/>
      <c r="AC146" s="20"/>
      <c r="AD146" s="20"/>
      <c r="AE146" s="20"/>
      <c r="AF146" s="20"/>
      <c r="AG146" s="20"/>
      <c r="AH146" s="20"/>
      <c r="AI146" s="20"/>
      <c r="AJ146" s="20"/>
      <c r="AK146" s="20"/>
      <c r="AL146" s="20"/>
      <c r="AM146" s="20"/>
      <c r="AN146" s="20"/>
      <c r="AO146" s="20"/>
      <c r="AP146" s="20"/>
      <c r="AQ146" s="20"/>
      <c r="AR146" s="20"/>
    </row>
    <row r="147" spans="1:44" hidden="1" x14ac:dyDescent="0.25">
      <c r="A147" s="9"/>
      <c r="B147" s="19" t="s">
        <v>227</v>
      </c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  <c r="AA147" s="20"/>
      <c r="AB147" s="20"/>
      <c r="AC147" s="20"/>
      <c r="AD147" s="20"/>
      <c r="AE147" s="20"/>
      <c r="AF147" s="20"/>
      <c r="AG147" s="20"/>
      <c r="AH147" s="20"/>
      <c r="AI147" s="20"/>
      <c r="AJ147" s="20"/>
      <c r="AK147" s="20"/>
      <c r="AL147" s="20"/>
      <c r="AM147" s="20"/>
      <c r="AN147" s="20"/>
      <c r="AO147" s="20"/>
      <c r="AP147" s="20"/>
      <c r="AQ147" s="20"/>
      <c r="AR147" s="20"/>
    </row>
    <row r="148" spans="1:44" hidden="1" x14ac:dyDescent="0.25">
      <c r="A148" s="9"/>
      <c r="B148" s="19" t="s">
        <v>228</v>
      </c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  <c r="AA148" s="20"/>
      <c r="AB148" s="20"/>
      <c r="AC148" s="20"/>
      <c r="AD148" s="20"/>
      <c r="AE148" s="20"/>
      <c r="AF148" s="20"/>
      <c r="AG148" s="20"/>
      <c r="AH148" s="20"/>
      <c r="AI148" s="20"/>
      <c r="AJ148" s="20"/>
      <c r="AK148" s="20"/>
      <c r="AL148" s="20"/>
      <c r="AM148" s="20"/>
      <c r="AN148" s="20"/>
      <c r="AO148" s="20"/>
      <c r="AP148" s="20"/>
      <c r="AQ148" s="20"/>
      <c r="AR148" s="20"/>
    </row>
    <row r="149" spans="1:44" hidden="1" x14ac:dyDescent="0.25">
      <c r="A149" s="9"/>
      <c r="B149" s="19" t="s">
        <v>229</v>
      </c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  <c r="AA149" s="20"/>
      <c r="AB149" s="20"/>
      <c r="AC149" s="20"/>
      <c r="AD149" s="20"/>
      <c r="AE149" s="20"/>
      <c r="AF149" s="20"/>
      <c r="AG149" s="20"/>
      <c r="AH149" s="20"/>
      <c r="AI149" s="20"/>
      <c r="AJ149" s="20"/>
      <c r="AK149" s="20"/>
      <c r="AL149" s="20"/>
      <c r="AM149" s="20"/>
      <c r="AN149" s="20"/>
      <c r="AO149" s="20"/>
      <c r="AP149" s="20"/>
      <c r="AQ149" s="20"/>
      <c r="AR149" s="20"/>
    </row>
    <row r="150" spans="1:44" hidden="1" x14ac:dyDescent="0.25">
      <c r="A150" s="9"/>
      <c r="B150" s="19" t="s">
        <v>230</v>
      </c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  <c r="AA150" s="20"/>
      <c r="AB150" s="20"/>
      <c r="AC150" s="20"/>
      <c r="AD150" s="20"/>
      <c r="AE150" s="20"/>
      <c r="AF150" s="20"/>
      <c r="AG150" s="20"/>
      <c r="AH150" s="20"/>
      <c r="AI150" s="20"/>
      <c r="AJ150" s="20"/>
      <c r="AK150" s="20"/>
      <c r="AL150" s="20"/>
      <c r="AM150" s="20"/>
      <c r="AN150" s="20"/>
      <c r="AO150" s="20"/>
      <c r="AP150" s="20"/>
      <c r="AQ150" s="20"/>
      <c r="AR150" s="20"/>
    </row>
    <row r="151" spans="1:44" hidden="1" x14ac:dyDescent="0.25">
      <c r="A151" s="9"/>
      <c r="B151" s="19" t="s">
        <v>231</v>
      </c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  <c r="AA151" s="20"/>
      <c r="AB151" s="20"/>
      <c r="AC151" s="20"/>
      <c r="AD151" s="20"/>
      <c r="AE151" s="20"/>
      <c r="AF151" s="20"/>
      <c r="AG151" s="20"/>
      <c r="AH151" s="20"/>
      <c r="AI151" s="20"/>
      <c r="AJ151" s="20"/>
      <c r="AK151" s="20"/>
      <c r="AL151" s="20"/>
      <c r="AM151" s="20"/>
      <c r="AN151" s="20"/>
      <c r="AO151" s="20"/>
      <c r="AP151" s="20"/>
      <c r="AQ151" s="20"/>
      <c r="AR151" s="20"/>
    </row>
    <row r="152" spans="1:44" hidden="1" x14ac:dyDescent="0.25">
      <c r="A152" s="9"/>
      <c r="B152" s="19" t="s">
        <v>232</v>
      </c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  <c r="AA152" s="20"/>
      <c r="AB152" s="20"/>
      <c r="AC152" s="20"/>
      <c r="AD152" s="20"/>
      <c r="AE152" s="20"/>
      <c r="AF152" s="20"/>
      <c r="AG152" s="20"/>
      <c r="AH152" s="20"/>
      <c r="AI152" s="20"/>
      <c r="AJ152" s="20"/>
      <c r="AK152" s="20"/>
      <c r="AL152" s="20"/>
      <c r="AM152" s="20"/>
      <c r="AN152" s="20"/>
      <c r="AO152" s="20"/>
      <c r="AP152" s="20"/>
      <c r="AQ152" s="20"/>
      <c r="AR152" s="20"/>
    </row>
    <row r="153" spans="1:44" hidden="1" x14ac:dyDescent="0.25">
      <c r="A153" s="9"/>
      <c r="B153" s="19" t="s">
        <v>233</v>
      </c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  <c r="AA153" s="20"/>
      <c r="AB153" s="20"/>
      <c r="AC153" s="20"/>
      <c r="AD153" s="20"/>
      <c r="AE153" s="20"/>
      <c r="AF153" s="20"/>
      <c r="AG153" s="20"/>
      <c r="AH153" s="20"/>
      <c r="AI153" s="20"/>
      <c r="AJ153" s="20"/>
      <c r="AK153" s="20"/>
      <c r="AL153" s="20"/>
      <c r="AM153" s="20"/>
      <c r="AN153" s="20"/>
      <c r="AO153" s="20"/>
      <c r="AP153" s="20"/>
      <c r="AQ153" s="20"/>
      <c r="AR153" s="20"/>
    </row>
    <row r="154" spans="1:44" hidden="1" x14ac:dyDescent="0.25">
      <c r="A154" s="9"/>
      <c r="B154" s="19" t="s">
        <v>234</v>
      </c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  <c r="AA154" s="20"/>
      <c r="AB154" s="20"/>
      <c r="AC154" s="20"/>
      <c r="AD154" s="20"/>
      <c r="AE154" s="20"/>
      <c r="AF154" s="20"/>
      <c r="AG154" s="20"/>
      <c r="AH154" s="20"/>
      <c r="AI154" s="20"/>
      <c r="AJ154" s="20"/>
      <c r="AK154" s="20"/>
      <c r="AL154" s="20"/>
      <c r="AM154" s="20"/>
      <c r="AN154" s="20"/>
      <c r="AO154" s="20"/>
      <c r="AP154" s="20"/>
      <c r="AQ154" s="20"/>
      <c r="AR154" s="20"/>
    </row>
    <row r="155" spans="1:44" hidden="1" x14ac:dyDescent="0.25">
      <c r="A155" s="9"/>
      <c r="B155" s="19" t="s">
        <v>235</v>
      </c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  <c r="AA155" s="20"/>
      <c r="AB155" s="20"/>
      <c r="AC155" s="20"/>
      <c r="AD155" s="20"/>
      <c r="AE155" s="20"/>
      <c r="AF155" s="20"/>
      <c r="AG155" s="20"/>
      <c r="AH155" s="20"/>
      <c r="AI155" s="20"/>
      <c r="AJ155" s="20"/>
      <c r="AK155" s="20"/>
      <c r="AL155" s="20"/>
      <c r="AM155" s="20"/>
      <c r="AN155" s="20"/>
      <c r="AO155" s="20"/>
      <c r="AP155" s="20"/>
      <c r="AQ155" s="20"/>
      <c r="AR155" s="20"/>
    </row>
    <row r="156" spans="1:44" hidden="1" x14ac:dyDescent="0.25">
      <c r="A156" s="9"/>
      <c r="B156" s="19" t="s">
        <v>236</v>
      </c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  <c r="AA156" s="20"/>
      <c r="AB156" s="20"/>
      <c r="AC156" s="20"/>
      <c r="AD156" s="20"/>
      <c r="AE156" s="20"/>
      <c r="AF156" s="20"/>
      <c r="AG156" s="20"/>
      <c r="AH156" s="20"/>
      <c r="AI156" s="20"/>
      <c r="AJ156" s="20"/>
      <c r="AK156" s="20"/>
      <c r="AL156" s="20"/>
      <c r="AM156" s="20"/>
      <c r="AN156" s="20"/>
      <c r="AO156" s="20"/>
      <c r="AP156" s="20"/>
      <c r="AQ156" s="20"/>
      <c r="AR156" s="20"/>
    </row>
    <row r="157" spans="1:44" hidden="1" x14ac:dyDescent="0.25">
      <c r="A157" s="9"/>
      <c r="B157" s="19" t="s">
        <v>237</v>
      </c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  <c r="AA157" s="20"/>
      <c r="AB157" s="20"/>
      <c r="AC157" s="20"/>
      <c r="AD157" s="20"/>
      <c r="AE157" s="20"/>
      <c r="AF157" s="20"/>
      <c r="AG157" s="20"/>
      <c r="AH157" s="20"/>
      <c r="AI157" s="20"/>
      <c r="AJ157" s="20"/>
      <c r="AK157" s="20"/>
      <c r="AL157" s="20"/>
      <c r="AM157" s="20"/>
      <c r="AN157" s="20"/>
      <c r="AO157" s="20"/>
      <c r="AP157" s="20"/>
      <c r="AQ157" s="20"/>
      <c r="AR157" s="20"/>
    </row>
    <row r="158" spans="1:44" hidden="1" x14ac:dyDescent="0.25">
      <c r="A158" s="9"/>
      <c r="B158" s="19" t="s">
        <v>238</v>
      </c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  <c r="AA158" s="20"/>
      <c r="AB158" s="20"/>
      <c r="AC158" s="20"/>
      <c r="AD158" s="20"/>
      <c r="AE158" s="20"/>
      <c r="AF158" s="20"/>
      <c r="AG158" s="20"/>
      <c r="AH158" s="20"/>
      <c r="AI158" s="20"/>
      <c r="AJ158" s="20"/>
      <c r="AK158" s="20"/>
      <c r="AL158" s="20"/>
      <c r="AM158" s="20"/>
      <c r="AN158" s="20"/>
      <c r="AO158" s="20"/>
      <c r="AP158" s="20"/>
      <c r="AQ158" s="20"/>
      <c r="AR158" s="20"/>
    </row>
    <row r="159" spans="1:44" hidden="1" x14ac:dyDescent="0.25">
      <c r="A159" s="9"/>
      <c r="B159" s="19" t="s">
        <v>239</v>
      </c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  <c r="AA159" s="20"/>
      <c r="AB159" s="20"/>
      <c r="AC159" s="20"/>
      <c r="AD159" s="20"/>
      <c r="AE159" s="20"/>
      <c r="AF159" s="20"/>
      <c r="AG159" s="20"/>
      <c r="AH159" s="20"/>
      <c r="AI159" s="20"/>
      <c r="AJ159" s="20"/>
      <c r="AK159" s="20"/>
      <c r="AL159" s="20"/>
      <c r="AM159" s="20"/>
      <c r="AN159" s="20"/>
      <c r="AO159" s="20"/>
      <c r="AP159" s="20"/>
      <c r="AQ159" s="20"/>
      <c r="AR159" s="20"/>
    </row>
    <row r="160" spans="1:44" hidden="1" x14ac:dyDescent="0.25">
      <c r="A160" s="9"/>
      <c r="B160" s="19" t="s">
        <v>240</v>
      </c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  <c r="AA160" s="20"/>
      <c r="AB160" s="20"/>
      <c r="AC160" s="20"/>
      <c r="AD160" s="20"/>
      <c r="AE160" s="20"/>
      <c r="AF160" s="20"/>
      <c r="AG160" s="20"/>
      <c r="AH160" s="20"/>
      <c r="AI160" s="20"/>
      <c r="AJ160" s="20"/>
      <c r="AK160" s="20"/>
      <c r="AL160" s="20"/>
      <c r="AM160" s="20"/>
      <c r="AN160" s="20"/>
      <c r="AO160" s="20"/>
      <c r="AP160" s="20"/>
      <c r="AQ160" s="20"/>
      <c r="AR160" s="20"/>
    </row>
    <row r="161" spans="1:47" hidden="1" x14ac:dyDescent="0.25">
      <c r="A161" s="9"/>
      <c r="B161" s="19" t="s">
        <v>241</v>
      </c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  <c r="AA161" s="20"/>
      <c r="AB161" s="20"/>
      <c r="AC161" s="20"/>
      <c r="AD161" s="20"/>
      <c r="AE161" s="20"/>
      <c r="AF161" s="20"/>
      <c r="AG161" s="20"/>
      <c r="AH161" s="20"/>
      <c r="AI161" s="20"/>
      <c r="AJ161" s="20"/>
      <c r="AK161" s="20"/>
      <c r="AL161" s="20"/>
      <c r="AM161" s="20"/>
      <c r="AN161" s="20"/>
      <c r="AO161" s="20"/>
      <c r="AP161" s="20"/>
      <c r="AQ161" s="20"/>
      <c r="AR161" s="20"/>
    </row>
    <row r="162" spans="1:47" hidden="1" x14ac:dyDescent="0.25">
      <c r="A162" s="9"/>
      <c r="B162" s="19" t="s">
        <v>242</v>
      </c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  <c r="AA162" s="20"/>
      <c r="AB162" s="20"/>
      <c r="AC162" s="20"/>
      <c r="AD162" s="20"/>
      <c r="AE162" s="20"/>
      <c r="AF162" s="20"/>
      <c r="AG162" s="20"/>
      <c r="AH162" s="20"/>
      <c r="AI162" s="20"/>
      <c r="AJ162" s="20"/>
      <c r="AK162" s="20"/>
      <c r="AL162" s="20"/>
      <c r="AM162" s="20"/>
      <c r="AN162" s="20"/>
      <c r="AO162" s="20"/>
      <c r="AP162" s="20"/>
      <c r="AQ162" s="20"/>
      <c r="AR162" s="20"/>
    </row>
    <row r="163" spans="1:47" hidden="1" x14ac:dyDescent="0.25">
      <c r="A163" s="9"/>
      <c r="B163" s="19" t="s">
        <v>243</v>
      </c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  <c r="AA163" s="20"/>
      <c r="AB163" s="20"/>
      <c r="AC163" s="20"/>
      <c r="AD163" s="20"/>
      <c r="AE163" s="20"/>
      <c r="AF163" s="20"/>
      <c r="AG163" s="20"/>
      <c r="AH163" s="20"/>
      <c r="AI163" s="20"/>
      <c r="AJ163" s="20"/>
      <c r="AK163" s="20"/>
      <c r="AL163" s="20"/>
      <c r="AM163" s="20"/>
      <c r="AN163" s="20"/>
      <c r="AO163" s="20"/>
      <c r="AP163" s="20"/>
      <c r="AQ163" s="20"/>
      <c r="AR163" s="20"/>
    </row>
    <row r="164" spans="1:47" hidden="1" x14ac:dyDescent="0.25">
      <c r="A164" s="9"/>
      <c r="B164" s="19" t="s">
        <v>244</v>
      </c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  <c r="AA164" s="20"/>
      <c r="AB164" s="20"/>
      <c r="AC164" s="20"/>
      <c r="AD164" s="20"/>
      <c r="AE164" s="20"/>
      <c r="AF164" s="20"/>
      <c r="AG164" s="20"/>
      <c r="AH164" s="20"/>
      <c r="AI164" s="20"/>
      <c r="AJ164" s="20"/>
      <c r="AK164" s="20"/>
      <c r="AL164" s="20"/>
      <c r="AM164" s="20"/>
      <c r="AN164" s="20"/>
      <c r="AO164" s="20"/>
      <c r="AP164" s="20"/>
      <c r="AQ164" s="20"/>
      <c r="AR164" s="20"/>
    </row>
    <row r="165" spans="1:47" ht="15.75" hidden="1" thickBot="1" x14ac:dyDescent="0.3">
      <c r="A165" s="9"/>
      <c r="B165" s="19" t="s">
        <v>245</v>
      </c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  <c r="AE165" s="21"/>
      <c r="AF165" s="21"/>
      <c r="AG165" s="21"/>
      <c r="AH165" s="21"/>
      <c r="AI165" s="21"/>
      <c r="AJ165" s="21"/>
      <c r="AK165" s="21"/>
      <c r="AL165" s="21"/>
      <c r="AM165" s="21"/>
      <c r="AN165" s="21"/>
      <c r="AO165" s="21"/>
      <c r="AP165" s="21"/>
      <c r="AQ165" s="21"/>
      <c r="AR165" s="21"/>
    </row>
    <row r="166" spans="1:47" hidden="1" x14ac:dyDescent="0.25">
      <c r="A166" s="9"/>
      <c r="B166" s="18"/>
      <c r="C166" s="3" t="s">
        <v>78</v>
      </c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  <c r="AJ166" s="9"/>
      <c r="AK166" s="9"/>
      <c r="AL166" s="9"/>
      <c r="AM166" s="9"/>
      <c r="AN166" s="9"/>
      <c r="AO166" s="9"/>
      <c r="AP166" s="9"/>
      <c r="AQ166" s="9"/>
      <c r="AR166" s="9"/>
    </row>
    <row r="167" spans="1:47" hidden="1" x14ac:dyDescent="0.25">
      <c r="A167" s="3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  <c r="AQ167" s="10"/>
      <c r="AR167" s="10"/>
    </row>
    <row r="168" spans="1:47" hidden="1" x14ac:dyDescent="0.25">
      <c r="A168" s="3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  <c r="AP168" s="10"/>
      <c r="AQ168" s="10"/>
      <c r="AR168" s="10"/>
    </row>
    <row r="169" spans="1:47" ht="15.75" thickBot="1" x14ac:dyDescent="0.3">
      <c r="A169" s="4"/>
      <c r="B169" s="5" t="s">
        <v>2</v>
      </c>
      <c r="C169" s="5" t="s">
        <v>3</v>
      </c>
      <c r="D169" s="16"/>
      <c r="E169" s="16"/>
      <c r="F169" s="17"/>
      <c r="G169" s="17"/>
      <c r="H169" s="17"/>
      <c r="I169" s="16"/>
      <c r="J169" s="16"/>
      <c r="K169" s="16"/>
      <c r="L169" s="16"/>
      <c r="M169" s="16"/>
      <c r="N169" s="16"/>
      <c r="O169" s="16"/>
      <c r="P169" s="16"/>
      <c r="Q169" s="17"/>
      <c r="R169" s="17"/>
      <c r="S169" s="16"/>
      <c r="T169" s="16"/>
      <c r="U169" s="16"/>
      <c r="V169" s="16"/>
      <c r="W169" s="16"/>
      <c r="X169" s="16"/>
      <c r="Y169" s="16"/>
      <c r="Z169" s="16"/>
      <c r="AA169" s="17"/>
      <c r="AB169" s="17"/>
      <c r="AC169" s="16"/>
      <c r="AD169" s="16"/>
      <c r="AE169" s="16"/>
      <c r="AF169" s="16"/>
      <c r="AG169" s="16"/>
      <c r="AH169" s="16"/>
      <c r="AI169" s="16"/>
      <c r="AJ169" s="16"/>
      <c r="AK169" s="17"/>
      <c r="AL169" s="17"/>
      <c r="AM169" s="16"/>
      <c r="AN169" s="16"/>
      <c r="AO169" s="16"/>
      <c r="AP169" s="16"/>
      <c r="AQ169" s="16"/>
      <c r="AR169" s="16"/>
    </row>
    <row r="170" spans="1:47" x14ac:dyDescent="0.25">
      <c r="A170" s="3"/>
      <c r="B170" s="1" t="s">
        <v>246</v>
      </c>
      <c r="D170" s="10"/>
      <c r="E170" s="10"/>
      <c r="F170" s="10"/>
      <c r="G170" s="10"/>
      <c r="H170" s="10"/>
      <c r="I170" s="10"/>
      <c r="J170" s="10"/>
      <c r="K170" s="10"/>
      <c r="L170" s="10"/>
      <c r="M170" s="19"/>
      <c r="N170" s="19"/>
      <c r="O170" s="19"/>
      <c r="P170" s="19"/>
      <c r="Q170" s="10"/>
      <c r="R170" s="10"/>
      <c r="S170" s="10"/>
      <c r="T170" s="10"/>
      <c r="U170" s="10"/>
      <c r="V170" s="10"/>
      <c r="W170" s="19"/>
      <c r="X170" s="19"/>
      <c r="Y170" s="19"/>
      <c r="Z170" s="19"/>
      <c r="AA170" s="10"/>
      <c r="AB170" s="10"/>
      <c r="AC170" s="10"/>
      <c r="AD170" s="10"/>
      <c r="AE170" s="10"/>
      <c r="AF170" s="10"/>
      <c r="AG170" s="19"/>
      <c r="AH170" s="19"/>
      <c r="AI170" s="19"/>
      <c r="AJ170" s="19"/>
      <c r="AK170" s="10"/>
      <c r="AL170" s="10"/>
      <c r="AM170" s="10"/>
      <c r="AN170" s="10"/>
      <c r="AO170" s="10"/>
      <c r="AP170" s="10"/>
      <c r="AQ170" s="19"/>
      <c r="AR170" s="19"/>
    </row>
    <row r="171" spans="1:47" x14ac:dyDescent="0.25">
      <c r="A171" s="8" t="s">
        <v>45</v>
      </c>
      <c r="B171" s="2" t="s">
        <v>247</v>
      </c>
      <c r="C171" s="2" t="s">
        <v>248</v>
      </c>
      <c r="D171">
        <v>4</v>
      </c>
      <c r="E171">
        <v>4</v>
      </c>
      <c r="F171">
        <v>4</v>
      </c>
      <c r="G171">
        <v>4</v>
      </c>
      <c r="H171">
        <v>4</v>
      </c>
      <c r="I171">
        <v>4</v>
      </c>
      <c r="J171">
        <v>4</v>
      </c>
      <c r="K171">
        <v>4</v>
      </c>
      <c r="L171">
        <v>4</v>
      </c>
      <c r="M171">
        <v>5</v>
      </c>
      <c r="N171">
        <v>4</v>
      </c>
      <c r="O171">
        <v>4</v>
      </c>
      <c r="P171">
        <v>4</v>
      </c>
      <c r="Q171">
        <v>4</v>
      </c>
      <c r="R171">
        <v>4</v>
      </c>
      <c r="S171">
        <v>4</v>
      </c>
      <c r="T171">
        <v>4</v>
      </c>
      <c r="U171">
        <v>4</v>
      </c>
      <c r="V171">
        <v>4</v>
      </c>
      <c r="W171">
        <v>4</v>
      </c>
      <c r="X171">
        <v>4</v>
      </c>
      <c r="Y171">
        <v>4</v>
      </c>
      <c r="Z171">
        <v>4</v>
      </c>
      <c r="AA171">
        <v>4</v>
      </c>
      <c r="AB171">
        <v>4</v>
      </c>
      <c r="AC171">
        <v>4</v>
      </c>
      <c r="AD171">
        <v>4</v>
      </c>
      <c r="AE171">
        <v>4</v>
      </c>
      <c r="AF171">
        <v>4</v>
      </c>
      <c r="AG171">
        <v>4</v>
      </c>
      <c r="AH171">
        <v>4</v>
      </c>
      <c r="AI171">
        <v>4</v>
      </c>
      <c r="AJ171">
        <v>4</v>
      </c>
      <c r="AK171">
        <v>4</v>
      </c>
      <c r="AL171">
        <v>4</v>
      </c>
      <c r="AM171">
        <v>4</v>
      </c>
      <c r="AN171">
        <v>4</v>
      </c>
      <c r="AO171">
        <v>4</v>
      </c>
      <c r="AP171">
        <v>4</v>
      </c>
      <c r="AQ171">
        <v>4</v>
      </c>
      <c r="AR171">
        <v>4</v>
      </c>
      <c r="AS171" s="25">
        <f>MIN(D171:AR171)</f>
        <v>4</v>
      </c>
      <c r="AT171" s="26">
        <f>MAX(D171:AR171)-AS171</f>
        <v>1</v>
      </c>
      <c r="AU171" s="25">
        <v>1</v>
      </c>
    </row>
    <row r="172" spans="1:47" x14ac:dyDescent="0.25">
      <c r="A172" s="3"/>
      <c r="B172" s="2" t="s">
        <v>249</v>
      </c>
      <c r="C172" s="2" t="s">
        <v>248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 s="25">
        <f>MIN(D172:AR172)</f>
        <v>0</v>
      </c>
      <c r="AT172" s="26">
        <f>MAX(D172:AR172)-AS172</f>
        <v>0</v>
      </c>
    </row>
    <row r="173" spans="1:47" x14ac:dyDescent="0.25">
      <c r="A173" s="8" t="s">
        <v>45</v>
      </c>
      <c r="B173" s="2" t="s">
        <v>250</v>
      </c>
      <c r="C173" s="2" t="s">
        <v>248</v>
      </c>
      <c r="D173">
        <v>3</v>
      </c>
      <c r="E173">
        <v>3</v>
      </c>
      <c r="F173">
        <v>3</v>
      </c>
      <c r="G173">
        <v>3</v>
      </c>
      <c r="H173">
        <v>3</v>
      </c>
      <c r="I173">
        <v>3</v>
      </c>
      <c r="J173">
        <v>3</v>
      </c>
      <c r="K173">
        <v>3</v>
      </c>
      <c r="L173">
        <v>3</v>
      </c>
      <c r="M173">
        <v>3</v>
      </c>
      <c r="N173">
        <v>3</v>
      </c>
      <c r="O173">
        <v>3</v>
      </c>
      <c r="P173">
        <v>3</v>
      </c>
      <c r="Q173">
        <v>3</v>
      </c>
      <c r="R173">
        <v>3</v>
      </c>
      <c r="S173">
        <v>3</v>
      </c>
      <c r="T173">
        <v>3</v>
      </c>
      <c r="U173">
        <v>3</v>
      </c>
      <c r="V173">
        <v>3</v>
      </c>
      <c r="W173">
        <v>3</v>
      </c>
      <c r="X173">
        <v>3</v>
      </c>
      <c r="Y173">
        <v>3</v>
      </c>
      <c r="Z173">
        <v>3</v>
      </c>
      <c r="AA173">
        <v>3</v>
      </c>
      <c r="AB173">
        <v>3</v>
      </c>
      <c r="AC173">
        <v>3</v>
      </c>
      <c r="AD173">
        <v>3</v>
      </c>
      <c r="AE173">
        <v>3</v>
      </c>
      <c r="AF173">
        <v>3</v>
      </c>
      <c r="AG173">
        <v>3</v>
      </c>
      <c r="AH173">
        <v>3</v>
      </c>
      <c r="AI173">
        <v>3</v>
      </c>
      <c r="AJ173">
        <v>3</v>
      </c>
      <c r="AK173">
        <v>3</v>
      </c>
      <c r="AL173">
        <v>3</v>
      </c>
      <c r="AM173">
        <v>3</v>
      </c>
      <c r="AN173">
        <v>3</v>
      </c>
      <c r="AO173">
        <v>3</v>
      </c>
      <c r="AP173">
        <v>3</v>
      </c>
      <c r="AQ173">
        <v>3</v>
      </c>
      <c r="AR173">
        <v>3</v>
      </c>
      <c r="AS173" s="25">
        <f>MIN(D173:AR173)</f>
        <v>3</v>
      </c>
      <c r="AT173" s="26">
        <f>MAX(D173:AR173)-AS173</f>
        <v>0</v>
      </c>
    </row>
    <row r="174" spans="1:47" x14ac:dyDescent="0.25">
      <c r="A174" s="8" t="s">
        <v>45</v>
      </c>
      <c r="B174" s="2" t="s">
        <v>251</v>
      </c>
      <c r="C174" s="2" t="s">
        <v>252</v>
      </c>
      <c r="D174">
        <v>4</v>
      </c>
      <c r="E174">
        <v>4</v>
      </c>
      <c r="F174">
        <v>4</v>
      </c>
      <c r="G174">
        <v>4</v>
      </c>
      <c r="H174">
        <v>4</v>
      </c>
      <c r="I174">
        <v>4</v>
      </c>
      <c r="J174">
        <v>4</v>
      </c>
      <c r="K174">
        <v>4</v>
      </c>
      <c r="L174">
        <v>4</v>
      </c>
      <c r="M174">
        <v>4</v>
      </c>
      <c r="N174">
        <v>4</v>
      </c>
      <c r="O174">
        <v>4</v>
      </c>
      <c r="P174">
        <v>4</v>
      </c>
      <c r="Q174">
        <v>4</v>
      </c>
      <c r="R174">
        <v>4</v>
      </c>
      <c r="S174">
        <v>4</v>
      </c>
      <c r="T174">
        <v>4</v>
      </c>
      <c r="U174">
        <v>4</v>
      </c>
      <c r="V174">
        <v>4</v>
      </c>
      <c r="W174">
        <v>4</v>
      </c>
      <c r="X174">
        <v>4</v>
      </c>
      <c r="Y174">
        <v>4</v>
      </c>
      <c r="Z174">
        <v>4</v>
      </c>
      <c r="AA174">
        <v>4</v>
      </c>
      <c r="AB174">
        <v>4</v>
      </c>
      <c r="AC174">
        <v>4</v>
      </c>
      <c r="AD174">
        <v>4</v>
      </c>
      <c r="AE174">
        <v>4</v>
      </c>
      <c r="AF174">
        <v>4</v>
      </c>
      <c r="AG174">
        <v>4</v>
      </c>
      <c r="AH174">
        <v>4</v>
      </c>
      <c r="AI174">
        <v>4</v>
      </c>
      <c r="AJ174">
        <v>4</v>
      </c>
      <c r="AK174">
        <v>4</v>
      </c>
      <c r="AL174">
        <v>4</v>
      </c>
      <c r="AM174">
        <v>4</v>
      </c>
      <c r="AN174">
        <v>4</v>
      </c>
      <c r="AO174">
        <v>4</v>
      </c>
      <c r="AP174">
        <v>4</v>
      </c>
      <c r="AQ174">
        <v>4</v>
      </c>
      <c r="AR174">
        <v>4</v>
      </c>
      <c r="AS174" s="25">
        <f>MIN(D174:AR174)</f>
        <v>4</v>
      </c>
      <c r="AT174" s="26">
        <f>MAX(D174:AR174)-AS174</f>
        <v>0</v>
      </c>
    </row>
    <row r="175" spans="1:47" x14ac:dyDescent="0.25">
      <c r="A175" s="3"/>
      <c r="B175" s="2" t="s">
        <v>253</v>
      </c>
      <c r="C175" s="2" t="s">
        <v>248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 s="25">
        <f>MIN(D175:AR175)</f>
        <v>0</v>
      </c>
      <c r="AT175" s="26">
        <f>MAX(D175:AR175)-AS175</f>
        <v>0</v>
      </c>
    </row>
    <row r="176" spans="1:47" x14ac:dyDescent="0.25">
      <c r="A176" s="3"/>
      <c r="B176" s="2" t="s">
        <v>254</v>
      </c>
      <c r="C176" s="2" t="s">
        <v>248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 s="25">
        <f>MIN(D176:AR176)</f>
        <v>0</v>
      </c>
      <c r="AT176" s="26">
        <f>MAX(D176:AR176)-AS176</f>
        <v>0</v>
      </c>
    </row>
    <row r="177" spans="1:47" x14ac:dyDescent="0.25">
      <c r="A177" s="3"/>
      <c r="B177" s="2" t="s">
        <v>255</v>
      </c>
      <c r="C177" s="2" t="s">
        <v>256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 s="25">
        <f>MIN(D177:AR177)</f>
        <v>0</v>
      </c>
      <c r="AT177" s="26">
        <f>MAX(D177:AR177)-AS177</f>
        <v>0</v>
      </c>
    </row>
    <row r="178" spans="1:47" x14ac:dyDescent="0.25">
      <c r="A178" s="3"/>
      <c r="B178" s="2" t="s">
        <v>257</v>
      </c>
      <c r="C178" s="2" t="s">
        <v>258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 s="25">
        <f>MIN(D178:AR178)</f>
        <v>0</v>
      </c>
      <c r="AT178" s="26">
        <f>MAX(D178:AR178)-AS178</f>
        <v>0</v>
      </c>
    </row>
    <row r="179" spans="1:47" x14ac:dyDescent="0.25">
      <c r="A179" s="9"/>
      <c r="C179" s="3" t="s">
        <v>78</v>
      </c>
      <c r="D179" s="9">
        <f>SUM(D171:D178)</f>
        <v>11</v>
      </c>
      <c r="E179" s="9">
        <f t="shared" ref="E179:AR179" si="4">SUM(E171:E178)</f>
        <v>11</v>
      </c>
      <c r="F179" s="9">
        <f t="shared" si="4"/>
        <v>11</v>
      </c>
      <c r="G179" s="9">
        <f t="shared" si="4"/>
        <v>11</v>
      </c>
      <c r="H179" s="9">
        <f t="shared" si="4"/>
        <v>11</v>
      </c>
      <c r="I179" s="9">
        <f t="shared" si="4"/>
        <v>11</v>
      </c>
      <c r="J179" s="9">
        <f t="shared" si="4"/>
        <v>11</v>
      </c>
      <c r="K179" s="9">
        <f t="shared" si="4"/>
        <v>11</v>
      </c>
      <c r="L179" s="9">
        <f t="shared" si="4"/>
        <v>11</v>
      </c>
      <c r="M179" s="9">
        <f t="shared" si="4"/>
        <v>12</v>
      </c>
      <c r="N179" s="9">
        <f t="shared" si="4"/>
        <v>11</v>
      </c>
      <c r="O179" s="9">
        <f t="shared" si="4"/>
        <v>11</v>
      </c>
      <c r="P179" s="9">
        <f t="shared" si="4"/>
        <v>11</v>
      </c>
      <c r="Q179" s="9">
        <f t="shared" si="4"/>
        <v>11</v>
      </c>
      <c r="R179" s="9">
        <f t="shared" si="4"/>
        <v>11</v>
      </c>
      <c r="S179" s="9">
        <f t="shared" si="4"/>
        <v>11</v>
      </c>
      <c r="T179" s="9">
        <f t="shared" si="4"/>
        <v>11</v>
      </c>
      <c r="U179" s="9">
        <f t="shared" si="4"/>
        <v>11</v>
      </c>
      <c r="V179" s="9">
        <f t="shared" si="4"/>
        <v>11</v>
      </c>
      <c r="W179" s="9">
        <f t="shared" si="4"/>
        <v>11</v>
      </c>
      <c r="X179" s="9">
        <f t="shared" si="4"/>
        <v>11</v>
      </c>
      <c r="Y179" s="9">
        <f t="shared" si="4"/>
        <v>11</v>
      </c>
      <c r="Z179" s="9">
        <f t="shared" si="4"/>
        <v>11</v>
      </c>
      <c r="AA179" s="9">
        <f t="shared" si="4"/>
        <v>11</v>
      </c>
      <c r="AB179" s="9">
        <f t="shared" si="4"/>
        <v>11</v>
      </c>
      <c r="AC179" s="9">
        <f t="shared" si="4"/>
        <v>11</v>
      </c>
      <c r="AD179" s="9">
        <f t="shared" si="4"/>
        <v>11</v>
      </c>
      <c r="AE179" s="9">
        <f t="shared" si="4"/>
        <v>11</v>
      </c>
      <c r="AF179" s="9">
        <f t="shared" si="4"/>
        <v>11</v>
      </c>
      <c r="AG179" s="9">
        <f t="shared" si="4"/>
        <v>11</v>
      </c>
      <c r="AH179" s="9">
        <f t="shared" si="4"/>
        <v>11</v>
      </c>
      <c r="AI179" s="9">
        <f t="shared" si="4"/>
        <v>11</v>
      </c>
      <c r="AJ179" s="9">
        <f t="shared" si="4"/>
        <v>11</v>
      </c>
      <c r="AK179" s="9">
        <f t="shared" si="4"/>
        <v>11</v>
      </c>
      <c r="AL179" s="9">
        <f t="shared" si="4"/>
        <v>11</v>
      </c>
      <c r="AM179" s="9">
        <f t="shared" si="4"/>
        <v>11</v>
      </c>
      <c r="AN179" s="9">
        <f t="shared" si="4"/>
        <v>11</v>
      </c>
      <c r="AO179" s="9">
        <f t="shared" si="4"/>
        <v>11</v>
      </c>
      <c r="AP179" s="9">
        <f t="shared" si="4"/>
        <v>11</v>
      </c>
      <c r="AQ179" s="9">
        <f t="shared" si="4"/>
        <v>11</v>
      </c>
      <c r="AR179" s="9">
        <f t="shared" si="4"/>
        <v>11</v>
      </c>
      <c r="AS179" s="25">
        <f>MIN(D179:AR179)</f>
        <v>11</v>
      </c>
      <c r="AT179" s="26">
        <f>MAX(D179:AR179)-AS179</f>
        <v>1</v>
      </c>
    </row>
    <row r="180" spans="1:47" x14ac:dyDescent="0.25">
      <c r="A180" s="3"/>
      <c r="B180" s="1" t="s">
        <v>259</v>
      </c>
      <c r="D180" s="10"/>
      <c r="E180" s="10"/>
      <c r="F180" s="10"/>
      <c r="G180" s="10"/>
      <c r="H180" s="10"/>
      <c r="I180" s="10"/>
      <c r="J180" s="10"/>
      <c r="K180" s="10"/>
      <c r="L180" s="10"/>
      <c r="M180" s="19"/>
      <c r="N180" s="19"/>
      <c r="O180" s="19"/>
      <c r="P180" s="19"/>
      <c r="Q180" s="10"/>
      <c r="R180" s="10"/>
      <c r="S180" s="10"/>
      <c r="T180" s="10"/>
      <c r="U180" s="10"/>
      <c r="V180" s="10"/>
      <c r="W180" s="19"/>
      <c r="X180" s="19"/>
      <c r="Y180" s="19"/>
      <c r="Z180" s="19"/>
      <c r="AA180" s="10"/>
      <c r="AB180" s="10"/>
      <c r="AC180" s="10"/>
      <c r="AD180" s="10"/>
      <c r="AE180" s="10"/>
      <c r="AF180" s="10"/>
      <c r="AG180" s="19"/>
      <c r="AH180" s="19"/>
      <c r="AI180" s="19"/>
      <c r="AJ180" s="19"/>
      <c r="AK180" s="10"/>
      <c r="AL180" s="10"/>
      <c r="AM180" s="10"/>
      <c r="AN180" s="10"/>
      <c r="AO180" s="10"/>
      <c r="AP180" s="10"/>
      <c r="AQ180" s="19"/>
      <c r="AR180" s="19"/>
      <c r="AT180" s="26"/>
    </row>
    <row r="181" spans="1:47" x14ac:dyDescent="0.25">
      <c r="A181" s="7" t="s">
        <v>45</v>
      </c>
      <c r="B181" s="11" t="s">
        <v>260</v>
      </c>
      <c r="C181" s="2" t="s">
        <v>261</v>
      </c>
      <c r="D181" s="18">
        <v>43</v>
      </c>
      <c r="E181" s="18">
        <v>42</v>
      </c>
      <c r="F181" s="18">
        <v>42</v>
      </c>
      <c r="G181" s="18">
        <v>42</v>
      </c>
      <c r="H181" s="18">
        <v>42</v>
      </c>
      <c r="I181" s="18">
        <v>43</v>
      </c>
      <c r="J181" s="18">
        <v>42</v>
      </c>
      <c r="K181" s="18">
        <v>42</v>
      </c>
      <c r="L181" s="18">
        <v>41</v>
      </c>
      <c r="M181" s="18">
        <v>45</v>
      </c>
      <c r="N181" s="18">
        <v>43</v>
      </c>
      <c r="O181" s="18">
        <v>42</v>
      </c>
      <c r="P181" s="18">
        <v>43</v>
      </c>
      <c r="Q181" s="18">
        <v>42</v>
      </c>
      <c r="R181" s="18">
        <v>42</v>
      </c>
      <c r="S181" s="18">
        <v>40</v>
      </c>
      <c r="T181" s="18">
        <v>43</v>
      </c>
      <c r="U181" s="18">
        <v>42</v>
      </c>
      <c r="V181" s="18">
        <v>43</v>
      </c>
      <c r="W181" s="18">
        <v>42</v>
      </c>
      <c r="X181" s="18">
        <v>43</v>
      </c>
      <c r="Y181" s="18">
        <v>42</v>
      </c>
      <c r="Z181" s="18">
        <v>43</v>
      </c>
      <c r="AA181" s="18">
        <v>47</v>
      </c>
      <c r="AB181" s="18">
        <v>41</v>
      </c>
      <c r="AC181" s="18">
        <v>40</v>
      </c>
      <c r="AD181" s="18">
        <v>43</v>
      </c>
      <c r="AE181" s="18">
        <v>41</v>
      </c>
      <c r="AF181" s="18">
        <v>41</v>
      </c>
      <c r="AG181" s="18">
        <v>42</v>
      </c>
      <c r="AH181" s="18">
        <v>43</v>
      </c>
      <c r="AI181" s="18">
        <v>42</v>
      </c>
      <c r="AJ181" s="18">
        <v>43</v>
      </c>
      <c r="AK181" s="18">
        <v>43</v>
      </c>
      <c r="AL181" s="18">
        <v>43</v>
      </c>
      <c r="AM181" s="18">
        <v>47</v>
      </c>
      <c r="AN181" s="18">
        <v>42</v>
      </c>
      <c r="AO181" s="18">
        <v>41</v>
      </c>
      <c r="AP181" s="18">
        <v>42</v>
      </c>
      <c r="AQ181" s="18">
        <v>42</v>
      </c>
      <c r="AR181" s="18">
        <v>39</v>
      </c>
      <c r="AS181" s="25">
        <f>MIN(D181:AR181)</f>
        <v>39</v>
      </c>
      <c r="AT181" s="26">
        <f>MAX(D181:AR181)-AS181</f>
        <v>8</v>
      </c>
    </row>
    <row r="182" spans="1:47" x14ac:dyDescent="0.25">
      <c r="A182" s="3"/>
      <c r="B182" s="11" t="s">
        <v>262</v>
      </c>
      <c r="D182">
        <v>1</v>
      </c>
      <c r="E182">
        <v>1</v>
      </c>
      <c r="F182">
        <v>1</v>
      </c>
      <c r="G182">
        <v>1</v>
      </c>
      <c r="H182">
        <v>1</v>
      </c>
      <c r="I182">
        <v>1</v>
      </c>
      <c r="J182">
        <v>1</v>
      </c>
      <c r="K182">
        <v>1</v>
      </c>
      <c r="L182">
        <v>1</v>
      </c>
      <c r="M182">
        <v>1</v>
      </c>
      <c r="N182">
        <v>1</v>
      </c>
      <c r="O182">
        <v>1</v>
      </c>
      <c r="P182">
        <v>1</v>
      </c>
      <c r="Q182">
        <v>1</v>
      </c>
      <c r="R182">
        <v>1</v>
      </c>
      <c r="S182">
        <v>1</v>
      </c>
      <c r="T182">
        <v>1</v>
      </c>
      <c r="U182">
        <v>1</v>
      </c>
      <c r="V182">
        <v>1</v>
      </c>
      <c r="W182">
        <v>1</v>
      </c>
      <c r="X182">
        <v>1</v>
      </c>
      <c r="Y182">
        <v>1</v>
      </c>
      <c r="Z182">
        <v>1</v>
      </c>
      <c r="AA182">
        <v>1</v>
      </c>
      <c r="AB182">
        <v>1</v>
      </c>
      <c r="AC182">
        <v>1</v>
      </c>
      <c r="AD182">
        <v>1</v>
      </c>
      <c r="AE182">
        <v>1</v>
      </c>
      <c r="AF182">
        <v>1</v>
      </c>
      <c r="AG182">
        <v>1</v>
      </c>
      <c r="AH182">
        <v>1</v>
      </c>
      <c r="AI182">
        <v>1</v>
      </c>
      <c r="AJ182">
        <v>1</v>
      </c>
      <c r="AK182">
        <v>1</v>
      </c>
      <c r="AL182">
        <v>1</v>
      </c>
      <c r="AM182">
        <v>1</v>
      </c>
      <c r="AN182">
        <v>1</v>
      </c>
      <c r="AO182">
        <v>1</v>
      </c>
      <c r="AP182">
        <v>1</v>
      </c>
      <c r="AQ182">
        <v>1</v>
      </c>
      <c r="AR182">
        <v>1</v>
      </c>
      <c r="AS182" s="25">
        <f>MIN(D182:AR182)</f>
        <v>1</v>
      </c>
      <c r="AT182" s="26">
        <f>MAX(D182:AR182)-AS182</f>
        <v>0</v>
      </c>
    </row>
    <row r="183" spans="1:47" x14ac:dyDescent="0.25">
      <c r="A183" s="8" t="s">
        <v>45</v>
      </c>
      <c r="B183" s="11" t="s">
        <v>263</v>
      </c>
      <c r="C183" s="2" t="s">
        <v>261</v>
      </c>
      <c r="D183">
        <v>3</v>
      </c>
      <c r="E183">
        <v>3</v>
      </c>
      <c r="F183">
        <v>3</v>
      </c>
      <c r="G183">
        <v>3</v>
      </c>
      <c r="H183">
        <v>3</v>
      </c>
      <c r="I183">
        <v>3</v>
      </c>
      <c r="J183">
        <v>3</v>
      </c>
      <c r="K183">
        <v>3</v>
      </c>
      <c r="L183">
        <v>3</v>
      </c>
      <c r="M183">
        <v>3</v>
      </c>
      <c r="N183">
        <v>3</v>
      </c>
      <c r="O183">
        <v>3</v>
      </c>
      <c r="P183">
        <v>3</v>
      </c>
      <c r="Q183">
        <v>4</v>
      </c>
      <c r="R183">
        <v>3</v>
      </c>
      <c r="S183">
        <v>3</v>
      </c>
      <c r="T183">
        <v>3</v>
      </c>
      <c r="U183">
        <v>3</v>
      </c>
      <c r="V183">
        <v>3</v>
      </c>
      <c r="W183">
        <v>3</v>
      </c>
      <c r="X183">
        <v>3</v>
      </c>
      <c r="Y183">
        <v>3</v>
      </c>
      <c r="Z183">
        <v>3</v>
      </c>
      <c r="AA183">
        <v>4</v>
      </c>
      <c r="AB183">
        <v>3</v>
      </c>
      <c r="AC183">
        <v>4</v>
      </c>
      <c r="AD183">
        <v>4</v>
      </c>
      <c r="AE183">
        <v>4</v>
      </c>
      <c r="AF183">
        <v>3</v>
      </c>
      <c r="AG183">
        <v>3</v>
      </c>
      <c r="AH183">
        <v>3</v>
      </c>
      <c r="AI183">
        <v>3</v>
      </c>
      <c r="AJ183">
        <v>3</v>
      </c>
      <c r="AK183">
        <v>3</v>
      </c>
      <c r="AL183">
        <v>3</v>
      </c>
      <c r="AM183">
        <v>3</v>
      </c>
      <c r="AN183">
        <v>3</v>
      </c>
      <c r="AO183">
        <v>3</v>
      </c>
      <c r="AP183">
        <v>3</v>
      </c>
      <c r="AQ183">
        <v>3</v>
      </c>
      <c r="AR183">
        <v>3</v>
      </c>
      <c r="AS183" s="25">
        <f>MIN(D183:AR183)</f>
        <v>3</v>
      </c>
      <c r="AT183" s="26">
        <f>MAX(D183:AR183)-AS183</f>
        <v>1</v>
      </c>
    </row>
    <row r="184" spans="1:47" x14ac:dyDescent="0.25">
      <c r="A184" s="8" t="s">
        <v>45</v>
      </c>
      <c r="B184" s="2" t="s">
        <v>264</v>
      </c>
      <c r="C184" s="2" t="s">
        <v>265</v>
      </c>
      <c r="D184">
        <v>13</v>
      </c>
      <c r="E184">
        <v>13</v>
      </c>
      <c r="F184">
        <v>13</v>
      </c>
      <c r="G184">
        <v>13</v>
      </c>
      <c r="H184">
        <v>13</v>
      </c>
      <c r="I184">
        <v>13</v>
      </c>
      <c r="J184">
        <v>13</v>
      </c>
      <c r="K184">
        <v>13</v>
      </c>
      <c r="L184">
        <v>13</v>
      </c>
      <c r="M184">
        <v>14</v>
      </c>
      <c r="N184">
        <v>13</v>
      </c>
      <c r="O184">
        <v>13</v>
      </c>
      <c r="P184">
        <v>13</v>
      </c>
      <c r="Q184">
        <v>13</v>
      </c>
      <c r="R184">
        <v>13</v>
      </c>
      <c r="S184">
        <v>13</v>
      </c>
      <c r="T184">
        <v>13</v>
      </c>
      <c r="U184">
        <v>13</v>
      </c>
      <c r="V184">
        <v>13</v>
      </c>
      <c r="W184">
        <v>13</v>
      </c>
      <c r="X184">
        <v>13</v>
      </c>
      <c r="Y184">
        <v>13</v>
      </c>
      <c r="Z184">
        <v>13</v>
      </c>
      <c r="AA184">
        <v>13</v>
      </c>
      <c r="AB184">
        <v>13</v>
      </c>
      <c r="AC184">
        <v>13</v>
      </c>
      <c r="AD184">
        <v>13</v>
      </c>
      <c r="AE184">
        <v>13</v>
      </c>
      <c r="AF184">
        <v>13</v>
      </c>
      <c r="AG184">
        <v>13</v>
      </c>
      <c r="AH184">
        <v>13</v>
      </c>
      <c r="AI184">
        <v>13</v>
      </c>
      <c r="AJ184">
        <v>13</v>
      </c>
      <c r="AK184">
        <v>13</v>
      </c>
      <c r="AL184">
        <v>13</v>
      </c>
      <c r="AM184">
        <v>13</v>
      </c>
      <c r="AN184">
        <v>13</v>
      </c>
      <c r="AO184">
        <v>13</v>
      </c>
      <c r="AP184">
        <v>13</v>
      </c>
      <c r="AQ184">
        <v>13</v>
      </c>
      <c r="AR184">
        <v>13</v>
      </c>
      <c r="AS184" s="25">
        <f>MIN(D184:AR184)</f>
        <v>13</v>
      </c>
      <c r="AT184" s="26">
        <f>MAX(D184:AR184)-AS184</f>
        <v>1</v>
      </c>
      <c r="AU184" s="25">
        <v>1</v>
      </c>
    </row>
    <row r="185" spans="1:47" x14ac:dyDescent="0.25">
      <c r="A185" s="7" t="s">
        <v>45</v>
      </c>
      <c r="B185" s="2" t="s">
        <v>266</v>
      </c>
      <c r="C185" s="2" t="s">
        <v>267</v>
      </c>
      <c r="D185">
        <v>11</v>
      </c>
      <c r="E185">
        <v>11</v>
      </c>
      <c r="F185">
        <v>11</v>
      </c>
      <c r="G185">
        <v>11</v>
      </c>
      <c r="H185">
        <v>11</v>
      </c>
      <c r="I185">
        <v>11</v>
      </c>
      <c r="J185">
        <v>11</v>
      </c>
      <c r="K185">
        <v>11</v>
      </c>
      <c r="L185">
        <v>11</v>
      </c>
      <c r="M185">
        <v>11</v>
      </c>
      <c r="N185">
        <v>11</v>
      </c>
      <c r="O185">
        <v>11</v>
      </c>
      <c r="P185">
        <v>11</v>
      </c>
      <c r="Q185">
        <v>11</v>
      </c>
      <c r="R185">
        <v>11</v>
      </c>
      <c r="S185">
        <v>11</v>
      </c>
      <c r="T185">
        <v>11</v>
      </c>
      <c r="U185">
        <v>11</v>
      </c>
      <c r="V185">
        <v>11</v>
      </c>
      <c r="W185">
        <v>11</v>
      </c>
      <c r="X185">
        <v>11</v>
      </c>
      <c r="Y185">
        <v>11</v>
      </c>
      <c r="Z185">
        <v>11</v>
      </c>
      <c r="AA185">
        <v>11</v>
      </c>
      <c r="AB185">
        <v>11</v>
      </c>
      <c r="AC185">
        <v>11</v>
      </c>
      <c r="AD185">
        <v>11</v>
      </c>
      <c r="AE185">
        <v>11</v>
      </c>
      <c r="AF185">
        <v>11</v>
      </c>
      <c r="AG185">
        <v>11</v>
      </c>
      <c r="AH185">
        <v>11</v>
      </c>
      <c r="AI185">
        <v>11</v>
      </c>
      <c r="AJ185">
        <v>11</v>
      </c>
      <c r="AK185">
        <v>11</v>
      </c>
      <c r="AL185">
        <v>11</v>
      </c>
      <c r="AM185">
        <v>11</v>
      </c>
      <c r="AN185">
        <v>11</v>
      </c>
      <c r="AO185">
        <v>11</v>
      </c>
      <c r="AP185">
        <v>11</v>
      </c>
      <c r="AQ185">
        <v>11</v>
      </c>
      <c r="AR185">
        <v>11</v>
      </c>
      <c r="AS185" s="25">
        <f>MIN(D185:AR185)</f>
        <v>11</v>
      </c>
      <c r="AT185" s="26">
        <f>MAX(D185:AR185)-AS185</f>
        <v>0</v>
      </c>
    </row>
    <row r="186" spans="1:47" x14ac:dyDescent="0.25">
      <c r="A186" s="3"/>
      <c r="B186" s="2" t="s">
        <v>268</v>
      </c>
      <c r="C186" s="2" t="s">
        <v>261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 s="25">
        <f>MIN(D186:AR186)</f>
        <v>0</v>
      </c>
      <c r="AT186" s="26">
        <f>MAX(D186:AR186)-AS186</f>
        <v>0</v>
      </c>
    </row>
    <row r="187" spans="1:47" x14ac:dyDescent="0.25">
      <c r="A187" s="3"/>
      <c r="B187" s="2" t="s">
        <v>269</v>
      </c>
      <c r="D187">
        <v>1</v>
      </c>
      <c r="E187">
        <v>1</v>
      </c>
      <c r="F187">
        <v>1</v>
      </c>
      <c r="G187">
        <v>1</v>
      </c>
      <c r="H187">
        <v>1</v>
      </c>
      <c r="I187">
        <v>1</v>
      </c>
      <c r="J187">
        <v>1</v>
      </c>
      <c r="K187">
        <v>1</v>
      </c>
      <c r="L187">
        <v>1</v>
      </c>
      <c r="M187">
        <v>1</v>
      </c>
      <c r="N187">
        <v>1</v>
      </c>
      <c r="O187">
        <v>1</v>
      </c>
      <c r="P187">
        <v>1</v>
      </c>
      <c r="Q187">
        <v>1</v>
      </c>
      <c r="R187">
        <v>1</v>
      </c>
      <c r="S187">
        <v>1</v>
      </c>
      <c r="T187">
        <v>1</v>
      </c>
      <c r="U187">
        <v>1</v>
      </c>
      <c r="V187">
        <v>1</v>
      </c>
      <c r="W187">
        <v>1</v>
      </c>
      <c r="X187">
        <v>1</v>
      </c>
      <c r="Y187">
        <v>1</v>
      </c>
      <c r="Z187">
        <v>1</v>
      </c>
      <c r="AA187">
        <v>1</v>
      </c>
      <c r="AB187">
        <v>1</v>
      </c>
      <c r="AC187">
        <v>1</v>
      </c>
      <c r="AD187">
        <v>1</v>
      </c>
      <c r="AE187">
        <v>1</v>
      </c>
      <c r="AF187">
        <v>1</v>
      </c>
      <c r="AG187">
        <v>1</v>
      </c>
      <c r="AH187">
        <v>1</v>
      </c>
      <c r="AI187">
        <v>1</v>
      </c>
      <c r="AJ187">
        <v>1</v>
      </c>
      <c r="AK187">
        <v>1</v>
      </c>
      <c r="AL187">
        <v>1</v>
      </c>
      <c r="AM187">
        <v>1</v>
      </c>
      <c r="AN187">
        <v>1</v>
      </c>
      <c r="AO187">
        <v>1</v>
      </c>
      <c r="AP187">
        <v>1</v>
      </c>
      <c r="AQ187">
        <v>1</v>
      </c>
      <c r="AR187">
        <v>1</v>
      </c>
      <c r="AS187" s="25">
        <f>MIN(D187:AR187)</f>
        <v>1</v>
      </c>
      <c r="AT187" s="26">
        <f>MAX(D187:AR187)-AS187</f>
        <v>0</v>
      </c>
    </row>
    <row r="188" spans="1:47" x14ac:dyDescent="0.25">
      <c r="A188" s="8" t="s">
        <v>45</v>
      </c>
      <c r="B188" s="2" t="s">
        <v>270</v>
      </c>
      <c r="C188" s="2" t="s">
        <v>271</v>
      </c>
      <c r="D188">
        <v>2</v>
      </c>
      <c r="E188">
        <v>2</v>
      </c>
      <c r="F188">
        <v>2</v>
      </c>
      <c r="G188">
        <v>2</v>
      </c>
      <c r="H188">
        <v>2</v>
      </c>
      <c r="I188">
        <v>2</v>
      </c>
      <c r="J188">
        <v>2</v>
      </c>
      <c r="K188">
        <v>2</v>
      </c>
      <c r="L188">
        <v>2</v>
      </c>
      <c r="M188">
        <v>2</v>
      </c>
      <c r="N188">
        <v>2</v>
      </c>
      <c r="O188">
        <v>2</v>
      </c>
      <c r="P188">
        <v>2</v>
      </c>
      <c r="Q188">
        <v>2</v>
      </c>
      <c r="R188">
        <v>2</v>
      </c>
      <c r="S188">
        <v>2</v>
      </c>
      <c r="T188">
        <v>2</v>
      </c>
      <c r="U188">
        <v>2</v>
      </c>
      <c r="V188">
        <v>2</v>
      </c>
      <c r="W188">
        <v>2</v>
      </c>
      <c r="X188">
        <v>2</v>
      </c>
      <c r="Y188">
        <v>2</v>
      </c>
      <c r="Z188">
        <v>2</v>
      </c>
      <c r="AA188">
        <v>2</v>
      </c>
      <c r="AB188">
        <v>2</v>
      </c>
      <c r="AC188">
        <v>2</v>
      </c>
      <c r="AD188">
        <v>2</v>
      </c>
      <c r="AE188">
        <v>2</v>
      </c>
      <c r="AF188">
        <v>2</v>
      </c>
      <c r="AG188">
        <v>2</v>
      </c>
      <c r="AH188">
        <v>2</v>
      </c>
      <c r="AI188">
        <v>2</v>
      </c>
      <c r="AJ188">
        <v>2</v>
      </c>
      <c r="AK188">
        <v>2</v>
      </c>
      <c r="AL188">
        <v>2</v>
      </c>
      <c r="AM188">
        <v>2</v>
      </c>
      <c r="AN188">
        <v>2</v>
      </c>
      <c r="AO188">
        <v>2</v>
      </c>
      <c r="AP188">
        <v>2</v>
      </c>
      <c r="AQ188">
        <v>2</v>
      </c>
      <c r="AR188">
        <v>2</v>
      </c>
      <c r="AS188" s="25">
        <f>MIN(D188:AR188)</f>
        <v>2</v>
      </c>
      <c r="AT188" s="26">
        <f>MAX(D188:AR188)-AS188</f>
        <v>0</v>
      </c>
    </row>
    <row r="189" spans="1:47" x14ac:dyDescent="0.25">
      <c r="A189" s="3"/>
      <c r="B189" s="2" t="s">
        <v>272</v>
      </c>
      <c r="D189">
        <v>2</v>
      </c>
      <c r="E189">
        <v>2</v>
      </c>
      <c r="F189">
        <v>2</v>
      </c>
      <c r="G189">
        <v>2</v>
      </c>
      <c r="H189">
        <v>2</v>
      </c>
      <c r="I189">
        <v>2</v>
      </c>
      <c r="J189">
        <v>2</v>
      </c>
      <c r="K189">
        <v>2</v>
      </c>
      <c r="L189">
        <v>2</v>
      </c>
      <c r="M189">
        <v>2</v>
      </c>
      <c r="N189">
        <v>2</v>
      </c>
      <c r="O189">
        <v>2</v>
      </c>
      <c r="P189">
        <v>2</v>
      </c>
      <c r="Q189">
        <v>2</v>
      </c>
      <c r="R189">
        <v>2</v>
      </c>
      <c r="S189">
        <v>2</v>
      </c>
      <c r="T189">
        <v>2</v>
      </c>
      <c r="U189">
        <v>2</v>
      </c>
      <c r="V189">
        <v>2</v>
      </c>
      <c r="W189">
        <v>2</v>
      </c>
      <c r="X189">
        <v>2</v>
      </c>
      <c r="Y189">
        <v>2</v>
      </c>
      <c r="Z189">
        <v>2</v>
      </c>
      <c r="AA189">
        <v>2</v>
      </c>
      <c r="AB189">
        <v>2</v>
      </c>
      <c r="AC189">
        <v>2</v>
      </c>
      <c r="AD189">
        <v>2</v>
      </c>
      <c r="AE189">
        <v>2</v>
      </c>
      <c r="AF189">
        <v>2</v>
      </c>
      <c r="AG189">
        <v>2</v>
      </c>
      <c r="AH189">
        <v>2</v>
      </c>
      <c r="AI189">
        <v>2</v>
      </c>
      <c r="AJ189">
        <v>2</v>
      </c>
      <c r="AK189">
        <v>2</v>
      </c>
      <c r="AL189">
        <v>2</v>
      </c>
      <c r="AM189">
        <v>2</v>
      </c>
      <c r="AN189">
        <v>2</v>
      </c>
      <c r="AO189">
        <v>2</v>
      </c>
      <c r="AP189">
        <v>2</v>
      </c>
      <c r="AQ189">
        <v>2</v>
      </c>
      <c r="AR189">
        <v>2</v>
      </c>
      <c r="AS189" s="25">
        <f>MIN(D189:AR189)</f>
        <v>2</v>
      </c>
      <c r="AT189" s="26">
        <f>MAX(D189:AR189)-AS189</f>
        <v>0</v>
      </c>
    </row>
    <row r="190" spans="1:47" x14ac:dyDescent="0.25">
      <c r="A190" s="3"/>
      <c r="B190" s="2" t="s">
        <v>273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 s="25">
        <f>MIN(D190:AR190)</f>
        <v>0</v>
      </c>
      <c r="AT190" s="26">
        <f>MAX(D190:AR190)-AS190</f>
        <v>0</v>
      </c>
    </row>
    <row r="191" spans="1:47" x14ac:dyDescent="0.25">
      <c r="A191" s="3"/>
      <c r="B191" s="2" t="s">
        <v>274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 s="25">
        <f>MIN(D191:AR191)</f>
        <v>0</v>
      </c>
      <c r="AT191" s="26">
        <f>MAX(D191:AR191)-AS191</f>
        <v>0</v>
      </c>
    </row>
    <row r="192" spans="1:47" x14ac:dyDescent="0.25">
      <c r="A192" s="8" t="s">
        <v>45</v>
      </c>
      <c r="B192" s="2" t="s">
        <v>275</v>
      </c>
      <c r="C192" s="2" t="s">
        <v>276</v>
      </c>
      <c r="D192">
        <v>5</v>
      </c>
      <c r="E192">
        <v>5</v>
      </c>
      <c r="F192">
        <v>4</v>
      </c>
      <c r="G192">
        <v>5</v>
      </c>
      <c r="H192">
        <v>5</v>
      </c>
      <c r="I192">
        <v>5</v>
      </c>
      <c r="J192">
        <v>5</v>
      </c>
      <c r="K192">
        <v>5</v>
      </c>
      <c r="L192">
        <v>5</v>
      </c>
      <c r="M192">
        <v>5</v>
      </c>
      <c r="N192">
        <v>5</v>
      </c>
      <c r="O192">
        <v>5</v>
      </c>
      <c r="P192">
        <v>5</v>
      </c>
      <c r="Q192">
        <v>5</v>
      </c>
      <c r="R192">
        <v>5</v>
      </c>
      <c r="S192">
        <v>5</v>
      </c>
      <c r="T192">
        <v>5</v>
      </c>
      <c r="U192">
        <v>5</v>
      </c>
      <c r="V192">
        <v>5</v>
      </c>
      <c r="W192">
        <v>5</v>
      </c>
      <c r="X192">
        <v>4</v>
      </c>
      <c r="Y192">
        <v>5</v>
      </c>
      <c r="Z192">
        <v>5</v>
      </c>
      <c r="AA192">
        <v>5</v>
      </c>
      <c r="AB192">
        <v>5</v>
      </c>
      <c r="AC192">
        <v>5</v>
      </c>
      <c r="AD192">
        <v>5</v>
      </c>
      <c r="AE192">
        <v>5</v>
      </c>
      <c r="AF192">
        <v>5</v>
      </c>
      <c r="AG192">
        <v>5</v>
      </c>
      <c r="AH192">
        <v>4</v>
      </c>
      <c r="AI192">
        <v>5</v>
      </c>
      <c r="AJ192">
        <v>4</v>
      </c>
      <c r="AK192">
        <v>4</v>
      </c>
      <c r="AL192">
        <v>5</v>
      </c>
      <c r="AM192">
        <v>5</v>
      </c>
      <c r="AN192">
        <v>5</v>
      </c>
      <c r="AO192">
        <v>5</v>
      </c>
      <c r="AP192">
        <v>5</v>
      </c>
      <c r="AQ192">
        <v>5</v>
      </c>
      <c r="AR192">
        <v>5</v>
      </c>
      <c r="AS192" s="25">
        <f>MIN(D192:AR192)</f>
        <v>4</v>
      </c>
      <c r="AT192" s="26">
        <f>MAX(D192:AR192)-AS192</f>
        <v>1</v>
      </c>
    </row>
    <row r="193" spans="1:57" x14ac:dyDescent="0.25">
      <c r="A193" s="3"/>
      <c r="B193" s="2" t="s">
        <v>277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 s="25">
        <f>MIN(D193:AR193)</f>
        <v>0</v>
      </c>
      <c r="AT193" s="26">
        <f>MAX(D193:AR193)-AS193</f>
        <v>0</v>
      </c>
    </row>
    <row r="194" spans="1:57" x14ac:dyDescent="0.25">
      <c r="A194" s="3"/>
      <c r="B194" s="2" t="s">
        <v>278</v>
      </c>
      <c r="D194">
        <v>1</v>
      </c>
      <c r="E194">
        <v>1</v>
      </c>
      <c r="F194">
        <v>1</v>
      </c>
      <c r="G194">
        <v>1</v>
      </c>
      <c r="H194">
        <v>1</v>
      </c>
      <c r="I194">
        <v>1</v>
      </c>
      <c r="J194">
        <v>1</v>
      </c>
      <c r="K194">
        <v>1</v>
      </c>
      <c r="L194">
        <v>1</v>
      </c>
      <c r="M194">
        <v>1</v>
      </c>
      <c r="N194">
        <v>1</v>
      </c>
      <c r="O194">
        <v>1</v>
      </c>
      <c r="P194">
        <v>1</v>
      </c>
      <c r="Q194">
        <v>1</v>
      </c>
      <c r="R194">
        <v>1</v>
      </c>
      <c r="S194">
        <v>1</v>
      </c>
      <c r="T194">
        <v>1</v>
      </c>
      <c r="U194">
        <v>1</v>
      </c>
      <c r="V194">
        <v>1</v>
      </c>
      <c r="W194">
        <v>1</v>
      </c>
      <c r="X194">
        <v>1</v>
      </c>
      <c r="Y194">
        <v>1</v>
      </c>
      <c r="Z194">
        <v>1</v>
      </c>
      <c r="AA194">
        <v>1</v>
      </c>
      <c r="AB194">
        <v>1</v>
      </c>
      <c r="AC194">
        <v>1</v>
      </c>
      <c r="AD194">
        <v>1</v>
      </c>
      <c r="AE194">
        <v>1</v>
      </c>
      <c r="AF194">
        <v>1</v>
      </c>
      <c r="AG194">
        <v>1</v>
      </c>
      <c r="AH194">
        <v>1</v>
      </c>
      <c r="AI194">
        <v>1</v>
      </c>
      <c r="AJ194">
        <v>1</v>
      </c>
      <c r="AK194">
        <v>1</v>
      </c>
      <c r="AL194">
        <v>1</v>
      </c>
      <c r="AM194">
        <v>1</v>
      </c>
      <c r="AN194">
        <v>1</v>
      </c>
      <c r="AO194">
        <v>1</v>
      </c>
      <c r="AP194">
        <v>1</v>
      </c>
      <c r="AQ194">
        <v>1</v>
      </c>
      <c r="AR194">
        <v>1</v>
      </c>
      <c r="AS194" s="25">
        <f>MIN(D194:AR194)</f>
        <v>1</v>
      </c>
      <c r="AT194" s="26">
        <f>MAX(D194:AR194)-AS194</f>
        <v>0</v>
      </c>
    </row>
    <row r="195" spans="1:57" x14ac:dyDescent="0.25">
      <c r="A195" s="7" t="s">
        <v>45</v>
      </c>
      <c r="B195" s="2" t="s">
        <v>279</v>
      </c>
      <c r="C195" s="2" t="s">
        <v>280</v>
      </c>
      <c r="D195">
        <v>1</v>
      </c>
      <c r="E195">
        <v>1</v>
      </c>
      <c r="F195">
        <v>1</v>
      </c>
      <c r="G195">
        <v>1</v>
      </c>
      <c r="H195">
        <v>1</v>
      </c>
      <c r="I195">
        <v>1</v>
      </c>
      <c r="J195">
        <v>1</v>
      </c>
      <c r="K195">
        <v>1</v>
      </c>
      <c r="L195">
        <v>1</v>
      </c>
      <c r="M195">
        <v>1</v>
      </c>
      <c r="N195">
        <v>1</v>
      </c>
      <c r="O195">
        <v>1</v>
      </c>
      <c r="P195">
        <v>1</v>
      </c>
      <c r="Q195">
        <v>1</v>
      </c>
      <c r="R195">
        <v>1</v>
      </c>
      <c r="S195">
        <v>1</v>
      </c>
      <c r="T195">
        <v>1</v>
      </c>
      <c r="U195">
        <v>1</v>
      </c>
      <c r="V195">
        <v>1</v>
      </c>
      <c r="W195">
        <v>1</v>
      </c>
      <c r="X195">
        <v>1</v>
      </c>
      <c r="Y195">
        <v>1</v>
      </c>
      <c r="Z195">
        <v>1</v>
      </c>
      <c r="AA195">
        <v>1</v>
      </c>
      <c r="AB195">
        <v>1</v>
      </c>
      <c r="AC195">
        <v>1</v>
      </c>
      <c r="AD195">
        <v>1</v>
      </c>
      <c r="AE195">
        <v>1</v>
      </c>
      <c r="AF195">
        <v>1</v>
      </c>
      <c r="AG195">
        <v>1</v>
      </c>
      <c r="AH195">
        <v>1</v>
      </c>
      <c r="AI195">
        <v>1</v>
      </c>
      <c r="AJ195">
        <v>1</v>
      </c>
      <c r="AK195">
        <v>1</v>
      </c>
      <c r="AL195">
        <v>1</v>
      </c>
      <c r="AM195">
        <v>1</v>
      </c>
      <c r="AN195">
        <v>1</v>
      </c>
      <c r="AO195">
        <v>1</v>
      </c>
      <c r="AP195">
        <v>1</v>
      </c>
      <c r="AQ195">
        <v>1</v>
      </c>
      <c r="AR195">
        <v>1</v>
      </c>
      <c r="AS195" s="25">
        <f>MIN(D195:AR195)</f>
        <v>1</v>
      </c>
      <c r="AT195" s="26">
        <f>MAX(D195:AR195)-AS195</f>
        <v>0</v>
      </c>
    </row>
    <row r="196" spans="1:57" x14ac:dyDescent="0.25">
      <c r="A196" s="3"/>
      <c r="B196" s="2" t="s">
        <v>281</v>
      </c>
      <c r="D196">
        <v>3</v>
      </c>
      <c r="E196">
        <v>3</v>
      </c>
      <c r="F196">
        <v>3</v>
      </c>
      <c r="G196">
        <v>3</v>
      </c>
      <c r="H196">
        <v>3</v>
      </c>
      <c r="I196">
        <v>3</v>
      </c>
      <c r="J196">
        <v>3</v>
      </c>
      <c r="K196">
        <v>3</v>
      </c>
      <c r="L196">
        <v>3</v>
      </c>
      <c r="M196">
        <v>3</v>
      </c>
      <c r="N196">
        <v>3</v>
      </c>
      <c r="O196">
        <v>3</v>
      </c>
      <c r="P196">
        <v>3</v>
      </c>
      <c r="Q196">
        <v>3</v>
      </c>
      <c r="R196">
        <v>3</v>
      </c>
      <c r="S196">
        <v>3</v>
      </c>
      <c r="T196">
        <v>3</v>
      </c>
      <c r="U196">
        <v>3</v>
      </c>
      <c r="V196">
        <v>3</v>
      </c>
      <c r="W196">
        <v>3</v>
      </c>
      <c r="X196">
        <v>3</v>
      </c>
      <c r="Y196">
        <v>3</v>
      </c>
      <c r="Z196">
        <v>3</v>
      </c>
      <c r="AA196">
        <v>3</v>
      </c>
      <c r="AB196">
        <v>3</v>
      </c>
      <c r="AC196">
        <v>3</v>
      </c>
      <c r="AD196">
        <v>3</v>
      </c>
      <c r="AE196">
        <v>3</v>
      </c>
      <c r="AF196">
        <v>3</v>
      </c>
      <c r="AG196">
        <v>3</v>
      </c>
      <c r="AH196">
        <v>3</v>
      </c>
      <c r="AI196">
        <v>3</v>
      </c>
      <c r="AJ196">
        <v>3</v>
      </c>
      <c r="AK196">
        <v>3</v>
      </c>
      <c r="AL196">
        <v>3</v>
      </c>
      <c r="AM196">
        <v>3</v>
      </c>
      <c r="AN196">
        <v>3</v>
      </c>
      <c r="AO196">
        <v>3</v>
      </c>
      <c r="AP196">
        <v>3</v>
      </c>
      <c r="AQ196">
        <v>3</v>
      </c>
      <c r="AR196">
        <v>3</v>
      </c>
      <c r="AS196" s="25">
        <f>MIN(D196:AR196)</f>
        <v>3</v>
      </c>
      <c r="AT196" s="26">
        <f>MAX(D196:AR196)-AS196</f>
        <v>0</v>
      </c>
    </row>
    <row r="197" spans="1:57" x14ac:dyDescent="0.25">
      <c r="A197" s="3"/>
      <c r="B197" s="2" t="s">
        <v>282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 s="25">
        <f>MIN(D197:AR197)</f>
        <v>0</v>
      </c>
      <c r="AT197" s="26">
        <f>MAX(D197:AR197)-AS197</f>
        <v>0</v>
      </c>
    </row>
    <row r="198" spans="1:57" ht="15.75" thickBot="1" x14ac:dyDescent="0.3">
      <c r="A198" s="3"/>
      <c r="B198" s="2" t="s">
        <v>283</v>
      </c>
      <c r="D198" s="22">
        <v>1</v>
      </c>
      <c r="E198" s="22">
        <v>1</v>
      </c>
      <c r="F198" s="22">
        <v>1</v>
      </c>
      <c r="G198" s="22">
        <v>1</v>
      </c>
      <c r="H198" s="22">
        <v>1</v>
      </c>
      <c r="I198" s="22">
        <v>1</v>
      </c>
      <c r="J198" s="22">
        <v>1</v>
      </c>
      <c r="K198" s="22">
        <v>1</v>
      </c>
      <c r="L198" s="22">
        <v>1</v>
      </c>
      <c r="M198" s="22">
        <v>1</v>
      </c>
      <c r="N198" s="22">
        <v>1</v>
      </c>
      <c r="O198" s="22">
        <v>1</v>
      </c>
      <c r="P198" s="22">
        <v>1</v>
      </c>
      <c r="Q198" s="22">
        <v>1</v>
      </c>
      <c r="R198" s="22">
        <v>1</v>
      </c>
      <c r="S198" s="22">
        <v>1</v>
      </c>
      <c r="T198" s="22">
        <v>1</v>
      </c>
      <c r="U198" s="22">
        <v>1</v>
      </c>
      <c r="V198" s="22">
        <v>1</v>
      </c>
      <c r="W198" s="22">
        <v>1</v>
      </c>
      <c r="X198" s="22">
        <v>1</v>
      </c>
      <c r="Y198" s="22">
        <v>1</v>
      </c>
      <c r="Z198" s="22">
        <v>1</v>
      </c>
      <c r="AA198" s="22">
        <v>1</v>
      </c>
      <c r="AB198" s="22">
        <v>1</v>
      </c>
      <c r="AC198" s="22">
        <v>1</v>
      </c>
      <c r="AD198" s="22">
        <v>1</v>
      </c>
      <c r="AE198" s="22">
        <v>1</v>
      </c>
      <c r="AF198" s="22">
        <v>1</v>
      </c>
      <c r="AG198" s="22">
        <v>1</v>
      </c>
      <c r="AH198" s="22">
        <v>1</v>
      </c>
      <c r="AI198" s="22">
        <v>1</v>
      </c>
      <c r="AJ198" s="22">
        <v>1</v>
      </c>
      <c r="AK198" s="22">
        <v>1</v>
      </c>
      <c r="AL198" s="22">
        <v>1</v>
      </c>
      <c r="AM198" s="22">
        <v>1</v>
      </c>
      <c r="AN198" s="22">
        <v>1</v>
      </c>
      <c r="AO198" s="22">
        <v>1</v>
      </c>
      <c r="AP198" s="22">
        <v>1</v>
      </c>
      <c r="AQ198" s="22">
        <v>1</v>
      </c>
      <c r="AR198" s="22">
        <v>1</v>
      </c>
      <c r="AS198" s="25">
        <f>MIN(D198:AR198)</f>
        <v>1</v>
      </c>
      <c r="AT198" s="26">
        <f>MAX(D198:AR198)-AS198</f>
        <v>0</v>
      </c>
    </row>
    <row r="199" spans="1:57" x14ac:dyDescent="0.25">
      <c r="A199" s="9"/>
      <c r="C199" s="3" t="s">
        <v>78</v>
      </c>
      <c r="D199" s="9">
        <f>SUM(D181:D198)</f>
        <v>87</v>
      </c>
      <c r="E199" s="9">
        <f t="shared" ref="E199:AR199" si="5">SUM(E181:E198)</f>
        <v>86</v>
      </c>
      <c r="F199" s="9">
        <f t="shared" si="5"/>
        <v>85</v>
      </c>
      <c r="G199" s="9">
        <f t="shared" si="5"/>
        <v>86</v>
      </c>
      <c r="H199" s="9">
        <f t="shared" si="5"/>
        <v>86</v>
      </c>
      <c r="I199" s="9">
        <f t="shared" si="5"/>
        <v>87</v>
      </c>
      <c r="J199" s="9">
        <f t="shared" si="5"/>
        <v>86</v>
      </c>
      <c r="K199" s="9">
        <f t="shared" si="5"/>
        <v>86</v>
      </c>
      <c r="L199" s="9">
        <f t="shared" si="5"/>
        <v>85</v>
      </c>
      <c r="M199" s="9">
        <f t="shared" si="5"/>
        <v>90</v>
      </c>
      <c r="N199" s="9">
        <f t="shared" si="5"/>
        <v>87</v>
      </c>
      <c r="O199" s="9">
        <f t="shared" si="5"/>
        <v>86</v>
      </c>
      <c r="P199" s="9">
        <f t="shared" si="5"/>
        <v>87</v>
      </c>
      <c r="Q199" s="9">
        <f t="shared" si="5"/>
        <v>87</v>
      </c>
      <c r="R199" s="9">
        <f t="shared" si="5"/>
        <v>86</v>
      </c>
      <c r="S199" s="9">
        <f t="shared" si="5"/>
        <v>84</v>
      </c>
      <c r="T199" s="9">
        <f t="shared" si="5"/>
        <v>87</v>
      </c>
      <c r="U199" s="9">
        <f t="shared" si="5"/>
        <v>86</v>
      </c>
      <c r="V199" s="9">
        <f t="shared" si="5"/>
        <v>87</v>
      </c>
      <c r="W199" s="9">
        <f t="shared" si="5"/>
        <v>86</v>
      </c>
      <c r="X199" s="9">
        <f t="shared" si="5"/>
        <v>86</v>
      </c>
      <c r="Y199" s="9">
        <f t="shared" si="5"/>
        <v>86</v>
      </c>
      <c r="Z199" s="9">
        <f t="shared" si="5"/>
        <v>87</v>
      </c>
      <c r="AA199" s="9">
        <f t="shared" si="5"/>
        <v>92</v>
      </c>
      <c r="AB199" s="9">
        <f t="shared" si="5"/>
        <v>85</v>
      </c>
      <c r="AC199" s="9">
        <f t="shared" si="5"/>
        <v>85</v>
      </c>
      <c r="AD199" s="9">
        <f t="shared" si="5"/>
        <v>88</v>
      </c>
      <c r="AE199" s="9">
        <f t="shared" si="5"/>
        <v>86</v>
      </c>
      <c r="AF199" s="9">
        <f t="shared" si="5"/>
        <v>85</v>
      </c>
      <c r="AG199" s="9">
        <f t="shared" si="5"/>
        <v>86</v>
      </c>
      <c r="AH199" s="9">
        <f t="shared" si="5"/>
        <v>86</v>
      </c>
      <c r="AI199" s="9">
        <f t="shared" si="5"/>
        <v>86</v>
      </c>
      <c r="AJ199" s="9">
        <f t="shared" si="5"/>
        <v>86</v>
      </c>
      <c r="AK199" s="9">
        <f t="shared" si="5"/>
        <v>86</v>
      </c>
      <c r="AL199" s="9">
        <f t="shared" si="5"/>
        <v>87</v>
      </c>
      <c r="AM199" s="9">
        <f t="shared" si="5"/>
        <v>91</v>
      </c>
      <c r="AN199" s="9">
        <f t="shared" si="5"/>
        <v>86</v>
      </c>
      <c r="AO199" s="9">
        <f t="shared" si="5"/>
        <v>85</v>
      </c>
      <c r="AP199" s="9">
        <f t="shared" si="5"/>
        <v>86</v>
      </c>
      <c r="AQ199" s="9">
        <f t="shared" si="5"/>
        <v>86</v>
      </c>
      <c r="AR199" s="9">
        <f t="shared" si="5"/>
        <v>83</v>
      </c>
      <c r="AS199" s="25">
        <f>MIN(D199:AR199)</f>
        <v>83</v>
      </c>
      <c r="AT199" s="26">
        <f>MAX(D199:AR199)-AS199</f>
        <v>9</v>
      </c>
    </row>
    <row r="200" spans="1:57" x14ac:dyDescent="0.25">
      <c r="A200" s="3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  <c r="AM200" s="10"/>
      <c r="AN200" s="10"/>
      <c r="AO200" s="10"/>
      <c r="AP200" s="10"/>
      <c r="AQ200" s="10"/>
      <c r="AR200" s="10"/>
      <c r="AV200" s="15"/>
    </row>
    <row r="201" spans="1:57" s="15" customFormat="1" x14ac:dyDescent="0.25">
      <c r="A201" s="4"/>
      <c r="B201" s="1"/>
      <c r="C201" s="1"/>
      <c r="D201" s="24"/>
      <c r="E201" s="24"/>
      <c r="F201" s="4"/>
      <c r="G201" s="4"/>
      <c r="H201" s="4"/>
      <c r="I201" s="24"/>
      <c r="J201" s="24"/>
      <c r="K201" s="24"/>
      <c r="L201" s="24"/>
      <c r="M201" s="24"/>
      <c r="N201" s="24"/>
      <c r="O201" s="24"/>
      <c r="P201" s="24"/>
      <c r="Q201" s="4"/>
      <c r="R201" s="4"/>
      <c r="S201" s="24"/>
      <c r="T201" s="24"/>
      <c r="U201" s="24"/>
      <c r="V201" s="24"/>
      <c r="W201" s="24"/>
      <c r="X201" s="24"/>
      <c r="Y201" s="24"/>
      <c r="Z201" s="24"/>
      <c r="AA201" s="4"/>
      <c r="AB201" s="4"/>
      <c r="AC201" s="24"/>
      <c r="AD201" s="24"/>
      <c r="AE201" s="24"/>
      <c r="AF201" s="24"/>
      <c r="AG201" s="24"/>
      <c r="AH201" s="24"/>
      <c r="AI201" s="24"/>
      <c r="AJ201" s="24"/>
      <c r="AK201" s="4"/>
      <c r="AL201" s="4"/>
      <c r="AM201" s="24"/>
      <c r="AN201" s="24"/>
      <c r="AO201" s="24"/>
      <c r="AP201" s="24"/>
      <c r="AQ201" s="24"/>
      <c r="AR201" s="24"/>
      <c r="AS201" s="27"/>
      <c r="AT201" s="27"/>
      <c r="AU201" s="27"/>
      <c r="AV201" s="2"/>
      <c r="AX201" s="2"/>
      <c r="AZ201" s="2"/>
      <c r="BB201" s="2"/>
      <c r="BD201" s="2"/>
    </row>
    <row r="202" spans="1:57" s="15" customFormat="1" x14ac:dyDescent="0.25">
      <c r="A202" s="3"/>
      <c r="B202" s="1"/>
      <c r="C202" s="2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  <c r="AL202" s="10"/>
      <c r="AM202" s="10"/>
      <c r="AN202" s="10"/>
      <c r="AO202" s="10"/>
      <c r="AP202" s="10"/>
      <c r="AQ202" s="10"/>
      <c r="AR202" s="10"/>
      <c r="AS202" s="25"/>
      <c r="AT202" s="25"/>
      <c r="AU202" s="25"/>
      <c r="AV202" s="2"/>
      <c r="AX202" s="2"/>
      <c r="AZ202" s="2"/>
      <c r="BB202" s="2"/>
      <c r="BD202" s="2"/>
    </row>
    <row r="203" spans="1:57" s="15" customFormat="1" x14ac:dyDescent="0.25">
      <c r="A203" s="3"/>
      <c r="B203" s="2"/>
      <c r="C203" s="2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  <c r="AL203" s="10"/>
      <c r="AM203" s="10"/>
      <c r="AN203" s="10"/>
      <c r="AO203" s="10"/>
      <c r="AP203" s="10"/>
      <c r="AQ203" s="10"/>
      <c r="AR203" s="10"/>
      <c r="AS203" s="25"/>
      <c r="AT203" s="25"/>
      <c r="AU203" s="25"/>
      <c r="AV203" s="2"/>
      <c r="AX203" s="2"/>
      <c r="AZ203" s="2"/>
      <c r="BB203" s="2"/>
      <c r="BD203" s="2"/>
    </row>
    <row r="204" spans="1:57" s="15" customFormat="1" x14ac:dyDescent="0.25">
      <c r="A204" s="3"/>
      <c r="B204" s="2"/>
      <c r="C204" s="2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  <c r="AL204" s="10"/>
      <c r="AM204" s="10"/>
      <c r="AN204" s="10"/>
      <c r="AO204" s="10"/>
      <c r="AP204" s="10"/>
      <c r="AQ204" s="10"/>
      <c r="AR204" s="10"/>
      <c r="AS204" s="25"/>
      <c r="AT204" s="25"/>
      <c r="AU204" s="25"/>
      <c r="AV204" s="2"/>
      <c r="AX204" s="2"/>
      <c r="AZ204" s="2"/>
      <c r="BB204" s="2"/>
      <c r="BD204" s="2"/>
    </row>
    <row r="205" spans="1:57" s="15" customFormat="1" x14ac:dyDescent="0.25">
      <c r="A205" s="9"/>
      <c r="B205" s="2"/>
      <c r="C205" s="3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  <c r="AH205" s="9"/>
      <c r="AI205" s="9"/>
      <c r="AJ205" s="9"/>
      <c r="AK205" s="9"/>
      <c r="AL205" s="9"/>
      <c r="AM205" s="9"/>
      <c r="AN205" s="9"/>
      <c r="AO205" s="9"/>
      <c r="AP205" s="9"/>
      <c r="AQ205" s="9"/>
      <c r="AR205" s="9"/>
      <c r="AS205" s="25"/>
      <c r="AT205" s="25"/>
      <c r="AU205" s="25"/>
      <c r="AV205" s="2"/>
      <c r="AX205" s="2"/>
      <c r="AZ205" s="2"/>
      <c r="BB205" s="2"/>
      <c r="BD205" s="2"/>
    </row>
    <row r="206" spans="1:57" s="2" customFormat="1" x14ac:dyDescent="0.25">
      <c r="A206" s="1"/>
      <c r="AS206" s="25"/>
      <c r="AT206" s="25"/>
      <c r="AU206" s="25"/>
      <c r="AW206" s="15"/>
      <c r="AY206" s="15"/>
      <c r="BA206" s="15"/>
      <c r="BC206" s="15"/>
      <c r="BE206" s="15"/>
    </row>
  </sheetData>
  <conditionalFormatting sqref="D5:AR8 D11:AR12 D14:AR15 D17:AR19 D21:AR21">
    <cfRule type="cellIs" dxfId="2" priority="45" operator="notEqual">
      <formula>#REF!</formula>
    </cfRule>
  </conditionalFormatting>
  <conditionalFormatting sqref="D20:AR20 D13:AR13 D9:AR10 D4:AR4 D24:AR27 D30:AR42 D45:AR74 D171:AR178 D181:AR198">
    <cfRule type="cellIs" dxfId="1" priority="56" operator="lessThan">
      <formula>#REF!</formula>
    </cfRule>
    <cfRule type="cellIs" dxfId="0" priority="57" operator="greaterThan">
      <formula>#REF!</formula>
    </cfRule>
  </conditionalFormatting>
  <pageMargins left="0.7" right="0.7" top="0.75" bottom="0.75" header="0.3" footer="0.3"/>
  <pageSetup paperSize="9" scale="2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grouped by enzyme function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Low, Kristin</dc:creator>
  <cp:lastModifiedBy>Gourlie, Ryan</cp:lastModifiedBy>
  <dcterms:created xsi:type="dcterms:W3CDTF">2021-06-10T20:31:00Z</dcterms:created>
  <dcterms:modified xsi:type="dcterms:W3CDTF">2021-10-05T16:23:59Z</dcterms:modified>
</cp:coreProperties>
</file>