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Terrence\"/>
    </mc:Choice>
  </mc:AlternateContent>
  <bookViews>
    <workbookView xWindow="0" yWindow="0" windowWidth="28800" windowHeight="14100" tabRatio="960"/>
  </bookViews>
  <sheets>
    <sheet name="State Senator - 61st" sheetId="12" r:id="rId1"/>
    <sheet name="Member of Assembly - 140th" sheetId="11" r:id="rId2"/>
    <sheet name="Member of Assembly - 142nd" sheetId="10" r:id="rId3"/>
    <sheet name="Member of Assembly - 146th" sheetId="9" r:id="rId4"/>
    <sheet name="140th Judicial Delegate" sheetId="8" r:id="rId5"/>
    <sheet name="140th Judicial Alternate" sheetId="13" r:id="rId6"/>
    <sheet name="142nd Judicial Delegate" sheetId="7" r:id="rId7"/>
    <sheet name="142nd Judicial Alternate" sheetId="14" r:id="rId8"/>
    <sheet name="143rd Judicial Delegate" sheetId="6" r:id="rId9"/>
    <sheet name="143rd Judicial Alternate" sheetId="15" r:id="rId10"/>
    <sheet name="144th Judicial Delegate" sheetId="5" r:id="rId11"/>
    <sheet name="144th Judicial Alternate" sheetId="16" r:id="rId12"/>
    <sheet name="145th Judicial Delegate" sheetId="4" r:id="rId13"/>
    <sheet name="145th Judicial Alternate" sheetId="17" r:id="rId14"/>
    <sheet name="146th Judicial Delegate" sheetId="3" r:id="rId15"/>
    <sheet name="146th Judicial Alternate" sheetId="18" r:id="rId16"/>
    <sheet name="147th Judicial Delegate" sheetId="2" r:id="rId17"/>
    <sheet name="147th Judicial Alternate" sheetId="20" r:id="rId18"/>
    <sheet name="149th Judicial Delegate" sheetId="1" r:id="rId19"/>
    <sheet name="149th Judicial Alternate" sheetId="19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9" l="1"/>
  <c r="G55" i="19"/>
  <c r="G56" i="19"/>
  <c r="G53" i="19"/>
  <c r="G41" i="19"/>
  <c r="G40" i="19"/>
  <c r="G27" i="19"/>
  <c r="G28" i="19"/>
  <c r="G29" i="19"/>
  <c r="G30" i="19"/>
  <c r="G31" i="19"/>
  <c r="G32" i="19"/>
  <c r="G33" i="19"/>
  <c r="G34" i="19"/>
  <c r="G35" i="19"/>
  <c r="G36" i="19"/>
  <c r="G26" i="19"/>
  <c r="G16" i="19"/>
  <c r="G17" i="19"/>
  <c r="G18" i="19"/>
  <c r="G19" i="19"/>
  <c r="G20" i="19"/>
  <c r="G21" i="19"/>
  <c r="G22" i="19"/>
  <c r="G15" i="19"/>
  <c r="G6" i="19"/>
  <c r="G7" i="19"/>
  <c r="G8" i="19"/>
  <c r="G9" i="19"/>
  <c r="G10" i="19"/>
  <c r="G11" i="19"/>
  <c r="G5" i="19"/>
  <c r="G32" i="13"/>
  <c r="G33" i="13"/>
  <c r="G65" i="19" l="1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64" i="19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64" i="1"/>
  <c r="G54" i="1"/>
  <c r="G55" i="1"/>
  <c r="G56" i="1"/>
  <c r="G53" i="1"/>
  <c r="G16" i="1"/>
  <c r="G17" i="1"/>
  <c r="G18" i="1"/>
  <c r="G19" i="1"/>
  <c r="G20" i="1"/>
  <c r="G21" i="1"/>
  <c r="G22" i="1"/>
  <c r="G15" i="1"/>
  <c r="G6" i="1"/>
  <c r="G7" i="1"/>
  <c r="G8" i="1"/>
  <c r="G9" i="1"/>
  <c r="G10" i="1"/>
  <c r="G11" i="1"/>
  <c r="G5" i="1"/>
  <c r="G41" i="1"/>
  <c r="G40" i="1"/>
  <c r="G34" i="1"/>
  <c r="G35" i="1"/>
  <c r="G36" i="1"/>
  <c r="G33" i="1"/>
  <c r="G27" i="1"/>
  <c r="G28" i="1"/>
  <c r="G29" i="1"/>
  <c r="G30" i="1"/>
  <c r="G31" i="1"/>
  <c r="G32" i="1"/>
  <c r="G26" i="1"/>
  <c r="G89" i="20"/>
  <c r="G88" i="20"/>
  <c r="G84" i="20"/>
  <c r="G79" i="20"/>
  <c r="G80" i="20"/>
  <c r="G78" i="20"/>
  <c r="G74" i="20"/>
  <c r="G70" i="20"/>
  <c r="G60" i="20"/>
  <c r="G61" i="20"/>
  <c r="G62" i="20"/>
  <c r="G63" i="20"/>
  <c r="G64" i="20"/>
  <c r="G65" i="20"/>
  <c r="G66" i="20"/>
  <c r="G59" i="20"/>
  <c r="G53" i="20"/>
  <c r="G54" i="20"/>
  <c r="G55" i="20"/>
  <c r="G52" i="20"/>
  <c r="G47" i="20"/>
  <c r="G48" i="20"/>
  <c r="G46" i="20"/>
  <c r="G40" i="20"/>
  <c r="G41" i="20"/>
  <c r="G42" i="20"/>
  <c r="G39" i="20"/>
  <c r="G34" i="20"/>
  <c r="G35" i="20"/>
  <c r="G33" i="20"/>
  <c r="G29" i="20"/>
  <c r="G28" i="20"/>
  <c r="G24" i="20"/>
  <c r="G23" i="20"/>
  <c r="G15" i="20"/>
  <c r="G16" i="20"/>
  <c r="G17" i="20"/>
  <c r="G18" i="20"/>
  <c r="G19" i="20"/>
  <c r="G14" i="20"/>
  <c r="G10" i="20"/>
  <c r="G9" i="20"/>
  <c r="G8" i="20"/>
  <c r="G7" i="20"/>
  <c r="G6" i="20"/>
  <c r="G5" i="20"/>
  <c r="G89" i="2"/>
  <c r="G88" i="2"/>
  <c r="G84" i="2"/>
  <c r="G79" i="2"/>
  <c r="G80" i="2"/>
  <c r="G78" i="2"/>
  <c r="G74" i="2"/>
  <c r="G70" i="2"/>
  <c r="G60" i="2"/>
  <c r="G61" i="2"/>
  <c r="G62" i="2"/>
  <c r="G63" i="2"/>
  <c r="G64" i="2"/>
  <c r="G65" i="2"/>
  <c r="G66" i="2"/>
  <c r="G59" i="2"/>
  <c r="G53" i="2"/>
  <c r="G54" i="2"/>
  <c r="G55" i="2"/>
  <c r="G52" i="2"/>
  <c r="G47" i="2"/>
  <c r="G48" i="2"/>
  <c r="G46" i="2"/>
  <c r="G40" i="2"/>
  <c r="G41" i="2"/>
  <c r="G42" i="2"/>
  <c r="G39" i="2"/>
  <c r="G34" i="2"/>
  <c r="G35" i="2"/>
  <c r="G33" i="2"/>
  <c r="G29" i="2"/>
  <c r="G28" i="2"/>
  <c r="G24" i="2"/>
  <c r="G23" i="2"/>
  <c r="G15" i="2"/>
  <c r="G16" i="2"/>
  <c r="G17" i="2"/>
  <c r="G18" i="2"/>
  <c r="G19" i="2"/>
  <c r="G14" i="2"/>
  <c r="G6" i="2"/>
  <c r="G7" i="2"/>
  <c r="G8" i="2"/>
  <c r="G9" i="2"/>
  <c r="G10" i="2"/>
  <c r="G5" i="2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5" i="18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5" i="3"/>
  <c r="G6" i="17"/>
  <c r="G7" i="17"/>
  <c r="G8" i="17"/>
  <c r="G9" i="17"/>
  <c r="G10" i="17"/>
  <c r="G11" i="17"/>
  <c r="G12" i="17"/>
  <c r="G5" i="17"/>
  <c r="G6" i="4"/>
  <c r="G7" i="4"/>
  <c r="G8" i="4"/>
  <c r="G9" i="4"/>
  <c r="G10" i="4"/>
  <c r="G11" i="4"/>
  <c r="G12" i="4"/>
  <c r="G5" i="4"/>
  <c r="G26" i="16"/>
  <c r="G25" i="16"/>
  <c r="G13" i="16"/>
  <c r="G14" i="16"/>
  <c r="G15" i="16"/>
  <c r="G16" i="16"/>
  <c r="G17" i="16"/>
  <c r="G18" i="16"/>
  <c r="G19" i="16"/>
  <c r="G20" i="16"/>
  <c r="G21" i="16"/>
  <c r="G12" i="16"/>
  <c r="G6" i="16"/>
  <c r="G7" i="16"/>
  <c r="G8" i="16"/>
  <c r="G5" i="16"/>
  <c r="G26" i="5"/>
  <c r="G25" i="5"/>
  <c r="G13" i="5"/>
  <c r="G14" i="5"/>
  <c r="G15" i="5"/>
  <c r="G16" i="5"/>
  <c r="G17" i="5"/>
  <c r="G18" i="5"/>
  <c r="G19" i="5"/>
  <c r="G20" i="5"/>
  <c r="G21" i="5"/>
  <c r="G12" i="5"/>
  <c r="G6" i="5"/>
  <c r="G7" i="5"/>
  <c r="G8" i="5"/>
  <c r="G5" i="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5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39" i="15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39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5" i="6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79" i="14"/>
  <c r="G67" i="14"/>
  <c r="G68" i="14"/>
  <c r="G69" i="14"/>
  <c r="G70" i="14"/>
  <c r="G71" i="14"/>
  <c r="G72" i="14"/>
  <c r="G73" i="14"/>
  <c r="G74" i="14"/>
  <c r="G75" i="14"/>
  <c r="G66" i="14"/>
  <c r="G55" i="14"/>
  <c r="G54" i="14"/>
  <c r="G47" i="14"/>
  <c r="G48" i="14"/>
  <c r="G49" i="14"/>
  <c r="G50" i="14"/>
  <c r="G46" i="14"/>
  <c r="G42" i="14"/>
  <c r="G38" i="14"/>
  <c r="G20" i="14"/>
  <c r="G21" i="14"/>
  <c r="G22" i="14"/>
  <c r="G23" i="14"/>
  <c r="G24" i="14"/>
  <c r="G25" i="14"/>
  <c r="G26" i="14"/>
  <c r="G27" i="14"/>
  <c r="G19" i="14"/>
  <c r="G13" i="14"/>
  <c r="G14" i="14"/>
  <c r="G15" i="14"/>
  <c r="G12" i="14"/>
  <c r="G6" i="14"/>
  <c r="G7" i="14"/>
  <c r="G8" i="14"/>
  <c r="G5" i="14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79" i="7"/>
  <c r="G67" i="7"/>
  <c r="G68" i="7"/>
  <c r="G69" i="7"/>
  <c r="G70" i="7"/>
  <c r="G71" i="7"/>
  <c r="G72" i="7"/>
  <c r="G73" i="7"/>
  <c r="G74" i="7"/>
  <c r="G75" i="7"/>
  <c r="G66" i="7"/>
  <c r="G55" i="7"/>
  <c r="G54" i="7"/>
  <c r="G47" i="7"/>
  <c r="G48" i="7"/>
  <c r="G49" i="7"/>
  <c r="G50" i="7"/>
  <c r="G46" i="7"/>
  <c r="G42" i="7"/>
  <c r="G38" i="7"/>
  <c r="G20" i="7"/>
  <c r="G21" i="7"/>
  <c r="G22" i="7"/>
  <c r="G23" i="7"/>
  <c r="G24" i="7"/>
  <c r="G25" i="7"/>
  <c r="G26" i="7"/>
  <c r="G27" i="7"/>
  <c r="G19" i="7"/>
  <c r="G13" i="7"/>
  <c r="G14" i="7"/>
  <c r="G15" i="7"/>
  <c r="G12" i="7"/>
  <c r="G6" i="7"/>
  <c r="G7" i="7"/>
  <c r="G8" i="7"/>
  <c r="G5" i="7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54" i="13"/>
  <c r="G43" i="13"/>
  <c r="G42" i="13"/>
  <c r="G38" i="13"/>
  <c r="G37" i="13"/>
  <c r="G31" i="13"/>
  <c r="G27" i="13"/>
  <c r="G26" i="13"/>
  <c r="G10" i="13"/>
  <c r="G11" i="13"/>
  <c r="G12" i="13"/>
  <c r="G13" i="13"/>
  <c r="G14" i="13"/>
  <c r="G15" i="13"/>
  <c r="G16" i="13"/>
  <c r="G9" i="13"/>
  <c r="G5" i="13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54" i="8"/>
  <c r="G43" i="8"/>
  <c r="G42" i="8"/>
  <c r="G38" i="8"/>
  <c r="G37" i="8"/>
  <c r="G32" i="8"/>
  <c r="G33" i="8"/>
  <c r="G31" i="8"/>
  <c r="G27" i="8"/>
  <c r="G26" i="8"/>
  <c r="G10" i="8"/>
  <c r="G11" i="8"/>
  <c r="G12" i="8"/>
  <c r="G13" i="8"/>
  <c r="G14" i="8"/>
  <c r="G15" i="8"/>
  <c r="G16" i="8"/>
  <c r="G9" i="8"/>
  <c r="G5" i="8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5" i="9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79" i="10"/>
  <c r="G67" i="10"/>
  <c r="G68" i="10"/>
  <c r="G69" i="10"/>
  <c r="G70" i="10"/>
  <c r="G71" i="10"/>
  <c r="G72" i="10"/>
  <c r="G73" i="10"/>
  <c r="G74" i="10"/>
  <c r="G75" i="10"/>
  <c r="G66" i="10"/>
  <c r="G55" i="10"/>
  <c r="G54" i="10"/>
  <c r="G47" i="10"/>
  <c r="G48" i="10"/>
  <c r="G49" i="10"/>
  <c r="G50" i="10"/>
  <c r="G46" i="10"/>
  <c r="G42" i="10"/>
  <c r="G38" i="10"/>
  <c r="G20" i="10"/>
  <c r="G21" i="10"/>
  <c r="G22" i="10"/>
  <c r="G23" i="10"/>
  <c r="G24" i="10"/>
  <c r="G25" i="10"/>
  <c r="G26" i="10"/>
  <c r="G27" i="10"/>
  <c r="G19" i="10"/>
  <c r="G13" i="10"/>
  <c r="G14" i="10"/>
  <c r="G15" i="10"/>
  <c r="G12" i="10"/>
  <c r="G6" i="10"/>
  <c r="G7" i="10"/>
  <c r="G8" i="10"/>
  <c r="G5" i="10"/>
  <c r="G27" i="11"/>
  <c r="G26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54" i="11"/>
  <c r="G43" i="11"/>
  <c r="G42" i="11"/>
  <c r="G38" i="11"/>
  <c r="G37" i="11"/>
  <c r="G32" i="11"/>
  <c r="G33" i="11"/>
  <c r="G31" i="11"/>
  <c r="G11" i="11"/>
  <c r="G12" i="11"/>
  <c r="G13" i="11"/>
  <c r="G14" i="11"/>
  <c r="G15" i="11"/>
  <c r="G16" i="11"/>
  <c r="G10" i="11"/>
  <c r="G9" i="11"/>
  <c r="G5" i="11"/>
  <c r="G57" i="12"/>
  <c r="G56" i="12"/>
  <c r="G44" i="12"/>
  <c r="G45" i="12"/>
  <c r="G46" i="12"/>
  <c r="G47" i="12"/>
  <c r="G48" i="12"/>
  <c r="G49" i="12"/>
  <c r="G50" i="12"/>
  <c r="G51" i="12"/>
  <c r="G52" i="12"/>
  <c r="G43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5" i="12"/>
  <c r="S101" i="2" l="1"/>
  <c r="G90" i="20" l="1"/>
  <c r="G106" i="20" s="1"/>
  <c r="F90" i="20"/>
  <c r="F106" i="20" s="1"/>
  <c r="E90" i="20"/>
  <c r="E106" i="20" s="1"/>
  <c r="D90" i="20"/>
  <c r="D106" i="20" s="1"/>
  <c r="C90" i="20"/>
  <c r="C106" i="20" s="1"/>
  <c r="B90" i="20"/>
  <c r="B106" i="20" s="1"/>
  <c r="G85" i="20"/>
  <c r="G105" i="20" s="1"/>
  <c r="F85" i="20"/>
  <c r="F105" i="20" s="1"/>
  <c r="E85" i="20"/>
  <c r="E105" i="20" s="1"/>
  <c r="D85" i="20"/>
  <c r="D105" i="20" s="1"/>
  <c r="C85" i="20"/>
  <c r="C105" i="20" s="1"/>
  <c r="B85" i="20"/>
  <c r="B105" i="20" s="1"/>
  <c r="G81" i="20"/>
  <c r="G104" i="20" s="1"/>
  <c r="F81" i="20"/>
  <c r="F104" i="20" s="1"/>
  <c r="E81" i="20"/>
  <c r="E104" i="20" s="1"/>
  <c r="D81" i="20"/>
  <c r="D104" i="20" s="1"/>
  <c r="C81" i="20"/>
  <c r="C104" i="20" s="1"/>
  <c r="B81" i="20"/>
  <c r="B104" i="20" s="1"/>
  <c r="G75" i="20"/>
  <c r="G103" i="20" s="1"/>
  <c r="F75" i="20"/>
  <c r="F103" i="20" s="1"/>
  <c r="E75" i="20"/>
  <c r="E103" i="20" s="1"/>
  <c r="D75" i="20"/>
  <c r="D103" i="20" s="1"/>
  <c r="C75" i="20"/>
  <c r="C103" i="20" s="1"/>
  <c r="B75" i="20"/>
  <c r="B103" i="20" s="1"/>
  <c r="G71" i="20"/>
  <c r="G102" i="20" s="1"/>
  <c r="F71" i="20"/>
  <c r="F102" i="20" s="1"/>
  <c r="E71" i="20"/>
  <c r="E102" i="20" s="1"/>
  <c r="D71" i="20"/>
  <c r="D102" i="20" s="1"/>
  <c r="C71" i="20"/>
  <c r="C102" i="20" s="1"/>
  <c r="B71" i="20"/>
  <c r="B102" i="20" s="1"/>
  <c r="G67" i="20"/>
  <c r="G101" i="20" s="1"/>
  <c r="F67" i="20"/>
  <c r="F101" i="20" s="1"/>
  <c r="E67" i="20"/>
  <c r="E101" i="20" s="1"/>
  <c r="D67" i="20"/>
  <c r="D101" i="20" s="1"/>
  <c r="C67" i="20"/>
  <c r="C101" i="20" s="1"/>
  <c r="B67" i="20"/>
  <c r="B101" i="20" s="1"/>
  <c r="G56" i="20"/>
  <c r="G100" i="20" s="1"/>
  <c r="F56" i="20"/>
  <c r="F100" i="20" s="1"/>
  <c r="E56" i="20"/>
  <c r="E100" i="20" s="1"/>
  <c r="D56" i="20"/>
  <c r="D100" i="20" s="1"/>
  <c r="C56" i="20"/>
  <c r="C100" i="20" s="1"/>
  <c r="B56" i="20"/>
  <c r="B100" i="20" s="1"/>
  <c r="G49" i="20"/>
  <c r="G99" i="20" s="1"/>
  <c r="F49" i="20"/>
  <c r="F99" i="20" s="1"/>
  <c r="E49" i="20"/>
  <c r="E99" i="20" s="1"/>
  <c r="D49" i="20"/>
  <c r="D99" i="20" s="1"/>
  <c r="C49" i="20"/>
  <c r="C99" i="20" s="1"/>
  <c r="B49" i="20"/>
  <c r="B99" i="20" s="1"/>
  <c r="G43" i="20"/>
  <c r="G98" i="20" s="1"/>
  <c r="F43" i="20"/>
  <c r="F98" i="20" s="1"/>
  <c r="E43" i="20"/>
  <c r="E98" i="20" s="1"/>
  <c r="D43" i="20"/>
  <c r="D98" i="20" s="1"/>
  <c r="C43" i="20"/>
  <c r="C98" i="20" s="1"/>
  <c r="B43" i="20"/>
  <c r="B98" i="20" s="1"/>
  <c r="G36" i="20"/>
  <c r="G97" i="20" s="1"/>
  <c r="F36" i="20"/>
  <c r="F97" i="20" s="1"/>
  <c r="E36" i="20"/>
  <c r="E97" i="20" s="1"/>
  <c r="D36" i="20"/>
  <c r="D97" i="20" s="1"/>
  <c r="C36" i="20"/>
  <c r="C97" i="20" s="1"/>
  <c r="B36" i="20"/>
  <c r="B97" i="20" s="1"/>
  <c r="G30" i="20"/>
  <c r="G96" i="20" s="1"/>
  <c r="F30" i="20"/>
  <c r="F96" i="20" s="1"/>
  <c r="E30" i="20"/>
  <c r="E96" i="20" s="1"/>
  <c r="D30" i="20"/>
  <c r="D96" i="20" s="1"/>
  <c r="C30" i="20"/>
  <c r="C96" i="20" s="1"/>
  <c r="B30" i="20"/>
  <c r="B96" i="20" s="1"/>
  <c r="G25" i="20"/>
  <c r="G95" i="20" s="1"/>
  <c r="F25" i="20"/>
  <c r="F95" i="20" s="1"/>
  <c r="E25" i="20"/>
  <c r="E95" i="20" s="1"/>
  <c r="D25" i="20"/>
  <c r="D95" i="20" s="1"/>
  <c r="C25" i="20"/>
  <c r="C95" i="20" s="1"/>
  <c r="B25" i="20"/>
  <c r="B95" i="20" s="1"/>
  <c r="G20" i="20"/>
  <c r="G94" i="20" s="1"/>
  <c r="F20" i="20"/>
  <c r="F94" i="20" s="1"/>
  <c r="E20" i="20"/>
  <c r="E94" i="20" s="1"/>
  <c r="D20" i="20"/>
  <c r="D94" i="20" s="1"/>
  <c r="C20" i="20"/>
  <c r="C94" i="20" s="1"/>
  <c r="B20" i="20"/>
  <c r="B94" i="20" s="1"/>
  <c r="G11" i="20"/>
  <c r="G93" i="20" s="1"/>
  <c r="F11" i="20"/>
  <c r="F93" i="20" s="1"/>
  <c r="E11" i="20"/>
  <c r="E93" i="20" s="1"/>
  <c r="D11" i="20"/>
  <c r="D93" i="20" s="1"/>
  <c r="C11" i="20"/>
  <c r="C93" i="20" s="1"/>
  <c r="B11" i="20"/>
  <c r="B93" i="20" s="1"/>
  <c r="G90" i="2"/>
  <c r="G106" i="2" s="1"/>
  <c r="F90" i="2"/>
  <c r="F106" i="2" s="1"/>
  <c r="E90" i="2"/>
  <c r="E106" i="2" s="1"/>
  <c r="D90" i="2"/>
  <c r="D106" i="2" s="1"/>
  <c r="C90" i="2"/>
  <c r="C106" i="2" s="1"/>
  <c r="B90" i="2"/>
  <c r="B106" i="2" s="1"/>
  <c r="G85" i="2"/>
  <c r="G105" i="2" s="1"/>
  <c r="F85" i="2"/>
  <c r="F105" i="2" s="1"/>
  <c r="E85" i="2"/>
  <c r="E105" i="2" s="1"/>
  <c r="D85" i="2"/>
  <c r="D105" i="2" s="1"/>
  <c r="C85" i="2"/>
  <c r="C105" i="2" s="1"/>
  <c r="B85" i="2"/>
  <c r="B105" i="2" s="1"/>
  <c r="G81" i="2"/>
  <c r="G104" i="2" s="1"/>
  <c r="F81" i="2"/>
  <c r="F104" i="2" s="1"/>
  <c r="E81" i="2"/>
  <c r="E104" i="2" s="1"/>
  <c r="D81" i="2"/>
  <c r="D104" i="2" s="1"/>
  <c r="C81" i="2"/>
  <c r="C104" i="2" s="1"/>
  <c r="B81" i="2"/>
  <c r="B104" i="2" s="1"/>
  <c r="G75" i="2"/>
  <c r="G103" i="2" s="1"/>
  <c r="F75" i="2"/>
  <c r="F103" i="2" s="1"/>
  <c r="E75" i="2"/>
  <c r="E103" i="2" s="1"/>
  <c r="D75" i="2"/>
  <c r="D103" i="2" s="1"/>
  <c r="C75" i="2"/>
  <c r="C103" i="2" s="1"/>
  <c r="B75" i="2"/>
  <c r="B103" i="2" s="1"/>
  <c r="G71" i="2"/>
  <c r="G102" i="2" s="1"/>
  <c r="F71" i="2"/>
  <c r="F102" i="2" s="1"/>
  <c r="E71" i="2"/>
  <c r="E102" i="2" s="1"/>
  <c r="D71" i="2"/>
  <c r="D102" i="2" s="1"/>
  <c r="C71" i="2"/>
  <c r="C102" i="2" s="1"/>
  <c r="B71" i="2"/>
  <c r="B102" i="2" s="1"/>
  <c r="G67" i="2"/>
  <c r="G101" i="2" s="1"/>
  <c r="F67" i="2"/>
  <c r="F101" i="2" s="1"/>
  <c r="E67" i="2"/>
  <c r="E101" i="2" s="1"/>
  <c r="D67" i="2"/>
  <c r="D101" i="2" s="1"/>
  <c r="C67" i="2"/>
  <c r="C101" i="2" s="1"/>
  <c r="B67" i="2"/>
  <c r="B101" i="2" s="1"/>
  <c r="G56" i="2"/>
  <c r="G100" i="2" s="1"/>
  <c r="F56" i="2"/>
  <c r="F100" i="2" s="1"/>
  <c r="E56" i="2"/>
  <c r="E100" i="2" s="1"/>
  <c r="D56" i="2"/>
  <c r="D100" i="2" s="1"/>
  <c r="C56" i="2"/>
  <c r="C100" i="2" s="1"/>
  <c r="B56" i="2"/>
  <c r="B100" i="2" s="1"/>
  <c r="G49" i="2"/>
  <c r="G99" i="2" s="1"/>
  <c r="F49" i="2"/>
  <c r="F99" i="2" s="1"/>
  <c r="E49" i="2"/>
  <c r="E99" i="2" s="1"/>
  <c r="D49" i="2"/>
  <c r="D99" i="2" s="1"/>
  <c r="C49" i="2"/>
  <c r="C99" i="2" s="1"/>
  <c r="B49" i="2"/>
  <c r="B99" i="2" s="1"/>
  <c r="G43" i="2"/>
  <c r="G98" i="2" s="1"/>
  <c r="F43" i="2"/>
  <c r="F98" i="2" s="1"/>
  <c r="E43" i="2"/>
  <c r="E98" i="2" s="1"/>
  <c r="D43" i="2"/>
  <c r="D98" i="2" s="1"/>
  <c r="C43" i="2"/>
  <c r="C98" i="2" s="1"/>
  <c r="B43" i="2"/>
  <c r="B98" i="2" s="1"/>
  <c r="G36" i="2"/>
  <c r="G97" i="2" s="1"/>
  <c r="F36" i="2"/>
  <c r="F97" i="2" s="1"/>
  <c r="E36" i="2"/>
  <c r="E97" i="2" s="1"/>
  <c r="D36" i="2"/>
  <c r="D97" i="2" s="1"/>
  <c r="C36" i="2"/>
  <c r="C97" i="2" s="1"/>
  <c r="B36" i="2"/>
  <c r="B97" i="2" s="1"/>
  <c r="G30" i="2"/>
  <c r="G96" i="2" s="1"/>
  <c r="F30" i="2"/>
  <c r="F96" i="2" s="1"/>
  <c r="E30" i="2"/>
  <c r="E96" i="2" s="1"/>
  <c r="D30" i="2"/>
  <c r="D96" i="2" s="1"/>
  <c r="C30" i="2"/>
  <c r="C96" i="2" s="1"/>
  <c r="B30" i="2"/>
  <c r="B96" i="2" s="1"/>
  <c r="G25" i="2"/>
  <c r="G95" i="2" s="1"/>
  <c r="F25" i="2"/>
  <c r="F95" i="2" s="1"/>
  <c r="E25" i="2"/>
  <c r="E95" i="2" s="1"/>
  <c r="D25" i="2"/>
  <c r="D95" i="2" s="1"/>
  <c r="C25" i="2"/>
  <c r="C95" i="2" s="1"/>
  <c r="B25" i="2"/>
  <c r="B95" i="2" s="1"/>
  <c r="G20" i="2"/>
  <c r="G94" i="2" s="1"/>
  <c r="F20" i="2"/>
  <c r="F94" i="2" s="1"/>
  <c r="E20" i="2"/>
  <c r="E94" i="2" s="1"/>
  <c r="D20" i="2"/>
  <c r="D94" i="2" s="1"/>
  <c r="C20" i="2"/>
  <c r="C94" i="2" s="1"/>
  <c r="B20" i="2"/>
  <c r="B94" i="2" s="1"/>
  <c r="G11" i="2"/>
  <c r="G93" i="2" s="1"/>
  <c r="F11" i="2"/>
  <c r="F93" i="2" s="1"/>
  <c r="E11" i="2"/>
  <c r="E93" i="2" s="1"/>
  <c r="D11" i="2"/>
  <c r="D93" i="2" s="1"/>
  <c r="C11" i="2"/>
  <c r="C93" i="2" s="1"/>
  <c r="B11" i="2"/>
  <c r="B93" i="2" s="1"/>
  <c r="B91" i="19"/>
  <c r="G86" i="19"/>
  <c r="G91" i="19" s="1"/>
  <c r="F86" i="19"/>
  <c r="F91" i="19" s="1"/>
  <c r="E86" i="19"/>
  <c r="E91" i="19" s="1"/>
  <c r="D86" i="19"/>
  <c r="D91" i="19" s="1"/>
  <c r="C86" i="19"/>
  <c r="C91" i="19" s="1"/>
  <c r="B86" i="19"/>
  <c r="G57" i="19"/>
  <c r="G60" i="19" s="1"/>
  <c r="G61" i="19" s="1"/>
  <c r="G90" i="19" s="1"/>
  <c r="F57" i="19"/>
  <c r="F60" i="19" s="1"/>
  <c r="F61" i="19" s="1"/>
  <c r="F90" i="19" s="1"/>
  <c r="E57" i="19"/>
  <c r="E60" i="19" s="1"/>
  <c r="E61" i="19" s="1"/>
  <c r="E90" i="19" s="1"/>
  <c r="D57" i="19"/>
  <c r="D60" i="19" s="1"/>
  <c r="D61" i="19" s="1"/>
  <c r="D90" i="19" s="1"/>
  <c r="C57" i="19"/>
  <c r="C60" i="19" s="1"/>
  <c r="C61" i="19" s="1"/>
  <c r="C90" i="19" s="1"/>
  <c r="B57" i="19"/>
  <c r="B60" i="19" s="1"/>
  <c r="B61" i="19" s="1"/>
  <c r="B90" i="19" s="1"/>
  <c r="G42" i="19"/>
  <c r="G48" i="19" s="1"/>
  <c r="F42" i="19"/>
  <c r="F48" i="19" s="1"/>
  <c r="E42" i="19"/>
  <c r="E48" i="19" s="1"/>
  <c r="D42" i="19"/>
  <c r="D48" i="19" s="1"/>
  <c r="C42" i="19"/>
  <c r="C48" i="19" s="1"/>
  <c r="B42" i="19"/>
  <c r="B48" i="19" s="1"/>
  <c r="G37" i="19"/>
  <c r="G47" i="19" s="1"/>
  <c r="F37" i="19"/>
  <c r="F47" i="19" s="1"/>
  <c r="E37" i="19"/>
  <c r="E47" i="19" s="1"/>
  <c r="D37" i="19"/>
  <c r="D47" i="19" s="1"/>
  <c r="C37" i="19"/>
  <c r="C47" i="19" s="1"/>
  <c r="B37" i="19"/>
  <c r="B47" i="19" s="1"/>
  <c r="G23" i="19"/>
  <c r="G46" i="19" s="1"/>
  <c r="F23" i="19"/>
  <c r="F46" i="19" s="1"/>
  <c r="E23" i="19"/>
  <c r="E46" i="19" s="1"/>
  <c r="D23" i="19"/>
  <c r="D46" i="19" s="1"/>
  <c r="C23" i="19"/>
  <c r="C46" i="19" s="1"/>
  <c r="B23" i="19"/>
  <c r="B46" i="19" s="1"/>
  <c r="G12" i="19"/>
  <c r="G45" i="19" s="1"/>
  <c r="F12" i="19"/>
  <c r="F45" i="19" s="1"/>
  <c r="E12" i="19"/>
  <c r="E45" i="19" s="1"/>
  <c r="E49" i="19" s="1"/>
  <c r="E89" i="19" s="1"/>
  <c r="D12" i="19"/>
  <c r="D45" i="19" s="1"/>
  <c r="C12" i="19"/>
  <c r="C45" i="19" s="1"/>
  <c r="B12" i="19"/>
  <c r="B45" i="19" s="1"/>
  <c r="G40" i="18"/>
  <c r="G43" i="18" s="1"/>
  <c r="F40" i="18"/>
  <c r="F43" i="18" s="1"/>
  <c r="E40" i="18"/>
  <c r="E43" i="18" s="1"/>
  <c r="D40" i="18"/>
  <c r="D43" i="18" s="1"/>
  <c r="C40" i="18"/>
  <c r="C43" i="18" s="1"/>
  <c r="B40" i="18"/>
  <c r="B43" i="18" s="1"/>
  <c r="G13" i="17"/>
  <c r="G16" i="17" s="1"/>
  <c r="F13" i="17"/>
  <c r="F16" i="17" s="1"/>
  <c r="E13" i="17"/>
  <c r="E16" i="17" s="1"/>
  <c r="D13" i="17"/>
  <c r="D16" i="17" s="1"/>
  <c r="C13" i="17"/>
  <c r="C16" i="17" s="1"/>
  <c r="B13" i="17"/>
  <c r="B16" i="17" s="1"/>
  <c r="G13" i="4"/>
  <c r="G16" i="4" s="1"/>
  <c r="F13" i="4"/>
  <c r="F16" i="4" s="1"/>
  <c r="E13" i="4"/>
  <c r="E16" i="4" s="1"/>
  <c r="D13" i="4"/>
  <c r="D16" i="4" s="1"/>
  <c r="C13" i="4"/>
  <c r="C16" i="4" s="1"/>
  <c r="B13" i="4"/>
  <c r="B16" i="4" s="1"/>
  <c r="C32" i="16"/>
  <c r="E31" i="16"/>
  <c r="D31" i="16"/>
  <c r="B30" i="16"/>
  <c r="G27" i="16"/>
  <c r="G32" i="16" s="1"/>
  <c r="F27" i="16"/>
  <c r="F32" i="16" s="1"/>
  <c r="E27" i="16"/>
  <c r="E32" i="16" s="1"/>
  <c r="D27" i="16"/>
  <c r="D32" i="16" s="1"/>
  <c r="C27" i="16"/>
  <c r="B27" i="16"/>
  <c r="B32" i="16" s="1"/>
  <c r="G22" i="16"/>
  <c r="G31" i="16" s="1"/>
  <c r="F22" i="16"/>
  <c r="F31" i="16" s="1"/>
  <c r="E22" i="16"/>
  <c r="D22" i="16"/>
  <c r="C22" i="16"/>
  <c r="C31" i="16" s="1"/>
  <c r="B22" i="16"/>
  <c r="B31" i="16" s="1"/>
  <c r="G9" i="16"/>
  <c r="G30" i="16" s="1"/>
  <c r="F9" i="16"/>
  <c r="F30" i="16" s="1"/>
  <c r="E9" i="16"/>
  <c r="E30" i="16" s="1"/>
  <c r="D9" i="16"/>
  <c r="D30" i="16" s="1"/>
  <c r="C9" i="16"/>
  <c r="C30" i="16" s="1"/>
  <c r="B9" i="16"/>
  <c r="G27" i="5"/>
  <c r="G32" i="5" s="1"/>
  <c r="F27" i="5"/>
  <c r="F32" i="5" s="1"/>
  <c r="E27" i="5"/>
  <c r="E32" i="5" s="1"/>
  <c r="D27" i="5"/>
  <c r="D32" i="5" s="1"/>
  <c r="C27" i="5"/>
  <c r="C32" i="5" s="1"/>
  <c r="B27" i="5"/>
  <c r="B32" i="5" s="1"/>
  <c r="G22" i="5"/>
  <c r="G31" i="5" s="1"/>
  <c r="F22" i="5"/>
  <c r="F31" i="5" s="1"/>
  <c r="E22" i="5"/>
  <c r="E31" i="5" s="1"/>
  <c r="D22" i="5"/>
  <c r="D31" i="5" s="1"/>
  <c r="C22" i="5"/>
  <c r="C31" i="5" s="1"/>
  <c r="B22" i="5"/>
  <c r="B31" i="5" s="1"/>
  <c r="G9" i="5"/>
  <c r="G30" i="5" s="1"/>
  <c r="F9" i="5"/>
  <c r="F30" i="5" s="1"/>
  <c r="E9" i="5"/>
  <c r="E30" i="5" s="1"/>
  <c r="D9" i="5"/>
  <c r="D30" i="5" s="1"/>
  <c r="C9" i="5"/>
  <c r="C30" i="5" s="1"/>
  <c r="B9" i="5"/>
  <c r="B30" i="5" s="1"/>
  <c r="G56" i="15"/>
  <c r="G60" i="15" s="1"/>
  <c r="F56" i="15"/>
  <c r="F60" i="15" s="1"/>
  <c r="E56" i="15"/>
  <c r="E60" i="15" s="1"/>
  <c r="D56" i="15"/>
  <c r="D60" i="15" s="1"/>
  <c r="C56" i="15"/>
  <c r="C60" i="15" s="1"/>
  <c r="B56" i="15"/>
  <c r="B60" i="15" s="1"/>
  <c r="G36" i="15"/>
  <c r="G59" i="15" s="1"/>
  <c r="F36" i="15"/>
  <c r="F59" i="15" s="1"/>
  <c r="E36" i="15"/>
  <c r="E59" i="15" s="1"/>
  <c r="D36" i="15"/>
  <c r="D59" i="15" s="1"/>
  <c r="C36" i="15"/>
  <c r="C59" i="15" s="1"/>
  <c r="B36" i="15"/>
  <c r="B59" i="15" s="1"/>
  <c r="G56" i="6"/>
  <c r="G60" i="6" s="1"/>
  <c r="F56" i="6"/>
  <c r="F60" i="6" s="1"/>
  <c r="E56" i="6"/>
  <c r="E60" i="6" s="1"/>
  <c r="D56" i="6"/>
  <c r="D60" i="6" s="1"/>
  <c r="C56" i="6"/>
  <c r="C60" i="6" s="1"/>
  <c r="B56" i="6"/>
  <c r="B60" i="6" s="1"/>
  <c r="G36" i="6"/>
  <c r="G59" i="6" s="1"/>
  <c r="F36" i="6"/>
  <c r="F59" i="6" s="1"/>
  <c r="E36" i="6"/>
  <c r="E59" i="6" s="1"/>
  <c r="D36" i="6"/>
  <c r="D59" i="6" s="1"/>
  <c r="C36" i="6"/>
  <c r="C59" i="6" s="1"/>
  <c r="B36" i="6"/>
  <c r="B59" i="6" s="1"/>
  <c r="G49" i="19" l="1"/>
  <c r="G89" i="19" s="1"/>
  <c r="G92" i="19" s="1"/>
  <c r="B107" i="20"/>
  <c r="C107" i="20"/>
  <c r="G33" i="16"/>
  <c r="B33" i="16"/>
  <c r="B61" i="15"/>
  <c r="C61" i="15"/>
  <c r="D61" i="15"/>
  <c r="E33" i="16"/>
  <c r="D33" i="16"/>
  <c r="D107" i="20"/>
  <c r="D49" i="19"/>
  <c r="D89" i="19" s="1"/>
  <c r="D92" i="19" s="1"/>
  <c r="F49" i="19"/>
  <c r="F89" i="19" s="1"/>
  <c r="F92" i="19" s="1"/>
  <c r="F107" i="20"/>
  <c r="E107" i="20"/>
  <c r="G107" i="20"/>
  <c r="D107" i="2"/>
  <c r="F107" i="2"/>
  <c r="E107" i="2"/>
  <c r="C107" i="2"/>
  <c r="B107" i="2"/>
  <c r="E92" i="19"/>
  <c r="B49" i="19"/>
  <c r="B89" i="19" s="1"/>
  <c r="B92" i="19" s="1"/>
  <c r="C49" i="19"/>
  <c r="C89" i="19" s="1"/>
  <c r="C92" i="19" s="1"/>
  <c r="F33" i="16"/>
  <c r="C33" i="16"/>
  <c r="F33" i="5"/>
  <c r="C33" i="5"/>
  <c r="B33" i="5"/>
  <c r="G33" i="5"/>
  <c r="E33" i="5"/>
  <c r="E61" i="15"/>
  <c r="F61" i="15"/>
  <c r="G61" i="15"/>
  <c r="C61" i="6"/>
  <c r="D61" i="6"/>
  <c r="E61" i="6"/>
  <c r="G61" i="6"/>
  <c r="B61" i="6"/>
  <c r="F61" i="6"/>
  <c r="G107" i="2" l="1"/>
  <c r="D33" i="5"/>
  <c r="G93" i="14" l="1"/>
  <c r="G99" i="14" s="1"/>
  <c r="F93" i="14"/>
  <c r="F99" i="14" s="1"/>
  <c r="E93" i="14"/>
  <c r="E99" i="14" s="1"/>
  <c r="D93" i="14"/>
  <c r="D99" i="14" s="1"/>
  <c r="C93" i="14"/>
  <c r="C99" i="14" s="1"/>
  <c r="B93" i="14"/>
  <c r="B99" i="14" s="1"/>
  <c r="G76" i="14"/>
  <c r="G98" i="14" s="1"/>
  <c r="F76" i="14"/>
  <c r="F98" i="14" s="1"/>
  <c r="E76" i="14"/>
  <c r="E98" i="14" s="1"/>
  <c r="D76" i="14"/>
  <c r="D98" i="14" s="1"/>
  <c r="C76" i="14"/>
  <c r="C98" i="14" s="1"/>
  <c r="B76" i="14"/>
  <c r="B98" i="14" s="1"/>
  <c r="G56" i="14"/>
  <c r="G62" i="14" s="1"/>
  <c r="F56" i="14"/>
  <c r="F62" i="14" s="1"/>
  <c r="E56" i="14"/>
  <c r="E62" i="14" s="1"/>
  <c r="D56" i="14"/>
  <c r="D62" i="14" s="1"/>
  <c r="C56" i="14"/>
  <c r="C62" i="14" s="1"/>
  <c r="B56" i="14"/>
  <c r="B62" i="14" s="1"/>
  <c r="G51" i="14"/>
  <c r="G61" i="14" s="1"/>
  <c r="F51" i="14"/>
  <c r="F61" i="14" s="1"/>
  <c r="E51" i="14"/>
  <c r="E61" i="14" s="1"/>
  <c r="D51" i="14"/>
  <c r="D61" i="14" s="1"/>
  <c r="C51" i="14"/>
  <c r="C61" i="14" s="1"/>
  <c r="B51" i="14"/>
  <c r="B61" i="14" s="1"/>
  <c r="G43" i="14"/>
  <c r="G60" i="14" s="1"/>
  <c r="F43" i="14"/>
  <c r="F60" i="14" s="1"/>
  <c r="E43" i="14"/>
  <c r="E60" i="14" s="1"/>
  <c r="D43" i="14"/>
  <c r="D60" i="14" s="1"/>
  <c r="C43" i="14"/>
  <c r="C60" i="14" s="1"/>
  <c r="B43" i="14"/>
  <c r="B60" i="14" s="1"/>
  <c r="G39" i="14"/>
  <c r="G59" i="14" s="1"/>
  <c r="F39" i="14"/>
  <c r="F59" i="14" s="1"/>
  <c r="E39" i="14"/>
  <c r="E59" i="14" s="1"/>
  <c r="D39" i="14"/>
  <c r="D59" i="14" s="1"/>
  <c r="C39" i="14"/>
  <c r="C59" i="14" s="1"/>
  <c r="B39" i="14"/>
  <c r="B59" i="14" s="1"/>
  <c r="F32" i="14"/>
  <c r="G28" i="14"/>
  <c r="G33" i="14" s="1"/>
  <c r="F28" i="14"/>
  <c r="F33" i="14" s="1"/>
  <c r="E28" i="14"/>
  <c r="E33" i="14" s="1"/>
  <c r="D28" i="14"/>
  <c r="D33" i="14" s="1"/>
  <c r="C28" i="14"/>
  <c r="C33" i="14" s="1"/>
  <c r="B28" i="14"/>
  <c r="B33" i="14" s="1"/>
  <c r="G16" i="14"/>
  <c r="G32" i="14" s="1"/>
  <c r="F16" i="14"/>
  <c r="E16" i="14"/>
  <c r="E32" i="14" s="1"/>
  <c r="D16" i="14"/>
  <c r="D32" i="14" s="1"/>
  <c r="C16" i="14"/>
  <c r="C32" i="14" s="1"/>
  <c r="B16" i="14"/>
  <c r="B32" i="14" s="1"/>
  <c r="G9" i="14"/>
  <c r="G31" i="14" s="1"/>
  <c r="F9" i="14"/>
  <c r="F31" i="14" s="1"/>
  <c r="E9" i="14"/>
  <c r="E31" i="14" s="1"/>
  <c r="D9" i="14"/>
  <c r="D31" i="14" s="1"/>
  <c r="C9" i="14"/>
  <c r="C31" i="14" s="1"/>
  <c r="B9" i="14"/>
  <c r="B31" i="14" s="1"/>
  <c r="G81" i="13"/>
  <c r="G86" i="13" s="1"/>
  <c r="F81" i="13"/>
  <c r="F86" i="13" s="1"/>
  <c r="E81" i="13"/>
  <c r="E86" i="13" s="1"/>
  <c r="D81" i="13"/>
  <c r="D86" i="13" s="1"/>
  <c r="C81" i="13"/>
  <c r="C86" i="13" s="1"/>
  <c r="B81" i="13"/>
  <c r="B86" i="13" s="1"/>
  <c r="G44" i="13"/>
  <c r="G50" i="13" s="1"/>
  <c r="F44" i="13"/>
  <c r="F50" i="13" s="1"/>
  <c r="E44" i="13"/>
  <c r="E50" i="13" s="1"/>
  <c r="D44" i="13"/>
  <c r="D50" i="13" s="1"/>
  <c r="C44" i="13"/>
  <c r="C50" i="13" s="1"/>
  <c r="B44" i="13"/>
  <c r="B50" i="13" s="1"/>
  <c r="G39" i="13"/>
  <c r="G49" i="13" s="1"/>
  <c r="F39" i="13"/>
  <c r="F49" i="13" s="1"/>
  <c r="E39" i="13"/>
  <c r="E49" i="13" s="1"/>
  <c r="D39" i="13"/>
  <c r="D49" i="13" s="1"/>
  <c r="C39" i="13"/>
  <c r="C49" i="13" s="1"/>
  <c r="B39" i="13"/>
  <c r="B49" i="13" s="1"/>
  <c r="G34" i="13"/>
  <c r="G48" i="13" s="1"/>
  <c r="F34" i="13"/>
  <c r="F48" i="13" s="1"/>
  <c r="E34" i="13"/>
  <c r="E48" i="13" s="1"/>
  <c r="D34" i="13"/>
  <c r="D48" i="13" s="1"/>
  <c r="C34" i="13"/>
  <c r="C48" i="13" s="1"/>
  <c r="B34" i="13"/>
  <c r="B48" i="13" s="1"/>
  <c r="G28" i="13"/>
  <c r="G47" i="13" s="1"/>
  <c r="F28" i="13"/>
  <c r="F47" i="13" s="1"/>
  <c r="E28" i="13"/>
  <c r="E47" i="13" s="1"/>
  <c r="D28" i="13"/>
  <c r="D47" i="13" s="1"/>
  <c r="C28" i="13"/>
  <c r="C47" i="13" s="1"/>
  <c r="B28" i="13"/>
  <c r="B47" i="13" s="1"/>
  <c r="G17" i="13"/>
  <c r="G21" i="13" s="1"/>
  <c r="F17" i="13"/>
  <c r="F21" i="13" s="1"/>
  <c r="E17" i="13"/>
  <c r="E21" i="13" s="1"/>
  <c r="D17" i="13"/>
  <c r="D21" i="13" s="1"/>
  <c r="C17" i="13"/>
  <c r="C21" i="13" s="1"/>
  <c r="B17" i="13"/>
  <c r="B21" i="13" s="1"/>
  <c r="G6" i="13"/>
  <c r="G20" i="13" s="1"/>
  <c r="F6" i="13"/>
  <c r="F20" i="13" s="1"/>
  <c r="E6" i="13"/>
  <c r="E20" i="13" s="1"/>
  <c r="D6" i="13"/>
  <c r="D20" i="13" s="1"/>
  <c r="C6" i="13"/>
  <c r="C20" i="13" s="1"/>
  <c r="B6" i="13"/>
  <c r="B20" i="13" s="1"/>
  <c r="G34" i="14" l="1"/>
  <c r="G96" i="14" s="1"/>
  <c r="C63" i="14"/>
  <c r="C97" i="14" s="1"/>
  <c r="C34" i="14"/>
  <c r="C96" i="14" s="1"/>
  <c r="B34" i="14"/>
  <c r="B96" i="14" s="1"/>
  <c r="B51" i="13"/>
  <c r="B85" i="13" s="1"/>
  <c r="C51" i="13"/>
  <c r="C85" i="13" s="1"/>
  <c r="G22" i="13"/>
  <c r="G84" i="13" s="1"/>
  <c r="C22" i="13"/>
  <c r="C84" i="13" s="1"/>
  <c r="C87" i="13" s="1"/>
  <c r="E63" i="14"/>
  <c r="E97" i="14" s="1"/>
  <c r="D63" i="14"/>
  <c r="D97" i="14" s="1"/>
  <c r="D51" i="13"/>
  <c r="D85" i="13" s="1"/>
  <c r="F51" i="13"/>
  <c r="F85" i="13" s="1"/>
  <c r="E51" i="13"/>
  <c r="E85" i="13" s="1"/>
  <c r="F22" i="13"/>
  <c r="F84" i="13" s="1"/>
  <c r="E22" i="13"/>
  <c r="E84" i="13" s="1"/>
  <c r="E87" i="13" s="1"/>
  <c r="D22" i="13"/>
  <c r="D84" i="13" s="1"/>
  <c r="D87" i="13" s="1"/>
  <c r="F34" i="14"/>
  <c r="F96" i="14" s="1"/>
  <c r="D34" i="14"/>
  <c r="D96" i="14" s="1"/>
  <c r="D100" i="14" s="1"/>
  <c r="F63" i="14"/>
  <c r="F97" i="14" s="1"/>
  <c r="B63" i="14"/>
  <c r="B97" i="14" s="1"/>
  <c r="G63" i="14"/>
  <c r="G97" i="14" s="1"/>
  <c r="E34" i="14"/>
  <c r="E96" i="14" s="1"/>
  <c r="E100" i="14" s="1"/>
  <c r="B100" i="14"/>
  <c r="G51" i="13"/>
  <c r="G85" i="13" s="1"/>
  <c r="B22" i="13"/>
  <c r="B84" i="13" s="1"/>
  <c r="B87" i="13" s="1"/>
  <c r="C91" i="1"/>
  <c r="G86" i="1"/>
  <c r="G91" i="1" s="1"/>
  <c r="F86" i="1"/>
  <c r="F91" i="1" s="1"/>
  <c r="E86" i="1"/>
  <c r="E91" i="1" s="1"/>
  <c r="D86" i="1"/>
  <c r="D91" i="1" s="1"/>
  <c r="C86" i="1"/>
  <c r="B86" i="1"/>
  <c r="B91" i="1" s="1"/>
  <c r="G57" i="1"/>
  <c r="G60" i="1" s="1"/>
  <c r="G61" i="1" s="1"/>
  <c r="G90" i="1" s="1"/>
  <c r="F57" i="1"/>
  <c r="F60" i="1" s="1"/>
  <c r="F61" i="1" s="1"/>
  <c r="F90" i="1" s="1"/>
  <c r="E57" i="1"/>
  <c r="E60" i="1" s="1"/>
  <c r="E61" i="1" s="1"/>
  <c r="E90" i="1" s="1"/>
  <c r="D57" i="1"/>
  <c r="D60" i="1" s="1"/>
  <c r="D61" i="1" s="1"/>
  <c r="D90" i="1" s="1"/>
  <c r="C57" i="1"/>
  <c r="C60" i="1" s="1"/>
  <c r="C61" i="1" s="1"/>
  <c r="C90" i="1" s="1"/>
  <c r="B57" i="1"/>
  <c r="B60" i="1" s="1"/>
  <c r="B61" i="1" s="1"/>
  <c r="B90" i="1" s="1"/>
  <c r="G42" i="1"/>
  <c r="G48" i="1" s="1"/>
  <c r="F42" i="1"/>
  <c r="F48" i="1" s="1"/>
  <c r="E42" i="1"/>
  <c r="E48" i="1" s="1"/>
  <c r="D42" i="1"/>
  <c r="D48" i="1" s="1"/>
  <c r="C42" i="1"/>
  <c r="C48" i="1" s="1"/>
  <c r="B42" i="1"/>
  <c r="B48" i="1" s="1"/>
  <c r="G37" i="1"/>
  <c r="G47" i="1" s="1"/>
  <c r="F37" i="1"/>
  <c r="F47" i="1" s="1"/>
  <c r="E37" i="1"/>
  <c r="E47" i="1" s="1"/>
  <c r="D37" i="1"/>
  <c r="D47" i="1" s="1"/>
  <c r="C37" i="1"/>
  <c r="C47" i="1" s="1"/>
  <c r="B37" i="1"/>
  <c r="B47" i="1" s="1"/>
  <c r="G23" i="1"/>
  <c r="G46" i="1" s="1"/>
  <c r="F23" i="1"/>
  <c r="F46" i="1" s="1"/>
  <c r="E23" i="1"/>
  <c r="E46" i="1" s="1"/>
  <c r="D23" i="1"/>
  <c r="D46" i="1" s="1"/>
  <c r="C23" i="1"/>
  <c r="C46" i="1" s="1"/>
  <c r="B23" i="1"/>
  <c r="B46" i="1" s="1"/>
  <c r="G12" i="1"/>
  <c r="G45" i="1" s="1"/>
  <c r="F12" i="1"/>
  <c r="F45" i="1" s="1"/>
  <c r="E12" i="1"/>
  <c r="E45" i="1" s="1"/>
  <c r="D12" i="1"/>
  <c r="D45" i="1" s="1"/>
  <c r="C12" i="1"/>
  <c r="C45" i="1" s="1"/>
  <c r="B12" i="1"/>
  <c r="B45" i="1" s="1"/>
  <c r="G93" i="7"/>
  <c r="G99" i="7" s="1"/>
  <c r="F93" i="7"/>
  <c r="F99" i="7" s="1"/>
  <c r="E93" i="7"/>
  <c r="E99" i="7" s="1"/>
  <c r="D93" i="7"/>
  <c r="D99" i="7" s="1"/>
  <c r="C93" i="7"/>
  <c r="C99" i="7" s="1"/>
  <c r="B93" i="7"/>
  <c r="B99" i="7" s="1"/>
  <c r="G76" i="7"/>
  <c r="G98" i="7" s="1"/>
  <c r="F76" i="7"/>
  <c r="F98" i="7" s="1"/>
  <c r="E76" i="7"/>
  <c r="E98" i="7" s="1"/>
  <c r="D76" i="7"/>
  <c r="D98" i="7" s="1"/>
  <c r="C76" i="7"/>
  <c r="C98" i="7" s="1"/>
  <c r="B76" i="7"/>
  <c r="B98" i="7" s="1"/>
  <c r="G56" i="7"/>
  <c r="G62" i="7" s="1"/>
  <c r="F56" i="7"/>
  <c r="F62" i="7" s="1"/>
  <c r="E56" i="7"/>
  <c r="E62" i="7" s="1"/>
  <c r="D56" i="7"/>
  <c r="D62" i="7" s="1"/>
  <c r="C56" i="7"/>
  <c r="C62" i="7" s="1"/>
  <c r="B56" i="7"/>
  <c r="B62" i="7" s="1"/>
  <c r="G51" i="7"/>
  <c r="G61" i="7" s="1"/>
  <c r="F51" i="7"/>
  <c r="F61" i="7" s="1"/>
  <c r="E51" i="7"/>
  <c r="E61" i="7" s="1"/>
  <c r="D51" i="7"/>
  <c r="D61" i="7" s="1"/>
  <c r="C51" i="7"/>
  <c r="C61" i="7" s="1"/>
  <c r="B51" i="7"/>
  <c r="B61" i="7" s="1"/>
  <c r="G43" i="7"/>
  <c r="G60" i="7" s="1"/>
  <c r="F43" i="7"/>
  <c r="F60" i="7" s="1"/>
  <c r="E43" i="7"/>
  <c r="E60" i="7" s="1"/>
  <c r="D43" i="7"/>
  <c r="D60" i="7" s="1"/>
  <c r="C43" i="7"/>
  <c r="C60" i="7" s="1"/>
  <c r="B43" i="7"/>
  <c r="B60" i="7" s="1"/>
  <c r="G39" i="7"/>
  <c r="G59" i="7" s="1"/>
  <c r="F39" i="7"/>
  <c r="F59" i="7" s="1"/>
  <c r="E39" i="7"/>
  <c r="E59" i="7" s="1"/>
  <c r="D39" i="7"/>
  <c r="D59" i="7" s="1"/>
  <c r="C39" i="7"/>
  <c r="C59" i="7" s="1"/>
  <c r="B39" i="7"/>
  <c r="B59" i="7" s="1"/>
  <c r="F33" i="7"/>
  <c r="G28" i="7"/>
  <c r="G33" i="7" s="1"/>
  <c r="F28" i="7"/>
  <c r="E28" i="7"/>
  <c r="E33" i="7" s="1"/>
  <c r="D28" i="7"/>
  <c r="D33" i="7" s="1"/>
  <c r="C28" i="7"/>
  <c r="C33" i="7" s="1"/>
  <c r="B28" i="7"/>
  <c r="B33" i="7" s="1"/>
  <c r="G16" i="7"/>
  <c r="G32" i="7" s="1"/>
  <c r="F16" i="7"/>
  <c r="F32" i="7" s="1"/>
  <c r="E16" i="7"/>
  <c r="E32" i="7" s="1"/>
  <c r="D16" i="7"/>
  <c r="D32" i="7" s="1"/>
  <c r="C16" i="7"/>
  <c r="C32" i="7" s="1"/>
  <c r="B16" i="7"/>
  <c r="B32" i="7" s="1"/>
  <c r="G9" i="7"/>
  <c r="G31" i="7" s="1"/>
  <c r="F9" i="7"/>
  <c r="F31" i="7" s="1"/>
  <c r="E9" i="7"/>
  <c r="E31" i="7" s="1"/>
  <c r="D9" i="7"/>
  <c r="D31" i="7" s="1"/>
  <c r="C9" i="7"/>
  <c r="C31" i="7" s="1"/>
  <c r="B9" i="7"/>
  <c r="B31" i="7" s="1"/>
  <c r="G93" i="10"/>
  <c r="G99" i="10" s="1"/>
  <c r="F93" i="10"/>
  <c r="F99" i="10" s="1"/>
  <c r="E93" i="10"/>
  <c r="E99" i="10" s="1"/>
  <c r="D93" i="10"/>
  <c r="D99" i="10" s="1"/>
  <c r="C93" i="10"/>
  <c r="C99" i="10" s="1"/>
  <c r="B93" i="10"/>
  <c r="B99" i="10" s="1"/>
  <c r="G76" i="10"/>
  <c r="G98" i="10" s="1"/>
  <c r="F76" i="10"/>
  <c r="F98" i="10" s="1"/>
  <c r="E76" i="10"/>
  <c r="E98" i="10" s="1"/>
  <c r="D76" i="10"/>
  <c r="D98" i="10" s="1"/>
  <c r="C76" i="10"/>
  <c r="C98" i="10" s="1"/>
  <c r="B76" i="10"/>
  <c r="B98" i="10" s="1"/>
  <c r="G56" i="10"/>
  <c r="G62" i="10" s="1"/>
  <c r="F56" i="10"/>
  <c r="F62" i="10" s="1"/>
  <c r="E56" i="10"/>
  <c r="E62" i="10" s="1"/>
  <c r="D56" i="10"/>
  <c r="D62" i="10" s="1"/>
  <c r="C56" i="10"/>
  <c r="C62" i="10" s="1"/>
  <c r="B56" i="10"/>
  <c r="B62" i="10" s="1"/>
  <c r="G51" i="10"/>
  <c r="G61" i="10" s="1"/>
  <c r="F51" i="10"/>
  <c r="F61" i="10" s="1"/>
  <c r="E51" i="10"/>
  <c r="E61" i="10" s="1"/>
  <c r="D51" i="10"/>
  <c r="D61" i="10" s="1"/>
  <c r="C51" i="10"/>
  <c r="C61" i="10" s="1"/>
  <c r="B51" i="10"/>
  <c r="B61" i="10" s="1"/>
  <c r="G43" i="10"/>
  <c r="G60" i="10" s="1"/>
  <c r="F43" i="10"/>
  <c r="F60" i="10" s="1"/>
  <c r="E43" i="10"/>
  <c r="E60" i="10" s="1"/>
  <c r="D43" i="10"/>
  <c r="D60" i="10" s="1"/>
  <c r="C43" i="10"/>
  <c r="C60" i="10" s="1"/>
  <c r="B43" i="10"/>
  <c r="B60" i="10" s="1"/>
  <c r="G39" i="10"/>
  <c r="G59" i="10" s="1"/>
  <c r="F39" i="10"/>
  <c r="F59" i="10" s="1"/>
  <c r="E39" i="10"/>
  <c r="E59" i="10" s="1"/>
  <c r="D39" i="10"/>
  <c r="D59" i="10" s="1"/>
  <c r="C39" i="10"/>
  <c r="C59" i="10" s="1"/>
  <c r="B39" i="10"/>
  <c r="B59" i="10" s="1"/>
  <c r="G28" i="10"/>
  <c r="G33" i="10" s="1"/>
  <c r="F28" i="10"/>
  <c r="F33" i="10" s="1"/>
  <c r="E28" i="10"/>
  <c r="E33" i="10" s="1"/>
  <c r="D28" i="10"/>
  <c r="D33" i="10" s="1"/>
  <c r="C28" i="10"/>
  <c r="C33" i="10" s="1"/>
  <c r="B28" i="10"/>
  <c r="B33" i="10" s="1"/>
  <c r="G16" i="10"/>
  <c r="G32" i="10" s="1"/>
  <c r="F16" i="10"/>
  <c r="F32" i="10" s="1"/>
  <c r="E16" i="10"/>
  <c r="E32" i="10" s="1"/>
  <c r="D16" i="10"/>
  <c r="D32" i="10" s="1"/>
  <c r="C16" i="10"/>
  <c r="C32" i="10" s="1"/>
  <c r="B16" i="10"/>
  <c r="B32" i="10" s="1"/>
  <c r="G9" i="10"/>
  <c r="G31" i="10" s="1"/>
  <c r="F9" i="10"/>
  <c r="F31" i="10" s="1"/>
  <c r="E9" i="10"/>
  <c r="E31" i="10" s="1"/>
  <c r="D9" i="10"/>
  <c r="D31" i="10" s="1"/>
  <c r="C9" i="10"/>
  <c r="C31" i="10" s="1"/>
  <c r="B9" i="10"/>
  <c r="B31" i="10" s="1"/>
  <c r="G81" i="8"/>
  <c r="G86" i="8" s="1"/>
  <c r="F81" i="8"/>
  <c r="F86" i="8" s="1"/>
  <c r="E81" i="8"/>
  <c r="E86" i="8" s="1"/>
  <c r="D81" i="8"/>
  <c r="D86" i="8" s="1"/>
  <c r="C81" i="8"/>
  <c r="C86" i="8" s="1"/>
  <c r="B81" i="8"/>
  <c r="B86" i="8" s="1"/>
  <c r="C47" i="8"/>
  <c r="G44" i="8"/>
  <c r="G50" i="8" s="1"/>
  <c r="F44" i="8"/>
  <c r="F50" i="8" s="1"/>
  <c r="E44" i="8"/>
  <c r="E50" i="8" s="1"/>
  <c r="D44" i="8"/>
  <c r="D50" i="8" s="1"/>
  <c r="C44" i="8"/>
  <c r="C50" i="8" s="1"/>
  <c r="B44" i="8"/>
  <c r="B50" i="8" s="1"/>
  <c r="G39" i="8"/>
  <c r="G49" i="8" s="1"/>
  <c r="F39" i="8"/>
  <c r="F49" i="8" s="1"/>
  <c r="E39" i="8"/>
  <c r="E49" i="8" s="1"/>
  <c r="D39" i="8"/>
  <c r="D49" i="8" s="1"/>
  <c r="C39" i="8"/>
  <c r="C49" i="8" s="1"/>
  <c r="B39" i="8"/>
  <c r="B49" i="8" s="1"/>
  <c r="G34" i="8"/>
  <c r="G48" i="8" s="1"/>
  <c r="F34" i="8"/>
  <c r="F48" i="8" s="1"/>
  <c r="E34" i="8"/>
  <c r="E48" i="8" s="1"/>
  <c r="D34" i="8"/>
  <c r="D48" i="8" s="1"/>
  <c r="C34" i="8"/>
  <c r="C48" i="8" s="1"/>
  <c r="B34" i="8"/>
  <c r="B48" i="8" s="1"/>
  <c r="G28" i="8"/>
  <c r="G47" i="8" s="1"/>
  <c r="F28" i="8"/>
  <c r="F47" i="8" s="1"/>
  <c r="E28" i="8"/>
  <c r="E47" i="8" s="1"/>
  <c r="D28" i="8"/>
  <c r="D47" i="8" s="1"/>
  <c r="C28" i="8"/>
  <c r="B28" i="8"/>
  <c r="B47" i="8" s="1"/>
  <c r="G17" i="8"/>
  <c r="G21" i="8" s="1"/>
  <c r="F17" i="8"/>
  <c r="F21" i="8" s="1"/>
  <c r="E17" i="8"/>
  <c r="E21" i="8" s="1"/>
  <c r="D17" i="8"/>
  <c r="D21" i="8" s="1"/>
  <c r="C17" i="8"/>
  <c r="C21" i="8" s="1"/>
  <c r="B17" i="8"/>
  <c r="B21" i="8" s="1"/>
  <c r="G6" i="8"/>
  <c r="G20" i="8" s="1"/>
  <c r="F6" i="8"/>
  <c r="F20" i="8" s="1"/>
  <c r="E6" i="8"/>
  <c r="E20" i="8" s="1"/>
  <c r="D6" i="8"/>
  <c r="D20" i="8" s="1"/>
  <c r="C6" i="8"/>
  <c r="C20" i="8" s="1"/>
  <c r="B6" i="8"/>
  <c r="B20" i="8" s="1"/>
  <c r="G81" i="11"/>
  <c r="G86" i="11" s="1"/>
  <c r="F81" i="11"/>
  <c r="F86" i="11" s="1"/>
  <c r="E81" i="11"/>
  <c r="E86" i="11" s="1"/>
  <c r="D81" i="11"/>
  <c r="D86" i="11" s="1"/>
  <c r="C81" i="11"/>
  <c r="C86" i="11" s="1"/>
  <c r="B81" i="11"/>
  <c r="B86" i="11" s="1"/>
  <c r="G44" i="11"/>
  <c r="G50" i="11" s="1"/>
  <c r="F44" i="11"/>
  <c r="F50" i="11" s="1"/>
  <c r="E44" i="11"/>
  <c r="E50" i="11" s="1"/>
  <c r="D44" i="11"/>
  <c r="D50" i="11" s="1"/>
  <c r="C44" i="11"/>
  <c r="C50" i="11" s="1"/>
  <c r="B44" i="11"/>
  <c r="B50" i="11" s="1"/>
  <c r="G39" i="11"/>
  <c r="G49" i="11" s="1"/>
  <c r="F39" i="11"/>
  <c r="F49" i="11" s="1"/>
  <c r="E39" i="11"/>
  <c r="E49" i="11" s="1"/>
  <c r="D39" i="11"/>
  <c r="D49" i="11" s="1"/>
  <c r="C39" i="11"/>
  <c r="C49" i="11" s="1"/>
  <c r="B39" i="11"/>
  <c r="B49" i="11" s="1"/>
  <c r="G34" i="11"/>
  <c r="G48" i="11" s="1"/>
  <c r="F34" i="11"/>
  <c r="F48" i="11" s="1"/>
  <c r="E34" i="11"/>
  <c r="E48" i="11" s="1"/>
  <c r="D34" i="11"/>
  <c r="D48" i="11" s="1"/>
  <c r="C34" i="11"/>
  <c r="C48" i="11" s="1"/>
  <c r="B34" i="11"/>
  <c r="B48" i="11" s="1"/>
  <c r="G28" i="11"/>
  <c r="G47" i="11" s="1"/>
  <c r="F28" i="11"/>
  <c r="F47" i="11" s="1"/>
  <c r="E28" i="11"/>
  <c r="E47" i="11" s="1"/>
  <c r="D28" i="11"/>
  <c r="D47" i="11" s="1"/>
  <c r="C28" i="11"/>
  <c r="C47" i="11" s="1"/>
  <c r="B28" i="11"/>
  <c r="B47" i="11" s="1"/>
  <c r="G17" i="11"/>
  <c r="G21" i="11" s="1"/>
  <c r="F17" i="11"/>
  <c r="F21" i="11" s="1"/>
  <c r="E17" i="11"/>
  <c r="E21" i="11" s="1"/>
  <c r="D17" i="11"/>
  <c r="D21" i="11" s="1"/>
  <c r="C17" i="11"/>
  <c r="C21" i="11" s="1"/>
  <c r="B17" i="11"/>
  <c r="B21" i="11" s="1"/>
  <c r="G6" i="11"/>
  <c r="G20" i="11" s="1"/>
  <c r="F6" i="11"/>
  <c r="F20" i="11" s="1"/>
  <c r="E6" i="11"/>
  <c r="E20" i="11" s="1"/>
  <c r="D6" i="11"/>
  <c r="D20" i="11" s="1"/>
  <c r="C6" i="11"/>
  <c r="C20" i="11" s="1"/>
  <c r="B6" i="11"/>
  <c r="B20" i="11" s="1"/>
  <c r="B22" i="11" s="1"/>
  <c r="B84" i="11" s="1"/>
  <c r="G40" i="3"/>
  <c r="G43" i="3" s="1"/>
  <c r="F40" i="3"/>
  <c r="F43" i="3" s="1"/>
  <c r="E40" i="3"/>
  <c r="E43" i="3" s="1"/>
  <c r="D40" i="3"/>
  <c r="D43" i="3" s="1"/>
  <c r="C40" i="3"/>
  <c r="C43" i="3" s="1"/>
  <c r="B40" i="3"/>
  <c r="B43" i="3" s="1"/>
  <c r="G40" i="9"/>
  <c r="G43" i="9" s="1"/>
  <c r="F40" i="9"/>
  <c r="F43" i="9" s="1"/>
  <c r="E40" i="9"/>
  <c r="E43" i="9" s="1"/>
  <c r="D40" i="9"/>
  <c r="D43" i="9" s="1"/>
  <c r="C40" i="9"/>
  <c r="C43" i="9" s="1"/>
  <c r="B40" i="9"/>
  <c r="B43" i="9" s="1"/>
  <c r="F63" i="12"/>
  <c r="D62" i="12"/>
  <c r="C62" i="12"/>
  <c r="G58" i="12"/>
  <c r="G63" i="12" s="1"/>
  <c r="F58" i="12"/>
  <c r="E58" i="12"/>
  <c r="E63" i="12" s="1"/>
  <c r="D58" i="12"/>
  <c r="D63" i="12" s="1"/>
  <c r="C58" i="12"/>
  <c r="C63" i="12" s="1"/>
  <c r="B58" i="12"/>
  <c r="B63" i="12" s="1"/>
  <c r="G53" i="12"/>
  <c r="G62" i="12" s="1"/>
  <c r="F53" i="12"/>
  <c r="F62" i="12" s="1"/>
  <c r="E53" i="12"/>
  <c r="E62" i="12" s="1"/>
  <c r="D53" i="12"/>
  <c r="C53" i="12"/>
  <c r="B53" i="12"/>
  <c r="B62" i="12" s="1"/>
  <c r="G40" i="12"/>
  <c r="G61" i="12" s="1"/>
  <c r="F40" i="12"/>
  <c r="F61" i="12" s="1"/>
  <c r="E40" i="12"/>
  <c r="E61" i="12" s="1"/>
  <c r="D40" i="12"/>
  <c r="D61" i="12" s="1"/>
  <c r="C40" i="12"/>
  <c r="C61" i="12" s="1"/>
  <c r="B40" i="12"/>
  <c r="B61" i="12" s="1"/>
  <c r="G100" i="14" l="1"/>
  <c r="C100" i="14"/>
  <c r="G87" i="13"/>
  <c r="D64" i="12"/>
  <c r="F100" i="14"/>
  <c r="B63" i="7"/>
  <c r="B97" i="7" s="1"/>
  <c r="C63" i="7"/>
  <c r="C97" i="7" s="1"/>
  <c r="F87" i="13"/>
  <c r="E34" i="7"/>
  <c r="E96" i="7" s="1"/>
  <c r="F22" i="11"/>
  <c r="F84" i="11" s="1"/>
  <c r="D22" i="11"/>
  <c r="D84" i="11" s="1"/>
  <c r="F34" i="7"/>
  <c r="F96" i="7" s="1"/>
  <c r="G49" i="1"/>
  <c r="G89" i="1" s="1"/>
  <c r="G92" i="1" s="1"/>
  <c r="F49" i="1"/>
  <c r="F89" i="1" s="1"/>
  <c r="F92" i="1" s="1"/>
  <c r="E49" i="1"/>
  <c r="E89" i="1" s="1"/>
  <c r="E92" i="1" s="1"/>
  <c r="B63" i="10"/>
  <c r="B97" i="10" s="1"/>
  <c r="B51" i="11"/>
  <c r="B85" i="11" s="1"/>
  <c r="B87" i="11" s="1"/>
  <c r="C51" i="11"/>
  <c r="C85" i="11" s="1"/>
  <c r="C22" i="11"/>
  <c r="C84" i="11" s="1"/>
  <c r="C64" i="12"/>
  <c r="B64" i="12"/>
  <c r="D34" i="7"/>
  <c r="D96" i="7" s="1"/>
  <c r="B34" i="7"/>
  <c r="B96" i="7" s="1"/>
  <c r="B100" i="7" s="1"/>
  <c r="G34" i="7"/>
  <c r="G96" i="7" s="1"/>
  <c r="D34" i="10"/>
  <c r="D96" i="10" s="1"/>
  <c r="G34" i="10"/>
  <c r="G96" i="10" s="1"/>
  <c r="C63" i="10"/>
  <c r="C97" i="10" s="1"/>
  <c r="F34" i="10"/>
  <c r="F96" i="10" s="1"/>
  <c r="E34" i="10"/>
  <c r="E96" i="10" s="1"/>
  <c r="D63" i="10"/>
  <c r="D97" i="10" s="1"/>
  <c r="B49" i="1"/>
  <c r="B89" i="1" s="1"/>
  <c r="B92" i="1" s="1"/>
  <c r="C49" i="1"/>
  <c r="C89" i="1" s="1"/>
  <c r="C92" i="1" s="1"/>
  <c r="D49" i="1"/>
  <c r="D89" i="1" s="1"/>
  <c r="D92" i="1" s="1"/>
  <c r="C34" i="7"/>
  <c r="C96" i="7" s="1"/>
  <c r="D63" i="7"/>
  <c r="D97" i="7" s="1"/>
  <c r="E63" i="7"/>
  <c r="E97" i="7" s="1"/>
  <c r="F63" i="7"/>
  <c r="F97" i="7" s="1"/>
  <c r="G63" i="7"/>
  <c r="G97" i="7" s="1"/>
  <c r="E63" i="10"/>
  <c r="E97" i="10" s="1"/>
  <c r="B34" i="10"/>
  <c r="B96" i="10" s="1"/>
  <c r="C34" i="10"/>
  <c r="C96" i="10" s="1"/>
  <c r="F63" i="10"/>
  <c r="F97" i="10" s="1"/>
  <c r="G63" i="10"/>
  <c r="G97" i="10" s="1"/>
  <c r="C51" i="8"/>
  <c r="C85" i="8" s="1"/>
  <c r="D51" i="8"/>
  <c r="D85" i="8" s="1"/>
  <c r="E22" i="8"/>
  <c r="E84" i="8" s="1"/>
  <c r="E51" i="8"/>
  <c r="E85" i="8" s="1"/>
  <c r="B51" i="8"/>
  <c r="B85" i="8" s="1"/>
  <c r="D22" i="8"/>
  <c r="D84" i="8" s="1"/>
  <c r="F51" i="8"/>
  <c r="F85" i="8" s="1"/>
  <c r="B22" i="8"/>
  <c r="B84" i="8" s="1"/>
  <c r="B87" i="8" s="1"/>
  <c r="C22" i="8"/>
  <c r="C84" i="8" s="1"/>
  <c r="F22" i="8"/>
  <c r="F84" i="8" s="1"/>
  <c r="G22" i="8"/>
  <c r="G84" i="8" s="1"/>
  <c r="G51" i="8"/>
  <c r="G85" i="8" s="1"/>
  <c r="D51" i="11"/>
  <c r="D85" i="11" s="1"/>
  <c r="E51" i="11"/>
  <c r="E85" i="11" s="1"/>
  <c r="G22" i="11"/>
  <c r="G84" i="11" s="1"/>
  <c r="E22" i="11"/>
  <c r="E84" i="11" s="1"/>
  <c r="F51" i="11"/>
  <c r="F85" i="11" s="1"/>
  <c r="G51" i="11"/>
  <c r="G85" i="11" s="1"/>
  <c r="E64" i="12"/>
  <c r="F64" i="12"/>
  <c r="G64" i="12"/>
  <c r="G100" i="10" l="1"/>
  <c r="C100" i="7"/>
  <c r="D100" i="10"/>
  <c r="F87" i="8"/>
  <c r="E87" i="11"/>
  <c r="E100" i="7"/>
  <c r="D100" i="7"/>
  <c r="F87" i="11"/>
  <c r="D87" i="11"/>
  <c r="F100" i="7"/>
  <c r="E100" i="10"/>
  <c r="F100" i="10"/>
  <c r="C100" i="10"/>
  <c r="B100" i="10"/>
  <c r="C87" i="11"/>
  <c r="G100" i="7"/>
  <c r="G87" i="8"/>
  <c r="C87" i="8"/>
  <c r="D87" i="8"/>
  <c r="E87" i="8"/>
  <c r="G87" i="11"/>
</calcChain>
</file>

<file path=xl/sharedStrings.xml><?xml version="1.0" encoding="utf-8"?>
<sst xmlns="http://schemas.openxmlformats.org/spreadsheetml/2006/main" count="1383" uniqueCount="466">
  <si>
    <t>Blank</t>
  </si>
  <si>
    <t>Void</t>
  </si>
  <si>
    <t>Scattering</t>
  </si>
  <si>
    <t>Total</t>
  </si>
  <si>
    <t>State Senator                                                    61st District                                                              2 Year Term                                                          Vote for One</t>
  </si>
  <si>
    <t>Member of Assembly                                                    140th District                                                              2 Year Term                                                          Vote for One</t>
  </si>
  <si>
    <t>Member of Assembly                                                    142nd District                                                              2 Year Term                                                          Vote for One</t>
  </si>
  <si>
    <t>Member of Assembly                                                    146th District                                                              2 Year Term                                                          Vote for One</t>
  </si>
  <si>
    <t>Judicial Delegate                                          140th District</t>
  </si>
  <si>
    <t>Judicial Delegate                                          142nd District</t>
  </si>
  <si>
    <t>Judicial Delegate                                          143rd District</t>
  </si>
  <si>
    <t>Judicial Delegate                                          144th District</t>
  </si>
  <si>
    <t>Judicial Delegate                                          145th District</t>
  </si>
  <si>
    <t>Judicial Delegate                                          149th District</t>
  </si>
  <si>
    <t>Judicial Delegate                                          147th District</t>
  </si>
  <si>
    <t>Judicial Delegate                                          146th District</t>
  </si>
  <si>
    <t>Amherst</t>
  </si>
  <si>
    <t>AMHS 1 (3)</t>
  </si>
  <si>
    <t>AMHS 2 (4)</t>
  </si>
  <si>
    <t>AMHS 5 (23, 24, 26)</t>
  </si>
  <si>
    <t>AMHS 6 (7)</t>
  </si>
  <si>
    <t>AMHS 8 (9, 10)</t>
  </si>
  <si>
    <t>AMHS 11 (12)</t>
  </si>
  <si>
    <t>AMHS 13 (15)</t>
  </si>
  <si>
    <t>AMHS 14 (36, 37)</t>
  </si>
  <si>
    <t>AMHS 16 (34, 35)</t>
  </si>
  <si>
    <t>AMHS 17 (18)</t>
  </si>
  <si>
    <t>AMHS 19</t>
  </si>
  <si>
    <t>AMHS 20 (21)</t>
  </si>
  <si>
    <t>AMHS 22</t>
  </si>
  <si>
    <t>AMHS 25 (47)</t>
  </si>
  <si>
    <t>AMHS 27 (28, 29, 30, 44)</t>
  </si>
  <si>
    <t>AMHS 31 (43)</t>
  </si>
  <si>
    <t>AMHS 32 (42)</t>
  </si>
  <si>
    <t>AMHS 33 (38)</t>
  </si>
  <si>
    <t>AMHS 39</t>
  </si>
  <si>
    <t>AMHS 40 (50, 62, 66)</t>
  </si>
  <si>
    <t>AMHS 41</t>
  </si>
  <si>
    <t>AMHS 45 (48, 49, 52, 53, 54)</t>
  </si>
  <si>
    <t>AMHS 46</t>
  </si>
  <si>
    <t>AMHS 51 (63, 64)</t>
  </si>
  <si>
    <t>AMHS 55 (56)</t>
  </si>
  <si>
    <t>AMHS 57</t>
  </si>
  <si>
    <t>AMHS 58</t>
  </si>
  <si>
    <t>AMHS 59 (60, 79)</t>
  </si>
  <si>
    <t>AMHS 61 (67, 76)</t>
  </si>
  <si>
    <t>AMHS 65 (77, 78)</t>
  </si>
  <si>
    <t>AMHS 68 (69)</t>
  </si>
  <si>
    <t>AMHS 70</t>
  </si>
  <si>
    <t>AMHS 71</t>
  </si>
  <si>
    <t>AMHS 72 (73, 74)</t>
  </si>
  <si>
    <t>AMHS 75</t>
  </si>
  <si>
    <t>Amherst Total</t>
  </si>
  <si>
    <t>Clarence</t>
  </si>
  <si>
    <t>CLAR 1 (7, 13, 14)</t>
  </si>
  <si>
    <t>CLAR 2 (16, 21)</t>
  </si>
  <si>
    <t>CLAR 3</t>
  </si>
  <si>
    <t>CLAR 4 (6, 10)</t>
  </si>
  <si>
    <t>CLAR 5 (19, 22)</t>
  </si>
  <si>
    <t>CLAR 8 (9)</t>
  </si>
  <si>
    <t>CLAR 11 (20)</t>
  </si>
  <si>
    <t>CLAR 12</t>
  </si>
  <si>
    <t>CLAR 15 (17)</t>
  </si>
  <si>
    <t>CLAR 18</t>
  </si>
  <si>
    <t>Clarence Total</t>
  </si>
  <si>
    <t>Newstead</t>
  </si>
  <si>
    <t>NEWS 1 (2, 3)</t>
  </si>
  <si>
    <t>NEWS 4 (5, 6)</t>
  </si>
  <si>
    <t>Newstead Total</t>
  </si>
  <si>
    <t>61st District Recapitulation</t>
  </si>
  <si>
    <t>Erie County Total</t>
  </si>
  <si>
    <t>Office Total</t>
  </si>
  <si>
    <t>146th District Recapitulation</t>
  </si>
  <si>
    <t>Delaware</t>
  </si>
  <si>
    <t>DEL 1 (NOR 4)</t>
  </si>
  <si>
    <t>Delaware Total</t>
  </si>
  <si>
    <t>North</t>
  </si>
  <si>
    <t>NOR 1 (2, 5, 6)</t>
  </si>
  <si>
    <t>NOR 3</t>
  </si>
  <si>
    <t>NOR 7 (13)</t>
  </si>
  <si>
    <t>NOR 8 (9, 15, 16)</t>
  </si>
  <si>
    <t>NOR 10 (11)</t>
  </si>
  <si>
    <t>NOR 12 (14)</t>
  </si>
  <si>
    <t>NOR 17</t>
  </si>
  <si>
    <t>NOR 18 (21)</t>
  </si>
  <si>
    <t>North Total</t>
  </si>
  <si>
    <t>City of Buffalo Recapitulation</t>
  </si>
  <si>
    <t>City of Buffalo Total</t>
  </si>
  <si>
    <t>City of Tonawanda</t>
  </si>
  <si>
    <t>First Ward</t>
  </si>
  <si>
    <t>CTON 1-1</t>
  </si>
  <si>
    <t>CTON 1-2 (1-3)</t>
  </si>
  <si>
    <t>First Ward Total</t>
  </si>
  <si>
    <t>Second Ward</t>
  </si>
  <si>
    <t xml:space="preserve">CTON 2-1 </t>
  </si>
  <si>
    <t>CTON 2-2 (3-3)</t>
  </si>
  <si>
    <t>CTON 2-3</t>
  </si>
  <si>
    <t>Second Ward Total</t>
  </si>
  <si>
    <t>Third Ward</t>
  </si>
  <si>
    <t xml:space="preserve">CTON 3-1 </t>
  </si>
  <si>
    <t>CTON 3-2</t>
  </si>
  <si>
    <t>Third Ward Total</t>
  </si>
  <si>
    <t>Fourth Ward</t>
  </si>
  <si>
    <t>CTON 4-1 (4-2)</t>
  </si>
  <si>
    <t xml:space="preserve">CTON 4-3 </t>
  </si>
  <si>
    <t>Fourth Ward Total</t>
  </si>
  <si>
    <t>City of Tonawanda Recapitulation</t>
  </si>
  <si>
    <t>City of Tonawanda Total</t>
  </si>
  <si>
    <t>Tonawanda</t>
  </si>
  <si>
    <t>TTON 1 (2, 3, 14)</t>
  </si>
  <si>
    <t>TTON 4 (13, 18)</t>
  </si>
  <si>
    <t>TTON 5 (6)</t>
  </si>
  <si>
    <t>TTON 7 (8, 49)</t>
  </si>
  <si>
    <t>TTON 9 (10)</t>
  </si>
  <si>
    <t>TTON 11 (43, 44, 45)</t>
  </si>
  <si>
    <t>TTON 12 (30)</t>
  </si>
  <si>
    <t>TTON 15 (16)</t>
  </si>
  <si>
    <t>TTON 17</t>
  </si>
  <si>
    <t>TTON 19 (34, 40)</t>
  </si>
  <si>
    <t>TTON 20</t>
  </si>
  <si>
    <t>TTON 21</t>
  </si>
  <si>
    <t>TTON 22 (24, 26, 51)</t>
  </si>
  <si>
    <t>TTON 23</t>
  </si>
  <si>
    <t>TTON 25 (35, 62)</t>
  </si>
  <si>
    <t>TTON 27</t>
  </si>
  <si>
    <t>TTON 28 (29)</t>
  </si>
  <si>
    <t>TTON 31 (32, 33)</t>
  </si>
  <si>
    <t>TTON 36 (37, 38, 39, 41)</t>
  </si>
  <si>
    <t>TTON 42 (47, 48, 50, 52)</t>
  </si>
  <si>
    <t>TTON 46 (53, 56)</t>
  </si>
  <si>
    <t>TTON 54 (58, 60)</t>
  </si>
  <si>
    <t>TTON 55 (59, 64, 65)</t>
  </si>
  <si>
    <t>TTON 57</t>
  </si>
  <si>
    <t>TTON 61 (63, 66, 67)</t>
  </si>
  <si>
    <t>TTON 68 (69, 70, 75)</t>
  </si>
  <si>
    <t>TTON 71 (72, 73, 74)</t>
  </si>
  <si>
    <t>Tonawanda Total</t>
  </si>
  <si>
    <t>140th District Recapitulation</t>
  </si>
  <si>
    <t>City of Buffalo</t>
  </si>
  <si>
    <t>Fillmore</t>
  </si>
  <si>
    <t>FIL 12</t>
  </si>
  <si>
    <t>FIL 13</t>
  </si>
  <si>
    <t>FIL 14</t>
  </si>
  <si>
    <t>FIL 17 (LOV 23, 24, 28)</t>
  </si>
  <si>
    <t>Fillmore Total</t>
  </si>
  <si>
    <t>Lovejoy</t>
  </si>
  <si>
    <t>LOV 20 (21, 22)</t>
  </si>
  <si>
    <t>LOV 26</t>
  </si>
  <si>
    <t>LOV 27 (31 &amp; SOU 4, 5, 6)</t>
  </si>
  <si>
    <t>LOV 29 (30, 32)</t>
  </si>
  <si>
    <t>Lovejoy Total</t>
  </si>
  <si>
    <t>South</t>
  </si>
  <si>
    <t>SOU 1 (3)</t>
  </si>
  <si>
    <t>SOU 2 (8)</t>
  </si>
  <si>
    <t>SOU 7 (9, 10, 14, 15)</t>
  </si>
  <si>
    <t>SOU 11</t>
  </si>
  <si>
    <t>SOU 12 (22, 23, 26, 27, 29)</t>
  </si>
  <si>
    <t>SOU 13 (17)</t>
  </si>
  <si>
    <t>SOU 16 (19, 20)</t>
  </si>
  <si>
    <t>SOU 18 (21, 24, 25)</t>
  </si>
  <si>
    <t>SOU 28 (30)</t>
  </si>
  <si>
    <t>South Total</t>
  </si>
  <si>
    <t>City of Lackawanna</t>
  </si>
  <si>
    <t>LACK 1-5 (2-2, 2-3, 2-4)</t>
  </si>
  <si>
    <t>LACK 2-1 (2-5)</t>
  </si>
  <si>
    <t xml:space="preserve">LACK 3-1 </t>
  </si>
  <si>
    <t>LACK 3-2</t>
  </si>
  <si>
    <t>LACK 3-3</t>
  </si>
  <si>
    <t>LACK 3-4</t>
  </si>
  <si>
    <t>LACK 3-5</t>
  </si>
  <si>
    <t>LACK 4-1</t>
  </si>
  <si>
    <t>LACK 4-2 (4-3, 4-4, 4-5)</t>
  </si>
  <si>
    <t>City of Lackawanna Recapitulation</t>
  </si>
  <si>
    <t>City of Lackawanna Total</t>
  </si>
  <si>
    <t>Orchard Park</t>
  </si>
  <si>
    <t>ORPK 1</t>
  </si>
  <si>
    <t>ORPK 2 (3)</t>
  </si>
  <si>
    <t>ORPK 4 (9, 12)</t>
  </si>
  <si>
    <t>ORPK 5 (16, 20, 21)</t>
  </si>
  <si>
    <t>ORPK 6 (7, 18)</t>
  </si>
  <si>
    <t>ORPK 8 (13)</t>
  </si>
  <si>
    <t>ORPK 10</t>
  </si>
  <si>
    <t>ORPK 11 (17)</t>
  </si>
  <si>
    <t>ORPK 14 (19)</t>
  </si>
  <si>
    <t>ORPK 15</t>
  </si>
  <si>
    <t>Orchard Park Total</t>
  </si>
  <si>
    <t>West Seneca</t>
  </si>
  <si>
    <t>WSEN 1 (2)</t>
  </si>
  <si>
    <t>WSEN 3 (6, 16)</t>
  </si>
  <si>
    <t>WSEN 4 (5, 7, 32, 38)</t>
  </si>
  <si>
    <t>WSEN 8 (9, 10, 29, 30, 31, 40)</t>
  </si>
  <si>
    <t>WSEN 11</t>
  </si>
  <si>
    <t>WSEN 12 (13, 14)</t>
  </si>
  <si>
    <t>WSEN 15 (17)</t>
  </si>
  <si>
    <t>WSEN 18 (20)</t>
  </si>
  <si>
    <t>WSEN 19 (26, 27, 28, 37)</t>
  </si>
  <si>
    <t>WSEN 21 (34, 39)</t>
  </si>
  <si>
    <t>WSEN 22 (23, 25, 33)</t>
  </si>
  <si>
    <t>WSEN 24</t>
  </si>
  <si>
    <t>WSEN 35 (36)</t>
  </si>
  <si>
    <t>WSEN 41</t>
  </si>
  <si>
    <t>West Seneca Total</t>
  </si>
  <si>
    <t>142nd District Recapitulation</t>
  </si>
  <si>
    <t>DEL 11 (12)</t>
  </si>
  <si>
    <t xml:space="preserve">DEL 13 (14) </t>
  </si>
  <si>
    <t>DEL 15</t>
  </si>
  <si>
    <t>DEL 18 (22, 26 &amp; NOR 20, 24)</t>
  </si>
  <si>
    <t>DEL 19</t>
  </si>
  <si>
    <t>DEL 29</t>
  </si>
  <si>
    <t>DEL 30 (31, 32, 33, 34, NIA 15)</t>
  </si>
  <si>
    <t>Ellicott</t>
  </si>
  <si>
    <t>ELL 2 (FIL 5)</t>
  </si>
  <si>
    <t xml:space="preserve">ELL 3 </t>
  </si>
  <si>
    <t>ELL 8</t>
  </si>
  <si>
    <t>ELL 14 (NIA 19, 25)</t>
  </si>
  <si>
    <t>ELL 15 (FIL 1 &amp; NIA 26)</t>
  </si>
  <si>
    <t>ELL 24 (FIL 2, 4, 6, 7)</t>
  </si>
  <si>
    <t>ELL 33 (FIL 8)</t>
  </si>
  <si>
    <t>ELL 34 (35, 36)</t>
  </si>
  <si>
    <t>Ellicott Total</t>
  </si>
  <si>
    <t>Niagara</t>
  </si>
  <si>
    <t>NIA 1 (4, NOR 25)</t>
  </si>
  <si>
    <t>NIA 2</t>
  </si>
  <si>
    <t>NIA 3 (NOR 26)</t>
  </si>
  <si>
    <t>NIA 5 (6, 9)</t>
  </si>
  <si>
    <t>NIA 7 (10)</t>
  </si>
  <si>
    <t>NIA 8 (11)</t>
  </si>
  <si>
    <t>NIA 12 (16, 20)</t>
  </si>
  <si>
    <t>NIA 13</t>
  </si>
  <si>
    <t>NIA 14 (17, 18, 24)</t>
  </si>
  <si>
    <t>NIA 21 (22)</t>
  </si>
  <si>
    <t>NIA 23 (27, 28)</t>
  </si>
  <si>
    <t>Niagara Total</t>
  </si>
  <si>
    <t>NOR 19</t>
  </si>
  <si>
    <t>NOR 22 (23, 27)</t>
  </si>
  <si>
    <t>LACK 1-1</t>
  </si>
  <si>
    <t>LACK 1-2</t>
  </si>
  <si>
    <t xml:space="preserve">LACK 1-3 </t>
  </si>
  <si>
    <t>LACK 1-4</t>
  </si>
  <si>
    <t>Hamburg</t>
  </si>
  <si>
    <t>HAMB 1</t>
  </si>
  <si>
    <t>HAMB 2 (3)</t>
  </si>
  <si>
    <t>HAMB 4 (6)</t>
  </si>
  <si>
    <t>HAMB 5 (7)</t>
  </si>
  <si>
    <t>HAMB 8 (13, 19, 20)</t>
  </si>
  <si>
    <t>HAMB 9 (10)</t>
  </si>
  <si>
    <t>HAMB 11 (12)</t>
  </si>
  <si>
    <t>HAMB 14 (15, 23)</t>
  </si>
  <si>
    <t>HAMB 16</t>
  </si>
  <si>
    <t>HAMB 17 (18)</t>
  </si>
  <si>
    <t>HAMB 21 (22)</t>
  </si>
  <si>
    <t>HAMB 24</t>
  </si>
  <si>
    <t>HAMB 25</t>
  </si>
  <si>
    <t>HAMB 26</t>
  </si>
  <si>
    <t>HAMB 27 (28)</t>
  </si>
  <si>
    <t>HAMB 29</t>
  </si>
  <si>
    <t>HAMB 30</t>
  </si>
  <si>
    <t>HAMB 31 (32, 34)</t>
  </si>
  <si>
    <t>HAMB 33 (40, 41)</t>
  </si>
  <si>
    <t>HAMB 35 (36, 37)</t>
  </si>
  <si>
    <t>HAMB 38</t>
  </si>
  <si>
    <t>HAMB 39</t>
  </si>
  <si>
    <t>Hamburg Total</t>
  </si>
  <si>
    <t>149th District Recapitulation</t>
  </si>
  <si>
    <t>Andrew J. Gruszka                                                      Independence</t>
  </si>
  <si>
    <t>Edward A. Rath III                                          Independence</t>
  </si>
  <si>
    <t>1G</t>
  </si>
  <si>
    <t>2G</t>
  </si>
  <si>
    <t>Ronald J. Pilozzi            Independence</t>
  </si>
  <si>
    <t>William C. Conrad III                     Independence</t>
  </si>
  <si>
    <t>Matthew S. Szalkowski                Independence</t>
  </si>
  <si>
    <t>Patrick B. Burke                          Independence</t>
  </si>
  <si>
    <t>3G</t>
  </si>
  <si>
    <t>4G</t>
  </si>
  <si>
    <t>Jonathan A. Lavell                         Independence</t>
  </si>
  <si>
    <t>Robin L. Wolfgang                      Independence</t>
  </si>
  <si>
    <t>Judicial Alternate                                          140th District</t>
  </si>
  <si>
    <t>Austin J. Tylec            Independence</t>
  </si>
  <si>
    <t>Amanda F. Driskel                Independence</t>
  </si>
  <si>
    <t>5G</t>
  </si>
  <si>
    <t>6G</t>
  </si>
  <si>
    <t>Tonya N. Mantione            Independence</t>
  </si>
  <si>
    <t>Edward A. Smolinski          Independence</t>
  </si>
  <si>
    <t>Judicial Alternate                                          142nd District</t>
  </si>
  <si>
    <t>Elizabeth D. Quinlan     Independence</t>
  </si>
  <si>
    <t>Joseph D. Greenan     Independence</t>
  </si>
  <si>
    <t>Julie A. Greenan     Independence</t>
  </si>
  <si>
    <t>Judith B. Nemoyer     Independence</t>
  </si>
  <si>
    <t>Alden</t>
  </si>
  <si>
    <t>ALDN 1 (6)</t>
  </si>
  <si>
    <t>ALDN 2 (3)</t>
  </si>
  <si>
    <t>ALDN 4 (7)</t>
  </si>
  <si>
    <t>ALDN 5</t>
  </si>
  <si>
    <t>Alden Total</t>
  </si>
  <si>
    <t>Aurora</t>
  </si>
  <si>
    <t>AURA 1 (3, 4)</t>
  </si>
  <si>
    <t>AURA 2 (9)</t>
  </si>
  <si>
    <t>AURA 5</t>
  </si>
  <si>
    <t>AURA 6</t>
  </si>
  <si>
    <t>AURA 7</t>
  </si>
  <si>
    <t>AURA 8 (10)</t>
  </si>
  <si>
    <t>Aurora Total</t>
  </si>
  <si>
    <t>Boston</t>
  </si>
  <si>
    <t>BOST 1</t>
  </si>
  <si>
    <t>BOST 2</t>
  </si>
  <si>
    <t>BOST 3</t>
  </si>
  <si>
    <t>BOST 4</t>
  </si>
  <si>
    <t>BOST 5</t>
  </si>
  <si>
    <t>BOST 6</t>
  </si>
  <si>
    <t>Boston Total</t>
  </si>
  <si>
    <t>Brant</t>
  </si>
  <si>
    <t>BRNT 1 (4)</t>
  </si>
  <si>
    <t>BRNT 2 (3)</t>
  </si>
  <si>
    <t>Brant Total</t>
  </si>
  <si>
    <t>Cheektowaga</t>
  </si>
  <si>
    <t>CKTW 1 (70, 82, 95)</t>
  </si>
  <si>
    <t>CKTW 2 (3, 43, 53, 74, 85, 86)</t>
  </si>
  <si>
    <t>CKTW 4 (66, 72)</t>
  </si>
  <si>
    <t>CKTW 5 (38, 39, 93)</t>
  </si>
  <si>
    <t>CKTW 6 (7, 49, 59, 76)</t>
  </si>
  <si>
    <t>CKTW 8 (89, 91)</t>
  </si>
  <si>
    <t>CKTW 9 (24, 25, 26, 75)</t>
  </si>
  <si>
    <t>CKTW 10 (11, 17, 73)</t>
  </si>
  <si>
    <t>CKTW 12 (13, 21)</t>
  </si>
  <si>
    <t>CKTW 14 (20, 71)</t>
  </si>
  <si>
    <t>CKTW 15 (16)</t>
  </si>
  <si>
    <t>CKTW 18 (19, 79, 81)</t>
  </si>
  <si>
    <t>CKTW 22 (28, 83, 84)</t>
  </si>
  <si>
    <t>CKTW 23 (90)</t>
  </si>
  <si>
    <t>CKTW 27 (29, 30)</t>
  </si>
  <si>
    <t>CKTW 31</t>
  </si>
  <si>
    <t>CKTW 32 (35, 67, 80)</t>
  </si>
  <si>
    <t>CKTW 33 (42, 44, 45)</t>
  </si>
  <si>
    <t>CKTW 34</t>
  </si>
  <si>
    <t>CKTW 36 (37, 40, 60, 69)</t>
  </si>
  <si>
    <t>CKTW 41 (58)</t>
  </si>
  <si>
    <t>CKTW 46 (47, 48)</t>
  </si>
  <si>
    <t>CKTW 50</t>
  </si>
  <si>
    <t>CKTW 51 (52, 54)</t>
  </si>
  <si>
    <t>CKTW 55 (56, 78)</t>
  </si>
  <si>
    <t>CKTW 57</t>
  </si>
  <si>
    <t>CKTW 61 (77, 92)</t>
  </si>
  <si>
    <t>CKTW 62 (63)</t>
  </si>
  <si>
    <t>CKTW 64</t>
  </si>
  <si>
    <t>CKTW 65 (68, 87, 88)</t>
  </si>
  <si>
    <t>CKTW 94</t>
  </si>
  <si>
    <t>Cheektowaga Total</t>
  </si>
  <si>
    <t>Colden</t>
  </si>
  <si>
    <t>CLDN 1 (2)</t>
  </si>
  <si>
    <t>CLDN 3</t>
  </si>
  <si>
    <t>Colden Total</t>
  </si>
  <si>
    <t>Collins</t>
  </si>
  <si>
    <t>COLL 1</t>
  </si>
  <si>
    <t>COLL 2</t>
  </si>
  <si>
    <t>COLL 3 (4)</t>
  </si>
  <si>
    <t>Collins Total</t>
  </si>
  <si>
    <t>Concord</t>
  </si>
  <si>
    <t>CONC 1 (5, 6, 7, 8)</t>
  </si>
  <si>
    <t>CONC 2</t>
  </si>
  <si>
    <t>CONC 3</t>
  </si>
  <si>
    <t>CONC 4</t>
  </si>
  <si>
    <t>Concord Total</t>
  </si>
  <si>
    <t>Eden</t>
  </si>
  <si>
    <t>EDEN 1 (6)</t>
  </si>
  <si>
    <t>EDEN 2 (4)</t>
  </si>
  <si>
    <t>EDEN 3 (5)</t>
  </si>
  <si>
    <t>Eden Total</t>
  </si>
  <si>
    <t>Elma</t>
  </si>
  <si>
    <t>ELMA 1 (5)</t>
  </si>
  <si>
    <t>ELMA 2 (4)</t>
  </si>
  <si>
    <t>ELMA 3 (7)</t>
  </si>
  <si>
    <t>ELMA 6 (8)</t>
  </si>
  <si>
    <t>Elma Total</t>
  </si>
  <si>
    <t>Evans</t>
  </si>
  <si>
    <t>EVNS 1</t>
  </si>
  <si>
    <t>EVNS 2 (4, 8, 11, 15)</t>
  </si>
  <si>
    <t>EVNS 3 (14)</t>
  </si>
  <si>
    <t>EVNS 5 (9, 16)</t>
  </si>
  <si>
    <t>EVNS 6 (12, 17)</t>
  </si>
  <si>
    <t>EVNS 7</t>
  </si>
  <si>
    <t>EVNS 10</t>
  </si>
  <si>
    <t>EVNS 13</t>
  </si>
  <si>
    <t>Evans Total</t>
  </si>
  <si>
    <t>Grand Island</t>
  </si>
  <si>
    <t>GRIS 1 (4)</t>
  </si>
  <si>
    <t>GRIS 2 (11)</t>
  </si>
  <si>
    <t>GRIS 3</t>
  </si>
  <si>
    <t>GRIS 5</t>
  </si>
  <si>
    <t>GRIS 6</t>
  </si>
  <si>
    <t>GRIS 7 (9, 10)</t>
  </si>
  <si>
    <t>GRIS 8</t>
  </si>
  <si>
    <t>GRIS 12 (13)</t>
  </si>
  <si>
    <t>Grand Island Total</t>
  </si>
  <si>
    <t>Holland</t>
  </si>
  <si>
    <t>HOLL 1 (2, 3)</t>
  </si>
  <si>
    <t>Holland Total</t>
  </si>
  <si>
    <t>Lancaster</t>
  </si>
  <si>
    <t>LANC 1</t>
  </si>
  <si>
    <t xml:space="preserve">LANC 2 </t>
  </si>
  <si>
    <t>LANC 3</t>
  </si>
  <si>
    <t>LANC 4 (6, 7)</t>
  </si>
  <si>
    <t>LANC 5 (8)</t>
  </si>
  <si>
    <t xml:space="preserve">LANC 9 </t>
  </si>
  <si>
    <t>LANC 10</t>
  </si>
  <si>
    <t>LANC 11 (12, 13)</t>
  </si>
  <si>
    <t>LANC 14 (15, 19, 20, 23, 24, 32, 34)</t>
  </si>
  <si>
    <t>LANC 16 (25, 26)</t>
  </si>
  <si>
    <t>LANC 17</t>
  </si>
  <si>
    <t>LANC 18 (30, 31)</t>
  </si>
  <si>
    <t xml:space="preserve">LANC 21 </t>
  </si>
  <si>
    <t>LANC 22 (27)</t>
  </si>
  <si>
    <t>LANC 28</t>
  </si>
  <si>
    <t>LANC 29</t>
  </si>
  <si>
    <t>LANC 33</t>
  </si>
  <si>
    <t>Lancaster Total</t>
  </si>
  <si>
    <t>Marilla</t>
  </si>
  <si>
    <t>MARL 1 (2, 3, 4)</t>
  </si>
  <si>
    <t>Marilla Total</t>
  </si>
  <si>
    <t>North Collins</t>
  </si>
  <si>
    <t>NCOL 1</t>
  </si>
  <si>
    <t>NCOL 2</t>
  </si>
  <si>
    <t>NCOL 3</t>
  </si>
  <si>
    <t>North Collins Total</t>
  </si>
  <si>
    <t>Sardinia</t>
  </si>
  <si>
    <t>SARD 1 (2)</t>
  </si>
  <si>
    <t>Sardinia Total</t>
  </si>
  <si>
    <t>Wales</t>
  </si>
  <si>
    <t>WALS 1</t>
  </si>
  <si>
    <t>WALS 2</t>
  </si>
  <si>
    <t>Wales Total</t>
  </si>
  <si>
    <t>143rd District Recapitulation</t>
  </si>
  <si>
    <t>Judicial Alternate                                          143rd District</t>
  </si>
  <si>
    <t>Mary B. Jacobs    Independence</t>
  </si>
  <si>
    <t>Michael P. Rogacki     Independence</t>
  </si>
  <si>
    <t>Kristen T. Warner     Independence</t>
  </si>
  <si>
    <t>Eric J. Kozlowski     Independence</t>
  </si>
  <si>
    <t>144th District Recapitulation</t>
  </si>
  <si>
    <t>Judicial Alternate                                          144th District</t>
  </si>
  <si>
    <t>D.R. Schultz Bubar        Independence</t>
  </si>
  <si>
    <t>Adam R. Norris        Independence</t>
  </si>
  <si>
    <t>Brian Michel      Independence</t>
  </si>
  <si>
    <t>David J. Haylett Jr.    Independence</t>
  </si>
  <si>
    <t>145th District Recapitulation</t>
  </si>
  <si>
    <t>Judicial Alternate                                          145th District</t>
  </si>
  <si>
    <t>Robert N. Brennan    Independence</t>
  </si>
  <si>
    <t>Melissa N. Morinello    Independence</t>
  </si>
  <si>
    <t>Eamon E. Weber     Independence</t>
  </si>
  <si>
    <t>Danielle Zona     Independence</t>
  </si>
  <si>
    <t>Judicial Alternate                                          146th District</t>
  </si>
  <si>
    <t>7G</t>
  </si>
  <si>
    <t>8G</t>
  </si>
  <si>
    <t>Randall P. Klyczek   Independence</t>
  </si>
  <si>
    <t>Jonathan A. Lavell   Independence</t>
  </si>
  <si>
    <t>Amy E. Tirella    Independence</t>
  </si>
  <si>
    <t>Richard M. DiPaolo    Independence</t>
  </si>
  <si>
    <t>Judicial Alternate                                          149th District</t>
  </si>
  <si>
    <t>Chelsea N. Simmeth   Independence</t>
  </si>
  <si>
    <t>Timothy R. Hoak   Independence</t>
  </si>
  <si>
    <t>Grace A. Christiansen Independence</t>
  </si>
  <si>
    <t>Lynne Dixon Independence</t>
  </si>
  <si>
    <t>147th District Recapitulation</t>
  </si>
  <si>
    <t>Judicial Alternate                                          147th District</t>
  </si>
  <si>
    <t>Faye S. Simmeth Independence</t>
  </si>
  <si>
    <t>Brigid M. Maloney Independence</t>
  </si>
  <si>
    <t>Dianne E. Emerling Independence</t>
  </si>
  <si>
    <t>Kristin K. Cameron Independence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</si>
</sst>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3" fillId="0" borderId="0" xfId="1" applyFont="1" applyFill="1" applyBorder="1" applyAlignment="1">
      <alignment horizontal="left" shrinkToFit="1"/>
    </xf>
    <xf numFmtId="0" fontId="4" fillId="0" borderId="0" xfId="1" applyFont="1" applyFill="1" applyBorder="1" applyAlignment="1">
      <alignment horizontal="left" shrinkToFi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0" fillId="0" borderId="1" xfId="0" applyBorder="1" applyAlignment="1">
      <alignment horizontal="center" textRotation="90" wrapText="1"/>
    </xf>
    <xf numFmtId="0" fontId="0" fillId="0" borderId="1" xfId="0" applyBorder="1" applyAlignment="1">
      <alignment horizontal="center" textRotation="90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5"/>
  <sheetViews>
    <sheetView tabSelected="1"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</v>
      </c>
      <c r="B1" s="10" t="s">
        <v>264</v>
      </c>
      <c r="C1" s="10" t="s">
        <v>265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3" t="s">
        <v>16</v>
      </c>
      <c r="B4" s="1"/>
      <c r="C4" s="1"/>
      <c r="D4" s="1"/>
      <c r="E4" s="1"/>
      <c r="F4" s="1"/>
      <c r="G4" s="1"/>
    </row>
    <row r="5" spans="1:7" x14ac:dyDescent="0.25">
      <c r="A5" s="4" t="s">
        <v>17</v>
      </c>
      <c r="B5" s="5">
        <v>2</v>
      </c>
      <c r="C5" s="5">
        <v>10</v>
      </c>
      <c r="D5" s="5">
        <v>0</v>
      </c>
      <c r="E5" s="5">
        <v>0</v>
      </c>
      <c r="F5" s="5">
        <v>0</v>
      </c>
      <c r="G5" s="5">
        <f>SUM(B5:F5)</f>
        <v>12</v>
      </c>
    </row>
    <row r="6" spans="1:7" x14ac:dyDescent="0.25">
      <c r="A6" s="4" t="s">
        <v>18</v>
      </c>
      <c r="B6" s="5">
        <v>2</v>
      </c>
      <c r="C6" s="5">
        <v>9</v>
      </c>
      <c r="D6" s="5">
        <v>1</v>
      </c>
      <c r="E6" s="5">
        <v>0</v>
      </c>
      <c r="F6" s="5">
        <v>0</v>
      </c>
      <c r="G6" s="5">
        <f t="shared" ref="G6:G39" si="0">SUM(B6:F6)</f>
        <v>12</v>
      </c>
    </row>
    <row r="7" spans="1:7" x14ac:dyDescent="0.25">
      <c r="A7" s="4" t="s">
        <v>19</v>
      </c>
      <c r="B7" s="5">
        <v>7</v>
      </c>
      <c r="C7" s="5">
        <v>26</v>
      </c>
      <c r="D7" s="5">
        <v>0</v>
      </c>
      <c r="E7" s="5">
        <v>1</v>
      </c>
      <c r="F7" s="5">
        <v>0</v>
      </c>
      <c r="G7" s="5">
        <f t="shared" si="0"/>
        <v>34</v>
      </c>
    </row>
    <row r="8" spans="1:7" x14ac:dyDescent="0.25">
      <c r="A8" s="4" t="s">
        <v>20</v>
      </c>
      <c r="B8" s="5">
        <v>5</v>
      </c>
      <c r="C8" s="5">
        <v>8</v>
      </c>
      <c r="D8" s="5">
        <v>0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21</v>
      </c>
      <c r="B9" s="5">
        <v>4</v>
      </c>
      <c r="C9" s="5">
        <v>16</v>
      </c>
      <c r="D9" s="5">
        <v>1</v>
      </c>
      <c r="E9" s="5">
        <v>0</v>
      </c>
      <c r="F9" s="5">
        <v>1</v>
      </c>
      <c r="G9" s="5">
        <f t="shared" si="0"/>
        <v>22</v>
      </c>
    </row>
    <row r="10" spans="1:7" x14ac:dyDescent="0.25">
      <c r="A10" s="4" t="s">
        <v>22</v>
      </c>
      <c r="B10" s="5">
        <v>4</v>
      </c>
      <c r="C10" s="5">
        <v>3</v>
      </c>
      <c r="D10" s="5">
        <v>0</v>
      </c>
      <c r="E10" s="5">
        <v>0</v>
      </c>
      <c r="F10" s="5">
        <v>1</v>
      </c>
      <c r="G10" s="5">
        <f t="shared" si="0"/>
        <v>8</v>
      </c>
    </row>
    <row r="11" spans="1:7" x14ac:dyDescent="0.25">
      <c r="A11" s="4" t="s">
        <v>23</v>
      </c>
      <c r="B11" s="5">
        <v>7</v>
      </c>
      <c r="C11" s="5">
        <v>14</v>
      </c>
      <c r="D11" s="5">
        <v>0</v>
      </c>
      <c r="E11" s="5">
        <v>0</v>
      </c>
      <c r="F11" s="5">
        <v>0</v>
      </c>
      <c r="G11" s="5">
        <f t="shared" si="0"/>
        <v>21</v>
      </c>
    </row>
    <row r="12" spans="1:7" x14ac:dyDescent="0.25">
      <c r="A12" s="4" t="s">
        <v>24</v>
      </c>
      <c r="B12" s="5">
        <v>6</v>
      </c>
      <c r="C12" s="5">
        <v>6</v>
      </c>
      <c r="D12" s="5">
        <v>0</v>
      </c>
      <c r="E12" s="5">
        <v>0</v>
      </c>
      <c r="F12" s="5">
        <v>2</v>
      </c>
      <c r="G12" s="5">
        <f t="shared" si="0"/>
        <v>14</v>
      </c>
    </row>
    <row r="13" spans="1:7" x14ac:dyDescent="0.25">
      <c r="A13" s="4" t="s">
        <v>25</v>
      </c>
      <c r="B13" s="5">
        <v>9</v>
      </c>
      <c r="C13" s="5">
        <v>10</v>
      </c>
      <c r="D13" s="5">
        <v>1</v>
      </c>
      <c r="E13" s="5">
        <v>0</v>
      </c>
      <c r="F13" s="5">
        <v>0</v>
      </c>
      <c r="G13" s="5">
        <f t="shared" si="0"/>
        <v>20</v>
      </c>
    </row>
    <row r="14" spans="1:7" x14ac:dyDescent="0.25">
      <c r="A14" s="4" t="s">
        <v>26</v>
      </c>
      <c r="B14" s="5">
        <v>8</v>
      </c>
      <c r="C14" s="5">
        <v>10</v>
      </c>
      <c r="D14" s="5">
        <v>1</v>
      </c>
      <c r="E14" s="5">
        <v>0</v>
      </c>
      <c r="F14" s="5">
        <v>1</v>
      </c>
      <c r="G14" s="5">
        <f t="shared" si="0"/>
        <v>20</v>
      </c>
    </row>
    <row r="15" spans="1:7" x14ac:dyDescent="0.25">
      <c r="A15" s="4" t="s">
        <v>27</v>
      </c>
      <c r="B15" s="5">
        <v>2</v>
      </c>
      <c r="C15" s="5">
        <v>5</v>
      </c>
      <c r="D15" s="5">
        <v>0</v>
      </c>
      <c r="E15" s="5">
        <v>0</v>
      </c>
      <c r="F15" s="5">
        <v>1</v>
      </c>
      <c r="G15" s="5">
        <f t="shared" si="0"/>
        <v>8</v>
      </c>
    </row>
    <row r="16" spans="1:7" x14ac:dyDescent="0.25">
      <c r="A16" s="4" t="s">
        <v>28</v>
      </c>
      <c r="B16" s="5">
        <v>5</v>
      </c>
      <c r="C16" s="5">
        <v>22</v>
      </c>
      <c r="D16" s="5">
        <v>0</v>
      </c>
      <c r="E16" s="5">
        <v>1</v>
      </c>
      <c r="F16" s="5">
        <v>1</v>
      </c>
      <c r="G16" s="5">
        <f t="shared" si="0"/>
        <v>29</v>
      </c>
    </row>
    <row r="17" spans="1:7" x14ac:dyDescent="0.25">
      <c r="A17" s="4" t="s">
        <v>29</v>
      </c>
      <c r="B17" s="5">
        <v>0</v>
      </c>
      <c r="C17" s="5">
        <v>4</v>
      </c>
      <c r="D17" s="5">
        <v>0</v>
      </c>
      <c r="E17" s="5">
        <v>0</v>
      </c>
      <c r="F17" s="5">
        <v>0</v>
      </c>
      <c r="G17" s="5">
        <f t="shared" si="0"/>
        <v>4</v>
      </c>
    </row>
    <row r="18" spans="1:7" x14ac:dyDescent="0.25">
      <c r="A18" s="4" t="s">
        <v>30</v>
      </c>
      <c r="B18" s="5">
        <v>2</v>
      </c>
      <c r="C18" s="5">
        <v>12</v>
      </c>
      <c r="D18" s="5">
        <v>0</v>
      </c>
      <c r="E18" s="5">
        <v>0</v>
      </c>
      <c r="F18" s="5">
        <v>0</v>
      </c>
      <c r="G18" s="5">
        <f t="shared" si="0"/>
        <v>14</v>
      </c>
    </row>
    <row r="19" spans="1:7" x14ac:dyDescent="0.25">
      <c r="A19" s="4" t="s">
        <v>31</v>
      </c>
      <c r="B19" s="5">
        <v>8</v>
      </c>
      <c r="C19" s="5">
        <v>27</v>
      </c>
      <c r="D19" s="5">
        <v>0</v>
      </c>
      <c r="E19" s="5">
        <v>1</v>
      </c>
      <c r="F19" s="5">
        <v>2</v>
      </c>
      <c r="G19" s="5">
        <f t="shared" si="0"/>
        <v>38</v>
      </c>
    </row>
    <row r="20" spans="1:7" x14ac:dyDescent="0.25">
      <c r="A20" s="4" t="s">
        <v>32</v>
      </c>
      <c r="B20" s="5">
        <v>8</v>
      </c>
      <c r="C20" s="5">
        <v>14</v>
      </c>
      <c r="D20" s="5">
        <v>0</v>
      </c>
      <c r="E20" s="5">
        <v>0</v>
      </c>
      <c r="F20" s="5">
        <v>0</v>
      </c>
      <c r="G20" s="5">
        <f t="shared" si="0"/>
        <v>22</v>
      </c>
    </row>
    <row r="21" spans="1:7" x14ac:dyDescent="0.25">
      <c r="A21" s="4" t="s">
        <v>33</v>
      </c>
      <c r="B21" s="5">
        <v>2</v>
      </c>
      <c r="C21" s="5">
        <v>13</v>
      </c>
      <c r="D21" s="5">
        <v>0</v>
      </c>
      <c r="E21" s="5">
        <v>0</v>
      </c>
      <c r="F21" s="5">
        <v>0</v>
      </c>
      <c r="G21" s="5">
        <f t="shared" si="0"/>
        <v>15</v>
      </c>
    </row>
    <row r="22" spans="1:7" x14ac:dyDescent="0.25">
      <c r="A22" s="4" t="s">
        <v>34</v>
      </c>
      <c r="B22" s="5">
        <v>5</v>
      </c>
      <c r="C22" s="5">
        <v>9</v>
      </c>
      <c r="D22" s="5">
        <v>1</v>
      </c>
      <c r="E22" s="5">
        <v>0</v>
      </c>
      <c r="F22" s="5">
        <v>3</v>
      </c>
      <c r="G22" s="5">
        <f t="shared" si="0"/>
        <v>18</v>
      </c>
    </row>
    <row r="23" spans="1:7" x14ac:dyDescent="0.25">
      <c r="A23" s="4" t="s">
        <v>35</v>
      </c>
      <c r="B23" s="5">
        <v>1</v>
      </c>
      <c r="C23" s="5">
        <v>7</v>
      </c>
      <c r="D23" s="5">
        <v>0</v>
      </c>
      <c r="E23" s="5">
        <v>0</v>
      </c>
      <c r="F23" s="5">
        <v>0</v>
      </c>
      <c r="G23" s="5">
        <f t="shared" si="0"/>
        <v>8</v>
      </c>
    </row>
    <row r="24" spans="1:7" x14ac:dyDescent="0.25">
      <c r="A24" s="4" t="s">
        <v>36</v>
      </c>
      <c r="B24" s="5">
        <v>3</v>
      </c>
      <c r="C24" s="5">
        <v>19</v>
      </c>
      <c r="D24" s="5">
        <v>0</v>
      </c>
      <c r="E24" s="5">
        <v>0</v>
      </c>
      <c r="F24" s="5">
        <v>0</v>
      </c>
      <c r="G24" s="5">
        <f t="shared" si="0"/>
        <v>22</v>
      </c>
    </row>
    <row r="25" spans="1:7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f t="shared" si="0"/>
        <v>0</v>
      </c>
    </row>
    <row r="26" spans="1:7" x14ac:dyDescent="0.25">
      <c r="A26" s="4" t="s">
        <v>38</v>
      </c>
      <c r="B26" s="5">
        <v>16</v>
      </c>
      <c r="C26" s="5">
        <v>29</v>
      </c>
      <c r="D26" s="5">
        <v>0</v>
      </c>
      <c r="E26" s="5">
        <v>0</v>
      </c>
      <c r="F26" s="5">
        <v>0</v>
      </c>
      <c r="G26" s="5">
        <f t="shared" si="0"/>
        <v>45</v>
      </c>
    </row>
    <row r="27" spans="1:7" x14ac:dyDescent="0.25">
      <c r="A27" s="4" t="s">
        <v>39</v>
      </c>
      <c r="B27" s="5">
        <v>2</v>
      </c>
      <c r="C27" s="5">
        <v>7</v>
      </c>
      <c r="D27" s="5">
        <v>1</v>
      </c>
      <c r="E27" s="5">
        <v>0</v>
      </c>
      <c r="F27" s="5">
        <v>0</v>
      </c>
      <c r="G27" s="5">
        <f t="shared" si="0"/>
        <v>10</v>
      </c>
    </row>
    <row r="28" spans="1:7" x14ac:dyDescent="0.25">
      <c r="A28" s="4" t="s">
        <v>40</v>
      </c>
      <c r="B28" s="5">
        <v>7</v>
      </c>
      <c r="C28" s="5">
        <v>19</v>
      </c>
      <c r="D28" s="5">
        <v>1</v>
      </c>
      <c r="E28" s="5">
        <v>0</v>
      </c>
      <c r="F28" s="5">
        <v>0</v>
      </c>
      <c r="G28" s="5">
        <f t="shared" si="0"/>
        <v>27</v>
      </c>
    </row>
    <row r="29" spans="1:7" x14ac:dyDescent="0.25">
      <c r="A29" s="4" t="s">
        <v>41</v>
      </c>
      <c r="B29" s="5">
        <v>4</v>
      </c>
      <c r="C29" s="5">
        <v>10</v>
      </c>
      <c r="D29" s="5">
        <v>0</v>
      </c>
      <c r="E29" s="5">
        <v>1</v>
      </c>
      <c r="F29" s="5">
        <v>0</v>
      </c>
      <c r="G29" s="5">
        <f t="shared" si="0"/>
        <v>15</v>
      </c>
    </row>
    <row r="30" spans="1:7" x14ac:dyDescent="0.25">
      <c r="A30" s="4" t="s">
        <v>42</v>
      </c>
      <c r="B30" s="5">
        <v>2</v>
      </c>
      <c r="C30" s="5">
        <v>5</v>
      </c>
      <c r="D30" s="5">
        <v>0</v>
      </c>
      <c r="E30" s="5">
        <v>0</v>
      </c>
      <c r="F30" s="5">
        <v>0</v>
      </c>
      <c r="G30" s="5">
        <f t="shared" si="0"/>
        <v>7</v>
      </c>
    </row>
    <row r="31" spans="1:7" x14ac:dyDescent="0.25">
      <c r="A31" s="4" t="s">
        <v>43</v>
      </c>
      <c r="B31" s="5">
        <v>5</v>
      </c>
      <c r="C31" s="5">
        <v>1</v>
      </c>
      <c r="D31" s="5">
        <v>0</v>
      </c>
      <c r="E31" s="5">
        <v>0</v>
      </c>
      <c r="F31" s="5">
        <v>0</v>
      </c>
      <c r="G31" s="5">
        <f t="shared" si="0"/>
        <v>6</v>
      </c>
    </row>
    <row r="32" spans="1:7" x14ac:dyDescent="0.25">
      <c r="A32" s="4" t="s">
        <v>44</v>
      </c>
      <c r="B32" s="5">
        <v>4</v>
      </c>
      <c r="C32" s="5">
        <v>9</v>
      </c>
      <c r="D32" s="5">
        <v>0</v>
      </c>
      <c r="E32" s="5">
        <v>0</v>
      </c>
      <c r="F32" s="5">
        <v>0</v>
      </c>
      <c r="G32" s="5">
        <f t="shared" si="0"/>
        <v>13</v>
      </c>
    </row>
    <row r="33" spans="1:7" x14ac:dyDescent="0.25">
      <c r="A33" s="4" t="s">
        <v>45</v>
      </c>
      <c r="B33" s="5">
        <v>4</v>
      </c>
      <c r="C33" s="5">
        <v>23</v>
      </c>
      <c r="D33" s="5">
        <v>0</v>
      </c>
      <c r="E33" s="5">
        <v>0</v>
      </c>
      <c r="F33" s="5">
        <v>0</v>
      </c>
      <c r="G33" s="5">
        <f t="shared" si="0"/>
        <v>27</v>
      </c>
    </row>
    <row r="34" spans="1:7" x14ac:dyDescent="0.25">
      <c r="A34" s="4" t="s">
        <v>46</v>
      </c>
      <c r="B34" s="5">
        <v>5</v>
      </c>
      <c r="C34" s="5">
        <v>15</v>
      </c>
      <c r="D34" s="5">
        <v>0</v>
      </c>
      <c r="E34" s="5">
        <v>0</v>
      </c>
      <c r="F34" s="5">
        <v>1</v>
      </c>
      <c r="G34" s="5">
        <f t="shared" si="0"/>
        <v>21</v>
      </c>
    </row>
    <row r="35" spans="1:7" x14ac:dyDescent="0.25">
      <c r="A35" s="4" t="s">
        <v>47</v>
      </c>
      <c r="B35" s="5">
        <v>5</v>
      </c>
      <c r="C35" s="5">
        <v>8</v>
      </c>
      <c r="D35" s="5">
        <v>0</v>
      </c>
      <c r="E35" s="5">
        <v>0</v>
      </c>
      <c r="F35" s="5">
        <v>0</v>
      </c>
      <c r="G35" s="5">
        <f t="shared" si="0"/>
        <v>13</v>
      </c>
    </row>
    <row r="36" spans="1:7" x14ac:dyDescent="0.25">
      <c r="A36" s="4" t="s">
        <v>48</v>
      </c>
      <c r="B36" s="5">
        <v>4</v>
      </c>
      <c r="C36" s="5">
        <v>8</v>
      </c>
      <c r="D36" s="5">
        <v>2</v>
      </c>
      <c r="E36" s="5">
        <v>0</v>
      </c>
      <c r="F36" s="5">
        <v>0</v>
      </c>
      <c r="G36" s="5">
        <f t="shared" si="0"/>
        <v>14</v>
      </c>
    </row>
    <row r="37" spans="1:7" x14ac:dyDescent="0.25">
      <c r="A37" s="4" t="s">
        <v>49</v>
      </c>
      <c r="B37" s="5">
        <v>5</v>
      </c>
      <c r="C37" s="5">
        <v>9</v>
      </c>
      <c r="D37" s="5">
        <v>0</v>
      </c>
      <c r="E37" s="5">
        <v>0</v>
      </c>
      <c r="F37" s="5">
        <v>2</v>
      </c>
      <c r="G37" s="5">
        <f t="shared" si="0"/>
        <v>16</v>
      </c>
    </row>
    <row r="38" spans="1:7" x14ac:dyDescent="0.25">
      <c r="A38" s="4" t="s">
        <v>50</v>
      </c>
      <c r="B38" s="5">
        <v>15</v>
      </c>
      <c r="C38" s="5">
        <v>26</v>
      </c>
      <c r="D38" s="5">
        <v>5</v>
      </c>
      <c r="E38" s="5">
        <v>1</v>
      </c>
      <c r="F38" s="5">
        <v>1</v>
      </c>
      <c r="G38" s="5">
        <f t="shared" si="0"/>
        <v>48</v>
      </c>
    </row>
    <row r="39" spans="1:7" x14ac:dyDescent="0.25">
      <c r="A39" s="4" t="s">
        <v>51</v>
      </c>
      <c r="B39" s="5">
        <v>1</v>
      </c>
      <c r="C39" s="5">
        <v>7</v>
      </c>
      <c r="D39" s="5">
        <v>0</v>
      </c>
      <c r="E39" s="5">
        <v>0</v>
      </c>
      <c r="F39" s="5">
        <v>2</v>
      </c>
      <c r="G39" s="5">
        <f t="shared" si="0"/>
        <v>10</v>
      </c>
    </row>
    <row r="40" spans="1:7" x14ac:dyDescent="0.25">
      <c r="A40" s="3" t="s">
        <v>52</v>
      </c>
      <c r="B40" s="6">
        <f>SUM(B5:B39)</f>
        <v>169</v>
      </c>
      <c r="C40" s="6">
        <f t="shared" ref="C40:G40" si="1">SUM(C5:C39)</f>
        <v>420</v>
      </c>
      <c r="D40" s="6">
        <f t="shared" si="1"/>
        <v>14</v>
      </c>
      <c r="E40" s="6">
        <f t="shared" si="1"/>
        <v>5</v>
      </c>
      <c r="F40" s="6">
        <f t="shared" si="1"/>
        <v>18</v>
      </c>
      <c r="G40" s="6">
        <f t="shared" si="1"/>
        <v>626</v>
      </c>
    </row>
    <row r="41" spans="1:7" x14ac:dyDescent="0.25">
      <c r="A41" s="4"/>
      <c r="B41" s="1"/>
      <c r="C41" s="1"/>
      <c r="D41" s="1"/>
      <c r="E41" s="1"/>
      <c r="F41" s="1"/>
      <c r="G41" s="1"/>
    </row>
    <row r="42" spans="1:7" x14ac:dyDescent="0.25">
      <c r="A42" s="3" t="s">
        <v>53</v>
      </c>
      <c r="B42" s="1"/>
      <c r="C42" s="1"/>
      <c r="D42" s="1"/>
      <c r="E42" s="1"/>
      <c r="F42" s="1"/>
      <c r="G42" s="1"/>
    </row>
    <row r="43" spans="1:7" x14ac:dyDescent="0.25">
      <c r="A43" s="4" t="s">
        <v>54</v>
      </c>
      <c r="B43" s="5">
        <v>22</v>
      </c>
      <c r="C43" s="5">
        <v>52</v>
      </c>
      <c r="D43" s="5">
        <v>3</v>
      </c>
      <c r="E43" s="5">
        <v>0</v>
      </c>
      <c r="F43" s="5">
        <v>3</v>
      </c>
      <c r="G43" s="5">
        <f>SUM(B43:F43)</f>
        <v>80</v>
      </c>
    </row>
    <row r="44" spans="1:7" x14ac:dyDescent="0.25">
      <c r="A44" s="4" t="s">
        <v>55</v>
      </c>
      <c r="B44" s="5">
        <v>8</v>
      </c>
      <c r="C44" s="5">
        <v>58</v>
      </c>
      <c r="D44" s="5">
        <v>2</v>
      </c>
      <c r="E44" s="5">
        <v>0</v>
      </c>
      <c r="F44" s="5">
        <v>1</v>
      </c>
      <c r="G44" s="5">
        <f t="shared" ref="G44:G52" si="2">SUM(B44:F44)</f>
        <v>69</v>
      </c>
    </row>
    <row r="45" spans="1:7" x14ac:dyDescent="0.25">
      <c r="A45" s="4" t="s">
        <v>56</v>
      </c>
      <c r="B45" s="5">
        <v>1</v>
      </c>
      <c r="C45" s="5">
        <v>14</v>
      </c>
      <c r="D45" s="5">
        <v>0</v>
      </c>
      <c r="E45" s="5">
        <v>0</v>
      </c>
      <c r="F45" s="5">
        <v>0</v>
      </c>
      <c r="G45" s="5">
        <f t="shared" si="2"/>
        <v>15</v>
      </c>
    </row>
    <row r="46" spans="1:7" x14ac:dyDescent="0.25">
      <c r="A46" s="4" t="s">
        <v>57</v>
      </c>
      <c r="B46" s="5">
        <v>8</v>
      </c>
      <c r="C46" s="5">
        <v>40</v>
      </c>
      <c r="D46" s="5">
        <v>2</v>
      </c>
      <c r="E46" s="5">
        <v>0</v>
      </c>
      <c r="F46" s="5">
        <v>0</v>
      </c>
      <c r="G46" s="5">
        <f t="shared" si="2"/>
        <v>50</v>
      </c>
    </row>
    <row r="47" spans="1:7" x14ac:dyDescent="0.25">
      <c r="A47" s="4" t="s">
        <v>58</v>
      </c>
      <c r="B47" s="5">
        <v>10</v>
      </c>
      <c r="C47" s="5">
        <v>24</v>
      </c>
      <c r="D47" s="5">
        <v>2</v>
      </c>
      <c r="E47" s="5">
        <v>0</v>
      </c>
      <c r="F47" s="5">
        <v>0</v>
      </c>
      <c r="G47" s="5">
        <f t="shared" si="2"/>
        <v>36</v>
      </c>
    </row>
    <row r="48" spans="1:7" x14ac:dyDescent="0.25">
      <c r="A48" s="4" t="s">
        <v>59</v>
      </c>
      <c r="B48" s="5">
        <v>7</v>
      </c>
      <c r="C48" s="5">
        <v>20</v>
      </c>
      <c r="D48" s="5">
        <v>1</v>
      </c>
      <c r="E48" s="5">
        <v>1</v>
      </c>
      <c r="F48" s="5">
        <v>1</v>
      </c>
      <c r="G48" s="5">
        <f t="shared" si="2"/>
        <v>30</v>
      </c>
    </row>
    <row r="49" spans="1:7" x14ac:dyDescent="0.25">
      <c r="A49" s="4" t="s">
        <v>60</v>
      </c>
      <c r="B49" s="5">
        <v>8</v>
      </c>
      <c r="C49" s="5">
        <v>21</v>
      </c>
      <c r="D49" s="5">
        <v>2</v>
      </c>
      <c r="E49" s="5">
        <v>0</v>
      </c>
      <c r="F49" s="5">
        <v>1</v>
      </c>
      <c r="G49" s="5">
        <f t="shared" si="2"/>
        <v>32</v>
      </c>
    </row>
    <row r="50" spans="1:7" x14ac:dyDescent="0.25">
      <c r="A50" s="4" t="s">
        <v>61</v>
      </c>
      <c r="B50" s="5">
        <v>5</v>
      </c>
      <c r="C50" s="5">
        <v>14</v>
      </c>
      <c r="D50" s="5">
        <v>0</v>
      </c>
      <c r="E50" s="5">
        <v>0</v>
      </c>
      <c r="F50" s="5">
        <v>0</v>
      </c>
      <c r="G50" s="5">
        <f t="shared" si="2"/>
        <v>19</v>
      </c>
    </row>
    <row r="51" spans="1:7" x14ac:dyDescent="0.25">
      <c r="A51" s="4" t="s">
        <v>62</v>
      </c>
      <c r="B51" s="5">
        <v>6</v>
      </c>
      <c r="C51" s="5">
        <v>23</v>
      </c>
      <c r="D51" s="5">
        <v>1</v>
      </c>
      <c r="E51" s="5">
        <v>0</v>
      </c>
      <c r="F51" s="5">
        <v>0</v>
      </c>
      <c r="G51" s="5">
        <f t="shared" si="2"/>
        <v>30</v>
      </c>
    </row>
    <row r="52" spans="1:7" x14ac:dyDescent="0.25">
      <c r="A52" s="4" t="s">
        <v>63</v>
      </c>
      <c r="B52" s="5">
        <v>1</v>
      </c>
      <c r="C52" s="5">
        <v>3</v>
      </c>
      <c r="D52" s="5">
        <v>1</v>
      </c>
      <c r="E52" s="5">
        <v>0</v>
      </c>
      <c r="F52" s="5">
        <v>0</v>
      </c>
      <c r="G52" s="5">
        <f t="shared" si="2"/>
        <v>5</v>
      </c>
    </row>
    <row r="53" spans="1:7" x14ac:dyDescent="0.25">
      <c r="A53" s="3" t="s">
        <v>64</v>
      </c>
      <c r="B53" s="6">
        <f>SUM(B43:B52)</f>
        <v>76</v>
      </c>
      <c r="C53" s="6">
        <f t="shared" ref="C53:G53" si="3">SUM(C43:C52)</f>
        <v>269</v>
      </c>
      <c r="D53" s="6">
        <f t="shared" si="3"/>
        <v>14</v>
      </c>
      <c r="E53" s="6">
        <f t="shared" si="3"/>
        <v>1</v>
      </c>
      <c r="F53" s="6">
        <f t="shared" si="3"/>
        <v>6</v>
      </c>
      <c r="G53" s="6">
        <f t="shared" si="3"/>
        <v>366</v>
      </c>
    </row>
    <row r="54" spans="1:7" x14ac:dyDescent="0.25">
      <c r="A54" s="4"/>
      <c r="B54" s="1"/>
      <c r="C54" s="1"/>
      <c r="D54" s="1"/>
      <c r="E54" s="1"/>
      <c r="F54" s="1"/>
      <c r="G54" s="1"/>
    </row>
    <row r="55" spans="1:7" x14ac:dyDescent="0.25">
      <c r="A55" s="3" t="s">
        <v>65</v>
      </c>
      <c r="B55" s="1"/>
      <c r="C55" s="1"/>
      <c r="D55" s="1"/>
      <c r="E55" s="1"/>
      <c r="F55" s="1"/>
      <c r="G55" s="1"/>
    </row>
    <row r="56" spans="1:7" x14ac:dyDescent="0.25">
      <c r="A56" s="4" t="s">
        <v>66</v>
      </c>
      <c r="B56" s="5">
        <v>10</v>
      </c>
      <c r="C56" s="5">
        <v>36</v>
      </c>
      <c r="D56" s="5">
        <v>1</v>
      </c>
      <c r="E56" s="5">
        <v>0</v>
      </c>
      <c r="F56" s="5">
        <v>0</v>
      </c>
      <c r="G56" s="5">
        <f>SUM(B56:F56)</f>
        <v>47</v>
      </c>
    </row>
    <row r="57" spans="1:7" x14ac:dyDescent="0.25">
      <c r="A57" s="4" t="s">
        <v>67</v>
      </c>
      <c r="B57" s="5">
        <v>7</v>
      </c>
      <c r="C57" s="5">
        <v>33</v>
      </c>
      <c r="D57" s="5">
        <v>1</v>
      </c>
      <c r="E57" s="5">
        <v>0</v>
      </c>
      <c r="F57" s="5">
        <v>0</v>
      </c>
      <c r="G57" s="5">
        <f>SUM(B57:F57)</f>
        <v>41</v>
      </c>
    </row>
    <row r="58" spans="1:7" x14ac:dyDescent="0.25">
      <c r="A58" s="3" t="s">
        <v>68</v>
      </c>
      <c r="B58" s="6">
        <f>SUM(B56:B57)</f>
        <v>17</v>
      </c>
      <c r="C58" s="6">
        <f t="shared" ref="C58:G58" si="4">SUM(C56:C57)</f>
        <v>69</v>
      </c>
      <c r="D58" s="6">
        <f t="shared" si="4"/>
        <v>2</v>
      </c>
      <c r="E58" s="6">
        <f t="shared" si="4"/>
        <v>0</v>
      </c>
      <c r="F58" s="6">
        <f t="shared" si="4"/>
        <v>0</v>
      </c>
      <c r="G58" s="6">
        <f t="shared" si="4"/>
        <v>88</v>
      </c>
    </row>
    <row r="59" spans="1:7" x14ac:dyDescent="0.25">
      <c r="A59" s="7"/>
      <c r="B59" s="1"/>
      <c r="C59" s="1"/>
      <c r="D59" s="1"/>
      <c r="E59" s="1"/>
      <c r="F59" s="1"/>
      <c r="G59" s="1"/>
    </row>
    <row r="60" spans="1:7" x14ac:dyDescent="0.25">
      <c r="A60" s="8" t="s">
        <v>69</v>
      </c>
      <c r="B60" s="1"/>
      <c r="C60" s="1"/>
      <c r="D60" s="1"/>
      <c r="E60" s="1"/>
      <c r="F60" s="1"/>
      <c r="G60" s="1"/>
    </row>
    <row r="61" spans="1:7" x14ac:dyDescent="0.25">
      <c r="A61" s="9" t="s">
        <v>16</v>
      </c>
      <c r="B61" s="6">
        <f t="shared" ref="B61:G61" si="5">B40</f>
        <v>169</v>
      </c>
      <c r="C61" s="6">
        <f t="shared" si="5"/>
        <v>420</v>
      </c>
      <c r="D61" s="6">
        <f t="shared" si="5"/>
        <v>14</v>
      </c>
      <c r="E61" s="6">
        <f t="shared" si="5"/>
        <v>5</v>
      </c>
      <c r="F61" s="6">
        <f t="shared" si="5"/>
        <v>18</v>
      </c>
      <c r="G61" s="6">
        <f t="shared" si="5"/>
        <v>626</v>
      </c>
    </row>
    <row r="62" spans="1:7" x14ac:dyDescent="0.25">
      <c r="A62" s="9" t="s">
        <v>53</v>
      </c>
      <c r="B62" s="6">
        <f t="shared" ref="B62:G62" si="6">B53</f>
        <v>76</v>
      </c>
      <c r="C62" s="6">
        <f t="shared" si="6"/>
        <v>269</v>
      </c>
      <c r="D62" s="6">
        <f t="shared" si="6"/>
        <v>14</v>
      </c>
      <c r="E62" s="6">
        <f t="shared" si="6"/>
        <v>1</v>
      </c>
      <c r="F62" s="6">
        <f t="shared" si="6"/>
        <v>6</v>
      </c>
      <c r="G62" s="6">
        <f t="shared" si="6"/>
        <v>366</v>
      </c>
    </row>
    <row r="63" spans="1:7" x14ac:dyDescent="0.25">
      <c r="A63" s="9" t="s">
        <v>65</v>
      </c>
      <c r="B63" s="6">
        <f t="shared" ref="B63:G63" si="7">B58</f>
        <v>17</v>
      </c>
      <c r="C63" s="6">
        <f t="shared" si="7"/>
        <v>69</v>
      </c>
      <c r="D63" s="6">
        <f t="shared" si="7"/>
        <v>2</v>
      </c>
      <c r="E63" s="6">
        <f t="shared" si="7"/>
        <v>0</v>
      </c>
      <c r="F63" s="6">
        <f t="shared" si="7"/>
        <v>0</v>
      </c>
      <c r="G63" s="6">
        <f t="shared" si="7"/>
        <v>88</v>
      </c>
    </row>
    <row r="64" spans="1:7" x14ac:dyDescent="0.25">
      <c r="A64" s="9" t="s">
        <v>70</v>
      </c>
      <c r="B64" s="6">
        <f t="shared" ref="B64:G64" si="8">SUM(B61:B63)</f>
        <v>262</v>
      </c>
      <c r="C64" s="6">
        <f t="shared" si="8"/>
        <v>758</v>
      </c>
      <c r="D64" s="6">
        <f t="shared" si="8"/>
        <v>30</v>
      </c>
      <c r="E64" s="6">
        <f t="shared" si="8"/>
        <v>6</v>
      </c>
      <c r="F64" s="6">
        <f t="shared" si="8"/>
        <v>24</v>
      </c>
      <c r="G64" s="6">
        <f t="shared" si="8"/>
        <v>1080</v>
      </c>
    </row>
    <row r="65" spans="1:7" x14ac:dyDescent="0.25">
      <c r="A65" s="9" t="s">
        <v>71</v>
      </c>
      <c r="B65" s="6"/>
      <c r="C65" s="6"/>
      <c r="D65" s="6"/>
      <c r="E65" s="6"/>
      <c r="F65" s="6"/>
      <c r="G65" s="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1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431</v>
      </c>
      <c r="B1" s="10" t="s">
        <v>434</v>
      </c>
      <c r="C1" s="10" t="s">
        <v>435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3" t="s">
        <v>314</v>
      </c>
      <c r="B4" s="1"/>
      <c r="C4" s="1"/>
      <c r="D4" s="1"/>
      <c r="E4" s="1"/>
      <c r="F4" s="1"/>
      <c r="G4" s="1"/>
    </row>
    <row r="5" spans="1:7" x14ac:dyDescent="0.25">
      <c r="A5" s="4" t="s">
        <v>315</v>
      </c>
      <c r="B5" s="5">
        <v>9</v>
      </c>
      <c r="C5" s="5">
        <v>3</v>
      </c>
      <c r="D5" s="5">
        <v>1</v>
      </c>
      <c r="E5" s="5">
        <v>0</v>
      </c>
      <c r="F5" s="5">
        <v>0</v>
      </c>
      <c r="G5" s="5">
        <f>SUM(B5:F5)</f>
        <v>13</v>
      </c>
    </row>
    <row r="6" spans="1:7" x14ac:dyDescent="0.25">
      <c r="A6" s="4" t="s">
        <v>316</v>
      </c>
      <c r="B6" s="5">
        <v>15</v>
      </c>
      <c r="C6" s="5">
        <v>18</v>
      </c>
      <c r="D6" s="5">
        <v>3</v>
      </c>
      <c r="E6" s="5">
        <v>0</v>
      </c>
      <c r="F6" s="5">
        <v>2</v>
      </c>
      <c r="G6" s="5">
        <f t="shared" ref="G6:G35" si="0">SUM(B6:F6)</f>
        <v>38</v>
      </c>
    </row>
    <row r="7" spans="1:7" x14ac:dyDescent="0.25">
      <c r="A7" s="4" t="s">
        <v>317</v>
      </c>
      <c r="B7" s="5">
        <v>2</v>
      </c>
      <c r="C7" s="5">
        <v>4</v>
      </c>
      <c r="D7" s="5">
        <v>0</v>
      </c>
      <c r="E7" s="5">
        <v>0</v>
      </c>
      <c r="F7" s="5">
        <v>0</v>
      </c>
      <c r="G7" s="5">
        <f t="shared" si="0"/>
        <v>6</v>
      </c>
    </row>
    <row r="8" spans="1:7" x14ac:dyDescent="0.25">
      <c r="A8" s="4" t="s">
        <v>318</v>
      </c>
      <c r="B8" s="5">
        <v>10</v>
      </c>
      <c r="C8" s="5">
        <v>2</v>
      </c>
      <c r="D8" s="5">
        <v>0</v>
      </c>
      <c r="E8" s="5">
        <v>0</v>
      </c>
      <c r="F8" s="5">
        <v>0</v>
      </c>
      <c r="G8" s="5">
        <f t="shared" si="0"/>
        <v>12</v>
      </c>
    </row>
    <row r="9" spans="1:7" x14ac:dyDescent="0.25">
      <c r="A9" s="4" t="s">
        <v>319</v>
      </c>
      <c r="B9" s="5">
        <v>11</v>
      </c>
      <c r="C9" s="5">
        <v>11</v>
      </c>
      <c r="D9" s="5">
        <v>1</v>
      </c>
      <c r="E9" s="5">
        <v>0</v>
      </c>
      <c r="F9" s="5">
        <v>0</v>
      </c>
      <c r="G9" s="5">
        <f t="shared" si="0"/>
        <v>23</v>
      </c>
    </row>
    <row r="10" spans="1:7" x14ac:dyDescent="0.25">
      <c r="A10" s="4" t="s">
        <v>320</v>
      </c>
      <c r="B10" s="5">
        <v>3</v>
      </c>
      <c r="C10" s="5">
        <v>5</v>
      </c>
      <c r="D10" s="5">
        <v>0</v>
      </c>
      <c r="E10" s="5">
        <v>0</v>
      </c>
      <c r="F10" s="5">
        <v>0</v>
      </c>
      <c r="G10" s="5">
        <f t="shared" si="0"/>
        <v>8</v>
      </c>
    </row>
    <row r="11" spans="1:7" x14ac:dyDescent="0.25">
      <c r="A11" s="4" t="s">
        <v>321</v>
      </c>
      <c r="B11" s="5">
        <v>4</v>
      </c>
      <c r="C11" s="5">
        <v>8</v>
      </c>
      <c r="D11" s="5">
        <v>0</v>
      </c>
      <c r="E11" s="5">
        <v>0</v>
      </c>
      <c r="F11" s="5">
        <v>0</v>
      </c>
      <c r="G11" s="5">
        <f t="shared" si="0"/>
        <v>12</v>
      </c>
    </row>
    <row r="12" spans="1:7" x14ac:dyDescent="0.25">
      <c r="A12" s="4" t="s">
        <v>322</v>
      </c>
      <c r="B12" s="5">
        <v>3</v>
      </c>
      <c r="C12" s="5">
        <v>1</v>
      </c>
      <c r="D12" s="5">
        <v>1</v>
      </c>
      <c r="E12" s="5">
        <v>0</v>
      </c>
      <c r="F12" s="5">
        <v>0</v>
      </c>
      <c r="G12" s="5">
        <f t="shared" si="0"/>
        <v>5</v>
      </c>
    </row>
    <row r="13" spans="1:7" x14ac:dyDescent="0.25">
      <c r="A13" s="4" t="s">
        <v>323</v>
      </c>
      <c r="B13" s="5">
        <v>5</v>
      </c>
      <c r="C13" s="5">
        <v>7</v>
      </c>
      <c r="D13" s="5">
        <v>0</v>
      </c>
      <c r="E13" s="5">
        <v>0</v>
      </c>
      <c r="F13" s="5">
        <v>0</v>
      </c>
      <c r="G13" s="5">
        <f t="shared" si="0"/>
        <v>12</v>
      </c>
    </row>
    <row r="14" spans="1:7" x14ac:dyDescent="0.25">
      <c r="A14" s="4" t="s">
        <v>324</v>
      </c>
      <c r="B14" s="5">
        <v>6</v>
      </c>
      <c r="C14" s="5">
        <v>3</v>
      </c>
      <c r="D14" s="5">
        <v>0</v>
      </c>
      <c r="E14" s="5">
        <v>1</v>
      </c>
      <c r="F14" s="5">
        <v>0</v>
      </c>
      <c r="G14" s="5">
        <f t="shared" si="0"/>
        <v>10</v>
      </c>
    </row>
    <row r="15" spans="1:7" x14ac:dyDescent="0.25">
      <c r="A15" s="4" t="s">
        <v>325</v>
      </c>
      <c r="B15" s="5">
        <v>7</v>
      </c>
      <c r="C15" s="5">
        <v>4</v>
      </c>
      <c r="D15" s="5">
        <v>0</v>
      </c>
      <c r="E15" s="5">
        <v>1</v>
      </c>
      <c r="F15" s="5">
        <v>1</v>
      </c>
      <c r="G15" s="5">
        <f t="shared" si="0"/>
        <v>13</v>
      </c>
    </row>
    <row r="16" spans="1:7" x14ac:dyDescent="0.25">
      <c r="A16" s="4" t="s">
        <v>326</v>
      </c>
      <c r="B16" s="5">
        <v>15</v>
      </c>
      <c r="C16" s="5">
        <v>12</v>
      </c>
      <c r="D16" s="5">
        <v>0</v>
      </c>
      <c r="E16" s="5">
        <v>0</v>
      </c>
      <c r="F16" s="5">
        <v>0</v>
      </c>
      <c r="G16" s="5">
        <f t="shared" si="0"/>
        <v>27</v>
      </c>
    </row>
    <row r="17" spans="1:7" x14ac:dyDescent="0.25">
      <c r="A17" s="4" t="s">
        <v>327</v>
      </c>
      <c r="B17" s="5">
        <v>13</v>
      </c>
      <c r="C17" s="5">
        <v>11</v>
      </c>
      <c r="D17" s="5">
        <v>1</v>
      </c>
      <c r="E17" s="5">
        <v>0</v>
      </c>
      <c r="F17" s="5">
        <v>0</v>
      </c>
      <c r="G17" s="5">
        <f t="shared" si="0"/>
        <v>25</v>
      </c>
    </row>
    <row r="18" spans="1:7" x14ac:dyDescent="0.25">
      <c r="A18" s="4" t="s">
        <v>328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f t="shared" si="0"/>
        <v>1</v>
      </c>
    </row>
    <row r="19" spans="1:7" x14ac:dyDescent="0.25">
      <c r="A19" s="4" t="s">
        <v>329</v>
      </c>
      <c r="B19" s="5">
        <v>2</v>
      </c>
      <c r="C19" s="5">
        <v>1</v>
      </c>
      <c r="D19" s="5">
        <v>0</v>
      </c>
      <c r="E19" s="5">
        <v>1</v>
      </c>
      <c r="F19" s="5">
        <v>0</v>
      </c>
      <c r="G19" s="5">
        <f t="shared" si="0"/>
        <v>4</v>
      </c>
    </row>
    <row r="20" spans="1:7" x14ac:dyDescent="0.25">
      <c r="A20" s="4" t="s">
        <v>330</v>
      </c>
      <c r="B20" s="5">
        <v>1</v>
      </c>
      <c r="C20" s="5">
        <v>2</v>
      </c>
      <c r="D20" s="5">
        <v>0</v>
      </c>
      <c r="E20" s="5">
        <v>0</v>
      </c>
      <c r="F20" s="5">
        <v>0</v>
      </c>
      <c r="G20" s="5">
        <f t="shared" si="0"/>
        <v>3</v>
      </c>
    </row>
    <row r="21" spans="1:7" x14ac:dyDescent="0.25">
      <c r="A21" s="4" t="s">
        <v>331</v>
      </c>
      <c r="B21" s="5">
        <v>6</v>
      </c>
      <c r="C21" s="5">
        <v>1</v>
      </c>
      <c r="D21" s="5">
        <v>0</v>
      </c>
      <c r="E21" s="5">
        <v>1</v>
      </c>
      <c r="F21" s="5">
        <v>0</v>
      </c>
      <c r="G21" s="5">
        <f t="shared" si="0"/>
        <v>8</v>
      </c>
    </row>
    <row r="22" spans="1:7" x14ac:dyDescent="0.25">
      <c r="A22" s="4" t="s">
        <v>332</v>
      </c>
      <c r="B22" s="5">
        <v>6</v>
      </c>
      <c r="C22" s="5">
        <v>8</v>
      </c>
      <c r="D22" s="5">
        <v>2</v>
      </c>
      <c r="E22" s="5">
        <v>0</v>
      </c>
      <c r="F22" s="5">
        <v>0</v>
      </c>
      <c r="G22" s="5">
        <f t="shared" si="0"/>
        <v>16</v>
      </c>
    </row>
    <row r="23" spans="1:7" x14ac:dyDescent="0.25">
      <c r="A23" s="4" t="s">
        <v>333</v>
      </c>
      <c r="B23" s="5">
        <v>2</v>
      </c>
      <c r="C23" s="5">
        <v>4</v>
      </c>
      <c r="D23" s="5">
        <v>0</v>
      </c>
      <c r="E23" s="5">
        <v>0</v>
      </c>
      <c r="F23" s="5">
        <v>0</v>
      </c>
      <c r="G23" s="5">
        <f t="shared" si="0"/>
        <v>6</v>
      </c>
    </row>
    <row r="24" spans="1:7" x14ac:dyDescent="0.25">
      <c r="A24" s="4" t="s">
        <v>334</v>
      </c>
      <c r="B24" s="5">
        <v>7</v>
      </c>
      <c r="C24" s="5">
        <v>2</v>
      </c>
      <c r="D24" s="5">
        <v>0</v>
      </c>
      <c r="E24" s="5">
        <v>0</v>
      </c>
      <c r="F24" s="5">
        <v>0</v>
      </c>
      <c r="G24" s="5">
        <f t="shared" si="0"/>
        <v>9</v>
      </c>
    </row>
    <row r="25" spans="1:7" x14ac:dyDescent="0.25">
      <c r="A25" s="4" t="s">
        <v>335</v>
      </c>
      <c r="B25" s="5">
        <v>2</v>
      </c>
      <c r="C25" s="5">
        <v>4</v>
      </c>
      <c r="D25" s="5">
        <v>0</v>
      </c>
      <c r="E25" s="5">
        <v>0</v>
      </c>
      <c r="F25" s="5">
        <v>0</v>
      </c>
      <c r="G25" s="5">
        <f t="shared" si="0"/>
        <v>6</v>
      </c>
    </row>
    <row r="26" spans="1:7" x14ac:dyDescent="0.25">
      <c r="A26" s="4" t="s">
        <v>336</v>
      </c>
      <c r="B26" s="5">
        <v>1</v>
      </c>
      <c r="C26" s="5">
        <v>6</v>
      </c>
      <c r="D26" s="5">
        <v>1</v>
      </c>
      <c r="E26" s="5">
        <v>0</v>
      </c>
      <c r="F26" s="5">
        <v>0</v>
      </c>
      <c r="G26" s="5">
        <f t="shared" si="0"/>
        <v>8</v>
      </c>
    </row>
    <row r="27" spans="1:7" x14ac:dyDescent="0.25">
      <c r="A27" s="4" t="s">
        <v>337</v>
      </c>
      <c r="B27" s="5">
        <v>6</v>
      </c>
      <c r="C27" s="5">
        <v>5</v>
      </c>
      <c r="D27" s="5">
        <v>0</v>
      </c>
      <c r="E27" s="5">
        <v>0</v>
      </c>
      <c r="F27" s="5">
        <v>0</v>
      </c>
      <c r="G27" s="5">
        <f t="shared" si="0"/>
        <v>11</v>
      </c>
    </row>
    <row r="28" spans="1:7" x14ac:dyDescent="0.25">
      <c r="A28" s="4" t="s">
        <v>338</v>
      </c>
      <c r="B28" s="5">
        <v>4</v>
      </c>
      <c r="C28" s="5">
        <v>5</v>
      </c>
      <c r="D28" s="5">
        <v>0</v>
      </c>
      <c r="E28" s="5">
        <v>0</v>
      </c>
      <c r="F28" s="5">
        <v>0</v>
      </c>
      <c r="G28" s="5">
        <f t="shared" si="0"/>
        <v>9</v>
      </c>
    </row>
    <row r="29" spans="1:7" x14ac:dyDescent="0.25">
      <c r="A29" s="4" t="s">
        <v>339</v>
      </c>
      <c r="B29" s="5">
        <v>0</v>
      </c>
      <c r="C29" s="5">
        <v>7</v>
      </c>
      <c r="D29" s="5">
        <v>0</v>
      </c>
      <c r="E29" s="5">
        <v>0</v>
      </c>
      <c r="F29" s="5">
        <v>0</v>
      </c>
      <c r="G29" s="5">
        <f t="shared" si="0"/>
        <v>7</v>
      </c>
    </row>
    <row r="30" spans="1:7" x14ac:dyDescent="0.25">
      <c r="A30" s="4" t="s">
        <v>340</v>
      </c>
      <c r="B30" s="5">
        <v>1</v>
      </c>
      <c r="C30" s="5">
        <v>1</v>
      </c>
      <c r="D30" s="5">
        <v>0</v>
      </c>
      <c r="E30" s="5">
        <v>0</v>
      </c>
      <c r="F30" s="5">
        <v>0</v>
      </c>
      <c r="G30" s="5">
        <f t="shared" si="0"/>
        <v>2</v>
      </c>
    </row>
    <row r="31" spans="1:7" x14ac:dyDescent="0.25">
      <c r="A31" s="4" t="s">
        <v>341</v>
      </c>
      <c r="B31" s="5">
        <v>2</v>
      </c>
      <c r="C31" s="5">
        <v>5</v>
      </c>
      <c r="D31" s="5">
        <v>1</v>
      </c>
      <c r="E31" s="5">
        <v>0</v>
      </c>
      <c r="F31" s="5">
        <v>0</v>
      </c>
      <c r="G31" s="5">
        <f t="shared" si="0"/>
        <v>8</v>
      </c>
    </row>
    <row r="32" spans="1:7" x14ac:dyDescent="0.25">
      <c r="A32" s="4" t="s">
        <v>342</v>
      </c>
      <c r="B32" s="5">
        <v>2</v>
      </c>
      <c r="C32" s="5">
        <v>1</v>
      </c>
      <c r="D32" s="5">
        <v>0</v>
      </c>
      <c r="E32" s="5">
        <v>0</v>
      </c>
      <c r="F32" s="5">
        <v>0</v>
      </c>
      <c r="G32" s="5">
        <f t="shared" si="0"/>
        <v>3</v>
      </c>
    </row>
    <row r="33" spans="1:7" x14ac:dyDescent="0.25">
      <c r="A33" s="4" t="s">
        <v>343</v>
      </c>
      <c r="B33" s="5">
        <v>0</v>
      </c>
      <c r="C33" s="5">
        <v>1</v>
      </c>
      <c r="D33" s="5">
        <v>0</v>
      </c>
      <c r="E33" s="5">
        <v>0</v>
      </c>
      <c r="F33" s="5">
        <v>0</v>
      </c>
      <c r="G33" s="5">
        <f t="shared" si="0"/>
        <v>1</v>
      </c>
    </row>
    <row r="34" spans="1:7" x14ac:dyDescent="0.25">
      <c r="A34" s="4" t="s">
        <v>344</v>
      </c>
      <c r="B34" s="5">
        <v>5</v>
      </c>
      <c r="C34" s="5">
        <v>4</v>
      </c>
      <c r="D34" s="5">
        <v>1</v>
      </c>
      <c r="E34" s="5">
        <v>0</v>
      </c>
      <c r="F34" s="5">
        <v>0</v>
      </c>
      <c r="G34" s="5">
        <f t="shared" si="0"/>
        <v>10</v>
      </c>
    </row>
    <row r="35" spans="1:7" x14ac:dyDescent="0.25">
      <c r="A35" s="4" t="s">
        <v>345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f t="shared" si="0"/>
        <v>0</v>
      </c>
    </row>
    <row r="36" spans="1:7" x14ac:dyDescent="0.25">
      <c r="A36" s="3" t="s">
        <v>346</v>
      </c>
      <c r="B36" s="6">
        <f>SUM(B5:B35)</f>
        <v>151</v>
      </c>
      <c r="C36" s="6">
        <f t="shared" ref="C36:G36" si="1">SUM(C5:C35)</f>
        <v>146</v>
      </c>
      <c r="D36" s="6">
        <f t="shared" si="1"/>
        <v>12</v>
      </c>
      <c r="E36" s="6">
        <f t="shared" si="1"/>
        <v>4</v>
      </c>
      <c r="F36" s="6">
        <f t="shared" si="1"/>
        <v>3</v>
      </c>
      <c r="G36" s="6">
        <f t="shared" si="1"/>
        <v>316</v>
      </c>
    </row>
    <row r="37" spans="1:7" x14ac:dyDescent="0.25">
      <c r="A37" s="4"/>
      <c r="B37" s="1"/>
      <c r="C37" s="1"/>
      <c r="D37" s="1"/>
      <c r="E37" s="1"/>
      <c r="F37" s="1"/>
      <c r="G37" s="1"/>
    </row>
    <row r="38" spans="1:7" x14ac:dyDescent="0.25">
      <c r="A38" s="3" t="s">
        <v>396</v>
      </c>
      <c r="B38" s="1"/>
      <c r="C38" s="1"/>
      <c r="D38" s="1"/>
      <c r="E38" s="1"/>
      <c r="F38" s="1"/>
      <c r="G38" s="1"/>
    </row>
    <row r="39" spans="1:7" x14ac:dyDescent="0.25">
      <c r="A39" s="4" t="s">
        <v>397</v>
      </c>
      <c r="B39" s="5">
        <v>9</v>
      </c>
      <c r="C39" s="5">
        <v>5</v>
      </c>
      <c r="D39" s="5">
        <v>4</v>
      </c>
      <c r="E39" s="5">
        <v>0</v>
      </c>
      <c r="F39" s="5">
        <v>0</v>
      </c>
      <c r="G39" s="5">
        <f>SUM(B39:F39)</f>
        <v>18</v>
      </c>
    </row>
    <row r="40" spans="1:7" x14ac:dyDescent="0.25">
      <c r="A40" s="4" t="s">
        <v>398</v>
      </c>
      <c r="B40" s="5">
        <v>6</v>
      </c>
      <c r="C40" s="5">
        <v>2</v>
      </c>
      <c r="D40" s="5">
        <v>1</v>
      </c>
      <c r="E40" s="5">
        <v>0</v>
      </c>
      <c r="F40" s="5">
        <v>0</v>
      </c>
      <c r="G40" s="5">
        <f t="shared" ref="G40:G55" si="2">SUM(B40:F40)</f>
        <v>9</v>
      </c>
    </row>
    <row r="41" spans="1:7" x14ac:dyDescent="0.25">
      <c r="A41" s="4" t="s">
        <v>399</v>
      </c>
      <c r="B41" s="5">
        <v>14</v>
      </c>
      <c r="C41" s="5">
        <v>3</v>
      </c>
      <c r="D41" s="5">
        <v>4</v>
      </c>
      <c r="E41" s="5">
        <v>0</v>
      </c>
      <c r="F41" s="5">
        <v>0</v>
      </c>
      <c r="G41" s="5">
        <f t="shared" si="2"/>
        <v>21</v>
      </c>
    </row>
    <row r="42" spans="1:7" x14ac:dyDescent="0.25">
      <c r="A42" s="4" t="s">
        <v>400</v>
      </c>
      <c r="B42" s="5">
        <v>15</v>
      </c>
      <c r="C42" s="5">
        <v>8</v>
      </c>
      <c r="D42" s="5">
        <v>4</v>
      </c>
      <c r="E42" s="5">
        <v>0</v>
      </c>
      <c r="F42" s="5">
        <v>1</v>
      </c>
      <c r="G42" s="5">
        <f t="shared" si="2"/>
        <v>28</v>
      </c>
    </row>
    <row r="43" spans="1:7" x14ac:dyDescent="0.25">
      <c r="A43" s="4" t="s">
        <v>401</v>
      </c>
      <c r="B43" s="5">
        <v>7</v>
      </c>
      <c r="C43" s="5">
        <v>11</v>
      </c>
      <c r="D43" s="5">
        <v>3</v>
      </c>
      <c r="E43" s="5">
        <v>0</v>
      </c>
      <c r="F43" s="5">
        <v>0</v>
      </c>
      <c r="G43" s="5">
        <f t="shared" si="2"/>
        <v>21</v>
      </c>
    </row>
    <row r="44" spans="1:7" x14ac:dyDescent="0.25">
      <c r="A44" s="4" t="s">
        <v>402</v>
      </c>
      <c r="B44" s="5">
        <v>4</v>
      </c>
      <c r="C44" s="5">
        <v>2</v>
      </c>
      <c r="D44" s="5">
        <v>1</v>
      </c>
      <c r="E44" s="5">
        <v>0</v>
      </c>
      <c r="F44" s="5">
        <v>0</v>
      </c>
      <c r="G44" s="5">
        <f t="shared" si="2"/>
        <v>7</v>
      </c>
    </row>
    <row r="45" spans="1:7" x14ac:dyDescent="0.25">
      <c r="A45" s="4" t="s">
        <v>403</v>
      </c>
      <c r="B45" s="5">
        <v>11</v>
      </c>
      <c r="C45" s="5">
        <v>7</v>
      </c>
      <c r="D45" s="5">
        <v>0</v>
      </c>
      <c r="E45" s="5">
        <v>0</v>
      </c>
      <c r="F45" s="5">
        <v>0</v>
      </c>
      <c r="G45" s="5">
        <f t="shared" si="2"/>
        <v>18</v>
      </c>
    </row>
    <row r="46" spans="1:7" x14ac:dyDescent="0.25">
      <c r="A46" s="4" t="s">
        <v>404</v>
      </c>
      <c r="B46" s="5">
        <v>22</v>
      </c>
      <c r="C46" s="5">
        <v>6</v>
      </c>
      <c r="D46" s="5">
        <v>2</v>
      </c>
      <c r="E46" s="5">
        <v>2</v>
      </c>
      <c r="F46" s="5">
        <v>0</v>
      </c>
      <c r="G46" s="5">
        <f t="shared" si="2"/>
        <v>32</v>
      </c>
    </row>
    <row r="47" spans="1:7" x14ac:dyDescent="0.25">
      <c r="A47" s="4" t="s">
        <v>405</v>
      </c>
      <c r="B47" s="5">
        <v>42</v>
      </c>
      <c r="C47" s="5">
        <v>32</v>
      </c>
      <c r="D47" s="5">
        <v>15</v>
      </c>
      <c r="E47" s="5">
        <v>2</v>
      </c>
      <c r="F47" s="5">
        <v>0</v>
      </c>
      <c r="G47" s="5">
        <f t="shared" si="2"/>
        <v>91</v>
      </c>
    </row>
    <row r="48" spans="1:7" x14ac:dyDescent="0.25">
      <c r="A48" s="4" t="s">
        <v>406</v>
      </c>
      <c r="B48" s="5">
        <v>24</v>
      </c>
      <c r="C48" s="5">
        <v>13</v>
      </c>
      <c r="D48" s="5">
        <v>5</v>
      </c>
      <c r="E48" s="5">
        <v>1</v>
      </c>
      <c r="F48" s="5">
        <v>0</v>
      </c>
      <c r="G48" s="5">
        <f t="shared" si="2"/>
        <v>43</v>
      </c>
    </row>
    <row r="49" spans="1:7" x14ac:dyDescent="0.25">
      <c r="A49" s="4" t="s">
        <v>407</v>
      </c>
      <c r="B49" s="5">
        <v>13</v>
      </c>
      <c r="C49" s="5">
        <v>8</v>
      </c>
      <c r="D49" s="5">
        <v>1</v>
      </c>
      <c r="E49" s="5">
        <v>0</v>
      </c>
      <c r="F49" s="5">
        <v>0</v>
      </c>
      <c r="G49" s="5">
        <f t="shared" si="2"/>
        <v>22</v>
      </c>
    </row>
    <row r="50" spans="1:7" x14ac:dyDescent="0.25">
      <c r="A50" s="4" t="s">
        <v>408</v>
      </c>
      <c r="B50" s="5">
        <v>21</v>
      </c>
      <c r="C50" s="5">
        <v>11</v>
      </c>
      <c r="D50" s="5">
        <v>6</v>
      </c>
      <c r="E50" s="5">
        <v>1</v>
      </c>
      <c r="F50" s="5">
        <v>1</v>
      </c>
      <c r="G50" s="5">
        <f t="shared" si="2"/>
        <v>40</v>
      </c>
    </row>
    <row r="51" spans="1:7" x14ac:dyDescent="0.25">
      <c r="A51" s="4" t="s">
        <v>409</v>
      </c>
      <c r="B51" s="5">
        <v>6</v>
      </c>
      <c r="C51" s="5">
        <v>3</v>
      </c>
      <c r="D51" s="5">
        <v>1</v>
      </c>
      <c r="E51" s="5">
        <v>0</v>
      </c>
      <c r="F51" s="5">
        <v>0</v>
      </c>
      <c r="G51" s="5">
        <f t="shared" si="2"/>
        <v>10</v>
      </c>
    </row>
    <row r="52" spans="1:7" x14ac:dyDescent="0.25">
      <c r="A52" s="4" t="s">
        <v>410</v>
      </c>
      <c r="B52" s="5">
        <v>19</v>
      </c>
      <c r="C52" s="5">
        <v>21</v>
      </c>
      <c r="D52" s="5">
        <v>5</v>
      </c>
      <c r="E52" s="5">
        <v>0</v>
      </c>
      <c r="F52" s="5">
        <v>0</v>
      </c>
      <c r="G52" s="5">
        <f t="shared" si="2"/>
        <v>45</v>
      </c>
    </row>
    <row r="53" spans="1:7" x14ac:dyDescent="0.25">
      <c r="A53" s="4" t="s">
        <v>411</v>
      </c>
      <c r="B53" s="5">
        <v>11</v>
      </c>
      <c r="C53" s="5">
        <v>3</v>
      </c>
      <c r="D53" s="5">
        <v>3</v>
      </c>
      <c r="E53" s="5">
        <v>0</v>
      </c>
      <c r="F53" s="5">
        <v>0</v>
      </c>
      <c r="G53" s="5">
        <f t="shared" si="2"/>
        <v>17</v>
      </c>
    </row>
    <row r="54" spans="1:7" x14ac:dyDescent="0.25">
      <c r="A54" s="4" t="s">
        <v>412</v>
      </c>
      <c r="B54" s="5">
        <v>11</v>
      </c>
      <c r="C54" s="5">
        <v>4</v>
      </c>
      <c r="D54" s="5">
        <v>3</v>
      </c>
      <c r="E54" s="5">
        <v>0</v>
      </c>
      <c r="F54" s="5">
        <v>1</v>
      </c>
      <c r="G54" s="5">
        <f t="shared" si="2"/>
        <v>19</v>
      </c>
    </row>
    <row r="55" spans="1:7" x14ac:dyDescent="0.25">
      <c r="A55" s="4" t="s">
        <v>413</v>
      </c>
      <c r="B55" s="5">
        <v>8</v>
      </c>
      <c r="C55" s="5">
        <v>10</v>
      </c>
      <c r="D55" s="5">
        <v>2</v>
      </c>
      <c r="E55" s="5">
        <v>0</v>
      </c>
      <c r="F55" s="5">
        <v>0</v>
      </c>
      <c r="G55" s="5">
        <f t="shared" si="2"/>
        <v>20</v>
      </c>
    </row>
    <row r="56" spans="1:7" x14ac:dyDescent="0.25">
      <c r="A56" s="3" t="s">
        <v>414</v>
      </c>
      <c r="B56" s="6">
        <f>SUM(B39:B55)</f>
        <v>243</v>
      </c>
      <c r="C56" s="6">
        <f t="shared" ref="C56:G56" si="3">SUM(C39:C55)</f>
        <v>149</v>
      </c>
      <c r="D56" s="6">
        <f t="shared" si="3"/>
        <v>60</v>
      </c>
      <c r="E56" s="6">
        <f t="shared" si="3"/>
        <v>6</v>
      </c>
      <c r="F56" s="6">
        <f t="shared" si="3"/>
        <v>3</v>
      </c>
      <c r="G56" s="6">
        <f t="shared" si="3"/>
        <v>461</v>
      </c>
    </row>
    <row r="57" spans="1:7" x14ac:dyDescent="0.25">
      <c r="A57" s="3"/>
      <c r="B57" s="16"/>
      <c r="C57" s="16"/>
      <c r="D57" s="16"/>
      <c r="E57" s="16"/>
      <c r="F57" s="16"/>
      <c r="G57" s="16"/>
    </row>
    <row r="58" spans="1:7" x14ac:dyDescent="0.25">
      <c r="A58" s="8" t="s">
        <v>430</v>
      </c>
      <c r="B58" s="1"/>
      <c r="C58" s="1"/>
      <c r="D58" s="1"/>
      <c r="E58" s="1"/>
      <c r="F58" s="1"/>
      <c r="G58" s="1"/>
    </row>
    <row r="59" spans="1:7" x14ac:dyDescent="0.25">
      <c r="A59" s="9" t="s">
        <v>314</v>
      </c>
      <c r="B59" s="6">
        <f t="shared" ref="B59:G59" si="4">B36</f>
        <v>151</v>
      </c>
      <c r="C59" s="6">
        <f t="shared" si="4"/>
        <v>146</v>
      </c>
      <c r="D59" s="6">
        <f t="shared" si="4"/>
        <v>12</v>
      </c>
      <c r="E59" s="6">
        <f t="shared" si="4"/>
        <v>4</v>
      </c>
      <c r="F59" s="6">
        <f t="shared" si="4"/>
        <v>3</v>
      </c>
      <c r="G59" s="6">
        <f t="shared" si="4"/>
        <v>316</v>
      </c>
    </row>
    <row r="60" spans="1:7" x14ac:dyDescent="0.25">
      <c r="A60" s="9" t="s">
        <v>396</v>
      </c>
      <c r="B60" s="6">
        <f t="shared" ref="B60:G60" si="5">B56</f>
        <v>243</v>
      </c>
      <c r="C60" s="6">
        <f t="shared" si="5"/>
        <v>149</v>
      </c>
      <c r="D60" s="6">
        <f t="shared" si="5"/>
        <v>60</v>
      </c>
      <c r="E60" s="6">
        <f t="shared" si="5"/>
        <v>6</v>
      </c>
      <c r="F60" s="6">
        <f t="shared" si="5"/>
        <v>3</v>
      </c>
      <c r="G60" s="6">
        <f t="shared" si="5"/>
        <v>461</v>
      </c>
    </row>
    <row r="61" spans="1:7" x14ac:dyDescent="0.25">
      <c r="A61" s="9" t="s">
        <v>71</v>
      </c>
      <c r="B61" s="6">
        <f t="shared" ref="B61:G61" si="6">SUM(B59:B60)</f>
        <v>394</v>
      </c>
      <c r="C61" s="6">
        <f t="shared" si="6"/>
        <v>295</v>
      </c>
      <c r="D61" s="6">
        <f t="shared" si="6"/>
        <v>72</v>
      </c>
      <c r="E61" s="6">
        <f t="shared" si="6"/>
        <v>10</v>
      </c>
      <c r="F61" s="6">
        <f t="shared" si="6"/>
        <v>6</v>
      </c>
      <c r="G61" s="6">
        <f t="shared" si="6"/>
        <v>777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4"/>
  <sheetViews>
    <sheetView workbookViewId="0">
      <pane ySplit="2" topLeftCell="A3" activePane="bottomLeft" state="frozen"/>
      <selection pane="bottomLeft" activeCell="N25" sqref="N25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11</v>
      </c>
      <c r="B1" s="10" t="s">
        <v>438</v>
      </c>
      <c r="C1" s="10" t="s">
        <v>439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14" t="s">
        <v>288</v>
      </c>
      <c r="B4" s="1"/>
      <c r="C4" s="1"/>
      <c r="D4" s="1"/>
      <c r="E4" s="1"/>
      <c r="F4" s="1"/>
      <c r="G4" s="1"/>
    </row>
    <row r="5" spans="1:7" x14ac:dyDescent="0.25">
      <c r="A5" s="4" t="s">
        <v>289</v>
      </c>
      <c r="B5" s="5">
        <v>5</v>
      </c>
      <c r="C5" s="5">
        <v>13</v>
      </c>
      <c r="D5" s="5">
        <v>2</v>
      </c>
      <c r="E5" s="5">
        <v>0</v>
      </c>
      <c r="F5" s="5">
        <v>1</v>
      </c>
      <c r="G5" s="5">
        <f>SUM(B5:F5)</f>
        <v>21</v>
      </c>
    </row>
    <row r="6" spans="1:7" x14ac:dyDescent="0.25">
      <c r="A6" s="4" t="s">
        <v>290</v>
      </c>
      <c r="B6" s="5">
        <v>4</v>
      </c>
      <c r="C6" s="5">
        <v>15</v>
      </c>
      <c r="D6" s="5">
        <v>12</v>
      </c>
      <c r="E6" s="5">
        <v>0</v>
      </c>
      <c r="F6" s="5">
        <v>1</v>
      </c>
      <c r="G6" s="5">
        <f t="shared" ref="G6:G8" si="0">SUM(B6:F6)</f>
        <v>32</v>
      </c>
    </row>
    <row r="7" spans="1:7" x14ac:dyDescent="0.25">
      <c r="A7" s="4" t="s">
        <v>291</v>
      </c>
      <c r="B7" s="5">
        <v>2</v>
      </c>
      <c r="C7" s="5">
        <v>15</v>
      </c>
      <c r="D7" s="5">
        <v>6</v>
      </c>
      <c r="E7" s="5">
        <v>0</v>
      </c>
      <c r="F7" s="5">
        <v>1</v>
      </c>
      <c r="G7" s="5">
        <f t="shared" si="0"/>
        <v>24</v>
      </c>
    </row>
    <row r="8" spans="1:7" x14ac:dyDescent="0.25">
      <c r="A8" s="4" t="s">
        <v>292</v>
      </c>
      <c r="B8" s="5">
        <v>1</v>
      </c>
      <c r="C8" s="5">
        <v>9</v>
      </c>
      <c r="D8" s="5">
        <v>0</v>
      </c>
      <c r="E8" s="5">
        <v>0</v>
      </c>
      <c r="F8" s="5">
        <v>1</v>
      </c>
      <c r="G8" s="5">
        <f t="shared" si="0"/>
        <v>11</v>
      </c>
    </row>
    <row r="9" spans="1:7" x14ac:dyDescent="0.25">
      <c r="A9" s="3" t="s">
        <v>293</v>
      </c>
      <c r="B9" s="6">
        <f>SUM(B5:B8)</f>
        <v>12</v>
      </c>
      <c r="C9" s="6">
        <f t="shared" ref="C9:G9" si="1">SUM(C5:C8)</f>
        <v>52</v>
      </c>
      <c r="D9" s="6">
        <f t="shared" si="1"/>
        <v>20</v>
      </c>
      <c r="E9" s="6">
        <f t="shared" si="1"/>
        <v>0</v>
      </c>
      <c r="F9" s="6">
        <f t="shared" si="1"/>
        <v>4</v>
      </c>
      <c r="G9" s="6">
        <f t="shared" si="1"/>
        <v>88</v>
      </c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3" t="s">
        <v>53</v>
      </c>
      <c r="B11" s="1"/>
      <c r="C11" s="1"/>
      <c r="D11" s="1"/>
      <c r="E11" s="1"/>
      <c r="F11" s="1"/>
      <c r="G11" s="1"/>
    </row>
    <row r="12" spans="1:7" x14ac:dyDescent="0.25">
      <c r="A12" s="4" t="s">
        <v>54</v>
      </c>
      <c r="B12" s="5">
        <v>32</v>
      </c>
      <c r="C12" s="5">
        <v>36</v>
      </c>
      <c r="D12" s="5">
        <v>11</v>
      </c>
      <c r="E12" s="5">
        <v>0</v>
      </c>
      <c r="F12" s="5">
        <v>1</v>
      </c>
      <c r="G12" s="5">
        <f>SUM(B12:F12)</f>
        <v>80</v>
      </c>
    </row>
    <row r="13" spans="1:7" x14ac:dyDescent="0.25">
      <c r="A13" s="4" t="s">
        <v>55</v>
      </c>
      <c r="B13" s="5">
        <v>11</v>
      </c>
      <c r="C13" s="5">
        <v>47</v>
      </c>
      <c r="D13" s="5">
        <v>11</v>
      </c>
      <c r="E13" s="5">
        <v>0</v>
      </c>
      <c r="F13" s="5">
        <v>0</v>
      </c>
      <c r="G13" s="5">
        <f t="shared" ref="G13:G21" si="2">SUM(B13:F13)</f>
        <v>69</v>
      </c>
    </row>
    <row r="14" spans="1:7" x14ac:dyDescent="0.25">
      <c r="A14" s="4" t="s">
        <v>56</v>
      </c>
      <c r="B14" s="5">
        <v>3</v>
      </c>
      <c r="C14" s="5">
        <v>9</v>
      </c>
      <c r="D14" s="5">
        <v>3</v>
      </c>
      <c r="E14" s="5">
        <v>0</v>
      </c>
      <c r="F14" s="5">
        <v>0</v>
      </c>
      <c r="G14" s="5">
        <f t="shared" si="2"/>
        <v>15</v>
      </c>
    </row>
    <row r="15" spans="1:7" x14ac:dyDescent="0.25">
      <c r="A15" s="4" t="s">
        <v>57</v>
      </c>
      <c r="B15" s="5">
        <v>15</v>
      </c>
      <c r="C15" s="5">
        <v>23</v>
      </c>
      <c r="D15" s="5">
        <v>12</v>
      </c>
      <c r="E15" s="5">
        <v>0</v>
      </c>
      <c r="F15" s="5">
        <v>0</v>
      </c>
      <c r="G15" s="5">
        <f t="shared" si="2"/>
        <v>50</v>
      </c>
    </row>
    <row r="16" spans="1:7" x14ac:dyDescent="0.25">
      <c r="A16" s="4" t="s">
        <v>58</v>
      </c>
      <c r="B16" s="5">
        <v>15</v>
      </c>
      <c r="C16" s="5">
        <v>12</v>
      </c>
      <c r="D16" s="5">
        <v>9</v>
      </c>
      <c r="E16" s="5">
        <v>0</v>
      </c>
      <c r="F16" s="5">
        <v>0</v>
      </c>
      <c r="G16" s="5">
        <f t="shared" si="2"/>
        <v>36</v>
      </c>
    </row>
    <row r="17" spans="1:7" x14ac:dyDescent="0.25">
      <c r="A17" s="4" t="s">
        <v>59</v>
      </c>
      <c r="B17" s="5">
        <v>7</v>
      </c>
      <c r="C17" s="5">
        <v>18</v>
      </c>
      <c r="D17" s="5">
        <v>5</v>
      </c>
      <c r="E17" s="5">
        <v>0</v>
      </c>
      <c r="F17" s="5">
        <v>0</v>
      </c>
      <c r="G17" s="5">
        <f t="shared" si="2"/>
        <v>30</v>
      </c>
    </row>
    <row r="18" spans="1:7" x14ac:dyDescent="0.25">
      <c r="A18" s="4" t="s">
        <v>60</v>
      </c>
      <c r="B18" s="5">
        <v>9</v>
      </c>
      <c r="C18" s="5">
        <v>14</v>
      </c>
      <c r="D18" s="5">
        <v>9</v>
      </c>
      <c r="E18" s="5">
        <v>0</v>
      </c>
      <c r="F18" s="5">
        <v>0</v>
      </c>
      <c r="G18" s="5">
        <f t="shared" si="2"/>
        <v>32</v>
      </c>
    </row>
    <row r="19" spans="1:7" x14ac:dyDescent="0.25">
      <c r="A19" s="4" t="s">
        <v>61</v>
      </c>
      <c r="B19" s="5">
        <v>1</v>
      </c>
      <c r="C19" s="5">
        <v>11</v>
      </c>
      <c r="D19" s="5">
        <v>7</v>
      </c>
      <c r="E19" s="5">
        <v>0</v>
      </c>
      <c r="F19" s="5">
        <v>0</v>
      </c>
      <c r="G19" s="5">
        <f t="shared" si="2"/>
        <v>19</v>
      </c>
    </row>
    <row r="20" spans="1:7" x14ac:dyDescent="0.25">
      <c r="A20" s="4" t="s">
        <v>62</v>
      </c>
      <c r="B20" s="5">
        <v>7</v>
      </c>
      <c r="C20" s="5">
        <v>13</v>
      </c>
      <c r="D20" s="5">
        <v>8</v>
      </c>
      <c r="E20" s="5">
        <v>0</v>
      </c>
      <c r="F20" s="5">
        <v>2</v>
      </c>
      <c r="G20" s="5">
        <f t="shared" si="2"/>
        <v>30</v>
      </c>
    </row>
    <row r="21" spans="1:7" x14ac:dyDescent="0.25">
      <c r="A21" s="4" t="s">
        <v>63</v>
      </c>
      <c r="B21" s="5">
        <v>3</v>
      </c>
      <c r="C21" s="5">
        <v>0</v>
      </c>
      <c r="D21" s="5">
        <v>1</v>
      </c>
      <c r="E21" s="5">
        <v>0</v>
      </c>
      <c r="F21" s="5">
        <v>0</v>
      </c>
      <c r="G21" s="5">
        <f t="shared" si="2"/>
        <v>4</v>
      </c>
    </row>
    <row r="22" spans="1:7" x14ac:dyDescent="0.25">
      <c r="A22" s="3" t="s">
        <v>64</v>
      </c>
      <c r="B22" s="6">
        <f>SUM(B12:B21)</f>
        <v>103</v>
      </c>
      <c r="C22" s="6">
        <f t="shared" ref="C22:G22" si="3">SUM(C12:C21)</f>
        <v>183</v>
      </c>
      <c r="D22" s="6">
        <f t="shared" si="3"/>
        <v>76</v>
      </c>
      <c r="E22" s="6">
        <f t="shared" si="3"/>
        <v>0</v>
      </c>
      <c r="F22" s="6">
        <f t="shared" si="3"/>
        <v>3</v>
      </c>
      <c r="G22" s="6">
        <f t="shared" si="3"/>
        <v>365</v>
      </c>
    </row>
    <row r="23" spans="1:7" x14ac:dyDescent="0.25">
      <c r="A23" s="4"/>
      <c r="B23" s="1"/>
      <c r="C23" s="1"/>
      <c r="D23" s="1"/>
      <c r="E23" s="1"/>
      <c r="F23" s="1"/>
      <c r="G23" s="1"/>
    </row>
    <row r="24" spans="1:7" x14ac:dyDescent="0.25">
      <c r="A24" s="3" t="s">
        <v>65</v>
      </c>
      <c r="B24" s="1"/>
      <c r="C24" s="1"/>
      <c r="D24" s="1"/>
      <c r="E24" s="1"/>
      <c r="F24" s="1"/>
      <c r="G24" s="1"/>
    </row>
    <row r="25" spans="1:7" x14ac:dyDescent="0.25">
      <c r="A25" s="4" t="s">
        <v>66</v>
      </c>
      <c r="B25" s="5">
        <v>16</v>
      </c>
      <c r="C25" s="5">
        <v>22</v>
      </c>
      <c r="D25" s="5">
        <v>9</v>
      </c>
      <c r="E25" s="5">
        <v>0</v>
      </c>
      <c r="F25" s="5">
        <v>0</v>
      </c>
      <c r="G25" s="5">
        <f>SUM(B25:F25)</f>
        <v>47</v>
      </c>
    </row>
    <row r="26" spans="1:7" x14ac:dyDescent="0.25">
      <c r="A26" s="4" t="s">
        <v>67</v>
      </c>
      <c r="B26" s="5">
        <v>13</v>
      </c>
      <c r="C26" s="5">
        <v>23</v>
      </c>
      <c r="D26" s="5">
        <v>5</v>
      </c>
      <c r="E26" s="5">
        <v>0</v>
      </c>
      <c r="F26" s="5">
        <v>0</v>
      </c>
      <c r="G26" s="5">
        <f>SUM(B26:F26)</f>
        <v>41</v>
      </c>
    </row>
    <row r="27" spans="1:7" x14ac:dyDescent="0.25">
      <c r="A27" s="3" t="s">
        <v>68</v>
      </c>
      <c r="B27" s="6">
        <f>SUM(B25:B26)</f>
        <v>29</v>
      </c>
      <c r="C27" s="6">
        <f t="shared" ref="C27:G27" si="4">SUM(C25:C26)</f>
        <v>45</v>
      </c>
      <c r="D27" s="6">
        <f t="shared" si="4"/>
        <v>14</v>
      </c>
      <c r="E27" s="6">
        <f t="shared" si="4"/>
        <v>0</v>
      </c>
      <c r="F27" s="6">
        <f t="shared" si="4"/>
        <v>0</v>
      </c>
      <c r="G27" s="6">
        <f t="shared" si="4"/>
        <v>88</v>
      </c>
    </row>
    <row r="28" spans="1:7" x14ac:dyDescent="0.25">
      <c r="A28" s="4"/>
      <c r="B28" s="1"/>
      <c r="C28" s="1"/>
      <c r="D28" s="1"/>
      <c r="E28" s="1"/>
      <c r="F28" s="1"/>
      <c r="G28" s="1"/>
    </row>
    <row r="29" spans="1:7" x14ac:dyDescent="0.25">
      <c r="A29" s="8" t="s">
        <v>436</v>
      </c>
      <c r="B29" s="1"/>
      <c r="C29" s="1"/>
      <c r="D29" s="1"/>
      <c r="E29" s="1"/>
      <c r="F29" s="1"/>
      <c r="G29" s="1"/>
    </row>
    <row r="30" spans="1:7" x14ac:dyDescent="0.25">
      <c r="A30" s="9" t="s">
        <v>288</v>
      </c>
      <c r="B30" s="6">
        <f t="shared" ref="B30:G30" si="5">B9</f>
        <v>12</v>
      </c>
      <c r="C30" s="6">
        <f t="shared" si="5"/>
        <v>52</v>
      </c>
      <c r="D30" s="6">
        <f t="shared" si="5"/>
        <v>20</v>
      </c>
      <c r="E30" s="6">
        <f t="shared" si="5"/>
        <v>0</v>
      </c>
      <c r="F30" s="6">
        <f t="shared" si="5"/>
        <v>4</v>
      </c>
      <c r="G30" s="6">
        <f t="shared" si="5"/>
        <v>88</v>
      </c>
    </row>
    <row r="31" spans="1:7" x14ac:dyDescent="0.25">
      <c r="A31" s="9" t="s">
        <v>53</v>
      </c>
      <c r="B31" s="6">
        <f t="shared" ref="B31:G31" si="6">B22</f>
        <v>103</v>
      </c>
      <c r="C31" s="6">
        <f t="shared" si="6"/>
        <v>183</v>
      </c>
      <c r="D31" s="6">
        <f t="shared" si="6"/>
        <v>76</v>
      </c>
      <c r="E31" s="6">
        <f t="shared" si="6"/>
        <v>0</v>
      </c>
      <c r="F31" s="6">
        <f t="shared" si="6"/>
        <v>3</v>
      </c>
      <c r="G31" s="6">
        <f t="shared" si="6"/>
        <v>365</v>
      </c>
    </row>
    <row r="32" spans="1:7" x14ac:dyDescent="0.25">
      <c r="A32" s="9" t="s">
        <v>65</v>
      </c>
      <c r="B32" s="6">
        <f t="shared" ref="B32:G32" si="7">B27</f>
        <v>29</v>
      </c>
      <c r="C32" s="6">
        <f t="shared" si="7"/>
        <v>45</v>
      </c>
      <c r="D32" s="6">
        <f t="shared" si="7"/>
        <v>14</v>
      </c>
      <c r="E32" s="6">
        <f t="shared" si="7"/>
        <v>0</v>
      </c>
      <c r="F32" s="6">
        <f t="shared" si="7"/>
        <v>0</v>
      </c>
      <c r="G32" s="6">
        <f t="shared" si="7"/>
        <v>88</v>
      </c>
    </row>
    <row r="33" spans="1:7" x14ac:dyDescent="0.25">
      <c r="A33" s="9" t="s">
        <v>70</v>
      </c>
      <c r="B33" s="6">
        <f t="shared" ref="B33:G33" si="8">SUM(B30:B32)</f>
        <v>144</v>
      </c>
      <c r="C33" s="6">
        <f t="shared" si="8"/>
        <v>280</v>
      </c>
      <c r="D33" s="6">
        <f t="shared" si="8"/>
        <v>110</v>
      </c>
      <c r="E33" s="6">
        <f t="shared" si="8"/>
        <v>0</v>
      </c>
      <c r="F33" s="6">
        <f t="shared" si="8"/>
        <v>7</v>
      </c>
      <c r="G33" s="6">
        <f t="shared" si="8"/>
        <v>541</v>
      </c>
    </row>
    <row r="34" spans="1:7" x14ac:dyDescent="0.25">
      <c r="A34" s="9" t="s">
        <v>71</v>
      </c>
      <c r="B34" s="6"/>
      <c r="C34" s="6"/>
      <c r="D34" s="6"/>
      <c r="E34" s="6"/>
      <c r="F34" s="6"/>
      <c r="G34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34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437</v>
      </c>
      <c r="B1" s="10" t="s">
        <v>440</v>
      </c>
      <c r="C1" s="10" t="s">
        <v>441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279</v>
      </c>
      <c r="C2" s="5" t="s">
        <v>280</v>
      </c>
      <c r="D2" s="5"/>
      <c r="E2" s="5"/>
      <c r="F2" s="5"/>
      <c r="G2" s="5"/>
    </row>
    <row r="4" spans="1:7" x14ac:dyDescent="0.25">
      <c r="A4" s="14" t="s">
        <v>288</v>
      </c>
      <c r="B4" s="1"/>
      <c r="C4" s="1"/>
      <c r="D4" s="1"/>
      <c r="E4" s="1"/>
      <c r="F4" s="1"/>
      <c r="G4" s="1"/>
    </row>
    <row r="5" spans="1:7" x14ac:dyDescent="0.25">
      <c r="A5" s="4" t="s">
        <v>289</v>
      </c>
      <c r="B5" s="5">
        <v>13</v>
      </c>
      <c r="C5" s="5">
        <v>3</v>
      </c>
      <c r="D5" s="5">
        <v>5</v>
      </c>
      <c r="E5" s="5">
        <v>0</v>
      </c>
      <c r="F5" s="5">
        <v>0</v>
      </c>
      <c r="G5" s="5">
        <f>SUM(B5:F5)</f>
        <v>21</v>
      </c>
    </row>
    <row r="6" spans="1:7" x14ac:dyDescent="0.25">
      <c r="A6" s="4" t="s">
        <v>290</v>
      </c>
      <c r="B6" s="5">
        <v>13</v>
      </c>
      <c r="C6" s="5">
        <v>7</v>
      </c>
      <c r="D6" s="5">
        <v>11</v>
      </c>
      <c r="E6" s="5">
        <v>1</v>
      </c>
      <c r="F6" s="5">
        <v>0</v>
      </c>
      <c r="G6" s="5">
        <f t="shared" ref="G6:G8" si="0">SUM(B6:F6)</f>
        <v>32</v>
      </c>
    </row>
    <row r="7" spans="1:7" x14ac:dyDescent="0.25">
      <c r="A7" s="4" t="s">
        <v>291</v>
      </c>
      <c r="B7" s="5">
        <v>11</v>
      </c>
      <c r="C7" s="5">
        <v>6</v>
      </c>
      <c r="D7" s="5">
        <v>7</v>
      </c>
      <c r="E7" s="5">
        <v>0</v>
      </c>
      <c r="F7" s="5">
        <v>0</v>
      </c>
      <c r="G7" s="5">
        <f t="shared" si="0"/>
        <v>24</v>
      </c>
    </row>
    <row r="8" spans="1:7" x14ac:dyDescent="0.25">
      <c r="A8" s="4" t="s">
        <v>292</v>
      </c>
      <c r="B8" s="5">
        <v>5</v>
      </c>
      <c r="C8" s="5">
        <v>4</v>
      </c>
      <c r="D8" s="5">
        <v>1</v>
      </c>
      <c r="E8" s="5">
        <v>0</v>
      </c>
      <c r="F8" s="5">
        <v>1</v>
      </c>
      <c r="G8" s="5">
        <f t="shared" si="0"/>
        <v>11</v>
      </c>
    </row>
    <row r="9" spans="1:7" x14ac:dyDescent="0.25">
      <c r="A9" s="3" t="s">
        <v>293</v>
      </c>
      <c r="B9" s="6">
        <f>SUM(B5:B8)</f>
        <v>42</v>
      </c>
      <c r="C9" s="6">
        <f t="shared" ref="C9:G9" si="1">SUM(C5:C8)</f>
        <v>20</v>
      </c>
      <c r="D9" s="6">
        <f t="shared" si="1"/>
        <v>24</v>
      </c>
      <c r="E9" s="6">
        <f t="shared" si="1"/>
        <v>1</v>
      </c>
      <c r="F9" s="6">
        <f t="shared" si="1"/>
        <v>1</v>
      </c>
      <c r="G9" s="6">
        <f t="shared" si="1"/>
        <v>88</v>
      </c>
    </row>
    <row r="10" spans="1:7" x14ac:dyDescent="0.25">
      <c r="A10" s="4"/>
      <c r="B10" s="1"/>
      <c r="C10" s="1"/>
      <c r="D10" s="1"/>
      <c r="E10" s="1"/>
      <c r="F10" s="1"/>
      <c r="G10" s="1"/>
    </row>
    <row r="11" spans="1:7" x14ac:dyDescent="0.25">
      <c r="A11" s="3" t="s">
        <v>53</v>
      </c>
      <c r="B11" s="1"/>
      <c r="C11" s="1"/>
      <c r="D11" s="1"/>
      <c r="E11" s="1"/>
      <c r="F11" s="1"/>
      <c r="G11" s="1"/>
    </row>
    <row r="12" spans="1:7" x14ac:dyDescent="0.25">
      <c r="A12" s="4" t="s">
        <v>54</v>
      </c>
      <c r="B12" s="5">
        <v>39</v>
      </c>
      <c r="C12" s="5">
        <v>29</v>
      </c>
      <c r="D12" s="5">
        <v>12</v>
      </c>
      <c r="E12" s="5">
        <v>0</v>
      </c>
      <c r="F12" s="5">
        <v>0</v>
      </c>
      <c r="G12" s="5">
        <f>SUM(B12:F12)</f>
        <v>80</v>
      </c>
    </row>
    <row r="13" spans="1:7" x14ac:dyDescent="0.25">
      <c r="A13" s="4" t="s">
        <v>55</v>
      </c>
      <c r="B13" s="5">
        <v>30</v>
      </c>
      <c r="C13" s="5">
        <v>27</v>
      </c>
      <c r="D13" s="5">
        <v>12</v>
      </c>
      <c r="E13" s="5">
        <v>0</v>
      </c>
      <c r="F13" s="5">
        <v>0</v>
      </c>
      <c r="G13" s="5">
        <f t="shared" ref="G13:G21" si="2">SUM(B13:F13)</f>
        <v>69</v>
      </c>
    </row>
    <row r="14" spans="1:7" x14ac:dyDescent="0.25">
      <c r="A14" s="4" t="s">
        <v>56</v>
      </c>
      <c r="B14" s="5">
        <v>5</v>
      </c>
      <c r="C14" s="5">
        <v>7</v>
      </c>
      <c r="D14" s="5">
        <v>3</v>
      </c>
      <c r="E14" s="5">
        <v>0</v>
      </c>
      <c r="F14" s="5">
        <v>0</v>
      </c>
      <c r="G14" s="5">
        <f t="shared" si="2"/>
        <v>15</v>
      </c>
    </row>
    <row r="15" spans="1:7" x14ac:dyDescent="0.25">
      <c r="A15" s="4" t="s">
        <v>57</v>
      </c>
      <c r="B15" s="5">
        <v>27</v>
      </c>
      <c r="C15" s="5">
        <v>11</v>
      </c>
      <c r="D15" s="5">
        <v>12</v>
      </c>
      <c r="E15" s="5">
        <v>0</v>
      </c>
      <c r="F15" s="5">
        <v>0</v>
      </c>
      <c r="G15" s="5">
        <f t="shared" si="2"/>
        <v>50</v>
      </c>
    </row>
    <row r="16" spans="1:7" x14ac:dyDescent="0.25">
      <c r="A16" s="4" t="s">
        <v>58</v>
      </c>
      <c r="B16" s="5">
        <v>18</v>
      </c>
      <c r="C16" s="5">
        <v>10</v>
      </c>
      <c r="D16" s="5">
        <v>8</v>
      </c>
      <c r="E16" s="5">
        <v>0</v>
      </c>
      <c r="F16" s="5">
        <v>0</v>
      </c>
      <c r="G16" s="5">
        <f t="shared" si="2"/>
        <v>36</v>
      </c>
    </row>
    <row r="17" spans="1:7" x14ac:dyDescent="0.25">
      <c r="A17" s="4" t="s">
        <v>59</v>
      </c>
      <c r="B17" s="5">
        <v>13</v>
      </c>
      <c r="C17" s="5">
        <v>12</v>
      </c>
      <c r="D17" s="5">
        <v>5</v>
      </c>
      <c r="E17" s="5">
        <v>0</v>
      </c>
      <c r="F17" s="5">
        <v>0</v>
      </c>
      <c r="G17" s="5">
        <f t="shared" si="2"/>
        <v>30</v>
      </c>
    </row>
    <row r="18" spans="1:7" x14ac:dyDescent="0.25">
      <c r="A18" s="4" t="s">
        <v>60</v>
      </c>
      <c r="B18" s="5">
        <v>16</v>
      </c>
      <c r="C18" s="5">
        <v>6</v>
      </c>
      <c r="D18" s="5">
        <v>10</v>
      </c>
      <c r="E18" s="5">
        <v>0</v>
      </c>
      <c r="F18" s="5">
        <v>0</v>
      </c>
      <c r="G18" s="5">
        <f t="shared" si="2"/>
        <v>32</v>
      </c>
    </row>
    <row r="19" spans="1:7" x14ac:dyDescent="0.25">
      <c r="A19" s="4" t="s">
        <v>61</v>
      </c>
      <c r="B19" s="5">
        <v>11</v>
      </c>
      <c r="C19" s="5">
        <v>1</v>
      </c>
      <c r="D19" s="5">
        <v>7</v>
      </c>
      <c r="E19" s="5">
        <v>0</v>
      </c>
      <c r="F19" s="5">
        <v>0</v>
      </c>
      <c r="G19" s="5">
        <f t="shared" si="2"/>
        <v>19</v>
      </c>
    </row>
    <row r="20" spans="1:7" x14ac:dyDescent="0.25">
      <c r="A20" s="4" t="s">
        <v>62</v>
      </c>
      <c r="B20" s="5">
        <v>16</v>
      </c>
      <c r="C20" s="5">
        <v>5</v>
      </c>
      <c r="D20" s="5">
        <v>8</v>
      </c>
      <c r="E20" s="5">
        <v>1</v>
      </c>
      <c r="F20" s="5">
        <v>0</v>
      </c>
      <c r="G20" s="5">
        <f t="shared" si="2"/>
        <v>30</v>
      </c>
    </row>
    <row r="21" spans="1:7" x14ac:dyDescent="0.25">
      <c r="A21" s="4" t="s">
        <v>63</v>
      </c>
      <c r="B21" s="5">
        <v>2</v>
      </c>
      <c r="C21" s="5">
        <v>1</v>
      </c>
      <c r="D21" s="5">
        <v>1</v>
      </c>
      <c r="E21" s="5">
        <v>0</v>
      </c>
      <c r="F21" s="5">
        <v>0</v>
      </c>
      <c r="G21" s="5">
        <f t="shared" si="2"/>
        <v>4</v>
      </c>
    </row>
    <row r="22" spans="1:7" x14ac:dyDescent="0.25">
      <c r="A22" s="3" t="s">
        <v>64</v>
      </c>
      <c r="B22" s="6">
        <f>SUM(B12:B21)</f>
        <v>177</v>
      </c>
      <c r="C22" s="6">
        <f t="shared" ref="C22:G22" si="3">SUM(C12:C21)</f>
        <v>109</v>
      </c>
      <c r="D22" s="6">
        <f t="shared" si="3"/>
        <v>78</v>
      </c>
      <c r="E22" s="6">
        <f t="shared" si="3"/>
        <v>1</v>
      </c>
      <c r="F22" s="6">
        <f t="shared" si="3"/>
        <v>0</v>
      </c>
      <c r="G22" s="6">
        <f t="shared" si="3"/>
        <v>365</v>
      </c>
    </row>
    <row r="23" spans="1:7" x14ac:dyDescent="0.25">
      <c r="A23" s="4"/>
      <c r="B23" s="1"/>
      <c r="C23" s="1"/>
      <c r="D23" s="1"/>
      <c r="E23" s="1"/>
      <c r="F23" s="1"/>
      <c r="G23" s="1"/>
    </row>
    <row r="24" spans="1:7" x14ac:dyDescent="0.25">
      <c r="A24" s="3" t="s">
        <v>65</v>
      </c>
      <c r="B24" s="1"/>
      <c r="C24" s="1"/>
      <c r="D24" s="1"/>
      <c r="E24" s="1"/>
      <c r="F24" s="1"/>
      <c r="G24" s="1"/>
    </row>
    <row r="25" spans="1:7" x14ac:dyDescent="0.25">
      <c r="A25" s="4" t="s">
        <v>66</v>
      </c>
      <c r="B25" s="5">
        <v>25</v>
      </c>
      <c r="C25" s="5">
        <v>13</v>
      </c>
      <c r="D25" s="5">
        <v>9</v>
      </c>
      <c r="E25" s="5">
        <v>0</v>
      </c>
      <c r="F25" s="5">
        <v>0</v>
      </c>
      <c r="G25" s="5">
        <f>SUM(B25:F25)</f>
        <v>47</v>
      </c>
    </row>
    <row r="26" spans="1:7" x14ac:dyDescent="0.25">
      <c r="A26" s="4" t="s">
        <v>67</v>
      </c>
      <c r="B26" s="5">
        <v>25</v>
      </c>
      <c r="C26" s="5">
        <v>12</v>
      </c>
      <c r="D26" s="5">
        <v>4</v>
      </c>
      <c r="E26" s="5">
        <v>0</v>
      </c>
      <c r="F26" s="5">
        <v>0</v>
      </c>
      <c r="G26" s="5">
        <f>SUM(B26:F26)</f>
        <v>41</v>
      </c>
    </row>
    <row r="27" spans="1:7" x14ac:dyDescent="0.25">
      <c r="A27" s="3" t="s">
        <v>68</v>
      </c>
      <c r="B27" s="6">
        <f>SUM(B25:B26)</f>
        <v>50</v>
      </c>
      <c r="C27" s="6">
        <f t="shared" ref="C27:G27" si="4">SUM(C25:C26)</f>
        <v>25</v>
      </c>
      <c r="D27" s="6">
        <f t="shared" si="4"/>
        <v>13</v>
      </c>
      <c r="E27" s="6">
        <f t="shared" si="4"/>
        <v>0</v>
      </c>
      <c r="F27" s="6">
        <f t="shared" si="4"/>
        <v>0</v>
      </c>
      <c r="G27" s="6">
        <f t="shared" si="4"/>
        <v>88</v>
      </c>
    </row>
    <row r="28" spans="1:7" x14ac:dyDescent="0.25">
      <c r="A28" s="4"/>
      <c r="B28" s="1"/>
      <c r="C28" s="1"/>
      <c r="D28" s="1"/>
      <c r="E28" s="1"/>
      <c r="F28" s="1"/>
      <c r="G28" s="1"/>
    </row>
    <row r="29" spans="1:7" x14ac:dyDescent="0.25">
      <c r="A29" s="8" t="s">
        <v>436</v>
      </c>
      <c r="B29" s="1"/>
      <c r="C29" s="1"/>
      <c r="D29" s="1"/>
      <c r="E29" s="1"/>
      <c r="F29" s="1"/>
      <c r="G29" s="1"/>
    </row>
    <row r="30" spans="1:7" x14ac:dyDescent="0.25">
      <c r="A30" s="9" t="s">
        <v>288</v>
      </c>
      <c r="B30" s="6">
        <f t="shared" ref="B30:G30" si="5">B9</f>
        <v>42</v>
      </c>
      <c r="C30" s="6">
        <f t="shared" si="5"/>
        <v>20</v>
      </c>
      <c r="D30" s="6">
        <f t="shared" si="5"/>
        <v>24</v>
      </c>
      <c r="E30" s="6">
        <f t="shared" si="5"/>
        <v>1</v>
      </c>
      <c r="F30" s="6">
        <f t="shared" si="5"/>
        <v>1</v>
      </c>
      <c r="G30" s="6">
        <f t="shared" si="5"/>
        <v>88</v>
      </c>
    </row>
    <row r="31" spans="1:7" x14ac:dyDescent="0.25">
      <c r="A31" s="9" t="s">
        <v>53</v>
      </c>
      <c r="B31" s="6">
        <f t="shared" ref="B31:G31" si="6">B22</f>
        <v>177</v>
      </c>
      <c r="C31" s="6">
        <f t="shared" si="6"/>
        <v>109</v>
      </c>
      <c r="D31" s="6">
        <f t="shared" si="6"/>
        <v>78</v>
      </c>
      <c r="E31" s="6">
        <f t="shared" si="6"/>
        <v>1</v>
      </c>
      <c r="F31" s="6">
        <f t="shared" si="6"/>
        <v>0</v>
      </c>
      <c r="G31" s="6">
        <f t="shared" si="6"/>
        <v>365</v>
      </c>
    </row>
    <row r="32" spans="1:7" x14ac:dyDescent="0.25">
      <c r="A32" s="9" t="s">
        <v>65</v>
      </c>
      <c r="B32" s="6">
        <f t="shared" ref="B32:G32" si="7">B27</f>
        <v>50</v>
      </c>
      <c r="C32" s="6">
        <f t="shared" si="7"/>
        <v>25</v>
      </c>
      <c r="D32" s="6">
        <f t="shared" si="7"/>
        <v>13</v>
      </c>
      <c r="E32" s="6">
        <f t="shared" si="7"/>
        <v>0</v>
      </c>
      <c r="F32" s="6">
        <f t="shared" si="7"/>
        <v>0</v>
      </c>
      <c r="G32" s="6">
        <f t="shared" si="7"/>
        <v>88</v>
      </c>
    </row>
    <row r="33" spans="1:7" x14ac:dyDescent="0.25">
      <c r="A33" s="9" t="s">
        <v>70</v>
      </c>
      <c r="B33" s="6">
        <f t="shared" ref="B33:G33" si="8">SUM(B30:B32)</f>
        <v>269</v>
      </c>
      <c r="C33" s="6">
        <f t="shared" si="8"/>
        <v>154</v>
      </c>
      <c r="D33" s="6">
        <f t="shared" si="8"/>
        <v>115</v>
      </c>
      <c r="E33" s="6">
        <f t="shared" si="8"/>
        <v>2</v>
      </c>
      <c r="F33" s="6">
        <f t="shared" si="8"/>
        <v>1</v>
      </c>
      <c r="G33" s="6">
        <f t="shared" si="8"/>
        <v>541</v>
      </c>
    </row>
    <row r="34" spans="1:7" x14ac:dyDescent="0.25">
      <c r="A34" s="9" t="s">
        <v>71</v>
      </c>
      <c r="B34" s="6"/>
      <c r="C34" s="6"/>
      <c r="D34" s="6"/>
      <c r="E34" s="6"/>
      <c r="F34" s="6"/>
      <c r="G3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7"/>
  <sheetViews>
    <sheetView workbookViewId="0">
      <pane ySplit="2" topLeftCell="A3" activePane="bottomLeft" state="frozen"/>
      <selection pane="bottomLeft" activeCell="J14" sqref="J14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12</v>
      </c>
      <c r="B1" s="10" t="s">
        <v>444</v>
      </c>
      <c r="C1" s="10" t="s">
        <v>445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3" t="s">
        <v>383</v>
      </c>
      <c r="B4" s="1"/>
      <c r="C4" s="1"/>
      <c r="D4" s="1"/>
      <c r="E4" s="1"/>
      <c r="F4" s="1"/>
      <c r="G4" s="1"/>
    </row>
    <row r="5" spans="1:7" x14ac:dyDescent="0.25">
      <c r="A5" s="4" t="s">
        <v>384</v>
      </c>
      <c r="B5" s="5">
        <v>4</v>
      </c>
      <c r="C5" s="5">
        <v>5</v>
      </c>
      <c r="D5" s="5">
        <v>0</v>
      </c>
      <c r="E5" s="5">
        <v>1</v>
      </c>
      <c r="F5" s="5">
        <v>0</v>
      </c>
      <c r="G5" s="5">
        <f>SUM(B5:F5)</f>
        <v>10</v>
      </c>
    </row>
    <row r="6" spans="1:7" x14ac:dyDescent="0.25">
      <c r="A6" s="4" t="s">
        <v>385</v>
      </c>
      <c r="B6" s="5">
        <v>9</v>
      </c>
      <c r="C6" s="5">
        <v>11</v>
      </c>
      <c r="D6" s="5">
        <v>1</v>
      </c>
      <c r="E6" s="5">
        <v>0</v>
      </c>
      <c r="F6" s="5">
        <v>0</v>
      </c>
      <c r="G6" s="5">
        <f t="shared" ref="G6:G12" si="0">SUM(B6:F6)</f>
        <v>21</v>
      </c>
    </row>
    <row r="7" spans="1:7" x14ac:dyDescent="0.25">
      <c r="A7" s="4" t="s">
        <v>386</v>
      </c>
      <c r="B7" s="5">
        <v>9</v>
      </c>
      <c r="C7" s="5">
        <v>8</v>
      </c>
      <c r="D7" s="5">
        <v>0</v>
      </c>
      <c r="E7" s="5">
        <v>0</v>
      </c>
      <c r="F7" s="5">
        <v>0</v>
      </c>
      <c r="G7" s="5">
        <f t="shared" si="0"/>
        <v>17</v>
      </c>
    </row>
    <row r="8" spans="1:7" x14ac:dyDescent="0.25">
      <c r="A8" s="4" t="s">
        <v>387</v>
      </c>
      <c r="B8" s="5">
        <v>3</v>
      </c>
      <c r="C8" s="5">
        <v>10</v>
      </c>
      <c r="D8" s="5">
        <v>0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388</v>
      </c>
      <c r="B9" s="5">
        <v>2</v>
      </c>
      <c r="C9" s="5">
        <v>4</v>
      </c>
      <c r="D9" s="5">
        <v>0</v>
      </c>
      <c r="E9" s="5">
        <v>0</v>
      </c>
      <c r="F9" s="5">
        <v>0</v>
      </c>
      <c r="G9" s="5">
        <f t="shared" si="0"/>
        <v>6</v>
      </c>
    </row>
    <row r="10" spans="1:7" x14ac:dyDescent="0.25">
      <c r="A10" s="4" t="s">
        <v>389</v>
      </c>
      <c r="B10" s="5">
        <v>8</v>
      </c>
      <c r="C10" s="5">
        <v>13</v>
      </c>
      <c r="D10" s="5">
        <v>0</v>
      </c>
      <c r="E10" s="5">
        <v>0</v>
      </c>
      <c r="F10" s="5">
        <v>0</v>
      </c>
      <c r="G10" s="5">
        <f t="shared" si="0"/>
        <v>21</v>
      </c>
    </row>
    <row r="11" spans="1:7" x14ac:dyDescent="0.25">
      <c r="A11" s="4" t="s">
        <v>390</v>
      </c>
      <c r="B11" s="5">
        <v>6</v>
      </c>
      <c r="C11" s="5">
        <v>3</v>
      </c>
      <c r="D11" s="5">
        <v>0</v>
      </c>
      <c r="E11" s="5">
        <v>1</v>
      </c>
      <c r="F11" s="5">
        <v>0</v>
      </c>
      <c r="G11" s="5">
        <f t="shared" si="0"/>
        <v>10</v>
      </c>
    </row>
    <row r="12" spans="1:7" x14ac:dyDescent="0.25">
      <c r="A12" s="4" t="s">
        <v>391</v>
      </c>
      <c r="B12" s="5">
        <v>9</v>
      </c>
      <c r="C12" s="5">
        <v>14</v>
      </c>
      <c r="D12" s="5">
        <v>0</v>
      </c>
      <c r="E12" s="5">
        <v>0</v>
      </c>
      <c r="F12" s="5">
        <v>0</v>
      </c>
      <c r="G12" s="5">
        <f t="shared" si="0"/>
        <v>23</v>
      </c>
    </row>
    <row r="13" spans="1:7" x14ac:dyDescent="0.25">
      <c r="A13" s="3" t="s">
        <v>392</v>
      </c>
      <c r="B13" s="6">
        <f>SUM(B5:B12)</f>
        <v>50</v>
      </c>
      <c r="C13" s="6">
        <f t="shared" ref="C13:G13" si="1">SUM(C5:C12)</f>
        <v>68</v>
      </c>
      <c r="D13" s="6">
        <f t="shared" si="1"/>
        <v>1</v>
      </c>
      <c r="E13" s="6">
        <f t="shared" si="1"/>
        <v>2</v>
      </c>
      <c r="F13" s="6">
        <f t="shared" si="1"/>
        <v>0</v>
      </c>
      <c r="G13" s="6">
        <f t="shared" si="1"/>
        <v>121</v>
      </c>
    </row>
    <row r="15" spans="1:7" x14ac:dyDescent="0.25">
      <c r="A15" s="9" t="s">
        <v>442</v>
      </c>
    </row>
    <row r="16" spans="1:7" s="9" customFormat="1" x14ac:dyDescent="0.25">
      <c r="A16" s="9" t="s">
        <v>70</v>
      </c>
      <c r="B16" s="6">
        <f>B13</f>
        <v>50</v>
      </c>
      <c r="C16" s="6">
        <f t="shared" ref="C16:G16" si="2">C13</f>
        <v>68</v>
      </c>
      <c r="D16" s="6">
        <f t="shared" si="2"/>
        <v>1</v>
      </c>
      <c r="E16" s="6">
        <f t="shared" si="2"/>
        <v>2</v>
      </c>
      <c r="F16" s="6">
        <f t="shared" si="2"/>
        <v>0</v>
      </c>
      <c r="G16" s="6">
        <f t="shared" si="2"/>
        <v>121</v>
      </c>
    </row>
    <row r="17" spans="1:7" s="9" customFormat="1" x14ac:dyDescent="0.25">
      <c r="A17" s="9" t="s">
        <v>71</v>
      </c>
      <c r="B17" s="6"/>
      <c r="C17" s="6"/>
      <c r="D17" s="6"/>
      <c r="E17" s="6"/>
      <c r="F17" s="6"/>
      <c r="G17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7"/>
  <sheetViews>
    <sheetView workbookViewId="0">
      <pane ySplit="2" topLeftCell="A3" activePane="bottomLeft" state="frozen"/>
      <selection pane="bottomLeft" activeCell="H21" sqref="H21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443</v>
      </c>
      <c r="B1" s="10" t="s">
        <v>446</v>
      </c>
      <c r="C1" s="10" t="s">
        <v>447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3" t="s">
        <v>383</v>
      </c>
      <c r="B4" s="1"/>
      <c r="C4" s="1"/>
      <c r="D4" s="1"/>
      <c r="E4" s="1"/>
      <c r="F4" s="1"/>
      <c r="G4" s="1"/>
    </row>
    <row r="5" spans="1:7" x14ac:dyDescent="0.25">
      <c r="A5" s="4" t="s">
        <v>384</v>
      </c>
      <c r="B5" s="5">
        <v>0</v>
      </c>
      <c r="C5" s="5">
        <v>9</v>
      </c>
      <c r="D5" s="5">
        <v>1</v>
      </c>
      <c r="E5" s="5">
        <v>0</v>
      </c>
      <c r="F5" s="5">
        <v>0</v>
      </c>
      <c r="G5" s="5">
        <f>SUM(B5:F5)</f>
        <v>10</v>
      </c>
    </row>
    <row r="6" spans="1:7" x14ac:dyDescent="0.25">
      <c r="A6" s="4" t="s">
        <v>385</v>
      </c>
      <c r="B6" s="5">
        <v>5</v>
      </c>
      <c r="C6" s="5">
        <v>15</v>
      </c>
      <c r="D6" s="5">
        <v>0</v>
      </c>
      <c r="E6" s="5">
        <v>1</v>
      </c>
      <c r="F6" s="5">
        <v>0</v>
      </c>
      <c r="G6" s="5">
        <f t="shared" ref="G6:G12" si="0">SUM(B6:F6)</f>
        <v>21</v>
      </c>
    </row>
    <row r="7" spans="1:7" x14ac:dyDescent="0.25">
      <c r="A7" s="4" t="s">
        <v>386</v>
      </c>
      <c r="B7" s="5">
        <v>3</v>
      </c>
      <c r="C7" s="5">
        <v>12</v>
      </c>
      <c r="D7" s="5">
        <v>2</v>
      </c>
      <c r="E7" s="5">
        <v>0</v>
      </c>
      <c r="F7" s="5">
        <v>0</v>
      </c>
      <c r="G7" s="5">
        <f t="shared" si="0"/>
        <v>17</v>
      </c>
    </row>
    <row r="8" spans="1:7" x14ac:dyDescent="0.25">
      <c r="A8" s="4" t="s">
        <v>387</v>
      </c>
      <c r="B8" s="5">
        <v>5</v>
      </c>
      <c r="C8" s="5">
        <v>7</v>
      </c>
      <c r="D8" s="5">
        <v>1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388</v>
      </c>
      <c r="B9" s="5">
        <v>3</v>
      </c>
      <c r="C9" s="5">
        <v>3</v>
      </c>
      <c r="D9" s="5">
        <v>0</v>
      </c>
      <c r="E9" s="5">
        <v>0</v>
      </c>
      <c r="F9" s="5">
        <v>0</v>
      </c>
      <c r="G9" s="5">
        <f t="shared" si="0"/>
        <v>6</v>
      </c>
    </row>
    <row r="10" spans="1:7" x14ac:dyDescent="0.25">
      <c r="A10" s="4" t="s">
        <v>389</v>
      </c>
      <c r="B10" s="5">
        <v>5</v>
      </c>
      <c r="C10" s="5">
        <v>14</v>
      </c>
      <c r="D10" s="5">
        <v>2</v>
      </c>
      <c r="E10" s="5">
        <v>0</v>
      </c>
      <c r="F10" s="5">
        <v>0</v>
      </c>
      <c r="G10" s="5">
        <f t="shared" si="0"/>
        <v>21</v>
      </c>
    </row>
    <row r="11" spans="1:7" x14ac:dyDescent="0.25">
      <c r="A11" s="4" t="s">
        <v>390</v>
      </c>
      <c r="B11" s="5">
        <v>1</v>
      </c>
      <c r="C11" s="5">
        <v>8</v>
      </c>
      <c r="D11" s="5">
        <v>1</v>
      </c>
      <c r="E11" s="5">
        <v>0</v>
      </c>
      <c r="F11" s="5">
        <v>0</v>
      </c>
      <c r="G11" s="5">
        <f t="shared" si="0"/>
        <v>10</v>
      </c>
    </row>
    <row r="12" spans="1:7" x14ac:dyDescent="0.25">
      <c r="A12" s="4" t="s">
        <v>391</v>
      </c>
      <c r="B12" s="5">
        <v>2</v>
      </c>
      <c r="C12" s="5">
        <v>18</v>
      </c>
      <c r="D12" s="5">
        <v>2</v>
      </c>
      <c r="E12" s="5">
        <v>1</v>
      </c>
      <c r="F12" s="5">
        <v>0</v>
      </c>
      <c r="G12" s="5">
        <f t="shared" si="0"/>
        <v>23</v>
      </c>
    </row>
    <row r="13" spans="1:7" x14ac:dyDescent="0.25">
      <c r="A13" s="3" t="s">
        <v>392</v>
      </c>
      <c r="B13" s="6">
        <f>SUM(B5:B12)</f>
        <v>24</v>
      </c>
      <c r="C13" s="6">
        <f t="shared" ref="C13:G13" si="1">SUM(C5:C12)</f>
        <v>86</v>
      </c>
      <c r="D13" s="6">
        <f t="shared" si="1"/>
        <v>9</v>
      </c>
      <c r="E13" s="6">
        <f t="shared" si="1"/>
        <v>2</v>
      </c>
      <c r="F13" s="6">
        <f t="shared" si="1"/>
        <v>0</v>
      </c>
      <c r="G13" s="6">
        <f t="shared" si="1"/>
        <v>121</v>
      </c>
    </row>
    <row r="15" spans="1:7" x14ac:dyDescent="0.25">
      <c r="A15" s="9" t="s">
        <v>442</v>
      </c>
    </row>
    <row r="16" spans="1:7" s="9" customFormat="1" x14ac:dyDescent="0.25">
      <c r="A16" s="9" t="s">
        <v>70</v>
      </c>
      <c r="B16" s="6">
        <f>B13</f>
        <v>24</v>
      </c>
      <c r="C16" s="6">
        <f t="shared" ref="C16:G16" si="2">C13</f>
        <v>86</v>
      </c>
      <c r="D16" s="6">
        <f t="shared" si="2"/>
        <v>9</v>
      </c>
      <c r="E16" s="6">
        <f t="shared" si="2"/>
        <v>2</v>
      </c>
      <c r="F16" s="6">
        <f t="shared" si="2"/>
        <v>0</v>
      </c>
      <c r="G16" s="6">
        <f t="shared" si="2"/>
        <v>121</v>
      </c>
    </row>
    <row r="17" spans="1:7" s="9" customFormat="1" x14ac:dyDescent="0.25">
      <c r="A17" s="9" t="s">
        <v>71</v>
      </c>
      <c r="B17" s="6"/>
      <c r="C17" s="6"/>
      <c r="D17" s="6"/>
      <c r="E17" s="6"/>
      <c r="F17" s="6"/>
      <c r="G17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4"/>
  <sheetViews>
    <sheetView workbookViewId="0">
      <pane ySplit="2" topLeftCell="A3" activePane="bottomLeft" state="frozen"/>
      <selection pane="bottomLeft" activeCell="J40" sqref="J40:K40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15</v>
      </c>
      <c r="B1" s="10" t="s">
        <v>451</v>
      </c>
      <c r="C1" s="10" t="s">
        <v>452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279</v>
      </c>
      <c r="C2" s="5" t="s">
        <v>280</v>
      </c>
      <c r="D2" s="5"/>
      <c r="E2" s="5"/>
      <c r="F2" s="5"/>
      <c r="G2" s="5"/>
    </row>
    <row r="4" spans="1:7" x14ac:dyDescent="0.25">
      <c r="A4" s="3" t="s">
        <v>16</v>
      </c>
      <c r="B4" s="1"/>
      <c r="C4" s="1"/>
      <c r="D4" s="1"/>
      <c r="E4" s="1"/>
      <c r="F4" s="1"/>
      <c r="G4" s="1"/>
    </row>
    <row r="5" spans="1:7" x14ac:dyDescent="0.25">
      <c r="A5" s="4" t="s">
        <v>17</v>
      </c>
      <c r="B5" s="5">
        <v>2</v>
      </c>
      <c r="C5" s="5">
        <v>8</v>
      </c>
      <c r="D5" s="5">
        <v>2</v>
      </c>
      <c r="E5" s="5">
        <v>0</v>
      </c>
      <c r="F5" s="5">
        <v>0</v>
      </c>
      <c r="G5" s="5">
        <f>SUM(B5:F5)</f>
        <v>12</v>
      </c>
    </row>
    <row r="6" spans="1:7" x14ac:dyDescent="0.25">
      <c r="A6" s="4" t="s">
        <v>18</v>
      </c>
      <c r="B6" s="5">
        <v>5</v>
      </c>
      <c r="C6" s="5">
        <v>5</v>
      </c>
      <c r="D6" s="5">
        <v>2</v>
      </c>
      <c r="E6" s="5">
        <v>0</v>
      </c>
      <c r="F6" s="5">
        <v>0</v>
      </c>
      <c r="G6" s="5">
        <f t="shared" ref="G6:G39" si="0">SUM(B6:F6)</f>
        <v>12</v>
      </c>
    </row>
    <row r="7" spans="1:7" x14ac:dyDescent="0.25">
      <c r="A7" s="4" t="s">
        <v>19</v>
      </c>
      <c r="B7" s="5">
        <v>9</v>
      </c>
      <c r="C7" s="5">
        <v>22</v>
      </c>
      <c r="D7" s="5">
        <v>2</v>
      </c>
      <c r="E7" s="5">
        <v>1</v>
      </c>
      <c r="F7" s="5">
        <v>0</v>
      </c>
      <c r="G7" s="5">
        <f t="shared" si="0"/>
        <v>34</v>
      </c>
    </row>
    <row r="8" spans="1:7" x14ac:dyDescent="0.25">
      <c r="A8" s="4" t="s">
        <v>20</v>
      </c>
      <c r="B8" s="5">
        <v>8</v>
      </c>
      <c r="C8" s="5">
        <v>4</v>
      </c>
      <c r="D8" s="5">
        <v>1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21</v>
      </c>
      <c r="B9" s="5">
        <v>7</v>
      </c>
      <c r="C9" s="5">
        <v>13</v>
      </c>
      <c r="D9" s="5">
        <v>2</v>
      </c>
      <c r="E9" s="5">
        <v>0</v>
      </c>
      <c r="F9" s="5">
        <v>0</v>
      </c>
      <c r="G9" s="5">
        <f t="shared" si="0"/>
        <v>22</v>
      </c>
    </row>
    <row r="10" spans="1:7" x14ac:dyDescent="0.25">
      <c r="A10" s="4" t="s">
        <v>22</v>
      </c>
      <c r="B10" s="5">
        <v>6</v>
      </c>
      <c r="C10" s="5">
        <v>1</v>
      </c>
      <c r="D10" s="5">
        <v>0</v>
      </c>
      <c r="E10" s="5">
        <v>0</v>
      </c>
      <c r="F10" s="5">
        <v>1</v>
      </c>
      <c r="G10" s="5">
        <f t="shared" si="0"/>
        <v>8</v>
      </c>
    </row>
    <row r="11" spans="1:7" x14ac:dyDescent="0.25">
      <c r="A11" s="4" t="s">
        <v>23</v>
      </c>
      <c r="B11" s="5">
        <v>8</v>
      </c>
      <c r="C11" s="5">
        <v>11</v>
      </c>
      <c r="D11" s="5">
        <v>2</v>
      </c>
      <c r="E11" s="5">
        <v>0</v>
      </c>
      <c r="F11" s="5">
        <v>0</v>
      </c>
      <c r="G11" s="5">
        <f t="shared" si="0"/>
        <v>21</v>
      </c>
    </row>
    <row r="12" spans="1:7" x14ac:dyDescent="0.25">
      <c r="A12" s="4" t="s">
        <v>24</v>
      </c>
      <c r="B12" s="5">
        <v>2</v>
      </c>
      <c r="C12" s="5">
        <v>10</v>
      </c>
      <c r="D12" s="5">
        <v>1</v>
      </c>
      <c r="E12" s="5">
        <v>0</v>
      </c>
      <c r="F12" s="5">
        <v>1</v>
      </c>
      <c r="G12" s="5">
        <f t="shared" si="0"/>
        <v>14</v>
      </c>
    </row>
    <row r="13" spans="1:7" x14ac:dyDescent="0.25">
      <c r="A13" s="4" t="s">
        <v>25</v>
      </c>
      <c r="B13" s="5">
        <v>8</v>
      </c>
      <c r="C13" s="5">
        <v>11</v>
      </c>
      <c r="D13" s="5">
        <v>1</v>
      </c>
      <c r="E13" s="5">
        <v>0</v>
      </c>
      <c r="F13" s="5">
        <v>0</v>
      </c>
      <c r="G13" s="5">
        <f t="shared" si="0"/>
        <v>20</v>
      </c>
    </row>
    <row r="14" spans="1:7" x14ac:dyDescent="0.25">
      <c r="A14" s="4" t="s">
        <v>26</v>
      </c>
      <c r="B14" s="5">
        <v>6</v>
      </c>
      <c r="C14" s="5">
        <v>11</v>
      </c>
      <c r="D14" s="5">
        <v>3</v>
      </c>
      <c r="E14" s="5">
        <v>0</v>
      </c>
      <c r="F14" s="5">
        <v>0</v>
      </c>
      <c r="G14" s="5">
        <f t="shared" si="0"/>
        <v>20</v>
      </c>
    </row>
    <row r="15" spans="1:7" x14ac:dyDescent="0.25">
      <c r="A15" s="4" t="s">
        <v>27</v>
      </c>
      <c r="B15" s="5">
        <v>2</v>
      </c>
      <c r="C15" s="5">
        <v>5</v>
      </c>
      <c r="D15" s="5">
        <v>1</v>
      </c>
      <c r="E15" s="5">
        <v>0</v>
      </c>
      <c r="F15" s="5">
        <v>0</v>
      </c>
      <c r="G15" s="5">
        <f t="shared" si="0"/>
        <v>8</v>
      </c>
    </row>
    <row r="16" spans="1:7" x14ac:dyDescent="0.25">
      <c r="A16" s="4" t="s">
        <v>28</v>
      </c>
      <c r="B16" s="5">
        <v>6</v>
      </c>
      <c r="C16" s="5">
        <v>20</v>
      </c>
      <c r="D16" s="5">
        <v>1</v>
      </c>
      <c r="E16" s="5">
        <v>1</v>
      </c>
      <c r="F16" s="5">
        <v>1</v>
      </c>
      <c r="G16" s="5">
        <f t="shared" si="0"/>
        <v>29</v>
      </c>
    </row>
    <row r="17" spans="1:7" x14ac:dyDescent="0.25">
      <c r="A17" s="4" t="s">
        <v>29</v>
      </c>
      <c r="B17" s="5">
        <v>0</v>
      </c>
      <c r="C17" s="5">
        <v>3</v>
      </c>
      <c r="D17" s="5">
        <v>1</v>
      </c>
      <c r="E17" s="5">
        <v>0</v>
      </c>
      <c r="F17" s="5">
        <v>0</v>
      </c>
      <c r="G17" s="5">
        <f t="shared" si="0"/>
        <v>4</v>
      </c>
    </row>
    <row r="18" spans="1:7" x14ac:dyDescent="0.25">
      <c r="A18" s="4" t="s">
        <v>30</v>
      </c>
      <c r="B18" s="5">
        <v>5</v>
      </c>
      <c r="C18" s="5">
        <v>7</v>
      </c>
      <c r="D18" s="5">
        <v>2</v>
      </c>
      <c r="E18" s="5">
        <v>0</v>
      </c>
      <c r="F18" s="5">
        <v>0</v>
      </c>
      <c r="G18" s="5">
        <f t="shared" si="0"/>
        <v>14</v>
      </c>
    </row>
    <row r="19" spans="1:7" x14ac:dyDescent="0.25">
      <c r="A19" s="4" t="s">
        <v>31</v>
      </c>
      <c r="B19" s="5">
        <v>9</v>
      </c>
      <c r="C19" s="5">
        <v>22</v>
      </c>
      <c r="D19" s="5">
        <v>7</v>
      </c>
      <c r="E19" s="5">
        <v>0</v>
      </c>
      <c r="F19" s="5">
        <v>0</v>
      </c>
      <c r="G19" s="5">
        <f t="shared" si="0"/>
        <v>38</v>
      </c>
    </row>
    <row r="20" spans="1:7" x14ac:dyDescent="0.25">
      <c r="A20" s="4" t="s">
        <v>32</v>
      </c>
      <c r="B20" s="5">
        <v>10</v>
      </c>
      <c r="C20" s="5">
        <v>12</v>
      </c>
      <c r="D20" s="5">
        <v>1</v>
      </c>
      <c r="E20" s="5">
        <v>0</v>
      </c>
      <c r="F20" s="5">
        <v>0</v>
      </c>
      <c r="G20" s="5">
        <f t="shared" si="0"/>
        <v>23</v>
      </c>
    </row>
    <row r="21" spans="1:7" x14ac:dyDescent="0.25">
      <c r="A21" s="4" t="s">
        <v>33</v>
      </c>
      <c r="B21" s="5">
        <v>7</v>
      </c>
      <c r="C21" s="5">
        <v>8</v>
      </c>
      <c r="D21" s="5">
        <v>0</v>
      </c>
      <c r="E21" s="5">
        <v>0</v>
      </c>
      <c r="F21" s="5">
        <v>0</v>
      </c>
      <c r="G21" s="5">
        <f t="shared" si="0"/>
        <v>15</v>
      </c>
    </row>
    <row r="22" spans="1:7" x14ac:dyDescent="0.25">
      <c r="A22" s="4" t="s">
        <v>34</v>
      </c>
      <c r="B22" s="5">
        <v>5</v>
      </c>
      <c r="C22" s="5">
        <v>12</v>
      </c>
      <c r="D22" s="5">
        <v>0</v>
      </c>
      <c r="E22" s="5">
        <v>0</v>
      </c>
      <c r="F22" s="5">
        <v>1</v>
      </c>
      <c r="G22" s="5">
        <f t="shared" si="0"/>
        <v>18</v>
      </c>
    </row>
    <row r="23" spans="1:7" x14ac:dyDescent="0.25">
      <c r="A23" s="4" t="s">
        <v>35</v>
      </c>
      <c r="B23" s="5">
        <v>2</v>
      </c>
      <c r="C23" s="5">
        <v>5</v>
      </c>
      <c r="D23" s="5">
        <v>1</v>
      </c>
      <c r="E23" s="5">
        <v>0</v>
      </c>
      <c r="F23" s="5">
        <v>0</v>
      </c>
      <c r="G23" s="5">
        <f t="shared" si="0"/>
        <v>8</v>
      </c>
    </row>
    <row r="24" spans="1:7" x14ac:dyDescent="0.25">
      <c r="A24" s="4" t="s">
        <v>36</v>
      </c>
      <c r="B24" s="5">
        <v>6</v>
      </c>
      <c r="C24" s="5">
        <v>13</v>
      </c>
      <c r="D24" s="5">
        <v>3</v>
      </c>
      <c r="E24" s="5">
        <v>0</v>
      </c>
      <c r="F24" s="5">
        <v>0</v>
      </c>
      <c r="G24" s="5">
        <f t="shared" si="0"/>
        <v>22</v>
      </c>
    </row>
    <row r="25" spans="1:7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f t="shared" si="0"/>
        <v>0</v>
      </c>
    </row>
    <row r="26" spans="1:7" x14ac:dyDescent="0.25">
      <c r="A26" s="4" t="s">
        <v>38</v>
      </c>
      <c r="B26" s="5">
        <v>13</v>
      </c>
      <c r="C26" s="5">
        <v>27</v>
      </c>
      <c r="D26" s="5">
        <v>4</v>
      </c>
      <c r="E26" s="5">
        <v>0</v>
      </c>
      <c r="F26" s="5">
        <v>1</v>
      </c>
      <c r="G26" s="5">
        <f t="shared" si="0"/>
        <v>45</v>
      </c>
    </row>
    <row r="27" spans="1:7" x14ac:dyDescent="0.25">
      <c r="A27" s="4" t="s">
        <v>39</v>
      </c>
      <c r="B27" s="5">
        <v>3</v>
      </c>
      <c r="C27" s="5">
        <v>6</v>
      </c>
      <c r="D27" s="5">
        <v>1</v>
      </c>
      <c r="E27" s="5">
        <v>0</v>
      </c>
      <c r="F27" s="5">
        <v>0</v>
      </c>
      <c r="G27" s="5">
        <f t="shared" si="0"/>
        <v>10</v>
      </c>
    </row>
    <row r="28" spans="1:7" x14ac:dyDescent="0.25">
      <c r="A28" s="4" t="s">
        <v>40</v>
      </c>
      <c r="B28" s="5">
        <v>7</v>
      </c>
      <c r="C28" s="5">
        <v>16</v>
      </c>
      <c r="D28" s="5">
        <v>4</v>
      </c>
      <c r="E28" s="5">
        <v>0</v>
      </c>
      <c r="F28" s="5">
        <v>0</v>
      </c>
      <c r="G28" s="5">
        <f t="shared" si="0"/>
        <v>27</v>
      </c>
    </row>
    <row r="29" spans="1:7" x14ac:dyDescent="0.25">
      <c r="A29" s="4" t="s">
        <v>41</v>
      </c>
      <c r="B29" s="5">
        <v>5</v>
      </c>
      <c r="C29" s="5">
        <v>8</v>
      </c>
      <c r="D29" s="5">
        <v>1</v>
      </c>
      <c r="E29" s="5">
        <v>1</v>
      </c>
      <c r="F29" s="5">
        <v>0</v>
      </c>
      <c r="G29" s="5">
        <f t="shared" si="0"/>
        <v>15</v>
      </c>
    </row>
    <row r="30" spans="1:7" x14ac:dyDescent="0.25">
      <c r="A30" s="4" t="s">
        <v>42</v>
      </c>
      <c r="B30" s="5">
        <v>1</v>
      </c>
      <c r="C30" s="5">
        <v>4</v>
      </c>
      <c r="D30" s="5">
        <v>2</v>
      </c>
      <c r="E30" s="5">
        <v>0</v>
      </c>
      <c r="F30" s="5">
        <v>0</v>
      </c>
      <c r="G30" s="5">
        <f t="shared" si="0"/>
        <v>7</v>
      </c>
    </row>
    <row r="31" spans="1:7" x14ac:dyDescent="0.25">
      <c r="A31" s="4" t="s">
        <v>43</v>
      </c>
      <c r="B31" s="5">
        <v>1</v>
      </c>
      <c r="C31" s="5">
        <v>3</v>
      </c>
      <c r="D31" s="5">
        <v>1</v>
      </c>
      <c r="E31" s="5">
        <v>1</v>
      </c>
      <c r="F31" s="5">
        <v>0</v>
      </c>
      <c r="G31" s="5">
        <f t="shared" si="0"/>
        <v>6</v>
      </c>
    </row>
    <row r="32" spans="1:7" x14ac:dyDescent="0.25">
      <c r="A32" s="4" t="s">
        <v>44</v>
      </c>
      <c r="B32" s="5">
        <v>4</v>
      </c>
      <c r="C32" s="5">
        <v>8</v>
      </c>
      <c r="D32" s="5">
        <v>1</v>
      </c>
      <c r="E32" s="5">
        <v>0</v>
      </c>
      <c r="F32" s="5">
        <v>0</v>
      </c>
      <c r="G32" s="5">
        <f t="shared" si="0"/>
        <v>13</v>
      </c>
    </row>
    <row r="33" spans="1:7" x14ac:dyDescent="0.25">
      <c r="A33" s="4" t="s">
        <v>45</v>
      </c>
      <c r="B33" s="5">
        <v>14</v>
      </c>
      <c r="C33" s="5">
        <v>12</v>
      </c>
      <c r="D33" s="5">
        <v>1</v>
      </c>
      <c r="E33" s="5">
        <v>0</v>
      </c>
      <c r="F33" s="5">
        <v>0</v>
      </c>
      <c r="G33" s="5">
        <f t="shared" si="0"/>
        <v>27</v>
      </c>
    </row>
    <row r="34" spans="1:7" x14ac:dyDescent="0.25">
      <c r="A34" s="4" t="s">
        <v>46</v>
      </c>
      <c r="B34" s="5">
        <v>10</v>
      </c>
      <c r="C34" s="5">
        <v>10</v>
      </c>
      <c r="D34" s="5">
        <v>1</v>
      </c>
      <c r="E34" s="5">
        <v>0</v>
      </c>
      <c r="F34" s="5">
        <v>0</v>
      </c>
      <c r="G34" s="5">
        <f t="shared" si="0"/>
        <v>21</v>
      </c>
    </row>
    <row r="35" spans="1:7" x14ac:dyDescent="0.25">
      <c r="A35" s="4" t="s">
        <v>47</v>
      </c>
      <c r="B35" s="5">
        <v>6</v>
      </c>
      <c r="C35" s="5">
        <v>4</v>
      </c>
      <c r="D35" s="5">
        <v>3</v>
      </c>
      <c r="E35" s="5">
        <v>0</v>
      </c>
      <c r="F35" s="5">
        <v>0</v>
      </c>
      <c r="G35" s="5">
        <f t="shared" si="0"/>
        <v>13</v>
      </c>
    </row>
    <row r="36" spans="1:7" x14ac:dyDescent="0.25">
      <c r="A36" s="4" t="s">
        <v>48</v>
      </c>
      <c r="B36" s="5">
        <v>4</v>
      </c>
      <c r="C36" s="5">
        <v>7</v>
      </c>
      <c r="D36" s="5">
        <v>3</v>
      </c>
      <c r="E36" s="5">
        <v>0</v>
      </c>
      <c r="F36" s="5">
        <v>0</v>
      </c>
      <c r="G36" s="5">
        <f t="shared" si="0"/>
        <v>14</v>
      </c>
    </row>
    <row r="37" spans="1:7" x14ac:dyDescent="0.25">
      <c r="A37" s="4" t="s">
        <v>49</v>
      </c>
      <c r="B37" s="5">
        <v>4</v>
      </c>
      <c r="C37" s="5">
        <v>11</v>
      </c>
      <c r="D37" s="5">
        <v>1</v>
      </c>
      <c r="E37" s="5">
        <v>0</v>
      </c>
      <c r="F37" s="5">
        <v>0</v>
      </c>
      <c r="G37" s="5">
        <f t="shared" si="0"/>
        <v>16</v>
      </c>
    </row>
    <row r="38" spans="1:7" x14ac:dyDescent="0.25">
      <c r="A38" s="4" t="s">
        <v>50</v>
      </c>
      <c r="B38" s="5">
        <v>15</v>
      </c>
      <c r="C38" s="5">
        <v>24</v>
      </c>
      <c r="D38" s="5">
        <v>9</v>
      </c>
      <c r="E38" s="5">
        <v>0</v>
      </c>
      <c r="F38" s="5">
        <v>0</v>
      </c>
      <c r="G38" s="5">
        <f t="shared" si="0"/>
        <v>48</v>
      </c>
    </row>
    <row r="39" spans="1:7" x14ac:dyDescent="0.25">
      <c r="A39" s="4" t="s">
        <v>51</v>
      </c>
      <c r="B39" s="5">
        <v>2</v>
      </c>
      <c r="C39" s="5">
        <v>6</v>
      </c>
      <c r="D39" s="5">
        <v>1</v>
      </c>
      <c r="E39" s="5">
        <v>0</v>
      </c>
      <c r="F39" s="5">
        <v>1</v>
      </c>
      <c r="G39" s="5">
        <f t="shared" si="0"/>
        <v>10</v>
      </c>
    </row>
    <row r="40" spans="1:7" x14ac:dyDescent="0.25">
      <c r="A40" s="3" t="s">
        <v>52</v>
      </c>
      <c r="B40" s="6">
        <f>SUM(B5:B39)</f>
        <v>202</v>
      </c>
      <c r="C40" s="6">
        <f t="shared" ref="C40:G40" si="1">SUM(C5:C39)</f>
        <v>349</v>
      </c>
      <c r="D40" s="6">
        <f t="shared" si="1"/>
        <v>66</v>
      </c>
      <c r="E40" s="6">
        <f t="shared" si="1"/>
        <v>4</v>
      </c>
      <c r="F40" s="6">
        <f t="shared" si="1"/>
        <v>6</v>
      </c>
      <c r="G40" s="6">
        <f t="shared" si="1"/>
        <v>627</v>
      </c>
    </row>
    <row r="41" spans="1:7" x14ac:dyDescent="0.25">
      <c r="A41" s="4"/>
      <c r="B41" s="1"/>
      <c r="C41" s="1"/>
      <c r="D41" s="1"/>
      <c r="E41" s="1"/>
      <c r="F41" s="1"/>
      <c r="G41" s="1"/>
    </row>
    <row r="42" spans="1:7" x14ac:dyDescent="0.25">
      <c r="A42" s="8" t="s">
        <v>72</v>
      </c>
      <c r="B42" s="1"/>
      <c r="C42" s="1"/>
      <c r="D42" s="1"/>
      <c r="E42" s="1"/>
      <c r="F42" s="1"/>
      <c r="G42" s="1"/>
    </row>
    <row r="43" spans="1:7" x14ac:dyDescent="0.25">
      <c r="A43" s="9" t="s">
        <v>70</v>
      </c>
      <c r="B43" s="6">
        <f>B40</f>
        <v>202</v>
      </c>
      <c r="C43" s="6">
        <f t="shared" ref="C43:G43" si="2">C40</f>
        <v>349</v>
      </c>
      <c r="D43" s="6">
        <f t="shared" si="2"/>
        <v>66</v>
      </c>
      <c r="E43" s="6">
        <f t="shared" si="2"/>
        <v>4</v>
      </c>
      <c r="F43" s="6">
        <f t="shared" si="2"/>
        <v>6</v>
      </c>
      <c r="G43" s="6">
        <f t="shared" si="2"/>
        <v>627</v>
      </c>
    </row>
    <row r="44" spans="1:7" x14ac:dyDescent="0.25">
      <c r="A44" s="9" t="s">
        <v>71</v>
      </c>
      <c r="B44" s="6"/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4"/>
  <sheetViews>
    <sheetView workbookViewId="0">
      <pane ySplit="2" topLeftCell="A18" activePane="bottomLeft" state="frozen"/>
      <selection pane="bottomLeft" activeCell="B47" sqref="B47:G47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448</v>
      </c>
      <c r="B1" s="10" t="s">
        <v>453</v>
      </c>
      <c r="C1" s="10" t="s">
        <v>454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449</v>
      </c>
      <c r="C2" s="5" t="s">
        <v>450</v>
      </c>
      <c r="D2" s="5"/>
      <c r="E2" s="5"/>
      <c r="F2" s="5"/>
      <c r="G2" s="5"/>
    </row>
    <row r="4" spans="1:7" x14ac:dyDescent="0.25">
      <c r="A4" s="3" t="s">
        <v>16</v>
      </c>
      <c r="B4" s="1"/>
      <c r="C4" s="1"/>
      <c r="D4" s="1"/>
      <c r="E4" s="1"/>
      <c r="F4" s="1"/>
      <c r="G4" s="1"/>
    </row>
    <row r="5" spans="1:7" x14ac:dyDescent="0.25">
      <c r="A5" s="4" t="s">
        <v>17</v>
      </c>
      <c r="B5" s="5">
        <v>7</v>
      </c>
      <c r="C5" s="5">
        <v>3</v>
      </c>
      <c r="D5" s="5">
        <v>2</v>
      </c>
      <c r="E5" s="5">
        <v>0</v>
      </c>
      <c r="F5" s="5">
        <v>0</v>
      </c>
      <c r="G5" s="5">
        <f>SUM(B5:F5)</f>
        <v>12</v>
      </c>
    </row>
    <row r="6" spans="1:7" x14ac:dyDescent="0.25">
      <c r="A6" s="4" t="s">
        <v>18</v>
      </c>
      <c r="B6" s="5">
        <v>4</v>
      </c>
      <c r="C6" s="5">
        <v>7</v>
      </c>
      <c r="D6" s="5">
        <v>1</v>
      </c>
      <c r="E6" s="5">
        <v>0</v>
      </c>
      <c r="F6" s="5">
        <v>0</v>
      </c>
      <c r="G6" s="5">
        <f t="shared" ref="G6:G39" si="0">SUM(B6:F6)</f>
        <v>12</v>
      </c>
    </row>
    <row r="7" spans="1:7" x14ac:dyDescent="0.25">
      <c r="A7" s="4" t="s">
        <v>19</v>
      </c>
      <c r="B7" s="5">
        <v>19</v>
      </c>
      <c r="C7" s="5">
        <v>14</v>
      </c>
      <c r="D7" s="5">
        <v>0</v>
      </c>
      <c r="E7" s="5">
        <v>1</v>
      </c>
      <c r="F7" s="5">
        <v>0</v>
      </c>
      <c r="G7" s="5">
        <f t="shared" si="0"/>
        <v>34</v>
      </c>
    </row>
    <row r="8" spans="1:7" x14ac:dyDescent="0.25">
      <c r="A8" s="4" t="s">
        <v>20</v>
      </c>
      <c r="B8" s="5">
        <v>8</v>
      </c>
      <c r="C8" s="5">
        <v>4</v>
      </c>
      <c r="D8" s="5">
        <v>1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21</v>
      </c>
      <c r="B9" s="5">
        <v>15</v>
      </c>
      <c r="C9" s="5">
        <v>4</v>
      </c>
      <c r="D9" s="5">
        <v>3</v>
      </c>
      <c r="E9" s="5">
        <v>0</v>
      </c>
      <c r="F9" s="5">
        <v>0</v>
      </c>
      <c r="G9" s="5">
        <f t="shared" si="0"/>
        <v>22</v>
      </c>
    </row>
    <row r="10" spans="1:7" x14ac:dyDescent="0.25">
      <c r="A10" s="4" t="s">
        <v>22</v>
      </c>
      <c r="B10" s="5">
        <v>4</v>
      </c>
      <c r="C10" s="5">
        <v>3</v>
      </c>
      <c r="D10" s="5">
        <v>0</v>
      </c>
      <c r="E10" s="5">
        <v>0</v>
      </c>
      <c r="F10" s="5">
        <v>1</v>
      </c>
      <c r="G10" s="5">
        <f t="shared" si="0"/>
        <v>8</v>
      </c>
    </row>
    <row r="11" spans="1:7" x14ac:dyDescent="0.25">
      <c r="A11" s="4" t="s">
        <v>23</v>
      </c>
      <c r="B11" s="5">
        <v>14</v>
      </c>
      <c r="C11" s="5">
        <v>5</v>
      </c>
      <c r="D11" s="5">
        <v>2</v>
      </c>
      <c r="E11" s="5">
        <v>0</v>
      </c>
      <c r="F11" s="5">
        <v>0</v>
      </c>
      <c r="G11" s="5">
        <f t="shared" si="0"/>
        <v>21</v>
      </c>
    </row>
    <row r="12" spans="1:7" x14ac:dyDescent="0.25">
      <c r="A12" s="4" t="s">
        <v>24</v>
      </c>
      <c r="B12" s="5">
        <v>9</v>
      </c>
      <c r="C12" s="5">
        <v>3</v>
      </c>
      <c r="D12" s="5">
        <v>1</v>
      </c>
      <c r="E12" s="5">
        <v>0</v>
      </c>
      <c r="F12" s="5">
        <v>1</v>
      </c>
      <c r="G12" s="5">
        <f t="shared" si="0"/>
        <v>14</v>
      </c>
    </row>
    <row r="13" spans="1:7" x14ac:dyDescent="0.25">
      <c r="A13" s="4" t="s">
        <v>25</v>
      </c>
      <c r="B13" s="5">
        <v>12</v>
      </c>
      <c r="C13" s="5">
        <v>7</v>
      </c>
      <c r="D13" s="5">
        <v>1</v>
      </c>
      <c r="E13" s="5">
        <v>0</v>
      </c>
      <c r="F13" s="5">
        <v>0</v>
      </c>
      <c r="G13" s="5">
        <f t="shared" si="0"/>
        <v>20</v>
      </c>
    </row>
    <row r="14" spans="1:7" x14ac:dyDescent="0.25">
      <c r="A14" s="4" t="s">
        <v>26</v>
      </c>
      <c r="B14" s="5">
        <v>15</v>
      </c>
      <c r="C14" s="5">
        <v>2</v>
      </c>
      <c r="D14" s="5">
        <v>2</v>
      </c>
      <c r="E14" s="5">
        <v>0</v>
      </c>
      <c r="F14" s="5">
        <v>1</v>
      </c>
      <c r="G14" s="5">
        <f t="shared" si="0"/>
        <v>20</v>
      </c>
    </row>
    <row r="15" spans="1:7" x14ac:dyDescent="0.25">
      <c r="A15" s="4" t="s">
        <v>27</v>
      </c>
      <c r="B15" s="5">
        <v>6</v>
      </c>
      <c r="C15" s="5">
        <v>1</v>
      </c>
      <c r="D15" s="5">
        <v>1</v>
      </c>
      <c r="E15" s="5">
        <v>0</v>
      </c>
      <c r="F15" s="5">
        <v>0</v>
      </c>
      <c r="G15" s="5">
        <f t="shared" si="0"/>
        <v>8</v>
      </c>
    </row>
    <row r="16" spans="1:7" x14ac:dyDescent="0.25">
      <c r="A16" s="4" t="s">
        <v>28</v>
      </c>
      <c r="B16" s="5">
        <v>13</v>
      </c>
      <c r="C16" s="5">
        <v>10</v>
      </c>
      <c r="D16" s="5">
        <v>3</v>
      </c>
      <c r="E16" s="5">
        <v>2</v>
      </c>
      <c r="F16" s="5">
        <v>1</v>
      </c>
      <c r="G16" s="5">
        <f t="shared" si="0"/>
        <v>29</v>
      </c>
    </row>
    <row r="17" spans="1:7" x14ac:dyDescent="0.25">
      <c r="A17" s="4" t="s">
        <v>29</v>
      </c>
      <c r="B17" s="5">
        <v>4</v>
      </c>
      <c r="C17" s="5">
        <v>0</v>
      </c>
      <c r="D17" s="5">
        <v>0</v>
      </c>
      <c r="E17" s="5">
        <v>0</v>
      </c>
      <c r="F17" s="5">
        <v>0</v>
      </c>
      <c r="G17" s="5">
        <f t="shared" si="0"/>
        <v>4</v>
      </c>
    </row>
    <row r="18" spans="1:7" x14ac:dyDescent="0.25">
      <c r="A18" s="4" t="s">
        <v>30</v>
      </c>
      <c r="B18" s="5">
        <v>6</v>
      </c>
      <c r="C18" s="5">
        <v>6</v>
      </c>
      <c r="D18" s="5">
        <v>2</v>
      </c>
      <c r="E18" s="5">
        <v>0</v>
      </c>
      <c r="F18" s="5">
        <v>0</v>
      </c>
      <c r="G18" s="5">
        <f t="shared" si="0"/>
        <v>14</v>
      </c>
    </row>
    <row r="19" spans="1:7" x14ac:dyDescent="0.25">
      <c r="A19" s="4" t="s">
        <v>31</v>
      </c>
      <c r="B19" s="5">
        <v>26</v>
      </c>
      <c r="C19" s="5">
        <v>5</v>
      </c>
      <c r="D19" s="5">
        <v>7</v>
      </c>
      <c r="E19" s="5">
        <v>0</v>
      </c>
      <c r="F19" s="5">
        <v>0</v>
      </c>
      <c r="G19" s="5">
        <f t="shared" si="0"/>
        <v>38</v>
      </c>
    </row>
    <row r="20" spans="1:7" x14ac:dyDescent="0.25">
      <c r="A20" s="4" t="s">
        <v>32</v>
      </c>
      <c r="B20" s="5">
        <v>19</v>
      </c>
      <c r="C20" s="5">
        <v>3</v>
      </c>
      <c r="D20" s="5">
        <v>1</v>
      </c>
      <c r="E20" s="5">
        <v>0</v>
      </c>
      <c r="F20" s="5">
        <v>0</v>
      </c>
      <c r="G20" s="5">
        <f t="shared" si="0"/>
        <v>23</v>
      </c>
    </row>
    <row r="21" spans="1:7" x14ac:dyDescent="0.25">
      <c r="A21" s="4" t="s">
        <v>33</v>
      </c>
      <c r="B21" s="5">
        <v>8</v>
      </c>
      <c r="C21" s="5">
        <v>6</v>
      </c>
      <c r="D21" s="5">
        <v>1</v>
      </c>
      <c r="E21" s="5">
        <v>0</v>
      </c>
      <c r="F21" s="5">
        <v>0</v>
      </c>
      <c r="G21" s="5">
        <f t="shared" si="0"/>
        <v>15</v>
      </c>
    </row>
    <row r="22" spans="1:7" x14ac:dyDescent="0.25">
      <c r="A22" s="4" t="s">
        <v>34</v>
      </c>
      <c r="B22" s="5">
        <v>10</v>
      </c>
      <c r="C22" s="5">
        <v>6</v>
      </c>
      <c r="D22" s="5">
        <v>1</v>
      </c>
      <c r="E22" s="5">
        <v>0</v>
      </c>
      <c r="F22" s="5">
        <v>1</v>
      </c>
      <c r="G22" s="5">
        <f t="shared" si="0"/>
        <v>18</v>
      </c>
    </row>
    <row r="23" spans="1:7" x14ac:dyDescent="0.25">
      <c r="A23" s="4" t="s">
        <v>35</v>
      </c>
      <c r="B23" s="5">
        <v>5</v>
      </c>
      <c r="C23" s="5">
        <v>2</v>
      </c>
      <c r="D23" s="5">
        <v>1</v>
      </c>
      <c r="E23" s="5">
        <v>0</v>
      </c>
      <c r="F23" s="5">
        <v>0</v>
      </c>
      <c r="G23" s="5">
        <f t="shared" si="0"/>
        <v>8</v>
      </c>
    </row>
    <row r="24" spans="1:7" x14ac:dyDescent="0.25">
      <c r="A24" s="4" t="s">
        <v>36</v>
      </c>
      <c r="B24" s="5">
        <v>10</v>
      </c>
      <c r="C24" s="5">
        <v>9</v>
      </c>
      <c r="D24" s="5">
        <v>3</v>
      </c>
      <c r="E24" s="5">
        <v>0</v>
      </c>
      <c r="F24" s="5">
        <v>0</v>
      </c>
      <c r="G24" s="5">
        <f t="shared" si="0"/>
        <v>22</v>
      </c>
    </row>
    <row r="25" spans="1:7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f t="shared" si="0"/>
        <v>0</v>
      </c>
    </row>
    <row r="26" spans="1:7" x14ac:dyDescent="0.25">
      <c r="A26" s="4" t="s">
        <v>38</v>
      </c>
      <c r="B26" s="5">
        <v>25</v>
      </c>
      <c r="C26" s="5">
        <v>14</v>
      </c>
      <c r="D26" s="5">
        <v>5</v>
      </c>
      <c r="E26" s="5">
        <v>0</v>
      </c>
      <c r="F26" s="5">
        <v>1</v>
      </c>
      <c r="G26" s="5">
        <f t="shared" si="0"/>
        <v>45</v>
      </c>
    </row>
    <row r="27" spans="1:7" x14ac:dyDescent="0.25">
      <c r="A27" s="4" t="s">
        <v>39</v>
      </c>
      <c r="B27" s="5">
        <v>5</v>
      </c>
      <c r="C27" s="5">
        <v>4</v>
      </c>
      <c r="D27" s="5">
        <v>1</v>
      </c>
      <c r="E27" s="5">
        <v>0</v>
      </c>
      <c r="F27" s="5">
        <v>0</v>
      </c>
      <c r="G27" s="5">
        <f t="shared" si="0"/>
        <v>10</v>
      </c>
    </row>
    <row r="28" spans="1:7" x14ac:dyDescent="0.25">
      <c r="A28" s="4" t="s">
        <v>40</v>
      </c>
      <c r="B28" s="5">
        <v>18</v>
      </c>
      <c r="C28" s="5">
        <v>3</v>
      </c>
      <c r="D28" s="5">
        <v>5</v>
      </c>
      <c r="E28" s="5">
        <v>1</v>
      </c>
      <c r="F28" s="5">
        <v>0</v>
      </c>
      <c r="G28" s="5">
        <f t="shared" si="0"/>
        <v>27</v>
      </c>
    </row>
    <row r="29" spans="1:7" x14ac:dyDescent="0.25">
      <c r="A29" s="4" t="s">
        <v>41</v>
      </c>
      <c r="B29" s="5">
        <v>10</v>
      </c>
      <c r="C29" s="5">
        <v>4</v>
      </c>
      <c r="D29" s="5">
        <v>1</v>
      </c>
      <c r="E29" s="5">
        <v>0</v>
      </c>
      <c r="F29" s="5">
        <v>0</v>
      </c>
      <c r="G29" s="5">
        <f t="shared" si="0"/>
        <v>15</v>
      </c>
    </row>
    <row r="30" spans="1:7" x14ac:dyDescent="0.25">
      <c r="A30" s="4" t="s">
        <v>42</v>
      </c>
      <c r="B30" s="5">
        <v>3</v>
      </c>
      <c r="C30" s="5">
        <v>2</v>
      </c>
      <c r="D30" s="5">
        <v>2</v>
      </c>
      <c r="E30" s="5">
        <v>0</v>
      </c>
      <c r="F30" s="5">
        <v>0</v>
      </c>
      <c r="G30" s="5">
        <f t="shared" si="0"/>
        <v>7</v>
      </c>
    </row>
    <row r="31" spans="1:7" x14ac:dyDescent="0.25">
      <c r="A31" s="4" t="s">
        <v>43</v>
      </c>
      <c r="B31" s="5">
        <v>3</v>
      </c>
      <c r="C31" s="5">
        <v>2</v>
      </c>
      <c r="D31" s="5">
        <v>1</v>
      </c>
      <c r="E31" s="5">
        <v>0</v>
      </c>
      <c r="F31" s="5">
        <v>0</v>
      </c>
      <c r="G31" s="5">
        <f t="shared" si="0"/>
        <v>6</v>
      </c>
    </row>
    <row r="32" spans="1:7" x14ac:dyDescent="0.25">
      <c r="A32" s="4" t="s">
        <v>44</v>
      </c>
      <c r="B32" s="5">
        <v>8</v>
      </c>
      <c r="C32" s="5">
        <v>4</v>
      </c>
      <c r="D32" s="5">
        <v>1</v>
      </c>
      <c r="E32" s="5">
        <v>0</v>
      </c>
      <c r="F32" s="5">
        <v>0</v>
      </c>
      <c r="G32" s="5">
        <f t="shared" si="0"/>
        <v>13</v>
      </c>
    </row>
    <row r="33" spans="1:7" x14ac:dyDescent="0.25">
      <c r="A33" s="4" t="s">
        <v>45</v>
      </c>
      <c r="B33" s="5">
        <v>16</v>
      </c>
      <c r="C33" s="5">
        <v>9</v>
      </c>
      <c r="D33" s="5">
        <v>2</v>
      </c>
      <c r="E33" s="5">
        <v>0</v>
      </c>
      <c r="F33" s="5">
        <v>0</v>
      </c>
      <c r="G33" s="5">
        <f t="shared" si="0"/>
        <v>27</v>
      </c>
    </row>
    <row r="34" spans="1:7" x14ac:dyDescent="0.25">
      <c r="A34" s="4" t="s">
        <v>46</v>
      </c>
      <c r="B34" s="5">
        <v>14</v>
      </c>
      <c r="C34" s="5">
        <v>6</v>
      </c>
      <c r="D34" s="5">
        <v>1</v>
      </c>
      <c r="E34" s="5">
        <v>0</v>
      </c>
      <c r="F34" s="5">
        <v>0</v>
      </c>
      <c r="G34" s="5">
        <f t="shared" si="0"/>
        <v>21</v>
      </c>
    </row>
    <row r="35" spans="1:7" x14ac:dyDescent="0.25">
      <c r="A35" s="4" t="s">
        <v>47</v>
      </c>
      <c r="B35" s="5">
        <v>8</v>
      </c>
      <c r="C35" s="5">
        <v>2</v>
      </c>
      <c r="D35" s="5">
        <v>3</v>
      </c>
      <c r="E35" s="5">
        <v>0</v>
      </c>
      <c r="F35" s="5">
        <v>0</v>
      </c>
      <c r="G35" s="5">
        <f t="shared" si="0"/>
        <v>13</v>
      </c>
    </row>
    <row r="36" spans="1:7" x14ac:dyDescent="0.25">
      <c r="A36" s="4" t="s">
        <v>48</v>
      </c>
      <c r="B36" s="5">
        <v>4</v>
      </c>
      <c r="C36" s="5">
        <v>6</v>
      </c>
      <c r="D36" s="5">
        <v>4</v>
      </c>
      <c r="E36" s="5">
        <v>0</v>
      </c>
      <c r="F36" s="5">
        <v>0</v>
      </c>
      <c r="G36" s="5">
        <f t="shared" si="0"/>
        <v>14</v>
      </c>
    </row>
    <row r="37" spans="1:7" x14ac:dyDescent="0.25">
      <c r="A37" s="4" t="s">
        <v>49</v>
      </c>
      <c r="B37" s="5">
        <v>10</v>
      </c>
      <c r="C37" s="5">
        <v>5</v>
      </c>
      <c r="D37" s="5">
        <v>1</v>
      </c>
      <c r="E37" s="5">
        <v>0</v>
      </c>
      <c r="F37" s="5">
        <v>0</v>
      </c>
      <c r="G37" s="5">
        <f t="shared" si="0"/>
        <v>16</v>
      </c>
    </row>
    <row r="38" spans="1:7" x14ac:dyDescent="0.25">
      <c r="A38" s="4" t="s">
        <v>50</v>
      </c>
      <c r="B38" s="5">
        <v>27</v>
      </c>
      <c r="C38" s="5">
        <v>16</v>
      </c>
      <c r="D38" s="5">
        <v>5</v>
      </c>
      <c r="E38" s="5">
        <v>0</v>
      </c>
      <c r="F38" s="5">
        <v>0</v>
      </c>
      <c r="G38" s="5">
        <f t="shared" si="0"/>
        <v>48</v>
      </c>
    </row>
    <row r="39" spans="1:7" x14ac:dyDescent="0.25">
      <c r="A39" s="4" t="s">
        <v>51</v>
      </c>
      <c r="B39" s="5">
        <v>5</v>
      </c>
      <c r="C39" s="5">
        <v>4</v>
      </c>
      <c r="D39" s="5">
        <v>0</v>
      </c>
      <c r="E39" s="5">
        <v>0</v>
      </c>
      <c r="F39" s="5">
        <v>1</v>
      </c>
      <c r="G39" s="5">
        <f t="shared" si="0"/>
        <v>10</v>
      </c>
    </row>
    <row r="40" spans="1:7" x14ac:dyDescent="0.25">
      <c r="A40" s="3" t="s">
        <v>52</v>
      </c>
      <c r="B40" s="6">
        <f>SUM(B5:B39)</f>
        <v>370</v>
      </c>
      <c r="C40" s="6">
        <f t="shared" ref="C40:G40" si="1">SUM(C5:C39)</f>
        <v>181</v>
      </c>
      <c r="D40" s="6">
        <f t="shared" si="1"/>
        <v>65</v>
      </c>
      <c r="E40" s="6">
        <f t="shared" si="1"/>
        <v>4</v>
      </c>
      <c r="F40" s="6">
        <f t="shared" si="1"/>
        <v>7</v>
      </c>
      <c r="G40" s="6">
        <f t="shared" si="1"/>
        <v>627</v>
      </c>
    </row>
    <row r="41" spans="1:7" x14ac:dyDescent="0.25">
      <c r="A41" s="4"/>
      <c r="B41" s="1"/>
      <c r="C41" s="1"/>
      <c r="D41" s="1"/>
      <c r="E41" s="1"/>
      <c r="F41" s="1"/>
      <c r="G41" s="1"/>
    </row>
    <row r="42" spans="1:7" x14ac:dyDescent="0.25">
      <c r="A42" s="8" t="s">
        <v>72</v>
      </c>
      <c r="B42" s="1"/>
      <c r="C42" s="1"/>
      <c r="D42" s="1"/>
      <c r="E42" s="1"/>
      <c r="F42" s="1"/>
      <c r="G42" s="1"/>
    </row>
    <row r="43" spans="1:7" x14ac:dyDescent="0.25">
      <c r="A43" s="9" t="s">
        <v>70</v>
      </c>
      <c r="B43" s="6">
        <f>B40</f>
        <v>370</v>
      </c>
      <c r="C43" s="6">
        <f t="shared" ref="C43:G43" si="2">C40</f>
        <v>181</v>
      </c>
      <c r="D43" s="6">
        <f t="shared" si="2"/>
        <v>65</v>
      </c>
      <c r="E43" s="6">
        <f t="shared" si="2"/>
        <v>4</v>
      </c>
      <c r="F43" s="6">
        <f t="shared" si="2"/>
        <v>7</v>
      </c>
      <c r="G43" s="6">
        <f t="shared" si="2"/>
        <v>627</v>
      </c>
    </row>
    <row r="44" spans="1:7" x14ac:dyDescent="0.25">
      <c r="A44" s="9" t="s">
        <v>71</v>
      </c>
      <c r="B44" s="6"/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S108"/>
  <sheetViews>
    <sheetView workbookViewId="0">
      <pane ySplit="2" topLeftCell="A84" activePane="bottomLeft" state="frozen"/>
      <selection pane="bottomLeft" activeCell="J97" sqref="J97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14</v>
      </c>
      <c r="B1" s="10" t="s">
        <v>462</v>
      </c>
      <c r="C1" s="10" t="s">
        <v>463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3" t="s">
        <v>294</v>
      </c>
      <c r="B4" s="1"/>
      <c r="C4" s="1"/>
      <c r="D4" s="1"/>
      <c r="E4" s="1"/>
      <c r="F4" s="1"/>
      <c r="G4" s="1"/>
    </row>
    <row r="5" spans="1:7" x14ac:dyDescent="0.25">
      <c r="A5" s="4" t="s">
        <v>295</v>
      </c>
      <c r="B5" s="5">
        <v>11</v>
      </c>
      <c r="C5" s="5">
        <v>30</v>
      </c>
      <c r="D5" s="5">
        <v>4</v>
      </c>
      <c r="E5" s="5">
        <v>1</v>
      </c>
      <c r="F5" s="5">
        <v>1</v>
      </c>
      <c r="G5" s="5">
        <f>SUM(B5:F5)</f>
        <v>47</v>
      </c>
    </row>
    <row r="6" spans="1:7" x14ac:dyDescent="0.25">
      <c r="A6" s="4" t="s">
        <v>296</v>
      </c>
      <c r="B6" s="5">
        <v>4</v>
      </c>
      <c r="C6" s="5">
        <v>24</v>
      </c>
      <c r="D6" s="5">
        <v>2</v>
      </c>
      <c r="E6" s="5">
        <v>0</v>
      </c>
      <c r="F6" s="5">
        <v>2</v>
      </c>
      <c r="G6" s="5">
        <f t="shared" ref="G6:G10" si="0">SUM(B6:F6)</f>
        <v>32</v>
      </c>
    </row>
    <row r="7" spans="1:7" x14ac:dyDescent="0.25">
      <c r="A7" s="4" t="s">
        <v>297</v>
      </c>
      <c r="B7" s="5">
        <v>2</v>
      </c>
      <c r="C7" s="5">
        <v>16</v>
      </c>
      <c r="D7" s="5">
        <v>1</v>
      </c>
      <c r="E7" s="5">
        <v>0</v>
      </c>
      <c r="F7" s="5">
        <v>0</v>
      </c>
      <c r="G7" s="5">
        <f t="shared" si="0"/>
        <v>19</v>
      </c>
    </row>
    <row r="8" spans="1:7" x14ac:dyDescent="0.25">
      <c r="A8" s="4" t="s">
        <v>298</v>
      </c>
      <c r="B8" s="5">
        <v>0</v>
      </c>
      <c r="C8" s="5">
        <v>17</v>
      </c>
      <c r="D8" s="5">
        <v>1</v>
      </c>
      <c r="E8" s="5">
        <v>0</v>
      </c>
      <c r="F8" s="5">
        <v>1</v>
      </c>
      <c r="G8" s="5">
        <f t="shared" si="0"/>
        <v>19</v>
      </c>
    </row>
    <row r="9" spans="1:7" x14ac:dyDescent="0.25">
      <c r="A9" s="4" t="s">
        <v>299</v>
      </c>
      <c r="B9" s="5">
        <v>6</v>
      </c>
      <c r="C9" s="5">
        <v>13</v>
      </c>
      <c r="D9" s="5">
        <v>1</v>
      </c>
      <c r="E9" s="5">
        <v>0</v>
      </c>
      <c r="F9" s="5">
        <v>0</v>
      </c>
      <c r="G9" s="5">
        <f t="shared" si="0"/>
        <v>20</v>
      </c>
    </row>
    <row r="10" spans="1:7" x14ac:dyDescent="0.25">
      <c r="A10" s="4" t="s">
        <v>300</v>
      </c>
      <c r="B10" s="5">
        <v>8</v>
      </c>
      <c r="C10" s="5">
        <v>32</v>
      </c>
      <c r="D10" s="5">
        <v>2</v>
      </c>
      <c r="E10" s="5">
        <v>0</v>
      </c>
      <c r="F10" s="5">
        <v>0</v>
      </c>
      <c r="G10" s="5">
        <f t="shared" si="0"/>
        <v>42</v>
      </c>
    </row>
    <row r="11" spans="1:7" x14ac:dyDescent="0.25">
      <c r="A11" s="3" t="s">
        <v>301</v>
      </c>
      <c r="B11" s="6">
        <f>SUM(B5:B10)</f>
        <v>31</v>
      </c>
      <c r="C11" s="6">
        <f t="shared" ref="C11:G11" si="1">SUM(C5:C10)</f>
        <v>132</v>
      </c>
      <c r="D11" s="6">
        <f t="shared" si="1"/>
        <v>11</v>
      </c>
      <c r="E11" s="6">
        <f t="shared" si="1"/>
        <v>1</v>
      </c>
      <c r="F11" s="6">
        <f t="shared" si="1"/>
        <v>4</v>
      </c>
      <c r="G11" s="6">
        <f t="shared" si="1"/>
        <v>179</v>
      </c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3" t="s">
        <v>302</v>
      </c>
      <c r="B13" s="1"/>
      <c r="C13" s="1"/>
      <c r="D13" s="1"/>
      <c r="E13" s="1"/>
      <c r="F13" s="1"/>
      <c r="G13" s="1"/>
    </row>
    <row r="14" spans="1:7" x14ac:dyDescent="0.25">
      <c r="A14" s="4" t="s">
        <v>303</v>
      </c>
      <c r="B14" s="5">
        <v>6</v>
      </c>
      <c r="C14" s="5">
        <v>10</v>
      </c>
      <c r="D14" s="5">
        <v>0</v>
      </c>
      <c r="E14" s="5">
        <v>0</v>
      </c>
      <c r="F14" s="5">
        <v>0</v>
      </c>
      <c r="G14" s="5">
        <f>SUM(B14:F14)</f>
        <v>16</v>
      </c>
    </row>
    <row r="15" spans="1:7" x14ac:dyDescent="0.25">
      <c r="A15" s="4" t="s">
        <v>304</v>
      </c>
      <c r="B15" s="5">
        <v>5</v>
      </c>
      <c r="C15" s="5">
        <v>7</v>
      </c>
      <c r="D15" s="5">
        <v>1</v>
      </c>
      <c r="E15" s="5">
        <v>1</v>
      </c>
      <c r="F15" s="5">
        <v>1</v>
      </c>
      <c r="G15" s="5">
        <f t="shared" ref="G15:G19" si="2">SUM(B15:F15)</f>
        <v>15</v>
      </c>
    </row>
    <row r="16" spans="1:7" x14ac:dyDescent="0.25">
      <c r="A16" s="4" t="s">
        <v>305</v>
      </c>
      <c r="B16" s="5">
        <v>12</v>
      </c>
      <c r="C16" s="5">
        <v>4</v>
      </c>
      <c r="D16" s="5">
        <v>1</v>
      </c>
      <c r="E16" s="5">
        <v>0</v>
      </c>
      <c r="F16" s="5">
        <v>2</v>
      </c>
      <c r="G16" s="5">
        <f t="shared" si="2"/>
        <v>19</v>
      </c>
    </row>
    <row r="17" spans="1:7" x14ac:dyDescent="0.25">
      <c r="A17" s="4" t="s">
        <v>306</v>
      </c>
      <c r="B17" s="5">
        <v>4</v>
      </c>
      <c r="C17" s="5">
        <v>10</v>
      </c>
      <c r="D17" s="5">
        <v>2</v>
      </c>
      <c r="E17" s="5">
        <v>0</v>
      </c>
      <c r="F17" s="5">
        <v>0</v>
      </c>
      <c r="G17" s="5">
        <f t="shared" si="2"/>
        <v>16</v>
      </c>
    </row>
    <row r="18" spans="1:7" x14ac:dyDescent="0.25">
      <c r="A18" s="4" t="s">
        <v>307</v>
      </c>
      <c r="B18" s="5">
        <v>9</v>
      </c>
      <c r="C18" s="5">
        <v>10</v>
      </c>
      <c r="D18" s="5">
        <v>0</v>
      </c>
      <c r="E18" s="5">
        <v>0</v>
      </c>
      <c r="F18" s="5">
        <v>0</v>
      </c>
      <c r="G18" s="5">
        <f t="shared" si="2"/>
        <v>19</v>
      </c>
    </row>
    <row r="19" spans="1:7" x14ac:dyDescent="0.25">
      <c r="A19" s="4" t="s">
        <v>308</v>
      </c>
      <c r="B19" s="5">
        <v>2</v>
      </c>
      <c r="C19" s="5">
        <v>2</v>
      </c>
      <c r="D19" s="5">
        <v>1</v>
      </c>
      <c r="E19" s="5">
        <v>0</v>
      </c>
      <c r="F19" s="5">
        <v>0</v>
      </c>
      <c r="G19" s="5">
        <f t="shared" si="2"/>
        <v>5</v>
      </c>
    </row>
    <row r="20" spans="1:7" x14ac:dyDescent="0.25">
      <c r="A20" s="3" t="s">
        <v>309</v>
      </c>
      <c r="B20" s="6">
        <f>SUM(B14:B19)</f>
        <v>38</v>
      </c>
      <c r="C20" s="6">
        <f t="shared" ref="C20:G20" si="3">SUM(C14:C19)</f>
        <v>43</v>
      </c>
      <c r="D20" s="6">
        <f t="shared" si="3"/>
        <v>5</v>
      </c>
      <c r="E20" s="6">
        <f t="shared" si="3"/>
        <v>1</v>
      </c>
      <c r="F20" s="6">
        <f t="shared" si="3"/>
        <v>3</v>
      </c>
      <c r="G20" s="6">
        <f t="shared" si="3"/>
        <v>90</v>
      </c>
    </row>
    <row r="21" spans="1:7" x14ac:dyDescent="0.25">
      <c r="A21" s="4"/>
      <c r="B21" s="1"/>
      <c r="C21" s="1"/>
      <c r="D21" s="1"/>
      <c r="E21" s="1"/>
      <c r="F21" s="1"/>
      <c r="G21" s="1"/>
    </row>
    <row r="22" spans="1:7" x14ac:dyDescent="0.25">
      <c r="A22" s="3" t="s">
        <v>310</v>
      </c>
      <c r="B22" s="1"/>
      <c r="C22" s="1"/>
      <c r="D22" s="1"/>
      <c r="E22" s="1"/>
      <c r="F22" s="1"/>
      <c r="G22" s="1"/>
    </row>
    <row r="23" spans="1:7" x14ac:dyDescent="0.25">
      <c r="A23" s="4" t="s">
        <v>311</v>
      </c>
      <c r="B23" s="5">
        <v>1</v>
      </c>
      <c r="C23" s="5">
        <v>11</v>
      </c>
      <c r="D23" s="5">
        <v>0</v>
      </c>
      <c r="E23" s="5">
        <v>0</v>
      </c>
      <c r="F23" s="5">
        <v>0</v>
      </c>
      <c r="G23" s="5">
        <f>SUM(B23:F23)</f>
        <v>12</v>
      </c>
    </row>
    <row r="24" spans="1:7" x14ac:dyDescent="0.25">
      <c r="A24" s="4" t="s">
        <v>312</v>
      </c>
      <c r="B24" s="5">
        <v>2</v>
      </c>
      <c r="C24" s="5">
        <v>4</v>
      </c>
      <c r="D24" s="5">
        <v>3</v>
      </c>
      <c r="E24" s="5">
        <v>0</v>
      </c>
      <c r="F24" s="5">
        <v>0</v>
      </c>
      <c r="G24" s="5">
        <f>SUM(B24:F24)</f>
        <v>9</v>
      </c>
    </row>
    <row r="25" spans="1:7" x14ac:dyDescent="0.25">
      <c r="A25" s="3" t="s">
        <v>313</v>
      </c>
      <c r="B25" s="6">
        <f>SUM(B23:B24)</f>
        <v>3</v>
      </c>
      <c r="C25" s="6">
        <f t="shared" ref="C25:G25" si="4">SUM(C23:C24)</f>
        <v>15</v>
      </c>
      <c r="D25" s="6">
        <f t="shared" si="4"/>
        <v>3</v>
      </c>
      <c r="E25" s="6">
        <f t="shared" si="4"/>
        <v>0</v>
      </c>
      <c r="F25" s="6">
        <f t="shared" si="4"/>
        <v>0</v>
      </c>
      <c r="G25" s="6">
        <f t="shared" si="4"/>
        <v>21</v>
      </c>
    </row>
    <row r="26" spans="1:7" x14ac:dyDescent="0.25">
      <c r="A26" s="4"/>
      <c r="B26" s="1"/>
      <c r="C26" s="1"/>
      <c r="D26" s="1"/>
      <c r="E26" s="1"/>
      <c r="F26" s="1"/>
      <c r="G26" s="1"/>
    </row>
    <row r="27" spans="1:7" x14ac:dyDescent="0.25">
      <c r="A27" s="3" t="s">
        <v>347</v>
      </c>
      <c r="B27" s="1"/>
      <c r="C27" s="1"/>
      <c r="D27" s="1"/>
      <c r="E27" s="1"/>
      <c r="F27" s="1"/>
      <c r="G27" s="1"/>
    </row>
    <row r="28" spans="1:7" x14ac:dyDescent="0.25">
      <c r="A28" s="4" t="s">
        <v>348</v>
      </c>
      <c r="B28" s="5">
        <v>9</v>
      </c>
      <c r="C28" s="5">
        <v>14</v>
      </c>
      <c r="D28" s="5">
        <v>4</v>
      </c>
      <c r="E28" s="5">
        <v>0</v>
      </c>
      <c r="F28" s="5">
        <v>1</v>
      </c>
      <c r="G28" s="5">
        <f>SUM(B28:F28)</f>
        <v>28</v>
      </c>
    </row>
    <row r="29" spans="1:7" x14ac:dyDescent="0.25">
      <c r="A29" s="4" t="s">
        <v>349</v>
      </c>
      <c r="B29" s="5">
        <v>5</v>
      </c>
      <c r="C29" s="5">
        <v>5</v>
      </c>
      <c r="D29" s="5">
        <v>1</v>
      </c>
      <c r="E29" s="5">
        <v>0</v>
      </c>
      <c r="F29" s="5">
        <v>0</v>
      </c>
      <c r="G29" s="5">
        <f>SUM(B29:F29)</f>
        <v>11</v>
      </c>
    </row>
    <row r="30" spans="1:7" x14ac:dyDescent="0.25">
      <c r="A30" s="3" t="s">
        <v>350</v>
      </c>
      <c r="B30" s="6">
        <f>SUM(B28:B29)</f>
        <v>14</v>
      </c>
      <c r="C30" s="6">
        <f t="shared" ref="C30:G30" si="5">SUM(C28:C29)</f>
        <v>19</v>
      </c>
      <c r="D30" s="6">
        <f t="shared" si="5"/>
        <v>5</v>
      </c>
      <c r="E30" s="6">
        <f t="shared" si="5"/>
        <v>0</v>
      </c>
      <c r="F30" s="6">
        <f t="shared" si="5"/>
        <v>1</v>
      </c>
      <c r="G30" s="6">
        <f t="shared" si="5"/>
        <v>39</v>
      </c>
    </row>
    <row r="31" spans="1:7" x14ac:dyDescent="0.25">
      <c r="A31" s="4"/>
      <c r="B31" s="1"/>
      <c r="C31" s="1"/>
      <c r="D31" s="1"/>
      <c r="E31" s="1"/>
      <c r="F31" s="1"/>
      <c r="G31" s="1"/>
    </row>
    <row r="32" spans="1:7" x14ac:dyDescent="0.25">
      <c r="A32" s="3" t="s">
        <v>351</v>
      </c>
      <c r="B32" s="1"/>
      <c r="C32" s="1"/>
      <c r="D32" s="1"/>
      <c r="E32" s="1"/>
      <c r="F32" s="1"/>
      <c r="G32" s="1"/>
    </row>
    <row r="33" spans="1:7" x14ac:dyDescent="0.25">
      <c r="A33" s="4" t="s">
        <v>352</v>
      </c>
      <c r="B33" s="5">
        <v>3</v>
      </c>
      <c r="C33" s="5">
        <v>7</v>
      </c>
      <c r="D33" s="5">
        <v>2</v>
      </c>
      <c r="E33" s="5">
        <v>0</v>
      </c>
      <c r="F33" s="5">
        <v>0</v>
      </c>
      <c r="G33" s="5">
        <f>SUM(B33:F33)</f>
        <v>12</v>
      </c>
    </row>
    <row r="34" spans="1:7" x14ac:dyDescent="0.25">
      <c r="A34" s="4" t="s">
        <v>353</v>
      </c>
      <c r="B34" s="5">
        <v>0</v>
      </c>
      <c r="C34" s="5">
        <v>1</v>
      </c>
      <c r="D34" s="5">
        <v>2</v>
      </c>
      <c r="E34" s="5">
        <v>0</v>
      </c>
      <c r="F34" s="5">
        <v>0</v>
      </c>
      <c r="G34" s="5">
        <f t="shared" ref="G34:G35" si="6">SUM(B34:F34)</f>
        <v>3</v>
      </c>
    </row>
    <row r="35" spans="1:7" x14ac:dyDescent="0.25">
      <c r="A35" s="4" t="s">
        <v>354</v>
      </c>
      <c r="B35" s="5">
        <v>6</v>
      </c>
      <c r="C35" s="5">
        <v>4</v>
      </c>
      <c r="D35" s="5">
        <v>0</v>
      </c>
      <c r="E35" s="5">
        <v>0</v>
      </c>
      <c r="F35" s="5">
        <v>0</v>
      </c>
      <c r="G35" s="5">
        <f t="shared" si="6"/>
        <v>10</v>
      </c>
    </row>
    <row r="36" spans="1:7" x14ac:dyDescent="0.25">
      <c r="A36" s="3" t="s">
        <v>355</v>
      </c>
      <c r="B36" s="6">
        <f>SUM(B33:B35)</f>
        <v>9</v>
      </c>
      <c r="C36" s="6">
        <f t="shared" ref="C36:G36" si="7">SUM(C33:C35)</f>
        <v>12</v>
      </c>
      <c r="D36" s="6">
        <f t="shared" si="7"/>
        <v>4</v>
      </c>
      <c r="E36" s="6">
        <f t="shared" si="7"/>
        <v>0</v>
      </c>
      <c r="F36" s="6">
        <f t="shared" si="7"/>
        <v>0</v>
      </c>
      <c r="G36" s="6">
        <f t="shared" si="7"/>
        <v>25</v>
      </c>
    </row>
    <row r="37" spans="1:7" x14ac:dyDescent="0.25">
      <c r="A37" s="4"/>
      <c r="B37" s="1"/>
      <c r="C37" s="1"/>
      <c r="D37" s="1"/>
      <c r="E37" s="1"/>
      <c r="F37" s="1"/>
      <c r="G37" s="1"/>
    </row>
    <row r="38" spans="1:7" x14ac:dyDescent="0.25">
      <c r="A38" s="3" t="s">
        <v>356</v>
      </c>
      <c r="B38" s="1"/>
      <c r="C38" s="1"/>
      <c r="D38" s="1"/>
      <c r="E38" s="1"/>
      <c r="F38" s="1"/>
      <c r="G38" s="1"/>
    </row>
    <row r="39" spans="1:7" x14ac:dyDescent="0.25">
      <c r="A39" s="4" t="s">
        <v>357</v>
      </c>
      <c r="B39" s="5">
        <v>12</v>
      </c>
      <c r="C39" s="5">
        <v>28</v>
      </c>
      <c r="D39" s="5">
        <v>4</v>
      </c>
      <c r="E39" s="5">
        <v>1</v>
      </c>
      <c r="F39" s="5">
        <v>0</v>
      </c>
      <c r="G39" s="5">
        <f>SUM(B39:F39)</f>
        <v>45</v>
      </c>
    </row>
    <row r="40" spans="1:7" x14ac:dyDescent="0.25">
      <c r="A40" s="4" t="s">
        <v>358</v>
      </c>
      <c r="B40" s="5">
        <v>5</v>
      </c>
      <c r="C40" s="5">
        <v>5</v>
      </c>
      <c r="D40" s="5">
        <v>0</v>
      </c>
      <c r="E40" s="5">
        <v>0</v>
      </c>
      <c r="F40" s="5">
        <v>1</v>
      </c>
      <c r="G40" s="5">
        <f t="shared" ref="G40:G42" si="8">SUM(B40:F40)</f>
        <v>11</v>
      </c>
    </row>
    <row r="41" spans="1:7" x14ac:dyDescent="0.25">
      <c r="A41" s="4" t="s">
        <v>359</v>
      </c>
      <c r="B41" s="5">
        <v>4</v>
      </c>
      <c r="C41" s="5">
        <v>15</v>
      </c>
      <c r="D41" s="5">
        <v>3</v>
      </c>
      <c r="E41" s="5">
        <v>0</v>
      </c>
      <c r="F41" s="5">
        <v>0</v>
      </c>
      <c r="G41" s="5">
        <f t="shared" si="8"/>
        <v>22</v>
      </c>
    </row>
    <row r="42" spans="1:7" x14ac:dyDescent="0.25">
      <c r="A42" s="4" t="s">
        <v>360</v>
      </c>
      <c r="B42" s="5">
        <v>2</v>
      </c>
      <c r="C42" s="5">
        <v>0</v>
      </c>
      <c r="D42" s="5">
        <v>1</v>
      </c>
      <c r="E42" s="5">
        <v>0</v>
      </c>
      <c r="F42" s="5">
        <v>1</v>
      </c>
      <c r="G42" s="5">
        <f t="shared" si="8"/>
        <v>4</v>
      </c>
    </row>
    <row r="43" spans="1:7" x14ac:dyDescent="0.25">
      <c r="A43" s="3" t="s">
        <v>361</v>
      </c>
      <c r="B43" s="6">
        <f>SUM(B39:B42)</f>
        <v>23</v>
      </c>
      <c r="C43" s="6">
        <f t="shared" ref="C43:G43" si="9">SUM(C39:C42)</f>
        <v>48</v>
      </c>
      <c r="D43" s="6">
        <f t="shared" si="9"/>
        <v>8</v>
      </c>
      <c r="E43" s="6">
        <f t="shared" si="9"/>
        <v>1</v>
      </c>
      <c r="F43" s="6">
        <f t="shared" si="9"/>
        <v>2</v>
      </c>
      <c r="G43" s="6">
        <f t="shared" si="9"/>
        <v>82</v>
      </c>
    </row>
    <row r="44" spans="1:7" x14ac:dyDescent="0.25">
      <c r="A44" s="4"/>
      <c r="B44" s="1"/>
      <c r="C44" s="1"/>
      <c r="D44" s="1"/>
      <c r="E44" s="1"/>
      <c r="F44" s="1"/>
      <c r="G44" s="1"/>
    </row>
    <row r="45" spans="1:7" x14ac:dyDescent="0.25">
      <c r="A45" s="3" t="s">
        <v>362</v>
      </c>
      <c r="B45" s="1"/>
      <c r="C45" s="1"/>
      <c r="D45" s="1"/>
      <c r="E45" s="1"/>
      <c r="F45" s="1"/>
      <c r="G45" s="1"/>
    </row>
    <row r="46" spans="1:7" x14ac:dyDescent="0.25">
      <c r="A46" s="4" t="s">
        <v>363</v>
      </c>
      <c r="B46" s="5">
        <v>13</v>
      </c>
      <c r="C46" s="5">
        <v>11</v>
      </c>
      <c r="D46" s="5">
        <v>5</v>
      </c>
      <c r="E46" s="5">
        <v>0</v>
      </c>
      <c r="F46" s="5">
        <v>1</v>
      </c>
      <c r="G46" s="5">
        <f>SUM(B46:F46)</f>
        <v>30</v>
      </c>
    </row>
    <row r="47" spans="1:7" x14ac:dyDescent="0.25">
      <c r="A47" s="4" t="s">
        <v>364</v>
      </c>
      <c r="B47" s="5">
        <v>5</v>
      </c>
      <c r="C47" s="5">
        <v>6</v>
      </c>
      <c r="D47" s="5">
        <v>1</v>
      </c>
      <c r="E47" s="5">
        <v>0</v>
      </c>
      <c r="F47" s="5">
        <v>0</v>
      </c>
      <c r="G47" s="5">
        <f t="shared" ref="G47:G48" si="10">SUM(B47:F47)</f>
        <v>12</v>
      </c>
    </row>
    <row r="48" spans="1:7" x14ac:dyDescent="0.25">
      <c r="A48" s="4" t="s">
        <v>365</v>
      </c>
      <c r="B48" s="5">
        <v>12</v>
      </c>
      <c r="C48" s="5">
        <v>16</v>
      </c>
      <c r="D48" s="5">
        <v>2</v>
      </c>
      <c r="E48" s="5">
        <v>0</v>
      </c>
      <c r="F48" s="5">
        <v>0</v>
      </c>
      <c r="G48" s="5">
        <f t="shared" si="10"/>
        <v>30</v>
      </c>
    </row>
    <row r="49" spans="1:7" x14ac:dyDescent="0.25">
      <c r="A49" s="3" t="s">
        <v>366</v>
      </c>
      <c r="B49" s="6">
        <f>SUM(B46:B48)</f>
        <v>30</v>
      </c>
      <c r="C49" s="6">
        <f t="shared" ref="C49:G49" si="11">SUM(C46:C48)</f>
        <v>33</v>
      </c>
      <c r="D49" s="6">
        <f t="shared" si="11"/>
        <v>8</v>
      </c>
      <c r="E49" s="6">
        <f t="shared" si="11"/>
        <v>0</v>
      </c>
      <c r="F49" s="6">
        <f t="shared" si="11"/>
        <v>1</v>
      </c>
      <c r="G49" s="6">
        <f t="shared" si="11"/>
        <v>72</v>
      </c>
    </row>
    <row r="50" spans="1:7" x14ac:dyDescent="0.25">
      <c r="A50" s="4"/>
      <c r="B50" s="1"/>
      <c r="C50" s="1"/>
      <c r="D50" s="1"/>
      <c r="E50" s="1"/>
      <c r="F50" s="1"/>
      <c r="G50" s="1"/>
    </row>
    <row r="51" spans="1:7" x14ac:dyDescent="0.25">
      <c r="A51" s="3" t="s">
        <v>367</v>
      </c>
      <c r="B51" s="1"/>
      <c r="C51" s="1"/>
      <c r="D51" s="1"/>
      <c r="E51" s="1"/>
      <c r="F51" s="1"/>
      <c r="G51" s="1"/>
    </row>
    <row r="52" spans="1:7" x14ac:dyDescent="0.25">
      <c r="A52" s="4" t="s">
        <v>368</v>
      </c>
      <c r="B52" s="5">
        <v>19</v>
      </c>
      <c r="C52" s="5">
        <v>27</v>
      </c>
      <c r="D52" s="5">
        <v>7</v>
      </c>
      <c r="E52" s="5">
        <v>0</v>
      </c>
      <c r="F52" s="5">
        <v>0</v>
      </c>
      <c r="G52" s="5">
        <f>SUM(B52:F52)</f>
        <v>53</v>
      </c>
    </row>
    <row r="53" spans="1:7" x14ac:dyDescent="0.25">
      <c r="A53" s="4" t="s">
        <v>369</v>
      </c>
      <c r="B53" s="5">
        <v>9</v>
      </c>
      <c r="C53" s="5">
        <v>21</v>
      </c>
      <c r="D53" s="5">
        <v>1</v>
      </c>
      <c r="E53" s="5">
        <v>0</v>
      </c>
      <c r="F53" s="5">
        <v>1</v>
      </c>
      <c r="G53" s="5">
        <f t="shared" ref="G53:G55" si="12">SUM(B53:F53)</f>
        <v>32</v>
      </c>
    </row>
    <row r="54" spans="1:7" x14ac:dyDescent="0.25">
      <c r="A54" s="4" t="s">
        <v>370</v>
      </c>
      <c r="B54" s="5">
        <v>9</v>
      </c>
      <c r="C54" s="5">
        <v>17</v>
      </c>
      <c r="D54" s="5">
        <v>4</v>
      </c>
      <c r="E54" s="5">
        <v>0</v>
      </c>
      <c r="F54" s="5">
        <v>2</v>
      </c>
      <c r="G54" s="5">
        <f t="shared" si="12"/>
        <v>32</v>
      </c>
    </row>
    <row r="55" spans="1:7" x14ac:dyDescent="0.25">
      <c r="A55" s="4" t="s">
        <v>371</v>
      </c>
      <c r="B55" s="5">
        <v>6</v>
      </c>
      <c r="C55" s="5">
        <v>10</v>
      </c>
      <c r="D55" s="5">
        <v>0</v>
      </c>
      <c r="E55" s="5">
        <v>0</v>
      </c>
      <c r="F55" s="5">
        <v>2</v>
      </c>
      <c r="G55" s="5">
        <f t="shared" si="12"/>
        <v>18</v>
      </c>
    </row>
    <row r="56" spans="1:7" x14ac:dyDescent="0.25">
      <c r="A56" s="3" t="s">
        <v>372</v>
      </c>
      <c r="B56" s="6">
        <f>SUM(B52:B55)</f>
        <v>43</v>
      </c>
      <c r="C56" s="6">
        <f t="shared" ref="C56:G56" si="13">SUM(C52:C55)</f>
        <v>75</v>
      </c>
      <c r="D56" s="6">
        <f t="shared" si="13"/>
        <v>12</v>
      </c>
      <c r="E56" s="6">
        <f t="shared" si="13"/>
        <v>0</v>
      </c>
      <c r="F56" s="6">
        <f t="shared" si="13"/>
        <v>5</v>
      </c>
      <c r="G56" s="6">
        <f t="shared" si="13"/>
        <v>135</v>
      </c>
    </row>
    <row r="57" spans="1:7" x14ac:dyDescent="0.25">
      <c r="A57" s="4"/>
      <c r="B57" s="1"/>
      <c r="C57" s="1"/>
      <c r="D57" s="1"/>
      <c r="E57" s="1"/>
      <c r="F57" s="1"/>
      <c r="G57" s="1"/>
    </row>
    <row r="58" spans="1:7" x14ac:dyDescent="0.25">
      <c r="A58" s="3" t="s">
        <v>373</v>
      </c>
      <c r="B58" s="1"/>
      <c r="C58" s="1"/>
      <c r="D58" s="1"/>
      <c r="E58" s="1"/>
      <c r="F58" s="1"/>
      <c r="G58" s="1"/>
    </row>
    <row r="59" spans="1:7" x14ac:dyDescent="0.25">
      <c r="A59" s="4" t="s">
        <v>374</v>
      </c>
      <c r="B59" s="5">
        <v>4</v>
      </c>
      <c r="C59" s="5">
        <v>8</v>
      </c>
      <c r="D59" s="5">
        <v>1</v>
      </c>
      <c r="E59" s="5">
        <v>0</v>
      </c>
      <c r="F59" s="5">
        <v>0</v>
      </c>
      <c r="G59" s="5">
        <f>SUM(B59:F59)</f>
        <v>13</v>
      </c>
    </row>
    <row r="60" spans="1:7" x14ac:dyDescent="0.25">
      <c r="A60" s="4" t="s">
        <v>375</v>
      </c>
      <c r="B60" s="5">
        <v>5</v>
      </c>
      <c r="C60" s="5">
        <v>11</v>
      </c>
      <c r="D60" s="5">
        <v>0</v>
      </c>
      <c r="E60" s="5">
        <v>1</v>
      </c>
      <c r="F60" s="5">
        <v>0</v>
      </c>
      <c r="G60" s="5">
        <f t="shared" ref="G60:G66" si="14">SUM(B60:F60)</f>
        <v>17</v>
      </c>
    </row>
    <row r="61" spans="1:7" x14ac:dyDescent="0.25">
      <c r="A61" s="4" t="s">
        <v>376</v>
      </c>
      <c r="B61" s="5">
        <v>3</v>
      </c>
      <c r="C61" s="5">
        <v>7</v>
      </c>
      <c r="D61" s="5">
        <v>2</v>
      </c>
      <c r="E61" s="5">
        <v>0</v>
      </c>
      <c r="F61" s="5">
        <v>0</v>
      </c>
      <c r="G61" s="5">
        <f t="shared" si="14"/>
        <v>12</v>
      </c>
    </row>
    <row r="62" spans="1:7" x14ac:dyDescent="0.25">
      <c r="A62" s="4" t="s">
        <v>377</v>
      </c>
      <c r="B62" s="5">
        <v>4</v>
      </c>
      <c r="C62" s="5">
        <v>17</v>
      </c>
      <c r="D62" s="5">
        <v>6</v>
      </c>
      <c r="E62" s="5">
        <v>0</v>
      </c>
      <c r="F62" s="5">
        <v>0</v>
      </c>
      <c r="G62" s="5">
        <f t="shared" si="14"/>
        <v>27</v>
      </c>
    </row>
    <row r="63" spans="1:7" x14ac:dyDescent="0.25">
      <c r="A63" s="4" t="s">
        <v>378</v>
      </c>
      <c r="B63" s="5">
        <v>6</v>
      </c>
      <c r="C63" s="5">
        <v>16</v>
      </c>
      <c r="D63" s="5">
        <v>3</v>
      </c>
      <c r="E63" s="5">
        <v>0</v>
      </c>
      <c r="F63" s="5">
        <v>2</v>
      </c>
      <c r="G63" s="5">
        <f t="shared" si="14"/>
        <v>27</v>
      </c>
    </row>
    <row r="64" spans="1:7" x14ac:dyDescent="0.25">
      <c r="A64" s="4" t="s">
        <v>379</v>
      </c>
      <c r="B64" s="5">
        <v>1</v>
      </c>
      <c r="C64" s="5">
        <v>7</v>
      </c>
      <c r="D64" s="5">
        <v>0</v>
      </c>
      <c r="E64" s="5">
        <v>0</v>
      </c>
      <c r="F64" s="5">
        <v>0</v>
      </c>
      <c r="G64" s="5">
        <f t="shared" si="14"/>
        <v>8</v>
      </c>
    </row>
    <row r="65" spans="1:7" x14ac:dyDescent="0.25">
      <c r="A65" s="4" t="s">
        <v>380</v>
      </c>
      <c r="B65" s="5">
        <v>4</v>
      </c>
      <c r="C65" s="5">
        <v>12</v>
      </c>
      <c r="D65" s="5">
        <v>0</v>
      </c>
      <c r="E65" s="5">
        <v>0</v>
      </c>
      <c r="F65" s="5">
        <v>0</v>
      </c>
      <c r="G65" s="5">
        <f t="shared" si="14"/>
        <v>16</v>
      </c>
    </row>
    <row r="66" spans="1:7" x14ac:dyDescent="0.25">
      <c r="A66" s="4" t="s">
        <v>381</v>
      </c>
      <c r="B66" s="5">
        <v>3</v>
      </c>
      <c r="C66" s="5">
        <v>11</v>
      </c>
      <c r="D66" s="5">
        <v>0</v>
      </c>
      <c r="E66" s="5">
        <v>0</v>
      </c>
      <c r="F66" s="5">
        <v>1</v>
      </c>
      <c r="G66" s="5">
        <f t="shared" si="14"/>
        <v>15</v>
      </c>
    </row>
    <row r="67" spans="1:7" x14ac:dyDescent="0.25">
      <c r="A67" s="3" t="s">
        <v>382</v>
      </c>
      <c r="B67" s="6">
        <f>SUM(B59:B66)</f>
        <v>30</v>
      </c>
      <c r="C67" s="6">
        <f t="shared" ref="C67:G67" si="15">SUM(C59:C66)</f>
        <v>89</v>
      </c>
      <c r="D67" s="6">
        <f t="shared" si="15"/>
        <v>12</v>
      </c>
      <c r="E67" s="6">
        <f t="shared" si="15"/>
        <v>1</v>
      </c>
      <c r="F67" s="6">
        <f t="shared" si="15"/>
        <v>3</v>
      </c>
      <c r="G67" s="6">
        <f t="shared" si="15"/>
        <v>135</v>
      </c>
    </row>
    <row r="68" spans="1:7" x14ac:dyDescent="0.25">
      <c r="A68" s="4"/>
      <c r="B68" s="1"/>
      <c r="C68" s="1"/>
      <c r="D68" s="1"/>
      <c r="E68" s="1"/>
      <c r="F68" s="1"/>
      <c r="G68" s="1"/>
    </row>
    <row r="69" spans="1:7" x14ac:dyDescent="0.25">
      <c r="A69" s="3" t="s">
        <v>393</v>
      </c>
      <c r="B69" s="1"/>
      <c r="C69" s="1"/>
      <c r="D69" s="1"/>
      <c r="E69" s="1"/>
      <c r="F69" s="1"/>
      <c r="G69" s="1"/>
    </row>
    <row r="70" spans="1:7" x14ac:dyDescent="0.25">
      <c r="A70" s="4" t="s">
        <v>394</v>
      </c>
      <c r="B70" s="5">
        <v>10</v>
      </c>
      <c r="C70" s="5">
        <v>21</v>
      </c>
      <c r="D70" s="5">
        <v>4</v>
      </c>
      <c r="E70" s="5">
        <v>0</v>
      </c>
      <c r="F70" s="5">
        <v>0</v>
      </c>
      <c r="G70" s="5">
        <f>SUM(B70:F70)</f>
        <v>35</v>
      </c>
    </row>
    <row r="71" spans="1:7" x14ac:dyDescent="0.25">
      <c r="A71" s="3" t="s">
        <v>395</v>
      </c>
      <c r="B71" s="6">
        <f>B70</f>
        <v>10</v>
      </c>
      <c r="C71" s="6">
        <f t="shared" ref="C71:G71" si="16">C70</f>
        <v>21</v>
      </c>
      <c r="D71" s="6">
        <f t="shared" si="16"/>
        <v>4</v>
      </c>
      <c r="E71" s="6">
        <f t="shared" si="16"/>
        <v>0</v>
      </c>
      <c r="F71" s="6">
        <f t="shared" si="16"/>
        <v>0</v>
      </c>
      <c r="G71" s="6">
        <f t="shared" si="16"/>
        <v>35</v>
      </c>
    </row>
    <row r="72" spans="1:7" x14ac:dyDescent="0.25">
      <c r="A72" s="4"/>
      <c r="B72" s="1"/>
      <c r="C72" s="1"/>
      <c r="D72" s="1"/>
      <c r="E72" s="1"/>
      <c r="F72" s="1"/>
      <c r="G72" s="1"/>
    </row>
    <row r="73" spans="1:7" x14ac:dyDescent="0.25">
      <c r="A73" s="3" t="s">
        <v>415</v>
      </c>
      <c r="B73" s="1"/>
      <c r="C73" s="1"/>
      <c r="D73" s="1"/>
      <c r="E73" s="1"/>
      <c r="F73" s="1"/>
      <c r="G73" s="1"/>
    </row>
    <row r="74" spans="1:7" x14ac:dyDescent="0.25">
      <c r="A74" s="4" t="s">
        <v>416</v>
      </c>
      <c r="B74" s="5">
        <v>11</v>
      </c>
      <c r="C74" s="5">
        <v>26</v>
      </c>
      <c r="D74" s="5">
        <v>1</v>
      </c>
      <c r="E74" s="5">
        <v>1</v>
      </c>
      <c r="F74" s="5">
        <v>1</v>
      </c>
      <c r="G74" s="5">
        <f>SUM(B74:F74)</f>
        <v>40</v>
      </c>
    </row>
    <row r="75" spans="1:7" x14ac:dyDescent="0.25">
      <c r="A75" s="3" t="s">
        <v>417</v>
      </c>
      <c r="B75" s="6">
        <f>B74</f>
        <v>11</v>
      </c>
      <c r="C75" s="6">
        <f t="shared" ref="C75:G75" si="17">C74</f>
        <v>26</v>
      </c>
      <c r="D75" s="6">
        <f t="shared" si="17"/>
        <v>1</v>
      </c>
      <c r="E75" s="6">
        <f t="shared" si="17"/>
        <v>1</v>
      </c>
      <c r="F75" s="6">
        <f t="shared" si="17"/>
        <v>1</v>
      </c>
      <c r="G75" s="6">
        <f t="shared" si="17"/>
        <v>40</v>
      </c>
    </row>
    <row r="76" spans="1:7" x14ac:dyDescent="0.25">
      <c r="A76" s="4"/>
      <c r="B76" s="1"/>
      <c r="C76" s="1"/>
      <c r="D76" s="1"/>
      <c r="E76" s="1"/>
      <c r="F76" s="1"/>
      <c r="G76" s="1"/>
    </row>
    <row r="77" spans="1:7" x14ac:dyDescent="0.25">
      <c r="A77" s="3" t="s">
        <v>418</v>
      </c>
      <c r="B77" s="1"/>
      <c r="C77" s="1"/>
      <c r="D77" s="1"/>
      <c r="E77" s="1"/>
      <c r="F77" s="1"/>
      <c r="G77" s="1"/>
    </row>
    <row r="78" spans="1:7" x14ac:dyDescent="0.25">
      <c r="A78" s="4" t="s">
        <v>419</v>
      </c>
      <c r="B78" s="5">
        <v>7</v>
      </c>
      <c r="C78" s="5">
        <v>6</v>
      </c>
      <c r="D78" s="5">
        <v>0</v>
      </c>
      <c r="E78" s="5">
        <v>0</v>
      </c>
      <c r="F78" s="5">
        <v>1</v>
      </c>
      <c r="G78" s="5">
        <f>SUM(B78:F78)</f>
        <v>14</v>
      </c>
    </row>
    <row r="79" spans="1:7" x14ac:dyDescent="0.25">
      <c r="A79" s="4" t="s">
        <v>420</v>
      </c>
      <c r="B79" s="5">
        <v>5</v>
      </c>
      <c r="C79" s="5">
        <v>6</v>
      </c>
      <c r="D79" s="5">
        <v>0</v>
      </c>
      <c r="E79" s="5">
        <v>0</v>
      </c>
      <c r="F79" s="5">
        <v>0</v>
      </c>
      <c r="G79" s="5">
        <f t="shared" ref="G79:G80" si="18">SUM(B79:F79)</f>
        <v>11</v>
      </c>
    </row>
    <row r="80" spans="1:7" x14ac:dyDescent="0.25">
      <c r="A80" s="4" t="s">
        <v>421</v>
      </c>
      <c r="B80" s="5">
        <v>1</v>
      </c>
      <c r="C80" s="5">
        <v>2</v>
      </c>
      <c r="D80" s="5">
        <v>2</v>
      </c>
      <c r="E80" s="5">
        <v>0</v>
      </c>
      <c r="F80" s="5">
        <v>1</v>
      </c>
      <c r="G80" s="5">
        <f t="shared" si="18"/>
        <v>6</v>
      </c>
    </row>
    <row r="81" spans="1:7" x14ac:dyDescent="0.25">
      <c r="A81" s="3" t="s">
        <v>422</v>
      </c>
      <c r="B81" s="6">
        <f>SUM(B78:B80)</f>
        <v>13</v>
      </c>
      <c r="C81" s="6">
        <f t="shared" ref="C81:G81" si="19">SUM(C78:C80)</f>
        <v>14</v>
      </c>
      <c r="D81" s="6">
        <f t="shared" si="19"/>
        <v>2</v>
      </c>
      <c r="E81" s="6">
        <f t="shared" si="19"/>
        <v>0</v>
      </c>
      <c r="F81" s="6">
        <f t="shared" si="19"/>
        <v>2</v>
      </c>
      <c r="G81" s="6">
        <f t="shared" si="19"/>
        <v>31</v>
      </c>
    </row>
    <row r="82" spans="1:7" x14ac:dyDescent="0.25">
      <c r="A82" s="4"/>
      <c r="B82" s="1"/>
      <c r="C82" s="1"/>
      <c r="D82" s="1"/>
      <c r="E82" s="1"/>
      <c r="F82" s="1"/>
      <c r="G82" s="1"/>
    </row>
    <row r="83" spans="1:7" x14ac:dyDescent="0.25">
      <c r="A83" s="3" t="s">
        <v>423</v>
      </c>
      <c r="B83" s="1"/>
      <c r="C83" s="1"/>
      <c r="D83" s="1"/>
      <c r="E83" s="1"/>
      <c r="F83" s="1"/>
      <c r="G83" s="1"/>
    </row>
    <row r="84" spans="1:7" x14ac:dyDescent="0.25">
      <c r="A84" s="4" t="s">
        <v>424</v>
      </c>
      <c r="B84" s="5">
        <v>2</v>
      </c>
      <c r="C84" s="5">
        <v>14</v>
      </c>
      <c r="D84" s="5">
        <v>5</v>
      </c>
      <c r="E84" s="5">
        <v>0</v>
      </c>
      <c r="F84" s="5">
        <v>0</v>
      </c>
      <c r="G84" s="5">
        <f>SUM(B84:F84)</f>
        <v>21</v>
      </c>
    </row>
    <row r="85" spans="1:7" x14ac:dyDescent="0.25">
      <c r="A85" s="3" t="s">
        <v>425</v>
      </c>
      <c r="B85" s="6">
        <f>B84</f>
        <v>2</v>
      </c>
      <c r="C85" s="6">
        <f t="shared" ref="C85:G85" si="20">C84</f>
        <v>14</v>
      </c>
      <c r="D85" s="6">
        <f t="shared" si="20"/>
        <v>5</v>
      </c>
      <c r="E85" s="6">
        <f t="shared" si="20"/>
        <v>0</v>
      </c>
      <c r="F85" s="6">
        <f t="shared" si="20"/>
        <v>0</v>
      </c>
      <c r="G85" s="6">
        <f t="shared" si="20"/>
        <v>21</v>
      </c>
    </row>
    <row r="86" spans="1:7" x14ac:dyDescent="0.25">
      <c r="A86" s="4"/>
      <c r="B86" s="1"/>
      <c r="C86" s="1"/>
      <c r="D86" s="1"/>
      <c r="E86" s="1"/>
      <c r="F86" s="1"/>
      <c r="G86" s="1"/>
    </row>
    <row r="87" spans="1:7" x14ac:dyDescent="0.25">
      <c r="A87" s="3" t="s">
        <v>426</v>
      </c>
      <c r="B87" s="1"/>
      <c r="C87" s="1"/>
      <c r="D87" s="1"/>
      <c r="E87" s="1"/>
      <c r="F87" s="1"/>
      <c r="G87" s="1"/>
    </row>
    <row r="88" spans="1:7" x14ac:dyDescent="0.25">
      <c r="A88" s="4" t="s">
        <v>427</v>
      </c>
      <c r="B88" s="5">
        <v>5</v>
      </c>
      <c r="C88" s="5">
        <v>4</v>
      </c>
      <c r="D88" s="5">
        <v>1</v>
      </c>
      <c r="E88" s="5">
        <v>0</v>
      </c>
      <c r="F88" s="5">
        <v>0</v>
      </c>
      <c r="G88" s="5">
        <f>SUM(B88:F88)</f>
        <v>10</v>
      </c>
    </row>
    <row r="89" spans="1:7" x14ac:dyDescent="0.25">
      <c r="A89" s="4" t="s">
        <v>428</v>
      </c>
      <c r="B89" s="5">
        <v>1</v>
      </c>
      <c r="C89" s="5">
        <v>7</v>
      </c>
      <c r="D89" s="5">
        <v>0</v>
      </c>
      <c r="E89" s="5">
        <v>0</v>
      </c>
      <c r="F89" s="5">
        <v>1</v>
      </c>
      <c r="G89" s="5">
        <f>SUM(B89:F89)</f>
        <v>9</v>
      </c>
    </row>
    <row r="90" spans="1:7" x14ac:dyDescent="0.25">
      <c r="A90" s="3" t="s">
        <v>429</v>
      </c>
      <c r="B90" s="6">
        <f>SUM(B88:B89)</f>
        <v>6</v>
      </c>
      <c r="C90" s="6">
        <f t="shared" ref="C90:G90" si="21">SUM(C88:C89)</f>
        <v>11</v>
      </c>
      <c r="D90" s="6">
        <f t="shared" si="21"/>
        <v>1</v>
      </c>
      <c r="E90" s="6">
        <f t="shared" si="21"/>
        <v>0</v>
      </c>
      <c r="F90" s="6">
        <f t="shared" si="21"/>
        <v>1</v>
      </c>
      <c r="G90" s="6">
        <f t="shared" si="21"/>
        <v>19</v>
      </c>
    </row>
    <row r="91" spans="1:7" x14ac:dyDescent="0.25">
      <c r="A91" s="4"/>
      <c r="B91" s="1"/>
      <c r="C91" s="1"/>
      <c r="D91" s="1"/>
      <c r="E91" s="1"/>
      <c r="F91" s="1"/>
      <c r="G91" s="1"/>
    </row>
    <row r="92" spans="1:7" x14ac:dyDescent="0.25">
      <c r="A92" s="8" t="s">
        <v>460</v>
      </c>
      <c r="B92" s="1"/>
      <c r="C92" s="1"/>
      <c r="D92" s="1"/>
      <c r="E92" s="1"/>
      <c r="F92" s="1"/>
      <c r="G92" s="1"/>
    </row>
    <row r="93" spans="1:7" x14ac:dyDescent="0.25">
      <c r="A93" s="9" t="s">
        <v>294</v>
      </c>
      <c r="B93" s="6">
        <f t="shared" ref="B93:G93" si="22">B11</f>
        <v>31</v>
      </c>
      <c r="C93" s="6">
        <f t="shared" si="22"/>
        <v>132</v>
      </c>
      <c r="D93" s="6">
        <f t="shared" si="22"/>
        <v>11</v>
      </c>
      <c r="E93" s="6">
        <f t="shared" si="22"/>
        <v>1</v>
      </c>
      <c r="F93" s="6">
        <f t="shared" si="22"/>
        <v>4</v>
      </c>
      <c r="G93" s="6">
        <f t="shared" si="22"/>
        <v>179</v>
      </c>
    </row>
    <row r="94" spans="1:7" x14ac:dyDescent="0.25">
      <c r="A94" s="9" t="s">
        <v>302</v>
      </c>
      <c r="B94" s="6">
        <f t="shared" ref="B94:G94" si="23">B20</f>
        <v>38</v>
      </c>
      <c r="C94" s="6">
        <f t="shared" si="23"/>
        <v>43</v>
      </c>
      <c r="D94" s="6">
        <f t="shared" si="23"/>
        <v>5</v>
      </c>
      <c r="E94" s="6">
        <f t="shared" si="23"/>
        <v>1</v>
      </c>
      <c r="F94" s="6">
        <f t="shared" si="23"/>
        <v>3</v>
      </c>
      <c r="G94" s="6">
        <f t="shared" si="23"/>
        <v>90</v>
      </c>
    </row>
    <row r="95" spans="1:7" x14ac:dyDescent="0.25">
      <c r="A95" s="9" t="s">
        <v>310</v>
      </c>
      <c r="B95" s="6">
        <f t="shared" ref="B95:G95" si="24">B25</f>
        <v>3</v>
      </c>
      <c r="C95" s="6">
        <f t="shared" si="24"/>
        <v>15</v>
      </c>
      <c r="D95" s="6">
        <f t="shared" si="24"/>
        <v>3</v>
      </c>
      <c r="E95" s="6">
        <f t="shared" si="24"/>
        <v>0</v>
      </c>
      <c r="F95" s="6">
        <f t="shared" si="24"/>
        <v>0</v>
      </c>
      <c r="G95" s="6">
        <f t="shared" si="24"/>
        <v>21</v>
      </c>
    </row>
    <row r="96" spans="1:7" x14ac:dyDescent="0.25">
      <c r="A96" s="9" t="s">
        <v>347</v>
      </c>
      <c r="B96" s="6">
        <f t="shared" ref="B96:G96" si="25">B30</f>
        <v>14</v>
      </c>
      <c r="C96" s="6">
        <f t="shared" si="25"/>
        <v>19</v>
      </c>
      <c r="D96" s="6">
        <f t="shared" si="25"/>
        <v>5</v>
      </c>
      <c r="E96" s="6">
        <f t="shared" si="25"/>
        <v>0</v>
      </c>
      <c r="F96" s="6">
        <f t="shared" si="25"/>
        <v>1</v>
      </c>
      <c r="G96" s="6">
        <f t="shared" si="25"/>
        <v>39</v>
      </c>
    </row>
    <row r="97" spans="1:19" x14ac:dyDescent="0.25">
      <c r="A97" s="9" t="s">
        <v>351</v>
      </c>
      <c r="B97" s="6">
        <f t="shared" ref="B97:G97" si="26">B36</f>
        <v>9</v>
      </c>
      <c r="C97" s="6">
        <f t="shared" si="26"/>
        <v>12</v>
      </c>
      <c r="D97" s="6">
        <f t="shared" si="26"/>
        <v>4</v>
      </c>
      <c r="E97" s="6">
        <f t="shared" si="26"/>
        <v>0</v>
      </c>
      <c r="F97" s="6">
        <f t="shared" si="26"/>
        <v>0</v>
      </c>
      <c r="G97" s="6">
        <f t="shared" si="26"/>
        <v>25</v>
      </c>
    </row>
    <row r="98" spans="1:19" x14ac:dyDescent="0.25">
      <c r="A98" s="9" t="s">
        <v>356</v>
      </c>
      <c r="B98" s="6">
        <f t="shared" ref="B98:G98" si="27">B43</f>
        <v>23</v>
      </c>
      <c r="C98" s="6">
        <f t="shared" si="27"/>
        <v>48</v>
      </c>
      <c r="D98" s="6">
        <f t="shared" si="27"/>
        <v>8</v>
      </c>
      <c r="E98" s="6">
        <f t="shared" si="27"/>
        <v>1</v>
      </c>
      <c r="F98" s="6">
        <f t="shared" si="27"/>
        <v>2</v>
      </c>
      <c r="G98" s="6">
        <f t="shared" si="27"/>
        <v>82</v>
      </c>
    </row>
    <row r="99" spans="1:19" x14ac:dyDescent="0.25">
      <c r="A99" s="9" t="s">
        <v>362</v>
      </c>
      <c r="B99" s="6">
        <f t="shared" ref="B99:G99" si="28">B49</f>
        <v>30</v>
      </c>
      <c r="C99" s="6">
        <f t="shared" si="28"/>
        <v>33</v>
      </c>
      <c r="D99" s="6">
        <f t="shared" si="28"/>
        <v>8</v>
      </c>
      <c r="E99" s="6">
        <f t="shared" si="28"/>
        <v>0</v>
      </c>
      <c r="F99" s="6">
        <f t="shared" si="28"/>
        <v>1</v>
      </c>
      <c r="G99" s="6">
        <f t="shared" si="28"/>
        <v>72</v>
      </c>
    </row>
    <row r="100" spans="1:19" x14ac:dyDescent="0.25">
      <c r="A100" s="9" t="s">
        <v>367</v>
      </c>
      <c r="B100" s="6">
        <f t="shared" ref="B100:G100" si="29">B56</f>
        <v>43</v>
      </c>
      <c r="C100" s="6">
        <f t="shared" si="29"/>
        <v>75</v>
      </c>
      <c r="D100" s="6">
        <f t="shared" si="29"/>
        <v>12</v>
      </c>
      <c r="E100" s="6">
        <f t="shared" si="29"/>
        <v>0</v>
      </c>
      <c r="F100" s="6">
        <f t="shared" si="29"/>
        <v>5</v>
      </c>
      <c r="G100" s="6">
        <f t="shared" si="29"/>
        <v>135</v>
      </c>
    </row>
    <row r="101" spans="1:19" x14ac:dyDescent="0.25">
      <c r="A101" s="9" t="s">
        <v>373</v>
      </c>
      <c r="B101" s="6">
        <f t="shared" ref="B101:G101" si="30">B67</f>
        <v>30</v>
      </c>
      <c r="C101" s="6">
        <f t="shared" si="30"/>
        <v>89</v>
      </c>
      <c r="D101" s="6">
        <f t="shared" si="30"/>
        <v>12</v>
      </c>
      <c r="E101" s="6">
        <f t="shared" si="30"/>
        <v>1</v>
      </c>
      <c r="F101" s="6">
        <f t="shared" si="30"/>
        <v>3</v>
      </c>
      <c r="G101" s="6">
        <f t="shared" si="30"/>
        <v>135</v>
      </c>
      <c r="S101">
        <f>+S102</f>
        <v>0</v>
      </c>
    </row>
    <row r="102" spans="1:19" x14ac:dyDescent="0.25">
      <c r="A102" s="9" t="s">
        <v>393</v>
      </c>
      <c r="B102" s="6">
        <f t="shared" ref="B102:G102" si="31">B71</f>
        <v>10</v>
      </c>
      <c r="C102" s="6">
        <f t="shared" si="31"/>
        <v>21</v>
      </c>
      <c r="D102" s="6">
        <f t="shared" si="31"/>
        <v>4</v>
      </c>
      <c r="E102" s="6">
        <f t="shared" si="31"/>
        <v>0</v>
      </c>
      <c r="F102" s="6">
        <f t="shared" si="31"/>
        <v>0</v>
      </c>
      <c r="G102" s="6">
        <f t="shared" si="31"/>
        <v>35</v>
      </c>
    </row>
    <row r="103" spans="1:19" x14ac:dyDescent="0.25">
      <c r="A103" s="9" t="s">
        <v>415</v>
      </c>
      <c r="B103" s="6">
        <f t="shared" ref="B103:G103" si="32">B75</f>
        <v>11</v>
      </c>
      <c r="C103" s="6">
        <f t="shared" si="32"/>
        <v>26</v>
      </c>
      <c r="D103" s="6">
        <f t="shared" si="32"/>
        <v>1</v>
      </c>
      <c r="E103" s="6">
        <f t="shared" si="32"/>
        <v>1</v>
      </c>
      <c r="F103" s="6">
        <f t="shared" si="32"/>
        <v>1</v>
      </c>
      <c r="G103" s="6">
        <f t="shared" si="32"/>
        <v>40</v>
      </c>
    </row>
    <row r="104" spans="1:19" x14ac:dyDescent="0.25">
      <c r="A104" s="9" t="s">
        <v>418</v>
      </c>
      <c r="B104" s="6">
        <f t="shared" ref="B104:G104" si="33">B81</f>
        <v>13</v>
      </c>
      <c r="C104" s="6">
        <f t="shared" si="33"/>
        <v>14</v>
      </c>
      <c r="D104" s="6">
        <f t="shared" si="33"/>
        <v>2</v>
      </c>
      <c r="E104" s="6">
        <f t="shared" si="33"/>
        <v>0</v>
      </c>
      <c r="F104" s="6">
        <f t="shared" si="33"/>
        <v>2</v>
      </c>
      <c r="G104" s="6">
        <f t="shared" si="33"/>
        <v>31</v>
      </c>
    </row>
    <row r="105" spans="1:19" x14ac:dyDescent="0.25">
      <c r="A105" s="9" t="s">
        <v>423</v>
      </c>
      <c r="B105" s="6">
        <f t="shared" ref="B105:G105" si="34">B85</f>
        <v>2</v>
      </c>
      <c r="C105" s="6">
        <f t="shared" si="34"/>
        <v>14</v>
      </c>
      <c r="D105" s="6">
        <f t="shared" si="34"/>
        <v>5</v>
      </c>
      <c r="E105" s="6">
        <f t="shared" si="34"/>
        <v>0</v>
      </c>
      <c r="F105" s="6">
        <f t="shared" si="34"/>
        <v>0</v>
      </c>
      <c r="G105" s="6">
        <f t="shared" si="34"/>
        <v>21</v>
      </c>
    </row>
    <row r="106" spans="1:19" x14ac:dyDescent="0.25">
      <c r="A106" s="9" t="s">
        <v>426</v>
      </c>
      <c r="B106" s="6">
        <f t="shared" ref="B106:G106" si="35">B90</f>
        <v>6</v>
      </c>
      <c r="C106" s="6">
        <f t="shared" si="35"/>
        <v>11</v>
      </c>
      <c r="D106" s="6">
        <f t="shared" si="35"/>
        <v>1</v>
      </c>
      <c r="E106" s="6">
        <f t="shared" si="35"/>
        <v>0</v>
      </c>
      <c r="F106" s="6">
        <f t="shared" si="35"/>
        <v>1</v>
      </c>
      <c r="G106" s="6">
        <f t="shared" si="35"/>
        <v>19</v>
      </c>
    </row>
    <row r="107" spans="1:19" x14ac:dyDescent="0.25">
      <c r="A107" s="9" t="s">
        <v>70</v>
      </c>
      <c r="B107" s="6">
        <f t="shared" ref="B107:G107" si="36">SUM(B93:B106)</f>
        <v>263</v>
      </c>
      <c r="C107" s="6">
        <f t="shared" si="36"/>
        <v>552</v>
      </c>
      <c r="D107" s="6">
        <f t="shared" si="36"/>
        <v>81</v>
      </c>
      <c r="E107" s="6">
        <f t="shared" si="36"/>
        <v>5</v>
      </c>
      <c r="F107" s="6">
        <f t="shared" si="36"/>
        <v>23</v>
      </c>
      <c r="G107" s="6">
        <f t="shared" si="36"/>
        <v>924</v>
      </c>
    </row>
    <row r="108" spans="1:19" x14ac:dyDescent="0.25">
      <c r="A108" s="9" t="s">
        <v>71</v>
      </c>
      <c r="B108" s="6"/>
      <c r="C108" s="6"/>
      <c r="D108" s="6"/>
      <c r="E108" s="6"/>
      <c r="F108" s="6"/>
      <c r="G108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8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461</v>
      </c>
      <c r="B1" s="10" t="s">
        <v>464</v>
      </c>
      <c r="C1" s="10" t="s">
        <v>465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3" t="s">
        <v>294</v>
      </c>
      <c r="B4" s="1"/>
      <c r="C4" s="1"/>
      <c r="D4" s="1"/>
      <c r="E4" s="1"/>
      <c r="F4" s="1"/>
      <c r="G4" s="1"/>
    </row>
    <row r="5" spans="1:7" x14ac:dyDescent="0.25">
      <c r="A5" s="4" t="s">
        <v>295</v>
      </c>
      <c r="B5" s="5">
        <v>13</v>
      </c>
      <c r="C5" s="5">
        <v>28</v>
      </c>
      <c r="D5" s="5">
        <v>5</v>
      </c>
      <c r="E5" s="5">
        <v>0</v>
      </c>
      <c r="F5" s="5">
        <v>1</v>
      </c>
      <c r="G5" s="5">
        <f t="shared" ref="G5:G10" si="0">SUM(B5:F5)</f>
        <v>47</v>
      </c>
    </row>
    <row r="6" spans="1:7" x14ac:dyDescent="0.25">
      <c r="A6" s="4" t="s">
        <v>296</v>
      </c>
      <c r="B6" s="5">
        <v>12</v>
      </c>
      <c r="C6" s="5">
        <v>13</v>
      </c>
      <c r="D6" s="5">
        <v>3</v>
      </c>
      <c r="E6" s="5">
        <v>0</v>
      </c>
      <c r="F6" s="5">
        <v>4</v>
      </c>
      <c r="G6" s="5">
        <f t="shared" si="0"/>
        <v>32</v>
      </c>
    </row>
    <row r="7" spans="1:7" x14ac:dyDescent="0.25">
      <c r="A7" s="4" t="s">
        <v>297</v>
      </c>
      <c r="B7" s="5">
        <v>7</v>
      </c>
      <c r="C7" s="5">
        <v>9</v>
      </c>
      <c r="D7" s="5">
        <v>3</v>
      </c>
      <c r="E7" s="5">
        <v>0</v>
      </c>
      <c r="F7" s="5">
        <v>0</v>
      </c>
      <c r="G7" s="5">
        <f t="shared" si="0"/>
        <v>19</v>
      </c>
    </row>
    <row r="8" spans="1:7" x14ac:dyDescent="0.25">
      <c r="A8" s="4" t="s">
        <v>298</v>
      </c>
      <c r="B8" s="5">
        <v>5</v>
      </c>
      <c r="C8" s="5">
        <v>13</v>
      </c>
      <c r="D8" s="5">
        <v>0</v>
      </c>
      <c r="E8" s="5">
        <v>0</v>
      </c>
      <c r="F8" s="5">
        <v>1</v>
      </c>
      <c r="G8" s="5">
        <f t="shared" si="0"/>
        <v>19</v>
      </c>
    </row>
    <row r="9" spans="1:7" x14ac:dyDescent="0.25">
      <c r="A9" s="4" t="s">
        <v>299</v>
      </c>
      <c r="B9" s="5">
        <v>9</v>
      </c>
      <c r="C9" s="5">
        <v>11</v>
      </c>
      <c r="D9" s="5">
        <v>0</v>
      </c>
      <c r="E9" s="5">
        <v>0</v>
      </c>
      <c r="F9" s="5">
        <v>0</v>
      </c>
      <c r="G9" s="5">
        <f t="shared" si="0"/>
        <v>20</v>
      </c>
    </row>
    <row r="10" spans="1:7" x14ac:dyDescent="0.25">
      <c r="A10" s="4" t="s">
        <v>300</v>
      </c>
      <c r="B10" s="5">
        <v>19</v>
      </c>
      <c r="C10" s="5">
        <v>18</v>
      </c>
      <c r="D10" s="5">
        <v>4</v>
      </c>
      <c r="E10" s="5">
        <v>1</v>
      </c>
      <c r="F10" s="5">
        <v>0</v>
      </c>
      <c r="G10" s="5">
        <f t="shared" si="0"/>
        <v>42</v>
      </c>
    </row>
    <row r="11" spans="1:7" x14ac:dyDescent="0.25">
      <c r="A11" s="3" t="s">
        <v>301</v>
      </c>
      <c r="B11" s="6">
        <f>SUM(B5:B10)</f>
        <v>65</v>
      </c>
      <c r="C11" s="6">
        <f t="shared" ref="C11:G11" si="1">SUM(C5:C10)</f>
        <v>92</v>
      </c>
      <c r="D11" s="6">
        <f t="shared" si="1"/>
        <v>15</v>
      </c>
      <c r="E11" s="6">
        <f t="shared" si="1"/>
        <v>1</v>
      </c>
      <c r="F11" s="6">
        <f t="shared" si="1"/>
        <v>6</v>
      </c>
      <c r="G11" s="6">
        <f t="shared" si="1"/>
        <v>179</v>
      </c>
    </row>
    <row r="12" spans="1:7" x14ac:dyDescent="0.25">
      <c r="A12" s="4"/>
      <c r="B12" s="1"/>
      <c r="C12" s="1"/>
      <c r="D12" s="1"/>
      <c r="E12" s="1"/>
      <c r="F12" s="1"/>
      <c r="G12" s="1"/>
    </row>
    <row r="13" spans="1:7" x14ac:dyDescent="0.25">
      <c r="A13" s="3" t="s">
        <v>302</v>
      </c>
      <c r="B13" s="1"/>
      <c r="C13" s="1"/>
      <c r="D13" s="1"/>
      <c r="E13" s="1"/>
      <c r="F13" s="1"/>
      <c r="G13" s="1"/>
    </row>
    <row r="14" spans="1:7" x14ac:dyDescent="0.25">
      <c r="A14" s="4" t="s">
        <v>303</v>
      </c>
      <c r="B14" s="5">
        <v>8</v>
      </c>
      <c r="C14" s="5">
        <v>8</v>
      </c>
      <c r="D14" s="5">
        <v>0</v>
      </c>
      <c r="E14" s="5">
        <v>0</v>
      </c>
      <c r="F14" s="5">
        <v>0</v>
      </c>
      <c r="G14" s="5">
        <f>SUM(B14:F14)</f>
        <v>16</v>
      </c>
    </row>
    <row r="15" spans="1:7" x14ac:dyDescent="0.25">
      <c r="A15" s="4" t="s">
        <v>304</v>
      </c>
      <c r="B15" s="5">
        <v>6</v>
      </c>
      <c r="C15" s="5">
        <v>8</v>
      </c>
      <c r="D15" s="5">
        <v>1</v>
      </c>
      <c r="E15" s="5">
        <v>0</v>
      </c>
      <c r="F15" s="5">
        <v>0</v>
      </c>
      <c r="G15" s="5">
        <f t="shared" ref="G15:G19" si="2">SUM(B15:F15)</f>
        <v>15</v>
      </c>
    </row>
    <row r="16" spans="1:7" x14ac:dyDescent="0.25">
      <c r="A16" s="4" t="s">
        <v>305</v>
      </c>
      <c r="B16" s="5">
        <v>9</v>
      </c>
      <c r="C16" s="5">
        <v>6</v>
      </c>
      <c r="D16" s="5">
        <v>2</v>
      </c>
      <c r="E16" s="5">
        <v>0</v>
      </c>
      <c r="F16" s="5">
        <v>2</v>
      </c>
      <c r="G16" s="5">
        <f t="shared" si="2"/>
        <v>19</v>
      </c>
    </row>
    <row r="17" spans="1:7" x14ac:dyDescent="0.25">
      <c r="A17" s="4" t="s">
        <v>306</v>
      </c>
      <c r="B17" s="5">
        <v>9</v>
      </c>
      <c r="C17" s="5">
        <v>4</v>
      </c>
      <c r="D17" s="5">
        <v>3</v>
      </c>
      <c r="E17" s="5">
        <v>0</v>
      </c>
      <c r="F17" s="5">
        <v>0</v>
      </c>
      <c r="G17" s="5">
        <f t="shared" si="2"/>
        <v>16</v>
      </c>
    </row>
    <row r="18" spans="1:7" x14ac:dyDescent="0.25">
      <c r="A18" s="4" t="s">
        <v>307</v>
      </c>
      <c r="B18" s="5">
        <v>11</v>
      </c>
      <c r="C18" s="5">
        <v>6</v>
      </c>
      <c r="D18" s="5">
        <v>2</v>
      </c>
      <c r="E18" s="5">
        <v>0</v>
      </c>
      <c r="F18" s="5">
        <v>0</v>
      </c>
      <c r="G18" s="5">
        <f t="shared" si="2"/>
        <v>19</v>
      </c>
    </row>
    <row r="19" spans="1:7" x14ac:dyDescent="0.25">
      <c r="A19" s="4" t="s">
        <v>308</v>
      </c>
      <c r="B19" s="5">
        <v>4</v>
      </c>
      <c r="C19" s="5">
        <v>0</v>
      </c>
      <c r="D19" s="5">
        <v>1</v>
      </c>
      <c r="E19" s="5">
        <v>0</v>
      </c>
      <c r="F19" s="5">
        <v>0</v>
      </c>
      <c r="G19" s="5">
        <f t="shared" si="2"/>
        <v>5</v>
      </c>
    </row>
    <row r="20" spans="1:7" x14ac:dyDescent="0.25">
      <c r="A20" s="3" t="s">
        <v>309</v>
      </c>
      <c r="B20" s="6">
        <f>SUM(B14:B19)</f>
        <v>47</v>
      </c>
      <c r="C20" s="6">
        <f t="shared" ref="C20:G20" si="3">SUM(C14:C19)</f>
        <v>32</v>
      </c>
      <c r="D20" s="6">
        <f t="shared" si="3"/>
        <v>9</v>
      </c>
      <c r="E20" s="6">
        <f t="shared" si="3"/>
        <v>0</v>
      </c>
      <c r="F20" s="6">
        <f t="shared" si="3"/>
        <v>2</v>
      </c>
      <c r="G20" s="6">
        <f t="shared" si="3"/>
        <v>90</v>
      </c>
    </row>
    <row r="21" spans="1:7" x14ac:dyDescent="0.25">
      <c r="A21" s="4"/>
      <c r="B21" s="1"/>
      <c r="C21" s="1"/>
      <c r="D21" s="1"/>
      <c r="E21" s="1"/>
      <c r="F21" s="1"/>
      <c r="G21" s="1"/>
    </row>
    <row r="22" spans="1:7" x14ac:dyDescent="0.25">
      <c r="A22" s="3" t="s">
        <v>310</v>
      </c>
      <c r="B22" s="1"/>
      <c r="C22" s="1"/>
      <c r="D22" s="1"/>
      <c r="E22" s="1"/>
      <c r="F22" s="1"/>
      <c r="G22" s="1"/>
    </row>
    <row r="23" spans="1:7" x14ac:dyDescent="0.25">
      <c r="A23" s="4" t="s">
        <v>311</v>
      </c>
      <c r="B23" s="5">
        <v>0</v>
      </c>
      <c r="C23" s="5">
        <v>10</v>
      </c>
      <c r="D23" s="5">
        <v>2</v>
      </c>
      <c r="E23" s="5">
        <v>0</v>
      </c>
      <c r="F23" s="5">
        <v>0</v>
      </c>
      <c r="G23" s="5">
        <f>SUM(B23:F23)</f>
        <v>12</v>
      </c>
    </row>
    <row r="24" spans="1:7" x14ac:dyDescent="0.25">
      <c r="A24" s="4" t="s">
        <v>312</v>
      </c>
      <c r="B24" s="5">
        <v>2</v>
      </c>
      <c r="C24" s="5">
        <v>4</v>
      </c>
      <c r="D24" s="5">
        <v>2</v>
      </c>
      <c r="E24" s="5">
        <v>0</v>
      </c>
      <c r="F24" s="5">
        <v>1</v>
      </c>
      <c r="G24" s="5">
        <f>SUM(B24:F24)</f>
        <v>9</v>
      </c>
    </row>
    <row r="25" spans="1:7" x14ac:dyDescent="0.25">
      <c r="A25" s="3" t="s">
        <v>313</v>
      </c>
      <c r="B25" s="6">
        <f>SUM(B23:B24)</f>
        <v>2</v>
      </c>
      <c r="C25" s="6">
        <f t="shared" ref="C25:G25" si="4">SUM(C23:C24)</f>
        <v>14</v>
      </c>
      <c r="D25" s="6">
        <f t="shared" si="4"/>
        <v>4</v>
      </c>
      <c r="E25" s="6">
        <f t="shared" si="4"/>
        <v>0</v>
      </c>
      <c r="F25" s="6">
        <f t="shared" si="4"/>
        <v>1</v>
      </c>
      <c r="G25" s="6">
        <f t="shared" si="4"/>
        <v>21</v>
      </c>
    </row>
    <row r="26" spans="1:7" x14ac:dyDescent="0.25">
      <c r="A26" s="4"/>
      <c r="B26" s="1"/>
      <c r="C26" s="1"/>
      <c r="D26" s="1"/>
      <c r="E26" s="1"/>
      <c r="F26" s="1"/>
      <c r="G26" s="1"/>
    </row>
    <row r="27" spans="1:7" x14ac:dyDescent="0.25">
      <c r="A27" s="3" t="s">
        <v>347</v>
      </c>
      <c r="B27" s="1"/>
      <c r="C27" s="1"/>
      <c r="D27" s="1"/>
      <c r="E27" s="1"/>
      <c r="F27" s="1"/>
      <c r="G27" s="1"/>
    </row>
    <row r="28" spans="1:7" x14ac:dyDescent="0.25">
      <c r="A28" s="4" t="s">
        <v>348</v>
      </c>
      <c r="B28" s="5">
        <v>11</v>
      </c>
      <c r="C28" s="5">
        <v>12</v>
      </c>
      <c r="D28" s="5">
        <v>5</v>
      </c>
      <c r="E28" s="5">
        <v>0</v>
      </c>
      <c r="F28" s="5">
        <v>0</v>
      </c>
      <c r="G28" s="5">
        <f>SUM(B28:F28)</f>
        <v>28</v>
      </c>
    </row>
    <row r="29" spans="1:7" x14ac:dyDescent="0.25">
      <c r="A29" s="4" t="s">
        <v>349</v>
      </c>
      <c r="B29" s="5">
        <v>7</v>
      </c>
      <c r="C29" s="5">
        <v>4</v>
      </c>
      <c r="D29" s="5">
        <v>0</v>
      </c>
      <c r="E29" s="5">
        <v>0</v>
      </c>
      <c r="F29" s="5">
        <v>0</v>
      </c>
      <c r="G29" s="5">
        <f>SUM(B29:F29)</f>
        <v>11</v>
      </c>
    </row>
    <row r="30" spans="1:7" x14ac:dyDescent="0.25">
      <c r="A30" s="3" t="s">
        <v>350</v>
      </c>
      <c r="B30" s="6">
        <f>SUM(B28:B29)</f>
        <v>18</v>
      </c>
      <c r="C30" s="6">
        <f t="shared" ref="C30:G30" si="5">SUM(C28:C29)</f>
        <v>16</v>
      </c>
      <c r="D30" s="6">
        <f t="shared" si="5"/>
        <v>5</v>
      </c>
      <c r="E30" s="6">
        <f t="shared" si="5"/>
        <v>0</v>
      </c>
      <c r="F30" s="6">
        <f t="shared" si="5"/>
        <v>0</v>
      </c>
      <c r="G30" s="6">
        <f t="shared" si="5"/>
        <v>39</v>
      </c>
    </row>
    <row r="31" spans="1:7" x14ac:dyDescent="0.25">
      <c r="A31" s="4"/>
      <c r="B31" s="1"/>
      <c r="C31" s="1"/>
      <c r="D31" s="1"/>
      <c r="E31" s="1"/>
      <c r="F31" s="1"/>
      <c r="G31" s="1"/>
    </row>
    <row r="32" spans="1:7" x14ac:dyDescent="0.25">
      <c r="A32" s="3" t="s">
        <v>351</v>
      </c>
      <c r="B32" s="1"/>
      <c r="C32" s="1"/>
      <c r="D32" s="1"/>
      <c r="E32" s="1"/>
      <c r="F32" s="1"/>
      <c r="G32" s="1"/>
    </row>
    <row r="33" spans="1:7" x14ac:dyDescent="0.25">
      <c r="A33" s="4" t="s">
        <v>352</v>
      </c>
      <c r="B33" s="5">
        <v>7</v>
      </c>
      <c r="C33" s="5">
        <v>3</v>
      </c>
      <c r="D33" s="5">
        <v>2</v>
      </c>
      <c r="E33" s="5">
        <v>0</v>
      </c>
      <c r="F33" s="5">
        <v>0</v>
      </c>
      <c r="G33" s="5">
        <f>SUM(B33:F33)</f>
        <v>12</v>
      </c>
    </row>
    <row r="34" spans="1:7" x14ac:dyDescent="0.25">
      <c r="A34" s="4" t="s">
        <v>353</v>
      </c>
      <c r="B34" s="5">
        <v>0</v>
      </c>
      <c r="C34" s="5">
        <v>3</v>
      </c>
      <c r="D34" s="5">
        <v>0</v>
      </c>
      <c r="E34" s="5">
        <v>0</v>
      </c>
      <c r="F34" s="5">
        <v>0</v>
      </c>
      <c r="G34" s="5">
        <f t="shared" ref="G34:G35" si="6">SUM(B34:F34)</f>
        <v>3</v>
      </c>
    </row>
    <row r="35" spans="1:7" x14ac:dyDescent="0.25">
      <c r="A35" s="4" t="s">
        <v>354</v>
      </c>
      <c r="B35" s="5">
        <v>6</v>
      </c>
      <c r="C35" s="5">
        <v>3</v>
      </c>
      <c r="D35" s="5">
        <v>1</v>
      </c>
      <c r="E35" s="5">
        <v>0</v>
      </c>
      <c r="F35" s="5">
        <v>0</v>
      </c>
      <c r="G35" s="5">
        <f t="shared" si="6"/>
        <v>10</v>
      </c>
    </row>
    <row r="36" spans="1:7" x14ac:dyDescent="0.25">
      <c r="A36" s="3" t="s">
        <v>355</v>
      </c>
      <c r="B36" s="6">
        <f>SUM(B33:B35)</f>
        <v>13</v>
      </c>
      <c r="C36" s="6">
        <f t="shared" ref="C36:G36" si="7">SUM(C33:C35)</f>
        <v>9</v>
      </c>
      <c r="D36" s="6">
        <f t="shared" si="7"/>
        <v>3</v>
      </c>
      <c r="E36" s="6">
        <f t="shared" si="7"/>
        <v>0</v>
      </c>
      <c r="F36" s="6">
        <f t="shared" si="7"/>
        <v>0</v>
      </c>
      <c r="G36" s="6">
        <f t="shared" si="7"/>
        <v>25</v>
      </c>
    </row>
    <row r="37" spans="1:7" x14ac:dyDescent="0.25">
      <c r="A37" s="4"/>
      <c r="B37" s="1"/>
      <c r="C37" s="1"/>
      <c r="D37" s="1"/>
      <c r="E37" s="1"/>
      <c r="F37" s="1"/>
      <c r="G37" s="1"/>
    </row>
    <row r="38" spans="1:7" x14ac:dyDescent="0.25">
      <c r="A38" s="3" t="s">
        <v>356</v>
      </c>
      <c r="B38" s="1"/>
      <c r="C38" s="1"/>
      <c r="D38" s="1"/>
      <c r="E38" s="1"/>
      <c r="F38" s="1"/>
      <c r="G38" s="1"/>
    </row>
    <row r="39" spans="1:7" x14ac:dyDescent="0.25">
      <c r="A39" s="4" t="s">
        <v>357</v>
      </c>
      <c r="B39" s="5">
        <v>34</v>
      </c>
      <c r="C39" s="5">
        <v>8</v>
      </c>
      <c r="D39" s="5">
        <v>3</v>
      </c>
      <c r="E39" s="5">
        <v>0</v>
      </c>
      <c r="F39" s="5">
        <v>0</v>
      </c>
      <c r="G39" s="5">
        <f>SUM(B39:F39)</f>
        <v>45</v>
      </c>
    </row>
    <row r="40" spans="1:7" x14ac:dyDescent="0.25">
      <c r="A40" s="4" t="s">
        <v>358</v>
      </c>
      <c r="B40" s="5">
        <v>6</v>
      </c>
      <c r="C40" s="5">
        <v>1</v>
      </c>
      <c r="D40" s="5">
        <v>4</v>
      </c>
      <c r="E40" s="5">
        <v>0</v>
      </c>
      <c r="F40" s="5">
        <v>0</v>
      </c>
      <c r="G40" s="5">
        <f t="shared" ref="G40:G42" si="8">SUM(B40:F40)</f>
        <v>11</v>
      </c>
    </row>
    <row r="41" spans="1:7" x14ac:dyDescent="0.25">
      <c r="A41" s="4" t="s">
        <v>359</v>
      </c>
      <c r="B41" s="5">
        <v>11</v>
      </c>
      <c r="C41" s="5">
        <v>10</v>
      </c>
      <c r="D41" s="5">
        <v>1</v>
      </c>
      <c r="E41" s="5">
        <v>0</v>
      </c>
      <c r="F41" s="5">
        <v>0</v>
      </c>
      <c r="G41" s="5">
        <f t="shared" si="8"/>
        <v>22</v>
      </c>
    </row>
    <row r="42" spans="1:7" x14ac:dyDescent="0.25">
      <c r="A42" s="4" t="s">
        <v>360</v>
      </c>
      <c r="B42" s="5">
        <v>3</v>
      </c>
      <c r="C42" s="5">
        <v>0</v>
      </c>
      <c r="D42" s="5">
        <v>1</v>
      </c>
      <c r="E42" s="5">
        <v>0</v>
      </c>
      <c r="F42" s="5">
        <v>0</v>
      </c>
      <c r="G42" s="5">
        <f t="shared" si="8"/>
        <v>4</v>
      </c>
    </row>
    <row r="43" spans="1:7" x14ac:dyDescent="0.25">
      <c r="A43" s="3" t="s">
        <v>361</v>
      </c>
      <c r="B43" s="6">
        <f>SUM(B39:B42)</f>
        <v>54</v>
      </c>
      <c r="C43" s="6">
        <f t="shared" ref="C43:G43" si="9">SUM(C39:C42)</f>
        <v>19</v>
      </c>
      <c r="D43" s="6">
        <f t="shared" si="9"/>
        <v>9</v>
      </c>
      <c r="E43" s="6">
        <f t="shared" si="9"/>
        <v>0</v>
      </c>
      <c r="F43" s="6">
        <f t="shared" si="9"/>
        <v>0</v>
      </c>
      <c r="G43" s="6">
        <f t="shared" si="9"/>
        <v>82</v>
      </c>
    </row>
    <row r="44" spans="1:7" x14ac:dyDescent="0.25">
      <c r="A44" s="4"/>
      <c r="B44" s="1"/>
      <c r="C44" s="1"/>
      <c r="D44" s="1"/>
      <c r="E44" s="1"/>
      <c r="F44" s="1"/>
      <c r="G44" s="1"/>
    </row>
    <row r="45" spans="1:7" x14ac:dyDescent="0.25">
      <c r="A45" s="3" t="s">
        <v>362</v>
      </c>
      <c r="B45" s="1"/>
      <c r="C45" s="1"/>
      <c r="D45" s="1"/>
      <c r="E45" s="1"/>
      <c r="F45" s="1"/>
      <c r="G45" s="1"/>
    </row>
    <row r="46" spans="1:7" x14ac:dyDescent="0.25">
      <c r="A46" s="4" t="s">
        <v>363</v>
      </c>
      <c r="B46" s="5">
        <v>16</v>
      </c>
      <c r="C46" s="5">
        <v>8</v>
      </c>
      <c r="D46" s="5">
        <v>5</v>
      </c>
      <c r="E46" s="5">
        <v>0</v>
      </c>
      <c r="F46" s="5">
        <v>1</v>
      </c>
      <c r="G46" s="5">
        <f>SUM(B46:F46)</f>
        <v>30</v>
      </c>
    </row>
    <row r="47" spans="1:7" x14ac:dyDescent="0.25">
      <c r="A47" s="4" t="s">
        <v>364</v>
      </c>
      <c r="B47" s="5">
        <v>4</v>
      </c>
      <c r="C47" s="5">
        <v>7</v>
      </c>
      <c r="D47" s="5">
        <v>1</v>
      </c>
      <c r="E47" s="5">
        <v>0</v>
      </c>
      <c r="F47" s="5">
        <v>0</v>
      </c>
      <c r="G47" s="5">
        <f t="shared" ref="G47:G48" si="10">SUM(B47:F47)</f>
        <v>12</v>
      </c>
    </row>
    <row r="48" spans="1:7" x14ac:dyDescent="0.25">
      <c r="A48" s="4" t="s">
        <v>365</v>
      </c>
      <c r="B48" s="5">
        <v>13</v>
      </c>
      <c r="C48" s="5">
        <v>17</v>
      </c>
      <c r="D48" s="5">
        <v>0</v>
      </c>
      <c r="E48" s="5">
        <v>0</v>
      </c>
      <c r="F48" s="5">
        <v>0</v>
      </c>
      <c r="G48" s="5">
        <f t="shared" si="10"/>
        <v>30</v>
      </c>
    </row>
    <row r="49" spans="1:7" x14ac:dyDescent="0.25">
      <c r="A49" s="3" t="s">
        <v>366</v>
      </c>
      <c r="B49" s="6">
        <f>SUM(B46:B48)</f>
        <v>33</v>
      </c>
      <c r="C49" s="6">
        <f t="shared" ref="C49:G49" si="11">SUM(C46:C48)</f>
        <v>32</v>
      </c>
      <c r="D49" s="6">
        <f t="shared" si="11"/>
        <v>6</v>
      </c>
      <c r="E49" s="6">
        <f t="shared" si="11"/>
        <v>0</v>
      </c>
      <c r="F49" s="6">
        <f t="shared" si="11"/>
        <v>1</v>
      </c>
      <c r="G49" s="6">
        <f t="shared" si="11"/>
        <v>72</v>
      </c>
    </row>
    <row r="50" spans="1:7" x14ac:dyDescent="0.25">
      <c r="A50" s="4"/>
      <c r="B50" s="1"/>
      <c r="C50" s="1"/>
      <c r="D50" s="1"/>
      <c r="E50" s="1"/>
      <c r="F50" s="1"/>
      <c r="G50" s="1"/>
    </row>
    <row r="51" spans="1:7" x14ac:dyDescent="0.25">
      <c r="A51" s="3" t="s">
        <v>367</v>
      </c>
      <c r="B51" s="1"/>
      <c r="C51" s="1"/>
      <c r="D51" s="1"/>
      <c r="E51" s="1"/>
      <c r="F51" s="1"/>
      <c r="G51" s="1"/>
    </row>
    <row r="52" spans="1:7" x14ac:dyDescent="0.25">
      <c r="A52" s="4" t="s">
        <v>368</v>
      </c>
      <c r="B52" s="5">
        <v>24</v>
      </c>
      <c r="C52" s="5">
        <v>14</v>
      </c>
      <c r="D52" s="5">
        <v>15</v>
      </c>
      <c r="E52" s="5">
        <v>0</v>
      </c>
      <c r="F52" s="5">
        <v>0</v>
      </c>
      <c r="G52" s="5">
        <f>SUM(B52:F52)</f>
        <v>53</v>
      </c>
    </row>
    <row r="53" spans="1:7" x14ac:dyDescent="0.25">
      <c r="A53" s="4" t="s">
        <v>369</v>
      </c>
      <c r="B53" s="5">
        <v>14</v>
      </c>
      <c r="C53" s="5">
        <v>13</v>
      </c>
      <c r="D53" s="5">
        <v>4</v>
      </c>
      <c r="E53" s="5">
        <v>0</v>
      </c>
      <c r="F53" s="5">
        <v>1</v>
      </c>
      <c r="G53" s="5">
        <f t="shared" ref="G53:G55" si="12">SUM(B53:F53)</f>
        <v>32</v>
      </c>
    </row>
    <row r="54" spans="1:7" x14ac:dyDescent="0.25">
      <c r="A54" s="4" t="s">
        <v>370</v>
      </c>
      <c r="B54" s="5">
        <v>13</v>
      </c>
      <c r="C54" s="5">
        <v>10</v>
      </c>
      <c r="D54" s="5">
        <v>8</v>
      </c>
      <c r="E54" s="5">
        <v>0</v>
      </c>
      <c r="F54" s="5">
        <v>1</v>
      </c>
      <c r="G54" s="5">
        <f t="shared" si="12"/>
        <v>32</v>
      </c>
    </row>
    <row r="55" spans="1:7" x14ac:dyDescent="0.25">
      <c r="A55" s="4" t="s">
        <v>371</v>
      </c>
      <c r="B55" s="5">
        <v>9</v>
      </c>
      <c r="C55" s="5">
        <v>7</v>
      </c>
      <c r="D55" s="5">
        <v>2</v>
      </c>
      <c r="E55" s="5">
        <v>0</v>
      </c>
      <c r="F55" s="5">
        <v>0</v>
      </c>
      <c r="G55" s="5">
        <f t="shared" si="12"/>
        <v>18</v>
      </c>
    </row>
    <row r="56" spans="1:7" x14ac:dyDescent="0.25">
      <c r="A56" s="3" t="s">
        <v>372</v>
      </c>
      <c r="B56" s="6">
        <f>SUM(B52:B55)</f>
        <v>60</v>
      </c>
      <c r="C56" s="6">
        <f t="shared" ref="C56:G56" si="13">SUM(C52:C55)</f>
        <v>44</v>
      </c>
      <c r="D56" s="6">
        <f t="shared" si="13"/>
        <v>29</v>
      </c>
      <c r="E56" s="6">
        <f t="shared" si="13"/>
        <v>0</v>
      </c>
      <c r="F56" s="6">
        <f t="shared" si="13"/>
        <v>2</v>
      </c>
      <c r="G56" s="6">
        <f t="shared" si="13"/>
        <v>135</v>
      </c>
    </row>
    <row r="57" spans="1:7" x14ac:dyDescent="0.25">
      <c r="A57" s="4"/>
      <c r="B57" s="1"/>
      <c r="C57" s="1"/>
      <c r="D57" s="1"/>
      <c r="E57" s="1"/>
      <c r="F57" s="1"/>
      <c r="G57" s="1"/>
    </row>
    <row r="58" spans="1:7" x14ac:dyDescent="0.25">
      <c r="A58" s="3" t="s">
        <v>373</v>
      </c>
      <c r="B58" s="1"/>
      <c r="C58" s="1"/>
      <c r="D58" s="1"/>
      <c r="E58" s="1"/>
      <c r="F58" s="1"/>
      <c r="G58" s="1"/>
    </row>
    <row r="59" spans="1:7" x14ac:dyDescent="0.25">
      <c r="A59" s="4" t="s">
        <v>374</v>
      </c>
      <c r="B59" s="5">
        <v>5</v>
      </c>
      <c r="C59" s="5">
        <v>7</v>
      </c>
      <c r="D59" s="5">
        <v>1</v>
      </c>
      <c r="E59" s="5">
        <v>0</v>
      </c>
      <c r="F59" s="5">
        <v>0</v>
      </c>
      <c r="G59" s="5">
        <f>SUM(B59:F59)</f>
        <v>13</v>
      </c>
    </row>
    <row r="60" spans="1:7" x14ac:dyDescent="0.25">
      <c r="A60" s="4" t="s">
        <v>375</v>
      </c>
      <c r="B60" s="5">
        <v>8</v>
      </c>
      <c r="C60" s="5">
        <v>7</v>
      </c>
      <c r="D60" s="5">
        <v>1</v>
      </c>
      <c r="E60" s="5">
        <v>1</v>
      </c>
      <c r="F60" s="5">
        <v>0</v>
      </c>
      <c r="G60" s="5">
        <f t="shared" ref="G60:G66" si="14">SUM(B60:F60)</f>
        <v>17</v>
      </c>
    </row>
    <row r="61" spans="1:7" x14ac:dyDescent="0.25">
      <c r="A61" s="4" t="s">
        <v>376</v>
      </c>
      <c r="B61" s="5">
        <v>4</v>
      </c>
      <c r="C61" s="5">
        <v>6</v>
      </c>
      <c r="D61" s="5">
        <v>2</v>
      </c>
      <c r="E61" s="5">
        <v>0</v>
      </c>
      <c r="F61" s="5">
        <v>0</v>
      </c>
      <c r="G61" s="5">
        <f t="shared" si="14"/>
        <v>12</v>
      </c>
    </row>
    <row r="62" spans="1:7" x14ac:dyDescent="0.25">
      <c r="A62" s="4" t="s">
        <v>377</v>
      </c>
      <c r="B62" s="5">
        <v>7</v>
      </c>
      <c r="C62" s="5">
        <v>13</v>
      </c>
      <c r="D62" s="5">
        <v>7</v>
      </c>
      <c r="E62" s="5">
        <v>0</v>
      </c>
      <c r="F62" s="5">
        <v>0</v>
      </c>
      <c r="G62" s="5">
        <f t="shared" si="14"/>
        <v>27</v>
      </c>
    </row>
    <row r="63" spans="1:7" x14ac:dyDescent="0.25">
      <c r="A63" s="4" t="s">
        <v>378</v>
      </c>
      <c r="B63" s="5">
        <v>9</v>
      </c>
      <c r="C63" s="5">
        <v>13</v>
      </c>
      <c r="D63" s="5">
        <v>3</v>
      </c>
      <c r="E63" s="5">
        <v>0</v>
      </c>
      <c r="F63" s="5">
        <v>2</v>
      </c>
      <c r="G63" s="5">
        <f t="shared" si="14"/>
        <v>27</v>
      </c>
    </row>
    <row r="64" spans="1:7" x14ac:dyDescent="0.25">
      <c r="A64" s="4" t="s">
        <v>379</v>
      </c>
      <c r="B64" s="5">
        <v>3</v>
      </c>
      <c r="C64" s="5">
        <v>3</v>
      </c>
      <c r="D64" s="5">
        <v>2</v>
      </c>
      <c r="E64" s="5">
        <v>0</v>
      </c>
      <c r="F64" s="5">
        <v>0</v>
      </c>
      <c r="G64" s="5">
        <f t="shared" si="14"/>
        <v>8</v>
      </c>
    </row>
    <row r="65" spans="1:7" x14ac:dyDescent="0.25">
      <c r="A65" s="4" t="s">
        <v>380</v>
      </c>
      <c r="B65" s="5">
        <v>10</v>
      </c>
      <c r="C65" s="5">
        <v>4</v>
      </c>
      <c r="D65" s="5">
        <v>2</v>
      </c>
      <c r="E65" s="5">
        <v>0</v>
      </c>
      <c r="F65" s="5">
        <v>0</v>
      </c>
      <c r="G65" s="5">
        <f t="shared" si="14"/>
        <v>16</v>
      </c>
    </row>
    <row r="66" spans="1:7" x14ac:dyDescent="0.25">
      <c r="A66" s="4" t="s">
        <v>381</v>
      </c>
      <c r="B66" s="5">
        <v>7</v>
      </c>
      <c r="C66" s="5">
        <v>7</v>
      </c>
      <c r="D66" s="5">
        <v>1</v>
      </c>
      <c r="E66" s="5">
        <v>0</v>
      </c>
      <c r="F66" s="5">
        <v>0</v>
      </c>
      <c r="G66" s="5">
        <f t="shared" si="14"/>
        <v>15</v>
      </c>
    </row>
    <row r="67" spans="1:7" x14ac:dyDescent="0.25">
      <c r="A67" s="3" t="s">
        <v>382</v>
      </c>
      <c r="B67" s="6">
        <f>SUM(B59:B66)</f>
        <v>53</v>
      </c>
      <c r="C67" s="6">
        <f t="shared" ref="C67:G67" si="15">SUM(C59:C66)</f>
        <v>60</v>
      </c>
      <c r="D67" s="6">
        <f t="shared" si="15"/>
        <v>19</v>
      </c>
      <c r="E67" s="6">
        <f t="shared" si="15"/>
        <v>1</v>
      </c>
      <c r="F67" s="6">
        <f t="shared" si="15"/>
        <v>2</v>
      </c>
      <c r="G67" s="6">
        <f t="shared" si="15"/>
        <v>135</v>
      </c>
    </row>
    <row r="68" spans="1:7" x14ac:dyDescent="0.25">
      <c r="A68" s="4"/>
      <c r="B68" s="1"/>
      <c r="C68" s="1"/>
      <c r="D68" s="1"/>
      <c r="E68" s="1"/>
      <c r="F68" s="1"/>
      <c r="G68" s="1"/>
    </row>
    <row r="69" spans="1:7" x14ac:dyDescent="0.25">
      <c r="A69" s="3" t="s">
        <v>393</v>
      </c>
      <c r="B69" s="1"/>
      <c r="C69" s="1"/>
      <c r="D69" s="1"/>
      <c r="E69" s="1"/>
      <c r="F69" s="1"/>
      <c r="G69" s="1"/>
    </row>
    <row r="70" spans="1:7" x14ac:dyDescent="0.25">
      <c r="A70" s="4" t="s">
        <v>394</v>
      </c>
      <c r="B70" s="5">
        <v>19</v>
      </c>
      <c r="C70" s="5">
        <v>11</v>
      </c>
      <c r="D70" s="5">
        <v>5</v>
      </c>
      <c r="E70" s="5">
        <v>0</v>
      </c>
      <c r="F70" s="5">
        <v>0</v>
      </c>
      <c r="G70" s="5">
        <f>SUM(B70:F70)</f>
        <v>35</v>
      </c>
    </row>
    <row r="71" spans="1:7" x14ac:dyDescent="0.25">
      <c r="A71" s="3" t="s">
        <v>395</v>
      </c>
      <c r="B71" s="6">
        <f>B70</f>
        <v>19</v>
      </c>
      <c r="C71" s="6">
        <f t="shared" ref="C71:G71" si="16">C70</f>
        <v>11</v>
      </c>
      <c r="D71" s="6">
        <f t="shared" si="16"/>
        <v>5</v>
      </c>
      <c r="E71" s="6">
        <f t="shared" si="16"/>
        <v>0</v>
      </c>
      <c r="F71" s="6">
        <f t="shared" si="16"/>
        <v>0</v>
      </c>
      <c r="G71" s="6">
        <f t="shared" si="16"/>
        <v>35</v>
      </c>
    </row>
    <row r="72" spans="1:7" x14ac:dyDescent="0.25">
      <c r="A72" s="4"/>
      <c r="B72" s="1"/>
      <c r="C72" s="1"/>
      <c r="D72" s="1"/>
      <c r="E72" s="1"/>
      <c r="F72" s="1"/>
      <c r="G72" s="1"/>
    </row>
    <row r="73" spans="1:7" x14ac:dyDescent="0.25">
      <c r="A73" s="3" t="s">
        <v>415</v>
      </c>
      <c r="B73" s="1"/>
      <c r="C73" s="1"/>
      <c r="D73" s="1"/>
      <c r="E73" s="1"/>
      <c r="F73" s="1"/>
      <c r="G73" s="1"/>
    </row>
    <row r="74" spans="1:7" x14ac:dyDescent="0.25">
      <c r="A74" s="4" t="s">
        <v>416</v>
      </c>
      <c r="B74" s="5">
        <v>17</v>
      </c>
      <c r="C74" s="5">
        <v>19</v>
      </c>
      <c r="D74" s="5">
        <v>4</v>
      </c>
      <c r="E74" s="5">
        <v>0</v>
      </c>
      <c r="F74" s="5">
        <v>0</v>
      </c>
      <c r="G74" s="5">
        <f>SUM(B74:F74)</f>
        <v>40</v>
      </c>
    </row>
    <row r="75" spans="1:7" x14ac:dyDescent="0.25">
      <c r="A75" s="3" t="s">
        <v>417</v>
      </c>
      <c r="B75" s="6">
        <f>B74</f>
        <v>17</v>
      </c>
      <c r="C75" s="6">
        <f t="shared" ref="C75:G75" si="17">C74</f>
        <v>19</v>
      </c>
      <c r="D75" s="6">
        <f t="shared" si="17"/>
        <v>4</v>
      </c>
      <c r="E75" s="6">
        <f t="shared" si="17"/>
        <v>0</v>
      </c>
      <c r="F75" s="6">
        <f t="shared" si="17"/>
        <v>0</v>
      </c>
      <c r="G75" s="6">
        <f t="shared" si="17"/>
        <v>40</v>
      </c>
    </row>
    <row r="76" spans="1:7" x14ac:dyDescent="0.25">
      <c r="A76" s="4"/>
      <c r="B76" s="1"/>
      <c r="C76" s="1"/>
      <c r="D76" s="1"/>
      <c r="E76" s="1"/>
      <c r="F76" s="1"/>
      <c r="G76" s="1"/>
    </row>
    <row r="77" spans="1:7" x14ac:dyDescent="0.25">
      <c r="A77" s="3" t="s">
        <v>418</v>
      </c>
      <c r="B77" s="1"/>
      <c r="C77" s="1"/>
      <c r="D77" s="1"/>
      <c r="E77" s="1"/>
      <c r="F77" s="1"/>
      <c r="G77" s="1"/>
    </row>
    <row r="78" spans="1:7" x14ac:dyDescent="0.25">
      <c r="A78" s="4" t="s">
        <v>419</v>
      </c>
      <c r="B78" s="5">
        <v>5</v>
      </c>
      <c r="C78" s="5">
        <v>7</v>
      </c>
      <c r="D78" s="5">
        <v>1</v>
      </c>
      <c r="E78" s="5">
        <v>0</v>
      </c>
      <c r="F78" s="5">
        <v>1</v>
      </c>
      <c r="G78" s="5">
        <f>SUM(B78:F78)</f>
        <v>14</v>
      </c>
    </row>
    <row r="79" spans="1:7" x14ac:dyDescent="0.25">
      <c r="A79" s="4" t="s">
        <v>420</v>
      </c>
      <c r="B79" s="5">
        <v>6</v>
      </c>
      <c r="C79" s="5">
        <v>5</v>
      </c>
      <c r="D79" s="5">
        <v>0</v>
      </c>
      <c r="E79" s="5">
        <v>0</v>
      </c>
      <c r="F79" s="5">
        <v>0</v>
      </c>
      <c r="G79" s="5">
        <f t="shared" ref="G79:G80" si="18">SUM(B79:F79)</f>
        <v>11</v>
      </c>
    </row>
    <row r="80" spans="1:7" x14ac:dyDescent="0.25">
      <c r="A80" s="4" t="s">
        <v>421</v>
      </c>
      <c r="B80" s="5">
        <v>2</v>
      </c>
      <c r="C80" s="5">
        <v>1</v>
      </c>
      <c r="D80" s="5">
        <v>2</v>
      </c>
      <c r="E80" s="5">
        <v>0</v>
      </c>
      <c r="F80" s="5">
        <v>1</v>
      </c>
      <c r="G80" s="5">
        <f t="shared" si="18"/>
        <v>6</v>
      </c>
    </row>
    <row r="81" spans="1:7" x14ac:dyDescent="0.25">
      <c r="A81" s="3" t="s">
        <v>422</v>
      </c>
      <c r="B81" s="6">
        <f>SUM(B78:B80)</f>
        <v>13</v>
      </c>
      <c r="C81" s="6">
        <f t="shared" ref="C81:G81" si="19">SUM(C78:C80)</f>
        <v>13</v>
      </c>
      <c r="D81" s="6">
        <f t="shared" si="19"/>
        <v>3</v>
      </c>
      <c r="E81" s="6">
        <f t="shared" si="19"/>
        <v>0</v>
      </c>
      <c r="F81" s="6">
        <f t="shared" si="19"/>
        <v>2</v>
      </c>
      <c r="G81" s="6">
        <f t="shared" si="19"/>
        <v>31</v>
      </c>
    </row>
    <row r="82" spans="1:7" x14ac:dyDescent="0.25">
      <c r="A82" s="4"/>
      <c r="B82" s="1"/>
      <c r="C82" s="1"/>
      <c r="D82" s="1"/>
      <c r="E82" s="1"/>
      <c r="F82" s="1"/>
      <c r="G82" s="1"/>
    </row>
    <row r="83" spans="1:7" x14ac:dyDescent="0.25">
      <c r="A83" s="3" t="s">
        <v>423</v>
      </c>
      <c r="B83" s="1"/>
      <c r="C83" s="1"/>
      <c r="D83" s="1"/>
      <c r="E83" s="1"/>
      <c r="F83" s="1"/>
      <c r="G83" s="1"/>
    </row>
    <row r="84" spans="1:7" x14ac:dyDescent="0.25">
      <c r="A84" s="4" t="s">
        <v>424</v>
      </c>
      <c r="B84" s="5">
        <v>11</v>
      </c>
      <c r="C84" s="5">
        <v>8</v>
      </c>
      <c r="D84" s="5">
        <v>2</v>
      </c>
      <c r="E84" s="5">
        <v>0</v>
      </c>
      <c r="F84" s="5">
        <v>0</v>
      </c>
      <c r="G84" s="5">
        <f>SUM(B84:F84)</f>
        <v>21</v>
      </c>
    </row>
    <row r="85" spans="1:7" x14ac:dyDescent="0.25">
      <c r="A85" s="3" t="s">
        <v>425</v>
      </c>
      <c r="B85" s="6">
        <f>B84</f>
        <v>11</v>
      </c>
      <c r="C85" s="6">
        <f t="shared" ref="C85:G85" si="20">C84</f>
        <v>8</v>
      </c>
      <c r="D85" s="6">
        <f t="shared" si="20"/>
        <v>2</v>
      </c>
      <c r="E85" s="6">
        <f t="shared" si="20"/>
        <v>0</v>
      </c>
      <c r="F85" s="6">
        <f t="shared" si="20"/>
        <v>0</v>
      </c>
      <c r="G85" s="6">
        <f t="shared" si="20"/>
        <v>21</v>
      </c>
    </row>
    <row r="86" spans="1:7" x14ac:dyDescent="0.25">
      <c r="A86" s="4"/>
      <c r="B86" s="1"/>
      <c r="C86" s="1"/>
      <c r="D86" s="1"/>
      <c r="E86" s="1"/>
      <c r="F86" s="1"/>
      <c r="G86" s="1"/>
    </row>
    <row r="87" spans="1:7" x14ac:dyDescent="0.25">
      <c r="A87" s="3" t="s">
        <v>426</v>
      </c>
      <c r="B87" s="1"/>
      <c r="C87" s="1"/>
      <c r="D87" s="1"/>
      <c r="E87" s="1"/>
      <c r="F87" s="1"/>
      <c r="G87" s="1"/>
    </row>
    <row r="88" spans="1:7" x14ac:dyDescent="0.25">
      <c r="A88" s="4" t="s">
        <v>427</v>
      </c>
      <c r="B88" s="5">
        <v>7</v>
      </c>
      <c r="C88" s="5">
        <v>1</v>
      </c>
      <c r="D88" s="5">
        <v>2</v>
      </c>
      <c r="E88" s="5">
        <v>0</v>
      </c>
      <c r="F88" s="5">
        <v>0</v>
      </c>
      <c r="G88" s="5">
        <f>SUM(B88:F88)</f>
        <v>10</v>
      </c>
    </row>
    <row r="89" spans="1:7" x14ac:dyDescent="0.25">
      <c r="A89" s="4" t="s">
        <v>428</v>
      </c>
      <c r="B89" s="5">
        <v>4</v>
      </c>
      <c r="C89" s="5">
        <v>3</v>
      </c>
      <c r="D89" s="5">
        <v>1</v>
      </c>
      <c r="E89" s="5">
        <v>0</v>
      </c>
      <c r="F89" s="5">
        <v>1</v>
      </c>
      <c r="G89" s="5">
        <f>SUM(B89:F89)</f>
        <v>9</v>
      </c>
    </row>
    <row r="90" spans="1:7" x14ac:dyDescent="0.25">
      <c r="A90" s="3" t="s">
        <v>429</v>
      </c>
      <c r="B90" s="6">
        <f>SUM(B88:B89)</f>
        <v>11</v>
      </c>
      <c r="C90" s="6">
        <f t="shared" ref="C90:G90" si="21">SUM(C88:C89)</f>
        <v>4</v>
      </c>
      <c r="D90" s="6">
        <f t="shared" si="21"/>
        <v>3</v>
      </c>
      <c r="E90" s="6">
        <f t="shared" si="21"/>
        <v>0</v>
      </c>
      <c r="F90" s="6">
        <f t="shared" si="21"/>
        <v>1</v>
      </c>
      <c r="G90" s="6">
        <f t="shared" si="21"/>
        <v>19</v>
      </c>
    </row>
    <row r="91" spans="1:7" x14ac:dyDescent="0.25">
      <c r="A91" s="4"/>
      <c r="B91" s="1"/>
      <c r="C91" s="1"/>
      <c r="D91" s="1"/>
      <c r="E91" s="1"/>
      <c r="F91" s="1"/>
      <c r="G91" s="1"/>
    </row>
    <row r="92" spans="1:7" x14ac:dyDescent="0.25">
      <c r="A92" s="8" t="s">
        <v>460</v>
      </c>
      <c r="B92" s="1"/>
      <c r="C92" s="1"/>
      <c r="D92" s="1"/>
      <c r="E92" s="1"/>
      <c r="F92" s="1"/>
      <c r="G92" s="1"/>
    </row>
    <row r="93" spans="1:7" x14ac:dyDescent="0.25">
      <c r="A93" s="9" t="s">
        <v>294</v>
      </c>
      <c r="B93" s="6">
        <f t="shared" ref="B93:G93" si="22">B11</f>
        <v>65</v>
      </c>
      <c r="C93" s="6">
        <f t="shared" si="22"/>
        <v>92</v>
      </c>
      <c r="D93" s="6">
        <f t="shared" si="22"/>
        <v>15</v>
      </c>
      <c r="E93" s="6">
        <f t="shared" si="22"/>
        <v>1</v>
      </c>
      <c r="F93" s="6">
        <f t="shared" si="22"/>
        <v>6</v>
      </c>
      <c r="G93" s="6">
        <f t="shared" si="22"/>
        <v>179</v>
      </c>
    </row>
    <row r="94" spans="1:7" x14ac:dyDescent="0.25">
      <c r="A94" s="9" t="s">
        <v>302</v>
      </c>
      <c r="B94" s="6">
        <f t="shared" ref="B94:G94" si="23">B20</f>
        <v>47</v>
      </c>
      <c r="C94" s="6">
        <f t="shared" si="23"/>
        <v>32</v>
      </c>
      <c r="D94" s="6">
        <f t="shared" si="23"/>
        <v>9</v>
      </c>
      <c r="E94" s="6">
        <f t="shared" si="23"/>
        <v>0</v>
      </c>
      <c r="F94" s="6">
        <f t="shared" si="23"/>
        <v>2</v>
      </c>
      <c r="G94" s="6">
        <f t="shared" si="23"/>
        <v>90</v>
      </c>
    </row>
    <row r="95" spans="1:7" x14ac:dyDescent="0.25">
      <c r="A95" s="9" t="s">
        <v>310</v>
      </c>
      <c r="B95" s="6">
        <f t="shared" ref="B95:G95" si="24">B25</f>
        <v>2</v>
      </c>
      <c r="C95" s="6">
        <f t="shared" si="24"/>
        <v>14</v>
      </c>
      <c r="D95" s="6">
        <f t="shared" si="24"/>
        <v>4</v>
      </c>
      <c r="E95" s="6">
        <f t="shared" si="24"/>
        <v>0</v>
      </c>
      <c r="F95" s="6">
        <f t="shared" si="24"/>
        <v>1</v>
      </c>
      <c r="G95" s="6">
        <f t="shared" si="24"/>
        <v>21</v>
      </c>
    </row>
    <row r="96" spans="1:7" x14ac:dyDescent="0.25">
      <c r="A96" s="9" t="s">
        <v>347</v>
      </c>
      <c r="B96" s="6">
        <f t="shared" ref="B96:G96" si="25">B30</f>
        <v>18</v>
      </c>
      <c r="C96" s="6">
        <f t="shared" si="25"/>
        <v>16</v>
      </c>
      <c r="D96" s="6">
        <f t="shared" si="25"/>
        <v>5</v>
      </c>
      <c r="E96" s="6">
        <f t="shared" si="25"/>
        <v>0</v>
      </c>
      <c r="F96" s="6">
        <f t="shared" si="25"/>
        <v>0</v>
      </c>
      <c r="G96" s="6">
        <f t="shared" si="25"/>
        <v>39</v>
      </c>
    </row>
    <row r="97" spans="1:7" x14ac:dyDescent="0.25">
      <c r="A97" s="9" t="s">
        <v>351</v>
      </c>
      <c r="B97" s="6">
        <f t="shared" ref="B97:G97" si="26">B36</f>
        <v>13</v>
      </c>
      <c r="C97" s="6">
        <f t="shared" si="26"/>
        <v>9</v>
      </c>
      <c r="D97" s="6">
        <f t="shared" si="26"/>
        <v>3</v>
      </c>
      <c r="E97" s="6">
        <f t="shared" si="26"/>
        <v>0</v>
      </c>
      <c r="F97" s="6">
        <f t="shared" si="26"/>
        <v>0</v>
      </c>
      <c r="G97" s="6">
        <f t="shared" si="26"/>
        <v>25</v>
      </c>
    </row>
    <row r="98" spans="1:7" x14ac:dyDescent="0.25">
      <c r="A98" s="9" t="s">
        <v>356</v>
      </c>
      <c r="B98" s="6">
        <f t="shared" ref="B98:G98" si="27">B43</f>
        <v>54</v>
      </c>
      <c r="C98" s="6">
        <f t="shared" si="27"/>
        <v>19</v>
      </c>
      <c r="D98" s="6">
        <f t="shared" si="27"/>
        <v>9</v>
      </c>
      <c r="E98" s="6">
        <f t="shared" si="27"/>
        <v>0</v>
      </c>
      <c r="F98" s="6">
        <f t="shared" si="27"/>
        <v>0</v>
      </c>
      <c r="G98" s="6">
        <f t="shared" si="27"/>
        <v>82</v>
      </c>
    </row>
    <row r="99" spans="1:7" x14ac:dyDescent="0.25">
      <c r="A99" s="9" t="s">
        <v>362</v>
      </c>
      <c r="B99" s="6">
        <f t="shared" ref="B99:G99" si="28">B49</f>
        <v>33</v>
      </c>
      <c r="C99" s="6">
        <f t="shared" si="28"/>
        <v>32</v>
      </c>
      <c r="D99" s="6">
        <f t="shared" si="28"/>
        <v>6</v>
      </c>
      <c r="E99" s="6">
        <f t="shared" si="28"/>
        <v>0</v>
      </c>
      <c r="F99" s="6">
        <f t="shared" si="28"/>
        <v>1</v>
      </c>
      <c r="G99" s="6">
        <f t="shared" si="28"/>
        <v>72</v>
      </c>
    </row>
    <row r="100" spans="1:7" x14ac:dyDescent="0.25">
      <c r="A100" s="9" t="s">
        <v>367</v>
      </c>
      <c r="B100" s="6">
        <f t="shared" ref="B100:G100" si="29">B56</f>
        <v>60</v>
      </c>
      <c r="C100" s="6">
        <f t="shared" si="29"/>
        <v>44</v>
      </c>
      <c r="D100" s="6">
        <f t="shared" si="29"/>
        <v>29</v>
      </c>
      <c r="E100" s="6">
        <f t="shared" si="29"/>
        <v>0</v>
      </c>
      <c r="F100" s="6">
        <f t="shared" si="29"/>
        <v>2</v>
      </c>
      <c r="G100" s="6">
        <f t="shared" si="29"/>
        <v>135</v>
      </c>
    </row>
    <row r="101" spans="1:7" x14ac:dyDescent="0.25">
      <c r="A101" s="9" t="s">
        <v>373</v>
      </c>
      <c r="B101" s="6">
        <f t="shared" ref="B101:G101" si="30">B67</f>
        <v>53</v>
      </c>
      <c r="C101" s="6">
        <f t="shared" si="30"/>
        <v>60</v>
      </c>
      <c r="D101" s="6">
        <f t="shared" si="30"/>
        <v>19</v>
      </c>
      <c r="E101" s="6">
        <f t="shared" si="30"/>
        <v>1</v>
      </c>
      <c r="F101" s="6">
        <f t="shared" si="30"/>
        <v>2</v>
      </c>
      <c r="G101" s="6">
        <f t="shared" si="30"/>
        <v>135</v>
      </c>
    </row>
    <row r="102" spans="1:7" x14ac:dyDescent="0.25">
      <c r="A102" s="9" t="s">
        <v>393</v>
      </c>
      <c r="B102" s="6">
        <f t="shared" ref="B102:G102" si="31">B71</f>
        <v>19</v>
      </c>
      <c r="C102" s="6">
        <f t="shared" si="31"/>
        <v>11</v>
      </c>
      <c r="D102" s="6">
        <f t="shared" si="31"/>
        <v>5</v>
      </c>
      <c r="E102" s="6">
        <f t="shared" si="31"/>
        <v>0</v>
      </c>
      <c r="F102" s="6">
        <f t="shared" si="31"/>
        <v>0</v>
      </c>
      <c r="G102" s="6">
        <f t="shared" si="31"/>
        <v>35</v>
      </c>
    </row>
    <row r="103" spans="1:7" x14ac:dyDescent="0.25">
      <c r="A103" s="9" t="s">
        <v>415</v>
      </c>
      <c r="B103" s="6">
        <f t="shared" ref="B103:G103" si="32">B75</f>
        <v>17</v>
      </c>
      <c r="C103" s="6">
        <f t="shared" si="32"/>
        <v>19</v>
      </c>
      <c r="D103" s="6">
        <f t="shared" si="32"/>
        <v>4</v>
      </c>
      <c r="E103" s="6">
        <f t="shared" si="32"/>
        <v>0</v>
      </c>
      <c r="F103" s="6">
        <f t="shared" si="32"/>
        <v>0</v>
      </c>
      <c r="G103" s="6">
        <f t="shared" si="32"/>
        <v>40</v>
      </c>
    </row>
    <row r="104" spans="1:7" x14ac:dyDescent="0.25">
      <c r="A104" s="9" t="s">
        <v>418</v>
      </c>
      <c r="B104" s="6">
        <f t="shared" ref="B104:G104" si="33">B81</f>
        <v>13</v>
      </c>
      <c r="C104" s="6">
        <f t="shared" si="33"/>
        <v>13</v>
      </c>
      <c r="D104" s="6">
        <f t="shared" si="33"/>
        <v>3</v>
      </c>
      <c r="E104" s="6">
        <f t="shared" si="33"/>
        <v>0</v>
      </c>
      <c r="F104" s="6">
        <f t="shared" si="33"/>
        <v>2</v>
      </c>
      <c r="G104" s="6">
        <f t="shared" si="33"/>
        <v>31</v>
      </c>
    </row>
    <row r="105" spans="1:7" x14ac:dyDescent="0.25">
      <c r="A105" s="9" t="s">
        <v>423</v>
      </c>
      <c r="B105" s="6">
        <f t="shared" ref="B105:G105" si="34">B85</f>
        <v>11</v>
      </c>
      <c r="C105" s="6">
        <f t="shared" si="34"/>
        <v>8</v>
      </c>
      <c r="D105" s="6">
        <f t="shared" si="34"/>
        <v>2</v>
      </c>
      <c r="E105" s="6">
        <f t="shared" si="34"/>
        <v>0</v>
      </c>
      <c r="F105" s="6">
        <f t="shared" si="34"/>
        <v>0</v>
      </c>
      <c r="G105" s="6">
        <f t="shared" si="34"/>
        <v>21</v>
      </c>
    </row>
    <row r="106" spans="1:7" x14ac:dyDescent="0.25">
      <c r="A106" s="9" t="s">
        <v>426</v>
      </c>
      <c r="B106" s="6">
        <f t="shared" ref="B106:G106" si="35">B90</f>
        <v>11</v>
      </c>
      <c r="C106" s="6">
        <f t="shared" si="35"/>
        <v>4</v>
      </c>
      <c r="D106" s="6">
        <f t="shared" si="35"/>
        <v>3</v>
      </c>
      <c r="E106" s="6">
        <f t="shared" si="35"/>
        <v>0</v>
      </c>
      <c r="F106" s="6">
        <f t="shared" si="35"/>
        <v>1</v>
      </c>
      <c r="G106" s="6">
        <f t="shared" si="35"/>
        <v>19</v>
      </c>
    </row>
    <row r="107" spans="1:7" x14ac:dyDescent="0.25">
      <c r="A107" s="9" t="s">
        <v>70</v>
      </c>
      <c r="B107" s="6">
        <f t="shared" ref="B107:G107" si="36">SUM(B93:B106)</f>
        <v>416</v>
      </c>
      <c r="C107" s="6">
        <f t="shared" si="36"/>
        <v>373</v>
      </c>
      <c r="D107" s="6">
        <f t="shared" si="36"/>
        <v>116</v>
      </c>
      <c r="E107" s="6">
        <f t="shared" si="36"/>
        <v>2</v>
      </c>
      <c r="F107" s="6">
        <f t="shared" si="36"/>
        <v>17</v>
      </c>
      <c r="G107" s="6">
        <f t="shared" si="36"/>
        <v>924</v>
      </c>
    </row>
    <row r="108" spans="1:7" x14ac:dyDescent="0.25">
      <c r="A108" s="9" t="s">
        <v>71</v>
      </c>
      <c r="B108" s="6"/>
      <c r="C108" s="6"/>
      <c r="D108" s="6"/>
      <c r="E108" s="6"/>
      <c r="F108" s="6"/>
      <c r="G108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2"/>
  <sheetViews>
    <sheetView workbookViewId="0">
      <pane ySplit="2" topLeftCell="A63" activePane="bottomLeft" state="frozen"/>
      <selection pane="bottomLeft" activeCell="P78" sqref="P78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13</v>
      </c>
      <c r="B1" s="10" t="s">
        <v>458</v>
      </c>
      <c r="C1" s="10" t="s">
        <v>459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12" t="s">
        <v>73</v>
      </c>
      <c r="B4" s="1"/>
      <c r="C4" s="1"/>
      <c r="D4" s="1"/>
      <c r="E4" s="1"/>
      <c r="F4" s="1"/>
      <c r="G4" s="1"/>
    </row>
    <row r="5" spans="1:7" x14ac:dyDescent="0.25">
      <c r="A5" s="4" t="s">
        <v>203</v>
      </c>
      <c r="B5" s="5">
        <v>0</v>
      </c>
      <c r="C5" s="5">
        <v>3</v>
      </c>
      <c r="D5" s="5">
        <v>0</v>
      </c>
      <c r="E5" s="5">
        <v>0</v>
      </c>
      <c r="F5" s="5">
        <v>0</v>
      </c>
      <c r="G5" s="5">
        <f>SUM(B5:F5)</f>
        <v>3</v>
      </c>
    </row>
    <row r="6" spans="1:7" x14ac:dyDescent="0.25">
      <c r="A6" s="4" t="s">
        <v>204</v>
      </c>
      <c r="B6" s="5">
        <v>3</v>
      </c>
      <c r="C6" s="5">
        <v>0</v>
      </c>
      <c r="D6" s="5">
        <v>0</v>
      </c>
      <c r="E6" s="5">
        <v>0</v>
      </c>
      <c r="F6" s="5">
        <v>0</v>
      </c>
      <c r="G6" s="5">
        <f t="shared" ref="G6:G11" si="0">SUM(B6:F6)</f>
        <v>3</v>
      </c>
    </row>
    <row r="7" spans="1:7" x14ac:dyDescent="0.25">
      <c r="A7" s="4" t="s">
        <v>205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f t="shared" si="0"/>
        <v>1</v>
      </c>
    </row>
    <row r="8" spans="1:7" x14ac:dyDescent="0.25">
      <c r="A8" s="4" t="s">
        <v>206</v>
      </c>
      <c r="B8" s="5">
        <v>5</v>
      </c>
      <c r="C8" s="5">
        <v>8</v>
      </c>
      <c r="D8" s="5">
        <v>0</v>
      </c>
      <c r="E8" s="5">
        <v>0</v>
      </c>
      <c r="F8" s="5">
        <v>1</v>
      </c>
      <c r="G8" s="5">
        <f t="shared" si="0"/>
        <v>14</v>
      </c>
    </row>
    <row r="9" spans="1:7" x14ac:dyDescent="0.25">
      <c r="A9" s="4" t="s">
        <v>207</v>
      </c>
      <c r="B9" s="5">
        <v>5</v>
      </c>
      <c r="C9" s="5">
        <v>2</v>
      </c>
      <c r="D9" s="5">
        <v>0</v>
      </c>
      <c r="E9" s="5">
        <v>0</v>
      </c>
      <c r="F9" s="5">
        <v>0</v>
      </c>
      <c r="G9" s="5">
        <f t="shared" si="0"/>
        <v>7</v>
      </c>
    </row>
    <row r="10" spans="1:7" x14ac:dyDescent="0.25">
      <c r="A10" s="4" t="s">
        <v>208</v>
      </c>
      <c r="B10" s="5">
        <v>6</v>
      </c>
      <c r="C10" s="5">
        <v>0</v>
      </c>
      <c r="D10" s="5">
        <v>1</v>
      </c>
      <c r="E10" s="5">
        <v>0</v>
      </c>
      <c r="F10" s="5">
        <v>0</v>
      </c>
      <c r="G10" s="5">
        <f t="shared" si="0"/>
        <v>7</v>
      </c>
    </row>
    <row r="11" spans="1:7" x14ac:dyDescent="0.25">
      <c r="A11" s="4" t="s">
        <v>209</v>
      </c>
      <c r="B11" s="5">
        <v>11</v>
      </c>
      <c r="C11" s="5">
        <v>5</v>
      </c>
      <c r="D11" s="5">
        <v>0</v>
      </c>
      <c r="E11" s="5">
        <v>0</v>
      </c>
      <c r="F11" s="5">
        <v>1</v>
      </c>
      <c r="G11" s="5">
        <f t="shared" si="0"/>
        <v>17</v>
      </c>
    </row>
    <row r="12" spans="1:7" x14ac:dyDescent="0.25">
      <c r="A12" s="3" t="s">
        <v>75</v>
      </c>
      <c r="B12" s="6">
        <f t="shared" ref="B12:G12" si="1">SUM(B5:B11)</f>
        <v>30</v>
      </c>
      <c r="C12" s="6">
        <f t="shared" si="1"/>
        <v>19</v>
      </c>
      <c r="D12" s="6">
        <f t="shared" si="1"/>
        <v>1</v>
      </c>
      <c r="E12" s="6">
        <f t="shared" si="1"/>
        <v>0</v>
      </c>
      <c r="F12" s="6">
        <f t="shared" si="1"/>
        <v>2</v>
      </c>
      <c r="G12" s="6">
        <f t="shared" si="1"/>
        <v>52</v>
      </c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3" t="s">
        <v>210</v>
      </c>
      <c r="B14" s="1"/>
      <c r="C14" s="1"/>
      <c r="D14" s="1"/>
      <c r="E14" s="1"/>
      <c r="F14" s="1"/>
      <c r="G14" s="1"/>
    </row>
    <row r="15" spans="1:7" x14ac:dyDescent="0.25">
      <c r="A15" s="4" t="s">
        <v>211</v>
      </c>
      <c r="B15" s="5">
        <v>3</v>
      </c>
      <c r="C15" s="5">
        <v>2</v>
      </c>
      <c r="D15" s="5">
        <v>0</v>
      </c>
      <c r="E15" s="5">
        <v>0</v>
      </c>
      <c r="F15" s="5">
        <v>0</v>
      </c>
      <c r="G15" s="5">
        <f>SUM(B15:F15)</f>
        <v>5</v>
      </c>
    </row>
    <row r="16" spans="1:7" x14ac:dyDescent="0.25">
      <c r="A16" s="4" t="s">
        <v>212</v>
      </c>
      <c r="B16" s="5">
        <v>2</v>
      </c>
      <c r="C16" s="5">
        <v>1</v>
      </c>
      <c r="D16" s="5">
        <v>0</v>
      </c>
      <c r="E16" s="5">
        <v>0</v>
      </c>
      <c r="F16" s="5">
        <v>1</v>
      </c>
      <c r="G16" s="5">
        <f t="shared" ref="G16:G22" si="2">SUM(B16:F16)</f>
        <v>4</v>
      </c>
    </row>
    <row r="17" spans="1:7" x14ac:dyDescent="0.25">
      <c r="A17" s="4" t="s">
        <v>213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f t="shared" si="2"/>
        <v>0</v>
      </c>
    </row>
    <row r="18" spans="1:7" x14ac:dyDescent="0.25">
      <c r="A18" s="4" t="s">
        <v>214</v>
      </c>
      <c r="B18" s="5">
        <v>1</v>
      </c>
      <c r="C18" s="5">
        <v>5</v>
      </c>
      <c r="D18" s="5">
        <v>0</v>
      </c>
      <c r="E18" s="5">
        <v>1</v>
      </c>
      <c r="F18" s="5">
        <v>1</v>
      </c>
      <c r="G18" s="5">
        <f t="shared" si="2"/>
        <v>8</v>
      </c>
    </row>
    <row r="19" spans="1:7" x14ac:dyDescent="0.25">
      <c r="A19" s="4" t="s">
        <v>215</v>
      </c>
      <c r="B19" s="5">
        <v>2</v>
      </c>
      <c r="C19" s="5">
        <v>3</v>
      </c>
      <c r="D19" s="5">
        <v>0</v>
      </c>
      <c r="E19" s="5">
        <v>0</v>
      </c>
      <c r="F19" s="5">
        <v>0</v>
      </c>
      <c r="G19" s="5">
        <f t="shared" si="2"/>
        <v>5</v>
      </c>
    </row>
    <row r="20" spans="1:7" x14ac:dyDescent="0.25">
      <c r="A20" s="4" t="s">
        <v>216</v>
      </c>
      <c r="B20" s="5">
        <v>6</v>
      </c>
      <c r="C20" s="5">
        <v>2</v>
      </c>
      <c r="D20" s="5">
        <v>0</v>
      </c>
      <c r="E20" s="5">
        <v>0</v>
      </c>
      <c r="F20" s="5">
        <v>0</v>
      </c>
      <c r="G20" s="5">
        <f t="shared" si="2"/>
        <v>8</v>
      </c>
    </row>
    <row r="21" spans="1:7" x14ac:dyDescent="0.25">
      <c r="A21" s="4" t="s">
        <v>217</v>
      </c>
      <c r="B21" s="5">
        <v>6</v>
      </c>
      <c r="C21" s="5">
        <v>4</v>
      </c>
      <c r="D21" s="5">
        <v>0</v>
      </c>
      <c r="E21" s="5">
        <v>0</v>
      </c>
      <c r="F21" s="5">
        <v>0</v>
      </c>
      <c r="G21" s="5">
        <f t="shared" si="2"/>
        <v>10</v>
      </c>
    </row>
    <row r="22" spans="1:7" x14ac:dyDescent="0.25">
      <c r="A22" s="4" t="s">
        <v>218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f t="shared" si="2"/>
        <v>0</v>
      </c>
    </row>
    <row r="23" spans="1:7" x14ac:dyDescent="0.25">
      <c r="A23" s="3" t="s">
        <v>219</v>
      </c>
      <c r="B23" s="6">
        <f t="shared" ref="B23:G23" si="3">SUM(B15:B22)</f>
        <v>20</v>
      </c>
      <c r="C23" s="6">
        <f t="shared" si="3"/>
        <v>17</v>
      </c>
      <c r="D23" s="6">
        <f t="shared" si="3"/>
        <v>0</v>
      </c>
      <c r="E23" s="6">
        <f t="shared" si="3"/>
        <v>1</v>
      </c>
      <c r="F23" s="6">
        <f t="shared" si="3"/>
        <v>2</v>
      </c>
      <c r="G23" s="6">
        <f t="shared" si="3"/>
        <v>40</v>
      </c>
    </row>
    <row r="24" spans="1:7" x14ac:dyDescent="0.25">
      <c r="A24" s="4"/>
      <c r="B24" s="1"/>
      <c r="C24" s="1"/>
      <c r="D24" s="1"/>
      <c r="E24" s="1"/>
      <c r="F24" s="1"/>
      <c r="G24" s="1"/>
    </row>
    <row r="25" spans="1:7" x14ac:dyDescent="0.25">
      <c r="A25" s="3" t="s">
        <v>220</v>
      </c>
      <c r="B25" s="1"/>
      <c r="C25" s="1"/>
      <c r="D25" s="1"/>
      <c r="E25" s="1"/>
      <c r="F25" s="1"/>
      <c r="G25" s="1"/>
    </row>
    <row r="26" spans="1:7" x14ac:dyDescent="0.25">
      <c r="A26" s="4" t="s">
        <v>221</v>
      </c>
      <c r="B26" s="5">
        <v>0</v>
      </c>
      <c r="C26" s="5">
        <v>2</v>
      </c>
      <c r="D26" s="5">
        <v>0</v>
      </c>
      <c r="E26" s="5">
        <v>0</v>
      </c>
      <c r="F26" s="5">
        <v>0</v>
      </c>
      <c r="G26" s="5">
        <f>SUM(B26:F26)</f>
        <v>2</v>
      </c>
    </row>
    <row r="27" spans="1:7" x14ac:dyDescent="0.25">
      <c r="A27" s="4" t="s">
        <v>222</v>
      </c>
      <c r="B27" s="5">
        <v>3</v>
      </c>
      <c r="C27" s="5">
        <v>3</v>
      </c>
      <c r="D27" s="5">
        <v>0</v>
      </c>
      <c r="E27" s="5">
        <v>0</v>
      </c>
      <c r="F27" s="5">
        <v>0</v>
      </c>
      <c r="G27" s="5">
        <f t="shared" ref="G27:G32" si="4">SUM(B27:F27)</f>
        <v>6</v>
      </c>
    </row>
    <row r="28" spans="1:7" x14ac:dyDescent="0.25">
      <c r="A28" s="4" t="s">
        <v>223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f t="shared" si="4"/>
        <v>0</v>
      </c>
    </row>
    <row r="29" spans="1:7" x14ac:dyDescent="0.25">
      <c r="A29" s="4" t="s">
        <v>224</v>
      </c>
      <c r="B29" s="5">
        <v>4</v>
      </c>
      <c r="C29" s="5">
        <v>5</v>
      </c>
      <c r="D29" s="5">
        <v>1</v>
      </c>
      <c r="E29" s="5">
        <v>0</v>
      </c>
      <c r="F29" s="5">
        <v>1</v>
      </c>
      <c r="G29" s="5">
        <f t="shared" si="4"/>
        <v>11</v>
      </c>
    </row>
    <row r="30" spans="1:7" x14ac:dyDescent="0.25">
      <c r="A30" s="4" t="s">
        <v>225</v>
      </c>
      <c r="B30" s="5">
        <v>2</v>
      </c>
      <c r="C30" s="5">
        <v>1</v>
      </c>
      <c r="D30" s="5">
        <v>0</v>
      </c>
      <c r="E30" s="5">
        <v>0</v>
      </c>
      <c r="F30" s="5">
        <v>0</v>
      </c>
      <c r="G30" s="5">
        <f t="shared" si="4"/>
        <v>3</v>
      </c>
    </row>
    <row r="31" spans="1:7" x14ac:dyDescent="0.25">
      <c r="A31" s="4" t="s">
        <v>226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f t="shared" si="4"/>
        <v>1</v>
      </c>
    </row>
    <row r="32" spans="1:7" x14ac:dyDescent="0.25">
      <c r="A32" s="4" t="s">
        <v>227</v>
      </c>
      <c r="B32" s="5">
        <v>0</v>
      </c>
      <c r="C32" s="5">
        <v>2</v>
      </c>
      <c r="D32" s="5">
        <v>1</v>
      </c>
      <c r="E32" s="5">
        <v>0</v>
      </c>
      <c r="F32" s="5">
        <v>0</v>
      </c>
      <c r="G32" s="5">
        <f t="shared" si="4"/>
        <v>3</v>
      </c>
    </row>
    <row r="33" spans="1:7" x14ac:dyDescent="0.25">
      <c r="A33" s="4" t="s">
        <v>228</v>
      </c>
      <c r="B33" s="5">
        <v>2</v>
      </c>
      <c r="C33" s="5">
        <v>0</v>
      </c>
      <c r="D33" s="5">
        <v>0</v>
      </c>
      <c r="E33" s="5">
        <v>0</v>
      </c>
      <c r="F33" s="5">
        <v>0</v>
      </c>
      <c r="G33" s="5">
        <f>SUM(B33:F33)</f>
        <v>2</v>
      </c>
    </row>
    <row r="34" spans="1:7" x14ac:dyDescent="0.25">
      <c r="A34" s="4" t="s">
        <v>229</v>
      </c>
      <c r="B34" s="5">
        <v>5</v>
      </c>
      <c r="C34" s="5">
        <v>3</v>
      </c>
      <c r="D34" s="5">
        <v>1</v>
      </c>
      <c r="E34" s="5">
        <v>0</v>
      </c>
      <c r="F34" s="5">
        <v>0</v>
      </c>
      <c r="G34" s="5">
        <f t="shared" ref="G34:G36" si="5">SUM(B34:F34)</f>
        <v>9</v>
      </c>
    </row>
    <row r="35" spans="1:7" x14ac:dyDescent="0.25">
      <c r="A35" s="4" t="s">
        <v>230</v>
      </c>
      <c r="B35" s="5">
        <v>1</v>
      </c>
      <c r="C35" s="5">
        <v>1</v>
      </c>
      <c r="D35" s="5">
        <v>0</v>
      </c>
      <c r="E35" s="5">
        <v>0</v>
      </c>
      <c r="F35" s="5">
        <v>0</v>
      </c>
      <c r="G35" s="5">
        <f t="shared" si="5"/>
        <v>2</v>
      </c>
    </row>
    <row r="36" spans="1:7" x14ac:dyDescent="0.25">
      <c r="A36" s="4" t="s">
        <v>231</v>
      </c>
      <c r="B36" s="5">
        <v>2</v>
      </c>
      <c r="C36" s="5">
        <v>2</v>
      </c>
      <c r="D36" s="5">
        <v>0</v>
      </c>
      <c r="E36" s="5">
        <v>0</v>
      </c>
      <c r="F36" s="5">
        <v>0</v>
      </c>
      <c r="G36" s="5">
        <f t="shared" si="5"/>
        <v>4</v>
      </c>
    </row>
    <row r="37" spans="1:7" x14ac:dyDescent="0.25">
      <c r="A37" s="3" t="s">
        <v>232</v>
      </c>
      <c r="B37" s="6">
        <f>SUM(B26:B36)</f>
        <v>19</v>
      </c>
      <c r="C37" s="6">
        <f t="shared" ref="C37:G37" si="6">SUM(C26:C36)</f>
        <v>20</v>
      </c>
      <c r="D37" s="6">
        <f t="shared" si="6"/>
        <v>3</v>
      </c>
      <c r="E37" s="6">
        <f t="shared" si="6"/>
        <v>0</v>
      </c>
      <c r="F37" s="6">
        <f t="shared" si="6"/>
        <v>1</v>
      </c>
      <c r="G37" s="6">
        <f t="shared" si="6"/>
        <v>43</v>
      </c>
    </row>
    <row r="38" spans="1:7" x14ac:dyDescent="0.25">
      <c r="A38" s="4"/>
      <c r="B38" s="1"/>
      <c r="C38" s="1"/>
      <c r="D38" s="1"/>
      <c r="E38" s="1"/>
      <c r="F38" s="1"/>
      <c r="G38" s="1"/>
    </row>
    <row r="39" spans="1:7" x14ac:dyDescent="0.25">
      <c r="A39" s="3" t="s">
        <v>76</v>
      </c>
      <c r="B39" s="1"/>
      <c r="C39" s="1"/>
      <c r="D39" s="1"/>
      <c r="E39" s="1"/>
      <c r="F39" s="1"/>
      <c r="G39" s="1"/>
    </row>
    <row r="40" spans="1:7" x14ac:dyDescent="0.25">
      <c r="A40" s="4" t="s">
        <v>233</v>
      </c>
      <c r="B40" s="5">
        <v>1</v>
      </c>
      <c r="C40" s="5">
        <v>1</v>
      </c>
      <c r="D40" s="5">
        <v>1</v>
      </c>
      <c r="E40" s="5">
        <v>0</v>
      </c>
      <c r="F40" s="5">
        <v>0</v>
      </c>
      <c r="G40" s="5">
        <f>SUM(B40:F40)</f>
        <v>3</v>
      </c>
    </row>
    <row r="41" spans="1:7" x14ac:dyDescent="0.25">
      <c r="A41" s="4" t="s">
        <v>234</v>
      </c>
      <c r="B41" s="5">
        <v>2</v>
      </c>
      <c r="C41" s="5">
        <v>4</v>
      </c>
      <c r="D41" s="5">
        <v>1</v>
      </c>
      <c r="E41" s="5">
        <v>1</v>
      </c>
      <c r="F41" s="5">
        <v>0</v>
      </c>
      <c r="G41" s="5">
        <f>SUM(B41:F41)</f>
        <v>8</v>
      </c>
    </row>
    <row r="42" spans="1:7" x14ac:dyDescent="0.25">
      <c r="A42" s="3" t="s">
        <v>85</v>
      </c>
      <c r="B42" s="6">
        <f t="shared" ref="B42:G42" si="7">SUM(B40:B41)</f>
        <v>3</v>
      </c>
      <c r="C42" s="6">
        <f t="shared" si="7"/>
        <v>5</v>
      </c>
      <c r="D42" s="6">
        <f t="shared" si="7"/>
        <v>2</v>
      </c>
      <c r="E42" s="6">
        <f t="shared" si="7"/>
        <v>1</v>
      </c>
      <c r="F42" s="6">
        <f t="shared" si="7"/>
        <v>0</v>
      </c>
      <c r="G42" s="6">
        <f t="shared" si="7"/>
        <v>11</v>
      </c>
    </row>
    <row r="43" spans="1:7" x14ac:dyDescent="0.25">
      <c r="A43" s="4"/>
      <c r="B43" s="1"/>
      <c r="C43" s="1"/>
      <c r="D43" s="1"/>
      <c r="E43" s="1"/>
      <c r="F43" s="1"/>
      <c r="G43" s="1"/>
    </row>
    <row r="44" spans="1:7" x14ac:dyDescent="0.25">
      <c r="A44" s="3" t="s">
        <v>86</v>
      </c>
      <c r="B44" s="13"/>
      <c r="C44" s="13"/>
      <c r="D44" s="13"/>
      <c r="E44" s="13"/>
      <c r="F44" s="13"/>
      <c r="G44" s="13"/>
    </row>
    <row r="45" spans="1:7" x14ac:dyDescent="0.25">
      <c r="A45" s="3" t="s">
        <v>73</v>
      </c>
      <c r="B45" s="6">
        <f t="shared" ref="B45:G45" si="8">B12</f>
        <v>30</v>
      </c>
      <c r="C45" s="6">
        <f t="shared" si="8"/>
        <v>19</v>
      </c>
      <c r="D45" s="6">
        <f t="shared" si="8"/>
        <v>1</v>
      </c>
      <c r="E45" s="6">
        <f t="shared" si="8"/>
        <v>0</v>
      </c>
      <c r="F45" s="6">
        <f t="shared" si="8"/>
        <v>2</v>
      </c>
      <c r="G45" s="6">
        <f t="shared" si="8"/>
        <v>52</v>
      </c>
    </row>
    <row r="46" spans="1:7" x14ac:dyDescent="0.25">
      <c r="A46" s="3" t="s">
        <v>210</v>
      </c>
      <c r="B46" s="6">
        <f t="shared" ref="B46:G46" si="9">B23</f>
        <v>20</v>
      </c>
      <c r="C46" s="6">
        <f t="shared" si="9"/>
        <v>17</v>
      </c>
      <c r="D46" s="6">
        <f t="shared" si="9"/>
        <v>0</v>
      </c>
      <c r="E46" s="6">
        <f t="shared" si="9"/>
        <v>1</v>
      </c>
      <c r="F46" s="6">
        <f t="shared" si="9"/>
        <v>2</v>
      </c>
      <c r="G46" s="6">
        <f t="shared" si="9"/>
        <v>40</v>
      </c>
    </row>
    <row r="47" spans="1:7" x14ac:dyDescent="0.25">
      <c r="A47" s="3" t="s">
        <v>220</v>
      </c>
      <c r="B47" s="6">
        <f t="shared" ref="B47:G47" si="10">B37</f>
        <v>19</v>
      </c>
      <c r="C47" s="6">
        <f t="shared" si="10"/>
        <v>20</v>
      </c>
      <c r="D47" s="6">
        <f t="shared" si="10"/>
        <v>3</v>
      </c>
      <c r="E47" s="6">
        <f t="shared" si="10"/>
        <v>0</v>
      </c>
      <c r="F47" s="6">
        <f t="shared" si="10"/>
        <v>1</v>
      </c>
      <c r="G47" s="6">
        <f t="shared" si="10"/>
        <v>43</v>
      </c>
    </row>
    <row r="48" spans="1:7" x14ac:dyDescent="0.25">
      <c r="A48" s="3" t="s">
        <v>76</v>
      </c>
      <c r="B48" s="6">
        <f t="shared" ref="B48:G48" si="11">B42</f>
        <v>3</v>
      </c>
      <c r="C48" s="6">
        <f t="shared" si="11"/>
        <v>5</v>
      </c>
      <c r="D48" s="6">
        <f t="shared" si="11"/>
        <v>2</v>
      </c>
      <c r="E48" s="6">
        <f t="shared" si="11"/>
        <v>1</v>
      </c>
      <c r="F48" s="6">
        <f t="shared" si="11"/>
        <v>0</v>
      </c>
      <c r="G48" s="6">
        <f t="shared" si="11"/>
        <v>11</v>
      </c>
    </row>
    <row r="49" spans="1:7" x14ac:dyDescent="0.25">
      <c r="A49" s="3" t="s">
        <v>87</v>
      </c>
      <c r="B49" s="6">
        <f t="shared" ref="B49:G49" si="12">SUM(B45:B48)</f>
        <v>72</v>
      </c>
      <c r="C49" s="6">
        <f t="shared" si="12"/>
        <v>61</v>
      </c>
      <c r="D49" s="6">
        <f t="shared" si="12"/>
        <v>6</v>
      </c>
      <c r="E49" s="6">
        <f t="shared" si="12"/>
        <v>2</v>
      </c>
      <c r="F49" s="6">
        <f t="shared" si="12"/>
        <v>5</v>
      </c>
      <c r="G49" s="6">
        <f t="shared" si="12"/>
        <v>146</v>
      </c>
    </row>
    <row r="50" spans="1:7" x14ac:dyDescent="0.25">
      <c r="A50" s="4"/>
      <c r="B50" s="13"/>
      <c r="C50" s="13"/>
      <c r="D50" s="13"/>
      <c r="E50" s="13"/>
      <c r="F50" s="13"/>
      <c r="G50" s="13"/>
    </row>
    <row r="51" spans="1:7" x14ac:dyDescent="0.25">
      <c r="A51" s="3" t="s">
        <v>162</v>
      </c>
      <c r="B51" s="13"/>
      <c r="C51" s="13"/>
      <c r="D51" s="13"/>
      <c r="E51" s="13"/>
      <c r="F51" s="13"/>
      <c r="G51" s="13"/>
    </row>
    <row r="52" spans="1:7" x14ac:dyDescent="0.25">
      <c r="A52" s="3" t="s">
        <v>89</v>
      </c>
      <c r="B52" s="13"/>
      <c r="C52" s="13"/>
      <c r="D52" s="13"/>
      <c r="E52" s="13"/>
      <c r="F52" s="13"/>
      <c r="G52" s="13"/>
    </row>
    <row r="53" spans="1:7" x14ac:dyDescent="0.25">
      <c r="A53" s="4" t="s">
        <v>235</v>
      </c>
      <c r="B53" s="5">
        <v>2</v>
      </c>
      <c r="C53" s="5">
        <v>1</v>
      </c>
      <c r="D53" s="5">
        <v>0</v>
      </c>
      <c r="E53" s="5">
        <v>0</v>
      </c>
      <c r="F53" s="5">
        <v>0</v>
      </c>
      <c r="G53" s="5">
        <f>SUM(B53:F53)</f>
        <v>3</v>
      </c>
    </row>
    <row r="54" spans="1:7" x14ac:dyDescent="0.25">
      <c r="A54" s="4" t="s">
        <v>236</v>
      </c>
      <c r="B54" s="5">
        <v>2</v>
      </c>
      <c r="C54" s="5">
        <v>0</v>
      </c>
      <c r="D54" s="5">
        <v>0</v>
      </c>
      <c r="E54" s="5">
        <v>0</v>
      </c>
      <c r="F54" s="5">
        <v>0</v>
      </c>
      <c r="G54" s="5">
        <f t="shared" ref="G54:G56" si="13">SUM(B54:F54)</f>
        <v>2</v>
      </c>
    </row>
    <row r="55" spans="1:7" x14ac:dyDescent="0.25">
      <c r="A55" s="4" t="s">
        <v>237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f t="shared" si="13"/>
        <v>0</v>
      </c>
    </row>
    <row r="56" spans="1:7" x14ac:dyDescent="0.25">
      <c r="A56" s="4" t="s">
        <v>238</v>
      </c>
      <c r="B56" s="5">
        <v>0</v>
      </c>
      <c r="C56" s="5">
        <v>1</v>
      </c>
      <c r="D56" s="5">
        <v>0</v>
      </c>
      <c r="E56" s="5">
        <v>0</v>
      </c>
      <c r="F56" s="5">
        <v>0</v>
      </c>
      <c r="G56" s="5">
        <f t="shared" si="13"/>
        <v>1</v>
      </c>
    </row>
    <row r="57" spans="1:7" x14ac:dyDescent="0.25">
      <c r="A57" s="3" t="s">
        <v>92</v>
      </c>
      <c r="B57" s="6">
        <f t="shared" ref="B57:G57" si="14">SUM(B53:B56)</f>
        <v>4</v>
      </c>
      <c r="C57" s="6">
        <f t="shared" si="14"/>
        <v>2</v>
      </c>
      <c r="D57" s="6">
        <f t="shared" si="14"/>
        <v>0</v>
      </c>
      <c r="E57" s="6">
        <f t="shared" si="14"/>
        <v>0</v>
      </c>
      <c r="F57" s="6">
        <f t="shared" si="14"/>
        <v>0</v>
      </c>
      <c r="G57" s="6">
        <f t="shared" si="14"/>
        <v>6</v>
      </c>
    </row>
    <row r="58" spans="1:7" x14ac:dyDescent="0.25">
      <c r="A58" s="4"/>
      <c r="B58" s="1"/>
      <c r="C58" s="1"/>
      <c r="D58" s="1"/>
      <c r="E58" s="1"/>
      <c r="F58" s="1"/>
      <c r="G58" s="1"/>
    </row>
    <row r="59" spans="1:7" x14ac:dyDescent="0.25">
      <c r="A59" s="14" t="s">
        <v>172</v>
      </c>
      <c r="B59" s="1"/>
      <c r="C59" s="1"/>
      <c r="D59" s="1"/>
      <c r="E59" s="1"/>
      <c r="F59" s="1"/>
      <c r="G59" s="1"/>
    </row>
    <row r="60" spans="1:7" x14ac:dyDescent="0.25">
      <c r="A60" s="14" t="s">
        <v>92</v>
      </c>
      <c r="B60" s="6">
        <f t="shared" ref="B60:G60" si="15">B57</f>
        <v>4</v>
      </c>
      <c r="C60" s="6">
        <f t="shared" si="15"/>
        <v>2</v>
      </c>
      <c r="D60" s="6">
        <f t="shared" si="15"/>
        <v>0</v>
      </c>
      <c r="E60" s="6">
        <f t="shared" si="15"/>
        <v>0</v>
      </c>
      <c r="F60" s="6">
        <f t="shared" si="15"/>
        <v>0</v>
      </c>
      <c r="G60" s="6">
        <f t="shared" si="15"/>
        <v>6</v>
      </c>
    </row>
    <row r="61" spans="1:7" x14ac:dyDescent="0.25">
      <c r="A61" s="14" t="s">
        <v>173</v>
      </c>
      <c r="B61" s="6">
        <f>B60</f>
        <v>4</v>
      </c>
      <c r="C61" s="6">
        <f t="shared" ref="C61:G61" si="16">C60</f>
        <v>2</v>
      </c>
      <c r="D61" s="6">
        <f t="shared" si="16"/>
        <v>0</v>
      </c>
      <c r="E61" s="6">
        <f t="shared" si="16"/>
        <v>0</v>
      </c>
      <c r="F61" s="6">
        <f t="shared" si="16"/>
        <v>0</v>
      </c>
      <c r="G61" s="6">
        <f t="shared" si="16"/>
        <v>6</v>
      </c>
    </row>
    <row r="62" spans="1:7" x14ac:dyDescent="0.25">
      <c r="A62" s="4"/>
      <c r="B62" s="1"/>
      <c r="C62" s="1"/>
      <c r="D62" s="1"/>
      <c r="E62" s="1"/>
      <c r="F62" s="1"/>
      <c r="G62" s="1"/>
    </row>
    <row r="63" spans="1:7" x14ac:dyDescent="0.25">
      <c r="A63" s="3" t="s">
        <v>239</v>
      </c>
      <c r="B63" s="1"/>
      <c r="C63" s="1"/>
      <c r="D63" s="1"/>
      <c r="E63" s="1"/>
      <c r="F63" s="1"/>
      <c r="G63" s="1"/>
    </row>
    <row r="64" spans="1:7" x14ac:dyDescent="0.25">
      <c r="A64" s="4" t="s">
        <v>240</v>
      </c>
      <c r="B64" s="5">
        <v>0</v>
      </c>
      <c r="C64" s="5">
        <v>14</v>
      </c>
      <c r="D64" s="5">
        <v>0</v>
      </c>
      <c r="E64" s="5">
        <v>0</v>
      </c>
      <c r="F64" s="5">
        <v>0</v>
      </c>
      <c r="G64" s="5">
        <f>SUM(B64:F64)</f>
        <v>14</v>
      </c>
    </row>
    <row r="65" spans="1:7" x14ac:dyDescent="0.25">
      <c r="A65" s="4" t="s">
        <v>241</v>
      </c>
      <c r="B65" s="5">
        <v>7</v>
      </c>
      <c r="C65" s="5">
        <v>8</v>
      </c>
      <c r="D65" s="5">
        <v>3</v>
      </c>
      <c r="E65" s="5">
        <v>0</v>
      </c>
      <c r="F65" s="5">
        <v>0</v>
      </c>
      <c r="G65" s="5">
        <f t="shared" ref="G65:G85" si="17">SUM(B65:F65)</f>
        <v>18</v>
      </c>
    </row>
    <row r="66" spans="1:7" x14ac:dyDescent="0.25">
      <c r="A66" s="4" t="s">
        <v>242</v>
      </c>
      <c r="B66" s="5">
        <v>6</v>
      </c>
      <c r="C66" s="5">
        <v>13</v>
      </c>
      <c r="D66" s="5">
        <v>1</v>
      </c>
      <c r="E66" s="5">
        <v>0</v>
      </c>
      <c r="F66" s="5">
        <v>2</v>
      </c>
      <c r="G66" s="5">
        <f t="shared" si="17"/>
        <v>22</v>
      </c>
    </row>
    <row r="67" spans="1:7" x14ac:dyDescent="0.25">
      <c r="A67" s="4" t="s">
        <v>243</v>
      </c>
      <c r="B67" s="5">
        <v>11</v>
      </c>
      <c r="C67" s="5">
        <v>18</v>
      </c>
      <c r="D67" s="5">
        <v>0</v>
      </c>
      <c r="E67" s="5">
        <v>0</v>
      </c>
      <c r="F67" s="5">
        <v>0</v>
      </c>
      <c r="G67" s="5">
        <f t="shared" si="17"/>
        <v>29</v>
      </c>
    </row>
    <row r="68" spans="1:7" x14ac:dyDescent="0.25">
      <c r="A68" s="4" t="s">
        <v>244</v>
      </c>
      <c r="B68" s="5">
        <v>11</v>
      </c>
      <c r="C68" s="5">
        <v>37</v>
      </c>
      <c r="D68" s="5">
        <v>2</v>
      </c>
      <c r="E68" s="5">
        <v>0</v>
      </c>
      <c r="F68" s="5">
        <v>1</v>
      </c>
      <c r="G68" s="5">
        <f t="shared" si="17"/>
        <v>51</v>
      </c>
    </row>
    <row r="69" spans="1:7" x14ac:dyDescent="0.25">
      <c r="A69" s="4" t="s">
        <v>245</v>
      </c>
      <c r="B69" s="5">
        <v>8</v>
      </c>
      <c r="C69" s="5">
        <v>22</v>
      </c>
      <c r="D69" s="5">
        <v>1</v>
      </c>
      <c r="E69" s="5">
        <v>0</v>
      </c>
      <c r="F69" s="5">
        <v>0</v>
      </c>
      <c r="G69" s="5">
        <f t="shared" si="17"/>
        <v>31</v>
      </c>
    </row>
    <row r="70" spans="1:7" x14ac:dyDescent="0.25">
      <c r="A70" s="4" t="s">
        <v>246</v>
      </c>
      <c r="B70" s="5">
        <v>4</v>
      </c>
      <c r="C70" s="5">
        <v>21</v>
      </c>
      <c r="D70" s="5">
        <v>1</v>
      </c>
      <c r="E70" s="5">
        <v>0</v>
      </c>
      <c r="F70" s="5">
        <v>0</v>
      </c>
      <c r="G70" s="5">
        <f t="shared" si="17"/>
        <v>26</v>
      </c>
    </row>
    <row r="71" spans="1:7" x14ac:dyDescent="0.25">
      <c r="A71" s="4" t="s">
        <v>247</v>
      </c>
      <c r="B71" s="5">
        <v>13</v>
      </c>
      <c r="C71" s="5">
        <v>26</v>
      </c>
      <c r="D71" s="5">
        <v>3</v>
      </c>
      <c r="E71" s="5">
        <v>0</v>
      </c>
      <c r="F71" s="5">
        <v>1</v>
      </c>
      <c r="G71" s="5">
        <f t="shared" si="17"/>
        <v>43</v>
      </c>
    </row>
    <row r="72" spans="1:7" x14ac:dyDescent="0.25">
      <c r="A72" s="4" t="s">
        <v>248</v>
      </c>
      <c r="B72" s="5">
        <v>3</v>
      </c>
      <c r="C72" s="5">
        <v>15</v>
      </c>
      <c r="D72" s="5">
        <v>1</v>
      </c>
      <c r="E72" s="5">
        <v>0</v>
      </c>
      <c r="F72" s="5">
        <v>0</v>
      </c>
      <c r="G72" s="5">
        <f t="shared" si="17"/>
        <v>19</v>
      </c>
    </row>
    <row r="73" spans="1:7" x14ac:dyDescent="0.25">
      <c r="A73" s="4" t="s">
        <v>249</v>
      </c>
      <c r="B73" s="5">
        <v>6</v>
      </c>
      <c r="C73" s="5">
        <v>35</v>
      </c>
      <c r="D73" s="5">
        <v>2</v>
      </c>
      <c r="E73" s="5">
        <v>1</v>
      </c>
      <c r="F73" s="5">
        <v>0</v>
      </c>
      <c r="G73" s="5">
        <f t="shared" si="17"/>
        <v>44</v>
      </c>
    </row>
    <row r="74" spans="1:7" x14ac:dyDescent="0.25">
      <c r="A74" s="4" t="s">
        <v>250</v>
      </c>
      <c r="B74" s="5">
        <v>9</v>
      </c>
      <c r="C74" s="5">
        <v>20</v>
      </c>
      <c r="D74" s="5">
        <v>1</v>
      </c>
      <c r="E74" s="5">
        <v>1</v>
      </c>
      <c r="F74" s="5">
        <v>0</v>
      </c>
      <c r="G74" s="5">
        <f t="shared" si="17"/>
        <v>31</v>
      </c>
    </row>
    <row r="75" spans="1:7" x14ac:dyDescent="0.25">
      <c r="A75" s="4" t="s">
        <v>251</v>
      </c>
      <c r="B75" s="5">
        <v>8</v>
      </c>
      <c r="C75" s="5">
        <v>13</v>
      </c>
      <c r="D75" s="5">
        <v>2</v>
      </c>
      <c r="E75" s="5">
        <v>0</v>
      </c>
      <c r="F75" s="5">
        <v>0</v>
      </c>
      <c r="G75" s="5">
        <f t="shared" si="17"/>
        <v>23</v>
      </c>
    </row>
    <row r="76" spans="1:7" x14ac:dyDescent="0.25">
      <c r="A76" s="4" t="s">
        <v>252</v>
      </c>
      <c r="B76" s="5">
        <v>3</v>
      </c>
      <c r="C76" s="5">
        <v>6</v>
      </c>
      <c r="D76" s="5">
        <v>0</v>
      </c>
      <c r="E76" s="5">
        <v>0</v>
      </c>
      <c r="F76" s="5">
        <v>0</v>
      </c>
      <c r="G76" s="5">
        <f t="shared" si="17"/>
        <v>9</v>
      </c>
    </row>
    <row r="77" spans="1:7" x14ac:dyDescent="0.25">
      <c r="A77" s="4" t="s">
        <v>253</v>
      </c>
      <c r="B77" s="5">
        <v>2</v>
      </c>
      <c r="C77" s="5">
        <v>19</v>
      </c>
      <c r="D77" s="5">
        <v>0</v>
      </c>
      <c r="E77" s="5">
        <v>0</v>
      </c>
      <c r="F77" s="5">
        <v>0</v>
      </c>
      <c r="G77" s="5">
        <f t="shared" si="17"/>
        <v>21</v>
      </c>
    </row>
    <row r="78" spans="1:7" x14ac:dyDescent="0.25">
      <c r="A78" s="4" t="s">
        <v>254</v>
      </c>
      <c r="B78" s="5">
        <v>5</v>
      </c>
      <c r="C78" s="5">
        <v>38</v>
      </c>
      <c r="D78" s="5">
        <v>0</v>
      </c>
      <c r="E78" s="5">
        <v>0</v>
      </c>
      <c r="F78" s="5">
        <v>0</v>
      </c>
      <c r="G78" s="5">
        <f t="shared" si="17"/>
        <v>43</v>
      </c>
    </row>
    <row r="79" spans="1:7" x14ac:dyDescent="0.25">
      <c r="A79" s="4" t="s">
        <v>255</v>
      </c>
      <c r="B79" s="5">
        <v>2</v>
      </c>
      <c r="C79" s="5">
        <v>10</v>
      </c>
      <c r="D79" s="5">
        <v>0</v>
      </c>
      <c r="E79" s="5">
        <v>0</v>
      </c>
      <c r="F79" s="5">
        <v>0</v>
      </c>
      <c r="G79" s="5">
        <f t="shared" si="17"/>
        <v>12</v>
      </c>
    </row>
    <row r="80" spans="1:7" x14ac:dyDescent="0.25">
      <c r="A80" s="4" t="s">
        <v>256</v>
      </c>
      <c r="B80" s="5">
        <v>3</v>
      </c>
      <c r="C80" s="5">
        <v>12</v>
      </c>
      <c r="D80" s="5">
        <v>0</v>
      </c>
      <c r="E80" s="5">
        <v>0</v>
      </c>
      <c r="F80" s="5">
        <v>0</v>
      </c>
      <c r="G80" s="5">
        <f t="shared" si="17"/>
        <v>15</v>
      </c>
    </row>
    <row r="81" spans="1:7" x14ac:dyDescent="0.25">
      <c r="A81" s="4" t="s">
        <v>257</v>
      </c>
      <c r="B81" s="5">
        <v>12</v>
      </c>
      <c r="C81" s="5">
        <v>39</v>
      </c>
      <c r="D81" s="5">
        <v>0</v>
      </c>
      <c r="E81" s="5">
        <v>1</v>
      </c>
      <c r="F81" s="5">
        <v>0</v>
      </c>
      <c r="G81" s="5">
        <f t="shared" si="17"/>
        <v>52</v>
      </c>
    </row>
    <row r="82" spans="1:7" x14ac:dyDescent="0.25">
      <c r="A82" s="4" t="s">
        <v>258</v>
      </c>
      <c r="B82" s="5">
        <v>5</v>
      </c>
      <c r="C82" s="5">
        <v>30</v>
      </c>
      <c r="D82" s="5">
        <v>3</v>
      </c>
      <c r="E82" s="5">
        <v>0</v>
      </c>
      <c r="F82" s="5">
        <v>0</v>
      </c>
      <c r="G82" s="5">
        <f t="shared" si="17"/>
        <v>38</v>
      </c>
    </row>
    <row r="83" spans="1:7" x14ac:dyDescent="0.25">
      <c r="A83" s="4" t="s">
        <v>259</v>
      </c>
      <c r="B83" s="5">
        <v>14</v>
      </c>
      <c r="C83" s="5">
        <v>38</v>
      </c>
      <c r="D83" s="5">
        <v>5</v>
      </c>
      <c r="E83" s="5">
        <v>0</v>
      </c>
      <c r="F83" s="5">
        <v>0</v>
      </c>
      <c r="G83" s="5">
        <f t="shared" si="17"/>
        <v>57</v>
      </c>
    </row>
    <row r="84" spans="1:7" x14ac:dyDescent="0.25">
      <c r="A84" s="4" t="s">
        <v>260</v>
      </c>
      <c r="B84" s="5">
        <v>9</v>
      </c>
      <c r="C84" s="5">
        <v>12</v>
      </c>
      <c r="D84" s="5">
        <v>1</v>
      </c>
      <c r="E84" s="5">
        <v>0</v>
      </c>
      <c r="F84" s="5">
        <v>0</v>
      </c>
      <c r="G84" s="5">
        <f t="shared" si="17"/>
        <v>22</v>
      </c>
    </row>
    <row r="85" spans="1:7" x14ac:dyDescent="0.25">
      <c r="A85" s="4" t="s">
        <v>261</v>
      </c>
      <c r="B85" s="5">
        <v>0</v>
      </c>
      <c r="C85" s="5">
        <v>7</v>
      </c>
      <c r="D85" s="5">
        <v>1</v>
      </c>
      <c r="E85" s="5">
        <v>0</v>
      </c>
      <c r="F85" s="5">
        <v>0</v>
      </c>
      <c r="G85" s="5">
        <f t="shared" si="17"/>
        <v>8</v>
      </c>
    </row>
    <row r="86" spans="1:7" x14ac:dyDescent="0.25">
      <c r="A86" s="3" t="s">
        <v>262</v>
      </c>
      <c r="B86" s="6">
        <f>SUM(B64:B85)</f>
        <v>141</v>
      </c>
      <c r="C86" s="6">
        <f t="shared" ref="C86:G86" si="18">SUM(C64:C85)</f>
        <v>453</v>
      </c>
      <c r="D86" s="6">
        <f t="shared" si="18"/>
        <v>27</v>
      </c>
      <c r="E86" s="6">
        <f t="shared" si="18"/>
        <v>3</v>
      </c>
      <c r="F86" s="6">
        <f t="shared" si="18"/>
        <v>4</v>
      </c>
      <c r="G86" s="6">
        <f t="shared" si="18"/>
        <v>628</v>
      </c>
    </row>
    <row r="87" spans="1:7" x14ac:dyDescent="0.25">
      <c r="A87" s="4"/>
      <c r="B87" s="1"/>
      <c r="C87" s="1"/>
      <c r="D87" s="1"/>
      <c r="E87" s="1"/>
      <c r="F87" s="1"/>
      <c r="G87" s="1"/>
    </row>
    <row r="88" spans="1:7" x14ac:dyDescent="0.25">
      <c r="A88" s="8" t="s">
        <v>263</v>
      </c>
      <c r="B88" s="1"/>
      <c r="C88" s="1"/>
      <c r="D88" s="1"/>
      <c r="E88" s="1"/>
      <c r="F88" s="1"/>
      <c r="G88" s="1"/>
    </row>
    <row r="89" spans="1:7" x14ac:dyDescent="0.25">
      <c r="A89" s="8" t="s">
        <v>138</v>
      </c>
      <c r="B89" s="6">
        <f t="shared" ref="B89:G89" si="19">B49</f>
        <v>72</v>
      </c>
      <c r="C89" s="6">
        <f t="shared" si="19"/>
        <v>61</v>
      </c>
      <c r="D89" s="6">
        <f t="shared" si="19"/>
        <v>6</v>
      </c>
      <c r="E89" s="6">
        <f t="shared" si="19"/>
        <v>2</v>
      </c>
      <c r="F89" s="6">
        <f t="shared" si="19"/>
        <v>5</v>
      </c>
      <c r="G89" s="6">
        <f t="shared" si="19"/>
        <v>146</v>
      </c>
    </row>
    <row r="90" spans="1:7" x14ac:dyDescent="0.25">
      <c r="A90" s="8" t="s">
        <v>162</v>
      </c>
      <c r="B90" s="6">
        <f>B61</f>
        <v>4</v>
      </c>
      <c r="C90" s="6">
        <f t="shared" ref="C90:G90" si="20">C61</f>
        <v>2</v>
      </c>
      <c r="D90" s="6">
        <f t="shared" si="20"/>
        <v>0</v>
      </c>
      <c r="E90" s="6">
        <f t="shared" si="20"/>
        <v>0</v>
      </c>
      <c r="F90" s="6">
        <f t="shared" si="20"/>
        <v>0</v>
      </c>
      <c r="G90" s="6">
        <f t="shared" si="20"/>
        <v>6</v>
      </c>
    </row>
    <row r="91" spans="1:7" x14ac:dyDescent="0.25">
      <c r="A91" s="9" t="s">
        <v>239</v>
      </c>
      <c r="B91" s="6">
        <f t="shared" ref="B91:G91" si="21">B86</f>
        <v>141</v>
      </c>
      <c r="C91" s="6">
        <f t="shared" si="21"/>
        <v>453</v>
      </c>
      <c r="D91" s="6">
        <f t="shared" si="21"/>
        <v>27</v>
      </c>
      <c r="E91" s="6">
        <f t="shared" si="21"/>
        <v>3</v>
      </c>
      <c r="F91" s="6">
        <f t="shared" si="21"/>
        <v>4</v>
      </c>
      <c r="G91" s="6">
        <f t="shared" si="21"/>
        <v>628</v>
      </c>
    </row>
    <row r="92" spans="1:7" x14ac:dyDescent="0.25">
      <c r="A92" s="9" t="s">
        <v>71</v>
      </c>
      <c r="B92" s="6">
        <f t="shared" ref="B92:G92" si="22">SUM(B89:B91)</f>
        <v>217</v>
      </c>
      <c r="C92" s="6">
        <f t="shared" si="22"/>
        <v>516</v>
      </c>
      <c r="D92" s="6">
        <f t="shared" si="22"/>
        <v>33</v>
      </c>
      <c r="E92" s="6">
        <f t="shared" si="22"/>
        <v>5</v>
      </c>
      <c r="F92" s="6">
        <f t="shared" si="22"/>
        <v>9</v>
      </c>
      <c r="G92" s="6">
        <f t="shared" si="22"/>
        <v>780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8"/>
  <sheetViews>
    <sheetView workbookViewId="0">
      <pane ySplit="2" topLeftCell="A3" activePane="bottomLeft" state="frozen"/>
      <selection pane="bottomLeft" activeCell="D78" sqref="D78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5</v>
      </c>
      <c r="B1" s="10" t="s">
        <v>268</v>
      </c>
      <c r="C1" s="10" t="s">
        <v>269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12" t="s">
        <v>73</v>
      </c>
      <c r="B4" s="1"/>
      <c r="C4" s="1"/>
      <c r="D4" s="1"/>
      <c r="E4" s="1"/>
      <c r="F4" s="1"/>
      <c r="G4" s="1"/>
    </row>
    <row r="5" spans="1:7" x14ac:dyDescent="0.25">
      <c r="A5" s="4" t="s">
        <v>74</v>
      </c>
      <c r="B5" s="5">
        <v>1</v>
      </c>
      <c r="C5" s="5">
        <v>0</v>
      </c>
      <c r="D5" s="5">
        <v>0</v>
      </c>
      <c r="E5" s="5">
        <v>0</v>
      </c>
      <c r="F5" s="5">
        <v>0</v>
      </c>
      <c r="G5" s="5">
        <f>SUM(B5:F5)</f>
        <v>1</v>
      </c>
    </row>
    <row r="6" spans="1:7" x14ac:dyDescent="0.25">
      <c r="A6" s="3" t="s">
        <v>75</v>
      </c>
      <c r="B6" s="6">
        <f>B5</f>
        <v>1</v>
      </c>
      <c r="C6" s="6">
        <f t="shared" ref="C6:G6" si="0">C5</f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1</v>
      </c>
    </row>
    <row r="7" spans="1:7" x14ac:dyDescent="0.25">
      <c r="A7" s="4"/>
      <c r="B7" s="1"/>
      <c r="C7" s="1"/>
      <c r="D7" s="1"/>
      <c r="E7" s="1"/>
      <c r="F7" s="1"/>
      <c r="G7" s="1"/>
    </row>
    <row r="8" spans="1:7" x14ac:dyDescent="0.25">
      <c r="A8" s="3" t="s">
        <v>76</v>
      </c>
      <c r="B8" s="1"/>
      <c r="C8" s="1"/>
      <c r="D8" s="1"/>
      <c r="E8" s="1"/>
      <c r="F8" s="1"/>
      <c r="G8" s="1"/>
    </row>
    <row r="9" spans="1:7" x14ac:dyDescent="0.25">
      <c r="A9" s="4" t="s">
        <v>77</v>
      </c>
      <c r="B9" s="5">
        <v>3</v>
      </c>
      <c r="C9" s="5">
        <v>7</v>
      </c>
      <c r="D9" s="5">
        <v>0</v>
      </c>
      <c r="E9" s="5">
        <v>0</v>
      </c>
      <c r="F9" s="5">
        <v>0</v>
      </c>
      <c r="G9" s="5">
        <f>SUM(B9:F9)</f>
        <v>10</v>
      </c>
    </row>
    <row r="10" spans="1:7" x14ac:dyDescent="0.25">
      <c r="A10" s="4" t="s">
        <v>78</v>
      </c>
      <c r="B10" s="5">
        <v>1</v>
      </c>
      <c r="C10" s="5">
        <v>1</v>
      </c>
      <c r="D10" s="5">
        <v>0</v>
      </c>
      <c r="E10" s="5">
        <v>0</v>
      </c>
      <c r="F10" s="5">
        <v>0</v>
      </c>
      <c r="G10" s="5">
        <f>SUM(B10:F10)</f>
        <v>2</v>
      </c>
    </row>
    <row r="11" spans="1:7" x14ac:dyDescent="0.25">
      <c r="A11" s="4" t="s">
        <v>79</v>
      </c>
      <c r="B11" s="5">
        <v>0</v>
      </c>
      <c r="C11" s="5">
        <v>1</v>
      </c>
      <c r="D11" s="5">
        <v>0</v>
      </c>
      <c r="E11" s="5">
        <v>0</v>
      </c>
      <c r="F11" s="5">
        <v>1</v>
      </c>
      <c r="G11" s="5">
        <f t="shared" ref="G11:G16" si="1">SUM(B11:F11)</f>
        <v>2</v>
      </c>
    </row>
    <row r="12" spans="1:7" x14ac:dyDescent="0.25">
      <c r="A12" s="4" t="s">
        <v>80</v>
      </c>
      <c r="B12" s="5">
        <v>5</v>
      </c>
      <c r="C12" s="5">
        <v>0</v>
      </c>
      <c r="D12" s="5">
        <v>0</v>
      </c>
      <c r="E12" s="5">
        <v>0</v>
      </c>
      <c r="F12" s="5">
        <v>0</v>
      </c>
      <c r="G12" s="5">
        <f t="shared" si="1"/>
        <v>5</v>
      </c>
    </row>
    <row r="13" spans="1:7" x14ac:dyDescent="0.25">
      <c r="A13" s="4" t="s">
        <v>81</v>
      </c>
      <c r="B13" s="5">
        <v>5</v>
      </c>
      <c r="C13" s="5">
        <v>6</v>
      </c>
      <c r="D13" s="5">
        <v>0</v>
      </c>
      <c r="E13" s="5">
        <v>0</v>
      </c>
      <c r="F13" s="5">
        <v>0</v>
      </c>
      <c r="G13" s="5">
        <f t="shared" si="1"/>
        <v>11</v>
      </c>
    </row>
    <row r="14" spans="1:7" x14ac:dyDescent="0.25">
      <c r="A14" s="4" t="s">
        <v>82</v>
      </c>
      <c r="B14" s="5">
        <v>2</v>
      </c>
      <c r="C14" s="5">
        <v>1</v>
      </c>
      <c r="D14" s="5">
        <v>0</v>
      </c>
      <c r="E14" s="5">
        <v>0</v>
      </c>
      <c r="F14" s="5">
        <v>0</v>
      </c>
      <c r="G14" s="5">
        <f t="shared" si="1"/>
        <v>3</v>
      </c>
    </row>
    <row r="15" spans="1:7" x14ac:dyDescent="0.25">
      <c r="A15" s="4" t="s">
        <v>83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f t="shared" si="1"/>
        <v>1</v>
      </c>
    </row>
    <row r="16" spans="1:7" x14ac:dyDescent="0.25">
      <c r="A16" s="4" t="s">
        <v>84</v>
      </c>
      <c r="B16" s="5">
        <v>0</v>
      </c>
      <c r="C16" s="5">
        <v>1</v>
      </c>
      <c r="D16" s="5">
        <v>1</v>
      </c>
      <c r="E16" s="5">
        <v>1</v>
      </c>
      <c r="F16" s="5">
        <v>0</v>
      </c>
      <c r="G16" s="5">
        <f t="shared" si="1"/>
        <v>3</v>
      </c>
    </row>
    <row r="17" spans="1:7" x14ac:dyDescent="0.25">
      <c r="A17" s="3" t="s">
        <v>85</v>
      </c>
      <c r="B17" s="6">
        <f t="shared" ref="B17:G17" si="2">SUM(B9:B16)</f>
        <v>16</v>
      </c>
      <c r="C17" s="6">
        <f t="shared" si="2"/>
        <v>18</v>
      </c>
      <c r="D17" s="6">
        <f t="shared" si="2"/>
        <v>1</v>
      </c>
      <c r="E17" s="6">
        <f t="shared" si="2"/>
        <v>1</v>
      </c>
      <c r="F17" s="6">
        <f t="shared" si="2"/>
        <v>1</v>
      </c>
      <c r="G17" s="6">
        <f t="shared" si="2"/>
        <v>37</v>
      </c>
    </row>
    <row r="18" spans="1:7" x14ac:dyDescent="0.25">
      <c r="A18" s="4"/>
      <c r="B18" s="1"/>
      <c r="C18" s="1"/>
      <c r="D18" s="1"/>
      <c r="E18" s="1"/>
      <c r="F18" s="1"/>
      <c r="G18" s="1"/>
    </row>
    <row r="19" spans="1:7" x14ac:dyDescent="0.25">
      <c r="A19" s="3" t="s">
        <v>86</v>
      </c>
      <c r="B19" s="13"/>
      <c r="C19" s="13"/>
      <c r="D19" s="13"/>
      <c r="E19" s="13"/>
      <c r="F19" s="13"/>
      <c r="G19" s="13"/>
    </row>
    <row r="20" spans="1:7" x14ac:dyDescent="0.25">
      <c r="A20" s="3" t="s">
        <v>73</v>
      </c>
      <c r="B20" s="6">
        <f t="shared" ref="B20:G20" si="3">B6</f>
        <v>1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1</v>
      </c>
    </row>
    <row r="21" spans="1:7" x14ac:dyDescent="0.25">
      <c r="A21" s="3" t="s">
        <v>76</v>
      </c>
      <c r="B21" s="6">
        <f t="shared" ref="B21:G21" si="4">B17</f>
        <v>16</v>
      </c>
      <c r="C21" s="6">
        <f t="shared" si="4"/>
        <v>18</v>
      </c>
      <c r="D21" s="6">
        <f t="shared" si="4"/>
        <v>1</v>
      </c>
      <c r="E21" s="6">
        <f t="shared" si="4"/>
        <v>1</v>
      </c>
      <c r="F21" s="6">
        <f t="shared" si="4"/>
        <v>1</v>
      </c>
      <c r="G21" s="6">
        <f t="shared" si="4"/>
        <v>37</v>
      </c>
    </row>
    <row r="22" spans="1:7" x14ac:dyDescent="0.25">
      <c r="A22" s="3" t="s">
        <v>87</v>
      </c>
      <c r="B22" s="6">
        <f t="shared" ref="B22:G22" si="5">SUM(B20:B21)</f>
        <v>17</v>
      </c>
      <c r="C22" s="6">
        <f t="shared" si="5"/>
        <v>18</v>
      </c>
      <c r="D22" s="6">
        <f t="shared" si="5"/>
        <v>1</v>
      </c>
      <c r="E22" s="6">
        <f t="shared" si="5"/>
        <v>1</v>
      </c>
      <c r="F22" s="6">
        <f t="shared" si="5"/>
        <v>1</v>
      </c>
      <c r="G22" s="6">
        <f t="shared" si="5"/>
        <v>38</v>
      </c>
    </row>
    <row r="23" spans="1:7" x14ac:dyDescent="0.25">
      <c r="A23" s="4"/>
      <c r="B23" s="13"/>
      <c r="C23" s="13"/>
      <c r="D23" s="13"/>
      <c r="E23" s="13"/>
      <c r="F23" s="13"/>
      <c r="G23" s="13"/>
    </row>
    <row r="24" spans="1:7" x14ac:dyDescent="0.25">
      <c r="A24" s="3" t="s">
        <v>88</v>
      </c>
      <c r="B24" s="1"/>
      <c r="C24" s="1"/>
      <c r="D24" s="1"/>
      <c r="E24" s="1"/>
      <c r="F24" s="1"/>
      <c r="G24" s="1"/>
    </row>
    <row r="25" spans="1:7" x14ac:dyDescent="0.25">
      <c r="A25" s="3" t="s">
        <v>89</v>
      </c>
      <c r="B25" s="1"/>
      <c r="C25" s="1"/>
      <c r="D25" s="1"/>
      <c r="E25" s="1"/>
      <c r="F25" s="1"/>
      <c r="G25" s="1"/>
    </row>
    <row r="26" spans="1:7" x14ac:dyDescent="0.25">
      <c r="A26" s="4" t="s">
        <v>90</v>
      </c>
      <c r="B26" s="5">
        <v>3</v>
      </c>
      <c r="C26" s="5">
        <v>4</v>
      </c>
      <c r="D26" s="5">
        <v>1</v>
      </c>
      <c r="E26" s="5">
        <v>0</v>
      </c>
      <c r="F26" s="5">
        <v>0</v>
      </c>
      <c r="G26" s="5">
        <f>SUM(B26:F26)</f>
        <v>8</v>
      </c>
    </row>
    <row r="27" spans="1:7" x14ac:dyDescent="0.25">
      <c r="A27" s="4" t="s">
        <v>91</v>
      </c>
      <c r="B27" s="5">
        <v>20</v>
      </c>
      <c r="C27" s="5">
        <v>9</v>
      </c>
      <c r="D27" s="5">
        <v>0</v>
      </c>
      <c r="E27" s="5">
        <v>0</v>
      </c>
      <c r="F27" s="5">
        <v>0</v>
      </c>
      <c r="G27" s="5">
        <f>SUM(B27:F27)</f>
        <v>29</v>
      </c>
    </row>
    <row r="28" spans="1:7" x14ac:dyDescent="0.25">
      <c r="A28" s="3" t="s">
        <v>92</v>
      </c>
      <c r="B28" s="6">
        <f>SUM(B26:B27)</f>
        <v>23</v>
      </c>
      <c r="C28" s="6">
        <f t="shared" ref="C28:G28" si="6">SUM(C26:C27)</f>
        <v>13</v>
      </c>
      <c r="D28" s="6">
        <f t="shared" si="6"/>
        <v>1</v>
      </c>
      <c r="E28" s="6">
        <f t="shared" si="6"/>
        <v>0</v>
      </c>
      <c r="F28" s="6">
        <f t="shared" si="6"/>
        <v>0</v>
      </c>
      <c r="G28" s="6">
        <f t="shared" si="6"/>
        <v>37</v>
      </c>
    </row>
    <row r="29" spans="1:7" x14ac:dyDescent="0.25">
      <c r="A29" s="4"/>
      <c r="B29" s="1"/>
      <c r="C29" s="1"/>
      <c r="D29" s="1"/>
      <c r="E29" s="1"/>
      <c r="F29" s="1"/>
      <c r="G29" s="1"/>
    </row>
    <row r="30" spans="1:7" x14ac:dyDescent="0.25">
      <c r="A30" s="3" t="s">
        <v>93</v>
      </c>
      <c r="B30" s="1"/>
      <c r="C30" s="1"/>
      <c r="D30" s="1"/>
      <c r="E30" s="1"/>
      <c r="F30" s="1"/>
      <c r="G30" s="1"/>
    </row>
    <row r="31" spans="1:7" x14ac:dyDescent="0.25">
      <c r="A31" s="4" t="s">
        <v>94</v>
      </c>
      <c r="B31" s="5">
        <v>4</v>
      </c>
      <c r="C31" s="5">
        <v>5</v>
      </c>
      <c r="D31" s="5">
        <v>1</v>
      </c>
      <c r="E31" s="5">
        <v>0</v>
      </c>
      <c r="F31" s="5">
        <v>0</v>
      </c>
      <c r="G31" s="5">
        <f>SUM(B31:F31)</f>
        <v>10</v>
      </c>
    </row>
    <row r="32" spans="1:7" x14ac:dyDescent="0.25">
      <c r="A32" s="4" t="s">
        <v>95</v>
      </c>
      <c r="B32" s="5">
        <v>9</v>
      </c>
      <c r="C32" s="5">
        <v>6</v>
      </c>
      <c r="D32" s="5">
        <v>0</v>
      </c>
      <c r="E32" s="5">
        <v>0</v>
      </c>
      <c r="F32" s="5">
        <v>0</v>
      </c>
      <c r="G32" s="5">
        <f t="shared" ref="G32:G33" si="7">SUM(B32:F32)</f>
        <v>15</v>
      </c>
    </row>
    <row r="33" spans="1:7" x14ac:dyDescent="0.25">
      <c r="A33" s="4" t="s">
        <v>96</v>
      </c>
      <c r="B33" s="5">
        <v>11</v>
      </c>
      <c r="C33" s="5">
        <v>3</v>
      </c>
      <c r="D33" s="5">
        <v>0</v>
      </c>
      <c r="E33" s="5">
        <v>0</v>
      </c>
      <c r="F33" s="5">
        <v>0</v>
      </c>
      <c r="G33" s="5">
        <f t="shared" si="7"/>
        <v>14</v>
      </c>
    </row>
    <row r="34" spans="1:7" x14ac:dyDescent="0.25">
      <c r="A34" s="3" t="s">
        <v>97</v>
      </c>
      <c r="B34" s="6">
        <f>SUM(B31:B33)</f>
        <v>24</v>
      </c>
      <c r="C34" s="6">
        <f t="shared" ref="C34:G34" si="8">SUM(C31:C33)</f>
        <v>14</v>
      </c>
      <c r="D34" s="6">
        <f t="shared" si="8"/>
        <v>1</v>
      </c>
      <c r="E34" s="6">
        <f t="shared" si="8"/>
        <v>0</v>
      </c>
      <c r="F34" s="6">
        <f t="shared" si="8"/>
        <v>0</v>
      </c>
      <c r="G34" s="6">
        <f t="shared" si="8"/>
        <v>39</v>
      </c>
    </row>
    <row r="35" spans="1:7" x14ac:dyDescent="0.25">
      <c r="A35" s="4"/>
      <c r="B35" s="1"/>
      <c r="C35" s="1"/>
      <c r="D35" s="1"/>
      <c r="E35" s="1"/>
      <c r="F35" s="1"/>
      <c r="G35" s="1"/>
    </row>
    <row r="36" spans="1:7" x14ac:dyDescent="0.25">
      <c r="A36" s="3" t="s">
        <v>98</v>
      </c>
      <c r="B36" s="1"/>
      <c r="C36" s="1"/>
      <c r="D36" s="1"/>
      <c r="E36" s="1"/>
      <c r="F36" s="1"/>
      <c r="G36" s="1"/>
    </row>
    <row r="37" spans="1:7" x14ac:dyDescent="0.25">
      <c r="A37" s="4" t="s">
        <v>99</v>
      </c>
      <c r="B37" s="5">
        <v>5</v>
      </c>
      <c r="C37" s="5">
        <v>4</v>
      </c>
      <c r="D37" s="5">
        <v>0</v>
      </c>
      <c r="E37" s="5">
        <v>0</v>
      </c>
      <c r="F37" s="5">
        <v>0</v>
      </c>
      <c r="G37" s="5">
        <f>SUM(B37:F37)</f>
        <v>9</v>
      </c>
    </row>
    <row r="38" spans="1:7" x14ac:dyDescent="0.25">
      <c r="A38" s="4" t="s">
        <v>100</v>
      </c>
      <c r="B38" s="5">
        <v>3</v>
      </c>
      <c r="C38" s="5">
        <v>5</v>
      </c>
      <c r="D38" s="5">
        <v>0</v>
      </c>
      <c r="E38" s="5">
        <v>0</v>
      </c>
      <c r="F38" s="5">
        <v>0</v>
      </c>
      <c r="G38" s="5">
        <f>SUM(B38:F38)</f>
        <v>8</v>
      </c>
    </row>
    <row r="39" spans="1:7" x14ac:dyDescent="0.25">
      <c r="A39" s="3" t="s">
        <v>101</v>
      </c>
      <c r="B39" s="6">
        <f>SUM(B37:B38)</f>
        <v>8</v>
      </c>
      <c r="C39" s="6">
        <f t="shared" ref="C39:G39" si="9">SUM(C37:C38)</f>
        <v>9</v>
      </c>
      <c r="D39" s="6">
        <f t="shared" si="9"/>
        <v>0</v>
      </c>
      <c r="E39" s="6">
        <f t="shared" si="9"/>
        <v>0</v>
      </c>
      <c r="F39" s="6">
        <f t="shared" si="9"/>
        <v>0</v>
      </c>
      <c r="G39" s="6">
        <f t="shared" si="9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102</v>
      </c>
      <c r="B41" s="1"/>
      <c r="C41" s="1"/>
      <c r="D41" s="1"/>
      <c r="E41" s="1"/>
      <c r="F41" s="1"/>
      <c r="G41" s="1"/>
    </row>
    <row r="42" spans="1:7" x14ac:dyDescent="0.25">
      <c r="A42" s="4" t="s">
        <v>103</v>
      </c>
      <c r="B42" s="5">
        <v>15</v>
      </c>
      <c r="C42" s="5">
        <v>4</v>
      </c>
      <c r="D42" s="5">
        <v>0</v>
      </c>
      <c r="E42" s="5">
        <v>0</v>
      </c>
      <c r="F42" s="5">
        <v>0</v>
      </c>
      <c r="G42" s="5">
        <f>SUM(B42:F42)</f>
        <v>19</v>
      </c>
    </row>
    <row r="43" spans="1:7" x14ac:dyDescent="0.25">
      <c r="A43" s="4" t="s">
        <v>104</v>
      </c>
      <c r="B43" s="5">
        <v>4</v>
      </c>
      <c r="C43" s="5">
        <v>3</v>
      </c>
      <c r="D43" s="5">
        <v>0</v>
      </c>
      <c r="E43" s="5">
        <v>0</v>
      </c>
      <c r="F43" s="5">
        <v>2</v>
      </c>
      <c r="G43" s="5">
        <f>SUM(B43:F43)</f>
        <v>9</v>
      </c>
    </row>
    <row r="44" spans="1:7" x14ac:dyDescent="0.25">
      <c r="A44" s="14" t="s">
        <v>105</v>
      </c>
      <c r="B44" s="6">
        <f>SUM(B42:B43)</f>
        <v>19</v>
      </c>
      <c r="C44" s="6">
        <f t="shared" ref="C44:G44" si="10">SUM(C42:C43)</f>
        <v>7</v>
      </c>
      <c r="D44" s="6">
        <f t="shared" si="10"/>
        <v>0</v>
      </c>
      <c r="E44" s="6">
        <f t="shared" si="10"/>
        <v>0</v>
      </c>
      <c r="F44" s="6">
        <f t="shared" si="10"/>
        <v>2</v>
      </c>
      <c r="G44" s="6">
        <f t="shared" si="10"/>
        <v>28</v>
      </c>
    </row>
    <row r="45" spans="1:7" x14ac:dyDescent="0.25">
      <c r="A45" s="15"/>
      <c r="B45" s="1"/>
      <c r="C45" s="1"/>
      <c r="D45" s="1"/>
      <c r="E45" s="1"/>
      <c r="F45" s="1"/>
      <c r="G45" s="1"/>
    </row>
    <row r="46" spans="1:7" x14ac:dyDescent="0.25">
      <c r="A46" s="14" t="s">
        <v>106</v>
      </c>
      <c r="B46" s="1"/>
      <c r="C46" s="1"/>
      <c r="D46" s="1"/>
      <c r="E46" s="1"/>
      <c r="F46" s="1"/>
      <c r="G46" s="1"/>
    </row>
    <row r="47" spans="1:7" x14ac:dyDescent="0.25">
      <c r="A47" s="14" t="s">
        <v>92</v>
      </c>
      <c r="B47" s="6">
        <f>B28</f>
        <v>23</v>
      </c>
      <c r="C47" s="6">
        <f t="shared" ref="C47:G47" si="11">C28</f>
        <v>13</v>
      </c>
      <c r="D47" s="6">
        <f t="shared" si="11"/>
        <v>1</v>
      </c>
      <c r="E47" s="6">
        <f t="shared" si="11"/>
        <v>0</v>
      </c>
      <c r="F47" s="6">
        <f t="shared" si="11"/>
        <v>0</v>
      </c>
      <c r="G47" s="6">
        <f t="shared" si="11"/>
        <v>37</v>
      </c>
    </row>
    <row r="48" spans="1:7" x14ac:dyDescent="0.25">
      <c r="A48" s="14" t="s">
        <v>97</v>
      </c>
      <c r="B48" s="6">
        <f>B34</f>
        <v>24</v>
      </c>
      <c r="C48" s="6">
        <f t="shared" ref="C48:G48" si="12">C34</f>
        <v>14</v>
      </c>
      <c r="D48" s="6">
        <f t="shared" si="12"/>
        <v>1</v>
      </c>
      <c r="E48" s="6">
        <f t="shared" si="12"/>
        <v>0</v>
      </c>
      <c r="F48" s="6">
        <f t="shared" si="12"/>
        <v>0</v>
      </c>
      <c r="G48" s="6">
        <f t="shared" si="12"/>
        <v>39</v>
      </c>
    </row>
    <row r="49" spans="1:7" x14ac:dyDescent="0.25">
      <c r="A49" s="14" t="s">
        <v>101</v>
      </c>
      <c r="B49" s="6">
        <f>B39</f>
        <v>8</v>
      </c>
      <c r="C49" s="6">
        <f t="shared" ref="C49:G49" si="13">C39</f>
        <v>9</v>
      </c>
      <c r="D49" s="6">
        <f t="shared" si="13"/>
        <v>0</v>
      </c>
      <c r="E49" s="6">
        <f t="shared" si="13"/>
        <v>0</v>
      </c>
      <c r="F49" s="6">
        <f t="shared" si="13"/>
        <v>0</v>
      </c>
      <c r="G49" s="6">
        <f t="shared" si="13"/>
        <v>17</v>
      </c>
    </row>
    <row r="50" spans="1:7" x14ac:dyDescent="0.25">
      <c r="A50" s="14" t="s">
        <v>105</v>
      </c>
      <c r="B50" s="6">
        <f>B44</f>
        <v>19</v>
      </c>
      <c r="C50" s="6">
        <f t="shared" ref="C50:G50" si="14">C44</f>
        <v>7</v>
      </c>
      <c r="D50" s="6">
        <f t="shared" si="14"/>
        <v>0</v>
      </c>
      <c r="E50" s="6">
        <f t="shared" si="14"/>
        <v>0</v>
      </c>
      <c r="F50" s="6">
        <f t="shared" si="14"/>
        <v>2</v>
      </c>
      <c r="G50" s="6">
        <f t="shared" si="14"/>
        <v>28</v>
      </c>
    </row>
    <row r="51" spans="1:7" x14ac:dyDescent="0.25">
      <c r="A51" s="14" t="s">
        <v>107</v>
      </c>
      <c r="B51" s="6">
        <f>SUM(B47:B50)</f>
        <v>74</v>
      </c>
      <c r="C51" s="6">
        <f t="shared" ref="C51:G51" si="15">SUM(C47:C50)</f>
        <v>43</v>
      </c>
      <c r="D51" s="6">
        <f t="shared" si="15"/>
        <v>2</v>
      </c>
      <c r="E51" s="6">
        <f t="shared" si="15"/>
        <v>0</v>
      </c>
      <c r="F51" s="6">
        <f t="shared" si="15"/>
        <v>2</v>
      </c>
      <c r="G51" s="6">
        <f t="shared" si="15"/>
        <v>121</v>
      </c>
    </row>
    <row r="52" spans="1:7" x14ac:dyDescent="0.25">
      <c r="A52" s="15"/>
      <c r="B52" s="1"/>
      <c r="C52" s="1"/>
      <c r="D52" s="1"/>
      <c r="E52" s="1"/>
      <c r="F52" s="1"/>
      <c r="G52" s="1"/>
    </row>
    <row r="53" spans="1:7" x14ac:dyDescent="0.25">
      <c r="A53" s="3" t="s">
        <v>108</v>
      </c>
      <c r="B53" s="1"/>
      <c r="C53" s="1"/>
      <c r="D53" s="1"/>
      <c r="E53" s="1"/>
      <c r="F53" s="1"/>
      <c r="G53" s="1"/>
    </row>
    <row r="54" spans="1:7" x14ac:dyDescent="0.25">
      <c r="A54" s="4" t="s">
        <v>109</v>
      </c>
      <c r="B54" s="5">
        <v>3</v>
      </c>
      <c r="C54" s="5">
        <v>13</v>
      </c>
      <c r="D54" s="5">
        <v>2</v>
      </c>
      <c r="E54" s="5">
        <v>0</v>
      </c>
      <c r="F54" s="5">
        <v>0</v>
      </c>
      <c r="G54" s="5">
        <f>SUM(B54:F54)</f>
        <v>18</v>
      </c>
    </row>
    <row r="55" spans="1:7" x14ac:dyDescent="0.25">
      <c r="A55" s="4" t="s">
        <v>110</v>
      </c>
      <c r="B55" s="5">
        <v>2</v>
      </c>
      <c r="C55" s="5">
        <v>5</v>
      </c>
      <c r="D55" s="5">
        <v>0</v>
      </c>
      <c r="E55" s="5">
        <v>1</v>
      </c>
      <c r="F55" s="5">
        <v>0</v>
      </c>
      <c r="G55" s="5">
        <f t="shared" ref="G55:G80" si="16">SUM(B55:F55)</f>
        <v>8</v>
      </c>
    </row>
    <row r="56" spans="1:7" x14ac:dyDescent="0.25">
      <c r="A56" s="4" t="s">
        <v>111</v>
      </c>
      <c r="B56" s="5">
        <v>1</v>
      </c>
      <c r="C56" s="5">
        <v>1</v>
      </c>
      <c r="D56" s="5">
        <v>0</v>
      </c>
      <c r="E56" s="5">
        <v>0</v>
      </c>
      <c r="F56" s="5">
        <v>0</v>
      </c>
      <c r="G56" s="5">
        <f t="shared" si="16"/>
        <v>2</v>
      </c>
    </row>
    <row r="57" spans="1:7" x14ac:dyDescent="0.25">
      <c r="A57" s="4" t="s">
        <v>112</v>
      </c>
      <c r="B57" s="5">
        <v>7</v>
      </c>
      <c r="C57" s="5">
        <v>18</v>
      </c>
      <c r="D57" s="5">
        <v>1</v>
      </c>
      <c r="E57" s="5">
        <v>0</v>
      </c>
      <c r="F57" s="5">
        <v>0</v>
      </c>
      <c r="G57" s="5">
        <f t="shared" si="16"/>
        <v>26</v>
      </c>
    </row>
    <row r="58" spans="1:7" x14ac:dyDescent="0.25">
      <c r="A58" s="4" t="s">
        <v>113</v>
      </c>
      <c r="B58" s="5">
        <v>3</v>
      </c>
      <c r="C58" s="5">
        <v>5</v>
      </c>
      <c r="D58" s="5">
        <v>0</v>
      </c>
      <c r="E58" s="5">
        <v>0</v>
      </c>
      <c r="F58" s="5">
        <v>1</v>
      </c>
      <c r="G58" s="5">
        <f t="shared" si="16"/>
        <v>9</v>
      </c>
    </row>
    <row r="59" spans="1:7" x14ac:dyDescent="0.25">
      <c r="A59" s="4" t="s">
        <v>114</v>
      </c>
      <c r="B59" s="5">
        <v>3</v>
      </c>
      <c r="C59" s="5">
        <v>16</v>
      </c>
      <c r="D59" s="5">
        <v>1</v>
      </c>
      <c r="E59" s="5">
        <v>0</v>
      </c>
      <c r="F59" s="5">
        <v>0</v>
      </c>
      <c r="G59" s="5">
        <f t="shared" si="16"/>
        <v>20</v>
      </c>
    </row>
    <row r="60" spans="1:7" x14ac:dyDescent="0.25">
      <c r="A60" s="4" t="s">
        <v>115</v>
      </c>
      <c r="B60" s="5">
        <v>2</v>
      </c>
      <c r="C60" s="5">
        <v>5</v>
      </c>
      <c r="D60" s="5">
        <v>0</v>
      </c>
      <c r="E60" s="5">
        <v>0</v>
      </c>
      <c r="F60" s="5">
        <v>0</v>
      </c>
      <c r="G60" s="5">
        <f t="shared" si="16"/>
        <v>7</v>
      </c>
    </row>
    <row r="61" spans="1:7" x14ac:dyDescent="0.25">
      <c r="A61" s="4" t="s">
        <v>116</v>
      </c>
      <c r="B61" s="5">
        <v>5</v>
      </c>
      <c r="C61" s="5">
        <v>6</v>
      </c>
      <c r="D61" s="5">
        <v>0</v>
      </c>
      <c r="E61" s="5">
        <v>0</v>
      </c>
      <c r="F61" s="5">
        <v>0</v>
      </c>
      <c r="G61" s="5">
        <f t="shared" si="16"/>
        <v>11</v>
      </c>
    </row>
    <row r="62" spans="1:7" x14ac:dyDescent="0.25">
      <c r="A62" s="4" t="s">
        <v>117</v>
      </c>
      <c r="B62" s="5">
        <v>0</v>
      </c>
      <c r="C62" s="5">
        <v>5</v>
      </c>
      <c r="D62" s="5">
        <v>0</v>
      </c>
      <c r="E62" s="5">
        <v>0</v>
      </c>
      <c r="F62" s="5">
        <v>0</v>
      </c>
      <c r="G62" s="5">
        <f t="shared" si="16"/>
        <v>5</v>
      </c>
    </row>
    <row r="63" spans="1:7" x14ac:dyDescent="0.25">
      <c r="A63" s="4" t="s">
        <v>118</v>
      </c>
      <c r="B63" s="5">
        <v>5</v>
      </c>
      <c r="C63" s="5">
        <v>6</v>
      </c>
      <c r="D63" s="5">
        <v>1</v>
      </c>
      <c r="E63" s="5">
        <v>0</v>
      </c>
      <c r="F63" s="5">
        <v>2</v>
      </c>
      <c r="G63" s="5">
        <f t="shared" si="16"/>
        <v>14</v>
      </c>
    </row>
    <row r="64" spans="1:7" x14ac:dyDescent="0.25">
      <c r="A64" s="4" t="s">
        <v>119</v>
      </c>
      <c r="B64" s="5">
        <v>3</v>
      </c>
      <c r="C64" s="5">
        <v>0</v>
      </c>
      <c r="D64" s="5">
        <v>1</v>
      </c>
      <c r="E64" s="5">
        <v>0</v>
      </c>
      <c r="F64" s="5">
        <v>0</v>
      </c>
      <c r="G64" s="5">
        <f t="shared" si="16"/>
        <v>4</v>
      </c>
    </row>
    <row r="65" spans="1:7" x14ac:dyDescent="0.25">
      <c r="A65" s="4" t="s">
        <v>120</v>
      </c>
      <c r="B65" s="5">
        <v>3</v>
      </c>
      <c r="C65" s="5">
        <v>3</v>
      </c>
      <c r="D65" s="5">
        <v>0</v>
      </c>
      <c r="E65" s="5">
        <v>0</v>
      </c>
      <c r="F65" s="5">
        <v>0</v>
      </c>
      <c r="G65" s="5">
        <f t="shared" si="16"/>
        <v>6</v>
      </c>
    </row>
    <row r="66" spans="1:7" x14ac:dyDescent="0.25">
      <c r="A66" s="4" t="s">
        <v>121</v>
      </c>
      <c r="B66" s="5">
        <v>7</v>
      </c>
      <c r="C66" s="5">
        <v>17</v>
      </c>
      <c r="D66" s="5">
        <v>0</v>
      </c>
      <c r="E66" s="5">
        <v>0</v>
      </c>
      <c r="F66" s="5">
        <v>1</v>
      </c>
      <c r="G66" s="5">
        <f t="shared" si="16"/>
        <v>25</v>
      </c>
    </row>
    <row r="67" spans="1:7" x14ac:dyDescent="0.25">
      <c r="A67" s="4" t="s">
        <v>122</v>
      </c>
      <c r="B67" s="5">
        <v>1</v>
      </c>
      <c r="C67" s="5">
        <v>2</v>
      </c>
      <c r="D67" s="5">
        <v>0</v>
      </c>
      <c r="E67" s="5">
        <v>0</v>
      </c>
      <c r="F67" s="5">
        <v>0</v>
      </c>
      <c r="G67" s="5">
        <f t="shared" si="16"/>
        <v>3</v>
      </c>
    </row>
    <row r="68" spans="1:7" x14ac:dyDescent="0.25">
      <c r="A68" s="4" t="s">
        <v>123</v>
      </c>
      <c r="B68" s="5">
        <v>8</v>
      </c>
      <c r="C68" s="5">
        <v>2</v>
      </c>
      <c r="D68" s="5">
        <v>0</v>
      </c>
      <c r="E68" s="5">
        <v>0</v>
      </c>
      <c r="F68" s="5">
        <v>0</v>
      </c>
      <c r="G68" s="5">
        <f t="shared" si="16"/>
        <v>10</v>
      </c>
    </row>
    <row r="69" spans="1:7" x14ac:dyDescent="0.25">
      <c r="A69" s="4" t="s">
        <v>124</v>
      </c>
      <c r="B69" s="5">
        <v>0</v>
      </c>
      <c r="C69" s="5">
        <v>1</v>
      </c>
      <c r="D69" s="5">
        <v>0</v>
      </c>
      <c r="E69" s="5">
        <v>0</v>
      </c>
      <c r="F69" s="5">
        <v>0</v>
      </c>
      <c r="G69" s="5">
        <f t="shared" si="16"/>
        <v>1</v>
      </c>
    </row>
    <row r="70" spans="1:7" x14ac:dyDescent="0.25">
      <c r="A70" s="4" t="s">
        <v>125</v>
      </c>
      <c r="B70" s="5">
        <v>2</v>
      </c>
      <c r="C70" s="5">
        <v>4</v>
      </c>
      <c r="D70" s="5">
        <v>1</v>
      </c>
      <c r="E70" s="5">
        <v>0</v>
      </c>
      <c r="F70" s="5">
        <v>0</v>
      </c>
      <c r="G70" s="5">
        <f t="shared" si="16"/>
        <v>7</v>
      </c>
    </row>
    <row r="71" spans="1:7" x14ac:dyDescent="0.25">
      <c r="A71" s="4" t="s">
        <v>126</v>
      </c>
      <c r="B71" s="5">
        <v>4</v>
      </c>
      <c r="C71" s="5">
        <v>9</v>
      </c>
      <c r="D71" s="5">
        <v>0</v>
      </c>
      <c r="E71" s="5">
        <v>0</v>
      </c>
      <c r="F71" s="5">
        <v>0</v>
      </c>
      <c r="G71" s="5">
        <f t="shared" si="16"/>
        <v>13</v>
      </c>
    </row>
    <row r="72" spans="1:7" x14ac:dyDescent="0.25">
      <c r="A72" s="4" t="s">
        <v>127</v>
      </c>
      <c r="B72" s="5">
        <v>7</v>
      </c>
      <c r="C72" s="5">
        <v>12</v>
      </c>
      <c r="D72" s="5">
        <v>0</v>
      </c>
      <c r="E72" s="5">
        <v>0</v>
      </c>
      <c r="F72" s="5">
        <v>0</v>
      </c>
      <c r="G72" s="5">
        <f t="shared" si="16"/>
        <v>19</v>
      </c>
    </row>
    <row r="73" spans="1:7" x14ac:dyDescent="0.25">
      <c r="A73" s="4" t="s">
        <v>128</v>
      </c>
      <c r="B73" s="5">
        <v>9</v>
      </c>
      <c r="C73" s="5">
        <v>23</v>
      </c>
      <c r="D73" s="5">
        <v>0</v>
      </c>
      <c r="E73" s="5">
        <v>1</v>
      </c>
      <c r="F73" s="5">
        <v>3</v>
      </c>
      <c r="G73" s="5">
        <f t="shared" si="16"/>
        <v>36</v>
      </c>
    </row>
    <row r="74" spans="1:7" x14ac:dyDescent="0.25">
      <c r="A74" s="4" t="s">
        <v>129</v>
      </c>
      <c r="B74" s="5">
        <v>9</v>
      </c>
      <c r="C74" s="5">
        <v>7</v>
      </c>
      <c r="D74" s="5">
        <v>0</v>
      </c>
      <c r="E74" s="5">
        <v>0</v>
      </c>
      <c r="F74" s="5">
        <v>0</v>
      </c>
      <c r="G74" s="5">
        <f t="shared" si="16"/>
        <v>16</v>
      </c>
    </row>
    <row r="75" spans="1:7" x14ac:dyDescent="0.25">
      <c r="A75" s="4" t="s">
        <v>130</v>
      </c>
      <c r="B75" s="5">
        <v>9</v>
      </c>
      <c r="C75" s="5">
        <v>12</v>
      </c>
      <c r="D75" s="5">
        <v>0</v>
      </c>
      <c r="E75" s="5">
        <v>0</v>
      </c>
      <c r="F75" s="5">
        <v>1</v>
      </c>
      <c r="G75" s="5">
        <f t="shared" si="16"/>
        <v>22</v>
      </c>
    </row>
    <row r="76" spans="1:7" x14ac:dyDescent="0.25">
      <c r="A76" s="4" t="s">
        <v>131</v>
      </c>
      <c r="B76" s="5">
        <v>6</v>
      </c>
      <c r="C76" s="5">
        <v>17</v>
      </c>
      <c r="D76" s="5">
        <v>1</v>
      </c>
      <c r="E76" s="5">
        <v>0</v>
      </c>
      <c r="F76" s="5">
        <v>2</v>
      </c>
      <c r="G76" s="5">
        <f t="shared" si="16"/>
        <v>26</v>
      </c>
    </row>
    <row r="77" spans="1:7" x14ac:dyDescent="0.25">
      <c r="A77" s="4" t="s">
        <v>132</v>
      </c>
      <c r="B77" s="5">
        <v>2</v>
      </c>
      <c r="C77" s="5">
        <v>5</v>
      </c>
      <c r="D77" s="5">
        <v>0</v>
      </c>
      <c r="E77" s="5">
        <v>0</v>
      </c>
      <c r="F77" s="5">
        <v>0</v>
      </c>
      <c r="G77" s="5">
        <f t="shared" si="16"/>
        <v>7</v>
      </c>
    </row>
    <row r="78" spans="1:7" x14ac:dyDescent="0.25">
      <c r="A78" s="4" t="s">
        <v>133</v>
      </c>
      <c r="B78" s="5">
        <v>8</v>
      </c>
      <c r="C78" s="5">
        <v>18</v>
      </c>
      <c r="D78" s="5">
        <v>0</v>
      </c>
      <c r="E78" s="5">
        <v>0</v>
      </c>
      <c r="F78" s="5">
        <v>0</v>
      </c>
      <c r="G78" s="5">
        <f t="shared" si="16"/>
        <v>26</v>
      </c>
    </row>
    <row r="79" spans="1:7" x14ac:dyDescent="0.25">
      <c r="A79" s="4" t="s">
        <v>134</v>
      </c>
      <c r="B79" s="5">
        <v>6</v>
      </c>
      <c r="C79" s="5">
        <v>9</v>
      </c>
      <c r="D79" s="5">
        <v>0</v>
      </c>
      <c r="E79" s="5">
        <v>1</v>
      </c>
      <c r="F79" s="5">
        <v>0</v>
      </c>
      <c r="G79" s="5">
        <f t="shared" si="16"/>
        <v>16</v>
      </c>
    </row>
    <row r="80" spans="1:7" x14ac:dyDescent="0.25">
      <c r="A80" s="4" t="s">
        <v>135</v>
      </c>
      <c r="B80" s="5">
        <v>3</v>
      </c>
      <c r="C80" s="5">
        <v>5</v>
      </c>
      <c r="D80" s="5">
        <v>0</v>
      </c>
      <c r="E80" s="5">
        <v>0</v>
      </c>
      <c r="F80" s="5">
        <v>1</v>
      </c>
      <c r="G80" s="5">
        <f t="shared" si="16"/>
        <v>9</v>
      </c>
    </row>
    <row r="81" spans="1:7" x14ac:dyDescent="0.25">
      <c r="A81" s="3" t="s">
        <v>136</v>
      </c>
      <c r="B81" s="6">
        <f>SUM(B54:B80)</f>
        <v>118</v>
      </c>
      <c r="C81" s="6">
        <f t="shared" ref="C81:G81" si="17">SUM(C54:C80)</f>
        <v>226</v>
      </c>
      <c r="D81" s="6">
        <f t="shared" si="17"/>
        <v>8</v>
      </c>
      <c r="E81" s="6">
        <f t="shared" si="17"/>
        <v>3</v>
      </c>
      <c r="F81" s="6">
        <f t="shared" si="17"/>
        <v>11</v>
      </c>
      <c r="G81" s="6">
        <f t="shared" si="17"/>
        <v>366</v>
      </c>
    </row>
    <row r="82" spans="1:7" x14ac:dyDescent="0.25">
      <c r="A82" s="4"/>
      <c r="B82" s="1"/>
      <c r="C82" s="1"/>
      <c r="D82" s="1"/>
      <c r="E82" s="1"/>
      <c r="F82" s="1"/>
      <c r="G82" s="1"/>
    </row>
    <row r="83" spans="1:7" x14ac:dyDescent="0.25">
      <c r="A83" s="8" t="s">
        <v>137</v>
      </c>
      <c r="B83" s="1"/>
      <c r="C83" s="1"/>
      <c r="D83" s="1"/>
      <c r="E83" s="1"/>
      <c r="F83" s="1"/>
      <c r="G83" s="1"/>
    </row>
    <row r="84" spans="1:7" x14ac:dyDescent="0.25">
      <c r="A84" s="8" t="s">
        <v>138</v>
      </c>
      <c r="B84" s="6">
        <f t="shared" ref="B84:G84" si="18">B22</f>
        <v>17</v>
      </c>
      <c r="C84" s="6">
        <f t="shared" si="18"/>
        <v>18</v>
      </c>
      <c r="D84" s="6">
        <f t="shared" si="18"/>
        <v>1</v>
      </c>
      <c r="E84" s="6">
        <f t="shared" si="18"/>
        <v>1</v>
      </c>
      <c r="F84" s="6">
        <f t="shared" si="18"/>
        <v>1</v>
      </c>
      <c r="G84" s="6">
        <f t="shared" si="18"/>
        <v>38</v>
      </c>
    </row>
    <row r="85" spans="1:7" x14ac:dyDescent="0.25">
      <c r="A85" s="8" t="s">
        <v>88</v>
      </c>
      <c r="B85" s="6">
        <f t="shared" ref="B85:G85" si="19">B51</f>
        <v>74</v>
      </c>
      <c r="C85" s="6">
        <f t="shared" si="19"/>
        <v>43</v>
      </c>
      <c r="D85" s="6">
        <f t="shared" si="19"/>
        <v>2</v>
      </c>
      <c r="E85" s="6">
        <f t="shared" si="19"/>
        <v>0</v>
      </c>
      <c r="F85" s="6">
        <f t="shared" si="19"/>
        <v>2</v>
      </c>
      <c r="G85" s="6">
        <f t="shared" si="19"/>
        <v>121</v>
      </c>
    </row>
    <row r="86" spans="1:7" x14ac:dyDescent="0.25">
      <c r="A86" s="9" t="s">
        <v>108</v>
      </c>
      <c r="B86" s="6">
        <f t="shared" ref="B86:G86" si="20">B81</f>
        <v>118</v>
      </c>
      <c r="C86" s="6">
        <f t="shared" si="20"/>
        <v>226</v>
      </c>
      <c r="D86" s="6">
        <f t="shared" si="20"/>
        <v>8</v>
      </c>
      <c r="E86" s="6">
        <f t="shared" si="20"/>
        <v>3</v>
      </c>
      <c r="F86" s="6">
        <f t="shared" si="20"/>
        <v>11</v>
      </c>
      <c r="G86" s="6">
        <f t="shared" si="20"/>
        <v>366</v>
      </c>
    </row>
    <row r="87" spans="1:7" x14ac:dyDescent="0.25">
      <c r="A87" s="9" t="s">
        <v>70</v>
      </c>
      <c r="B87" s="6">
        <f t="shared" ref="B87:G87" si="21">SUM(B84:B86)</f>
        <v>209</v>
      </c>
      <c r="C87" s="6">
        <f t="shared" si="21"/>
        <v>287</v>
      </c>
      <c r="D87" s="6">
        <f t="shared" si="21"/>
        <v>11</v>
      </c>
      <c r="E87" s="6">
        <f t="shared" si="21"/>
        <v>4</v>
      </c>
      <c r="F87" s="6">
        <f t="shared" si="21"/>
        <v>14</v>
      </c>
      <c r="G87" s="6">
        <f t="shared" si="21"/>
        <v>525</v>
      </c>
    </row>
    <row r="88" spans="1:7" x14ac:dyDescent="0.25">
      <c r="A88" s="9" t="s">
        <v>71</v>
      </c>
      <c r="B88" s="6"/>
      <c r="C88" s="6"/>
      <c r="D88" s="6"/>
      <c r="E88" s="6"/>
      <c r="F88" s="6"/>
      <c r="G88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92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455</v>
      </c>
      <c r="B1" s="10" t="s">
        <v>456</v>
      </c>
      <c r="C1" s="10" t="s">
        <v>457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12" t="s">
        <v>73</v>
      </c>
      <c r="B4" s="1"/>
      <c r="C4" s="1"/>
      <c r="D4" s="1"/>
      <c r="E4" s="1"/>
      <c r="F4" s="1"/>
      <c r="G4" s="1"/>
    </row>
    <row r="5" spans="1:7" x14ac:dyDescent="0.25">
      <c r="A5" s="4" t="s">
        <v>203</v>
      </c>
      <c r="B5" s="5">
        <v>0</v>
      </c>
      <c r="C5" s="5">
        <v>3</v>
      </c>
      <c r="D5" s="5">
        <v>0</v>
      </c>
      <c r="E5" s="5">
        <v>0</v>
      </c>
      <c r="F5" s="5">
        <v>0</v>
      </c>
      <c r="G5" s="5">
        <f>SUM(B5:F5)</f>
        <v>3</v>
      </c>
    </row>
    <row r="6" spans="1:7" x14ac:dyDescent="0.25">
      <c r="A6" s="4" t="s">
        <v>204</v>
      </c>
      <c r="B6" s="5">
        <v>2</v>
      </c>
      <c r="C6" s="5">
        <v>1</v>
      </c>
      <c r="D6" s="5">
        <v>0</v>
      </c>
      <c r="E6" s="5">
        <v>0</v>
      </c>
      <c r="F6" s="5">
        <v>0</v>
      </c>
      <c r="G6" s="5">
        <f t="shared" ref="G6:G11" si="0">SUM(B6:F6)</f>
        <v>3</v>
      </c>
    </row>
    <row r="7" spans="1:7" x14ac:dyDescent="0.25">
      <c r="A7" s="4" t="s">
        <v>205</v>
      </c>
      <c r="B7" s="5">
        <v>0</v>
      </c>
      <c r="C7" s="5">
        <v>1</v>
      </c>
      <c r="D7" s="5">
        <v>0</v>
      </c>
      <c r="E7" s="5">
        <v>0</v>
      </c>
      <c r="F7" s="5">
        <v>0</v>
      </c>
      <c r="G7" s="5">
        <f t="shared" si="0"/>
        <v>1</v>
      </c>
    </row>
    <row r="8" spans="1:7" x14ac:dyDescent="0.25">
      <c r="A8" s="4" t="s">
        <v>206</v>
      </c>
      <c r="B8" s="5">
        <v>5</v>
      </c>
      <c r="C8" s="5">
        <v>7</v>
      </c>
      <c r="D8" s="5">
        <v>1</v>
      </c>
      <c r="E8" s="5">
        <v>0</v>
      </c>
      <c r="F8" s="5">
        <v>1</v>
      </c>
      <c r="G8" s="5">
        <f t="shared" si="0"/>
        <v>14</v>
      </c>
    </row>
    <row r="9" spans="1:7" x14ac:dyDescent="0.25">
      <c r="A9" s="4" t="s">
        <v>207</v>
      </c>
      <c r="B9" s="5">
        <v>2</v>
      </c>
      <c r="C9" s="5">
        <v>5</v>
      </c>
      <c r="D9" s="5">
        <v>0</v>
      </c>
      <c r="E9" s="5">
        <v>0</v>
      </c>
      <c r="F9" s="5">
        <v>0</v>
      </c>
      <c r="G9" s="5">
        <f t="shared" si="0"/>
        <v>7</v>
      </c>
    </row>
    <row r="10" spans="1:7" x14ac:dyDescent="0.25">
      <c r="A10" s="4" t="s">
        <v>208</v>
      </c>
      <c r="B10" s="5">
        <v>1</v>
      </c>
      <c r="C10" s="5">
        <v>4</v>
      </c>
      <c r="D10" s="5">
        <v>2</v>
      </c>
      <c r="E10" s="5">
        <v>0</v>
      </c>
      <c r="F10" s="5">
        <v>0</v>
      </c>
      <c r="G10" s="5">
        <f t="shared" si="0"/>
        <v>7</v>
      </c>
    </row>
    <row r="11" spans="1:7" x14ac:dyDescent="0.25">
      <c r="A11" s="4" t="s">
        <v>209</v>
      </c>
      <c r="B11" s="5">
        <v>7</v>
      </c>
      <c r="C11" s="5">
        <v>8</v>
      </c>
      <c r="D11" s="5">
        <v>2</v>
      </c>
      <c r="E11" s="5">
        <v>0</v>
      </c>
      <c r="F11" s="5">
        <v>0</v>
      </c>
      <c r="G11" s="5">
        <f t="shared" si="0"/>
        <v>17</v>
      </c>
    </row>
    <row r="12" spans="1:7" x14ac:dyDescent="0.25">
      <c r="A12" s="3" t="s">
        <v>75</v>
      </c>
      <c r="B12" s="6">
        <f t="shared" ref="B12:G12" si="1">SUM(B5:B11)</f>
        <v>17</v>
      </c>
      <c r="C12" s="6">
        <f t="shared" si="1"/>
        <v>29</v>
      </c>
      <c r="D12" s="6">
        <f t="shared" si="1"/>
        <v>5</v>
      </c>
      <c r="E12" s="6">
        <f t="shared" si="1"/>
        <v>0</v>
      </c>
      <c r="F12" s="6">
        <f t="shared" si="1"/>
        <v>1</v>
      </c>
      <c r="G12" s="6">
        <f t="shared" si="1"/>
        <v>52</v>
      </c>
    </row>
    <row r="13" spans="1:7" x14ac:dyDescent="0.25">
      <c r="A13" s="4"/>
      <c r="B13" s="1"/>
      <c r="C13" s="1"/>
      <c r="D13" s="1"/>
      <c r="E13" s="1"/>
      <c r="F13" s="1"/>
      <c r="G13" s="1"/>
    </row>
    <row r="14" spans="1:7" x14ac:dyDescent="0.25">
      <c r="A14" s="3" t="s">
        <v>210</v>
      </c>
      <c r="B14" s="1"/>
      <c r="C14" s="1"/>
      <c r="D14" s="1"/>
      <c r="E14" s="1"/>
      <c r="F14" s="1"/>
      <c r="G14" s="1"/>
    </row>
    <row r="15" spans="1:7" x14ac:dyDescent="0.25">
      <c r="A15" s="4" t="s">
        <v>211</v>
      </c>
      <c r="B15" s="5">
        <v>2</v>
      </c>
      <c r="C15" s="5">
        <v>3</v>
      </c>
      <c r="D15" s="5">
        <v>0</v>
      </c>
      <c r="E15" s="5">
        <v>0</v>
      </c>
      <c r="F15" s="5">
        <v>0</v>
      </c>
      <c r="G15" s="5">
        <f>SUM(B15:F15)</f>
        <v>5</v>
      </c>
    </row>
    <row r="16" spans="1:7" x14ac:dyDescent="0.25">
      <c r="A16" s="4" t="s">
        <v>212</v>
      </c>
      <c r="B16" s="5">
        <v>2</v>
      </c>
      <c r="C16" s="5">
        <v>2</v>
      </c>
      <c r="D16" s="5">
        <v>0</v>
      </c>
      <c r="E16" s="5">
        <v>0</v>
      </c>
      <c r="F16" s="5">
        <v>0</v>
      </c>
      <c r="G16" s="5">
        <f t="shared" ref="G16:G22" si="2">SUM(B16:F16)</f>
        <v>4</v>
      </c>
    </row>
    <row r="17" spans="1:7" x14ac:dyDescent="0.25">
      <c r="A17" s="4" t="s">
        <v>213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f t="shared" si="2"/>
        <v>0</v>
      </c>
    </row>
    <row r="18" spans="1:7" x14ac:dyDescent="0.25">
      <c r="A18" s="4" t="s">
        <v>214</v>
      </c>
      <c r="B18" s="5">
        <v>3</v>
      </c>
      <c r="C18" s="5">
        <v>1</v>
      </c>
      <c r="D18" s="5">
        <v>3</v>
      </c>
      <c r="E18" s="5">
        <v>0</v>
      </c>
      <c r="F18" s="5">
        <v>1</v>
      </c>
      <c r="G18" s="5">
        <f t="shared" si="2"/>
        <v>8</v>
      </c>
    </row>
    <row r="19" spans="1:7" x14ac:dyDescent="0.25">
      <c r="A19" s="4" t="s">
        <v>215</v>
      </c>
      <c r="B19" s="5">
        <v>3</v>
      </c>
      <c r="C19" s="5">
        <v>0</v>
      </c>
      <c r="D19" s="5">
        <v>2</v>
      </c>
      <c r="E19" s="5">
        <v>0</v>
      </c>
      <c r="F19" s="5">
        <v>0</v>
      </c>
      <c r="G19" s="5">
        <f t="shared" si="2"/>
        <v>5</v>
      </c>
    </row>
    <row r="20" spans="1:7" x14ac:dyDescent="0.25">
      <c r="A20" s="4" t="s">
        <v>216</v>
      </c>
      <c r="B20" s="5">
        <v>2</v>
      </c>
      <c r="C20" s="5">
        <v>6</v>
      </c>
      <c r="D20" s="5">
        <v>0</v>
      </c>
      <c r="E20" s="5">
        <v>0</v>
      </c>
      <c r="F20" s="5">
        <v>0</v>
      </c>
      <c r="G20" s="5">
        <f t="shared" si="2"/>
        <v>8</v>
      </c>
    </row>
    <row r="21" spans="1:7" x14ac:dyDescent="0.25">
      <c r="A21" s="4" t="s">
        <v>217</v>
      </c>
      <c r="B21" s="5">
        <v>4</v>
      </c>
      <c r="C21" s="5">
        <v>5</v>
      </c>
      <c r="D21" s="5">
        <v>0</v>
      </c>
      <c r="E21" s="5">
        <v>0</v>
      </c>
      <c r="F21" s="5">
        <v>1</v>
      </c>
      <c r="G21" s="5">
        <f t="shared" si="2"/>
        <v>10</v>
      </c>
    </row>
    <row r="22" spans="1:7" x14ac:dyDescent="0.25">
      <c r="A22" s="4" t="s">
        <v>218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f t="shared" si="2"/>
        <v>0</v>
      </c>
    </row>
    <row r="23" spans="1:7" x14ac:dyDescent="0.25">
      <c r="A23" s="3" t="s">
        <v>219</v>
      </c>
      <c r="B23" s="6">
        <f t="shared" ref="B23:G23" si="3">SUM(B15:B22)</f>
        <v>16</v>
      </c>
      <c r="C23" s="6">
        <f t="shared" si="3"/>
        <v>17</v>
      </c>
      <c r="D23" s="6">
        <f t="shared" si="3"/>
        <v>5</v>
      </c>
      <c r="E23" s="6">
        <f t="shared" si="3"/>
        <v>0</v>
      </c>
      <c r="F23" s="6">
        <f t="shared" si="3"/>
        <v>2</v>
      </c>
      <c r="G23" s="6">
        <f t="shared" si="3"/>
        <v>40</v>
      </c>
    </row>
    <row r="24" spans="1:7" x14ac:dyDescent="0.25">
      <c r="A24" s="4"/>
      <c r="B24" s="1"/>
      <c r="C24" s="1"/>
      <c r="D24" s="1"/>
      <c r="E24" s="1"/>
      <c r="F24" s="1"/>
      <c r="G24" s="1"/>
    </row>
    <row r="25" spans="1:7" x14ac:dyDescent="0.25">
      <c r="A25" s="3" t="s">
        <v>220</v>
      </c>
      <c r="B25" s="1"/>
      <c r="C25" s="1"/>
      <c r="D25" s="1"/>
      <c r="E25" s="1"/>
      <c r="F25" s="1"/>
      <c r="G25" s="1"/>
    </row>
    <row r="26" spans="1:7" x14ac:dyDescent="0.25">
      <c r="A26" s="4" t="s">
        <v>221</v>
      </c>
      <c r="B26" s="5">
        <v>1</v>
      </c>
      <c r="C26" s="5">
        <v>1</v>
      </c>
      <c r="D26" s="5">
        <v>0</v>
      </c>
      <c r="E26" s="5">
        <v>0</v>
      </c>
      <c r="F26" s="5">
        <v>0</v>
      </c>
      <c r="G26" s="5">
        <f>SUM(B26:F26)</f>
        <v>2</v>
      </c>
    </row>
    <row r="27" spans="1:7" x14ac:dyDescent="0.25">
      <c r="A27" s="4" t="s">
        <v>222</v>
      </c>
      <c r="B27" s="5">
        <v>1</v>
      </c>
      <c r="C27" s="5">
        <v>5</v>
      </c>
      <c r="D27" s="5">
        <v>0</v>
      </c>
      <c r="E27" s="5">
        <v>0</v>
      </c>
      <c r="F27" s="5">
        <v>0</v>
      </c>
      <c r="G27" s="5">
        <f t="shared" ref="G27:G36" si="4">SUM(B27:F27)</f>
        <v>6</v>
      </c>
    </row>
    <row r="28" spans="1:7" x14ac:dyDescent="0.25">
      <c r="A28" s="4" t="s">
        <v>223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f t="shared" si="4"/>
        <v>0</v>
      </c>
    </row>
    <row r="29" spans="1:7" x14ac:dyDescent="0.25">
      <c r="A29" s="4" t="s">
        <v>224</v>
      </c>
      <c r="B29" s="5">
        <v>3</v>
      </c>
      <c r="C29" s="5">
        <v>5</v>
      </c>
      <c r="D29" s="5">
        <v>3</v>
      </c>
      <c r="E29" s="5">
        <v>0</v>
      </c>
      <c r="F29" s="5">
        <v>0</v>
      </c>
      <c r="G29" s="5">
        <f t="shared" si="4"/>
        <v>11</v>
      </c>
    </row>
    <row r="30" spans="1:7" x14ac:dyDescent="0.25">
      <c r="A30" s="4" t="s">
        <v>225</v>
      </c>
      <c r="B30" s="5">
        <v>2</v>
      </c>
      <c r="C30" s="5">
        <v>1</v>
      </c>
      <c r="D30" s="5">
        <v>0</v>
      </c>
      <c r="E30" s="5">
        <v>0</v>
      </c>
      <c r="F30" s="5">
        <v>0</v>
      </c>
      <c r="G30" s="5">
        <f t="shared" si="4"/>
        <v>3</v>
      </c>
    </row>
    <row r="31" spans="1:7" x14ac:dyDescent="0.25">
      <c r="A31" s="4" t="s">
        <v>226</v>
      </c>
      <c r="B31" s="5">
        <v>0</v>
      </c>
      <c r="C31" s="5">
        <v>1</v>
      </c>
      <c r="D31" s="5">
        <v>0</v>
      </c>
      <c r="E31" s="5">
        <v>0</v>
      </c>
      <c r="F31" s="5">
        <v>0</v>
      </c>
      <c r="G31" s="5">
        <f t="shared" si="4"/>
        <v>1</v>
      </c>
    </row>
    <row r="32" spans="1:7" x14ac:dyDescent="0.25">
      <c r="A32" s="4" t="s">
        <v>227</v>
      </c>
      <c r="B32" s="5">
        <v>2</v>
      </c>
      <c r="C32" s="5">
        <v>1</v>
      </c>
      <c r="D32" s="5">
        <v>0</v>
      </c>
      <c r="E32" s="5">
        <v>0</v>
      </c>
      <c r="F32" s="5">
        <v>0</v>
      </c>
      <c r="G32" s="5">
        <f t="shared" si="4"/>
        <v>3</v>
      </c>
    </row>
    <row r="33" spans="1:7" x14ac:dyDescent="0.25">
      <c r="A33" s="4" t="s">
        <v>228</v>
      </c>
      <c r="B33" s="5">
        <v>2</v>
      </c>
      <c r="C33" s="5">
        <v>0</v>
      </c>
      <c r="D33" s="5">
        <v>0</v>
      </c>
      <c r="E33" s="5">
        <v>0</v>
      </c>
      <c r="F33" s="5">
        <v>0</v>
      </c>
      <c r="G33" s="5">
        <f t="shared" si="4"/>
        <v>2</v>
      </c>
    </row>
    <row r="34" spans="1:7" x14ac:dyDescent="0.25">
      <c r="A34" s="4" t="s">
        <v>229</v>
      </c>
      <c r="B34" s="5">
        <v>5</v>
      </c>
      <c r="C34" s="5">
        <v>3</v>
      </c>
      <c r="D34" s="5">
        <v>1</v>
      </c>
      <c r="E34" s="5">
        <v>0</v>
      </c>
      <c r="F34" s="5">
        <v>0</v>
      </c>
      <c r="G34" s="5">
        <f t="shared" si="4"/>
        <v>9</v>
      </c>
    </row>
    <row r="35" spans="1:7" x14ac:dyDescent="0.25">
      <c r="A35" s="4" t="s">
        <v>230</v>
      </c>
      <c r="B35" s="5">
        <v>1</v>
      </c>
      <c r="C35" s="5">
        <v>1</v>
      </c>
      <c r="D35" s="5">
        <v>0</v>
      </c>
      <c r="E35" s="5">
        <v>0</v>
      </c>
      <c r="F35" s="5">
        <v>0</v>
      </c>
      <c r="G35" s="5">
        <f t="shared" si="4"/>
        <v>2</v>
      </c>
    </row>
    <row r="36" spans="1:7" x14ac:dyDescent="0.25">
      <c r="A36" s="4" t="s">
        <v>231</v>
      </c>
      <c r="B36" s="5">
        <v>2</v>
      </c>
      <c r="C36" s="5">
        <v>2</v>
      </c>
      <c r="D36" s="5">
        <v>0</v>
      </c>
      <c r="E36" s="5">
        <v>0</v>
      </c>
      <c r="F36" s="5">
        <v>0</v>
      </c>
      <c r="G36" s="5">
        <f t="shared" si="4"/>
        <v>4</v>
      </c>
    </row>
    <row r="37" spans="1:7" x14ac:dyDescent="0.25">
      <c r="A37" s="3" t="s">
        <v>232</v>
      </c>
      <c r="B37" s="6">
        <f>SUM(B26:B36)</f>
        <v>19</v>
      </c>
      <c r="C37" s="6">
        <f t="shared" ref="C37:G37" si="5">SUM(C26:C36)</f>
        <v>20</v>
      </c>
      <c r="D37" s="6">
        <f t="shared" si="5"/>
        <v>4</v>
      </c>
      <c r="E37" s="6">
        <f t="shared" si="5"/>
        <v>0</v>
      </c>
      <c r="F37" s="6">
        <f t="shared" si="5"/>
        <v>0</v>
      </c>
      <c r="G37" s="6">
        <f t="shared" si="5"/>
        <v>43</v>
      </c>
    </row>
    <row r="38" spans="1:7" x14ac:dyDescent="0.25">
      <c r="A38" s="4"/>
      <c r="B38" s="1"/>
      <c r="C38" s="1"/>
      <c r="D38" s="1"/>
      <c r="E38" s="1"/>
      <c r="F38" s="1"/>
      <c r="G38" s="1"/>
    </row>
    <row r="39" spans="1:7" x14ac:dyDescent="0.25">
      <c r="A39" s="3" t="s">
        <v>76</v>
      </c>
      <c r="B39" s="1"/>
      <c r="C39" s="1"/>
      <c r="D39" s="1"/>
      <c r="E39" s="1"/>
      <c r="F39" s="1"/>
      <c r="G39" s="1"/>
    </row>
    <row r="40" spans="1:7" x14ac:dyDescent="0.25">
      <c r="A40" s="4" t="s">
        <v>233</v>
      </c>
      <c r="B40" s="5">
        <v>0</v>
      </c>
      <c r="C40" s="5">
        <v>2</v>
      </c>
      <c r="D40" s="5">
        <v>1</v>
      </c>
      <c r="E40" s="5">
        <v>0</v>
      </c>
      <c r="F40" s="5">
        <v>0</v>
      </c>
      <c r="G40" s="5">
        <f>SUM(B40:F40)</f>
        <v>3</v>
      </c>
    </row>
    <row r="41" spans="1:7" x14ac:dyDescent="0.25">
      <c r="A41" s="4" t="s">
        <v>234</v>
      </c>
      <c r="B41" s="5">
        <v>2</v>
      </c>
      <c r="C41" s="5">
        <v>3</v>
      </c>
      <c r="D41" s="5">
        <v>2</v>
      </c>
      <c r="E41" s="5">
        <v>1</v>
      </c>
      <c r="F41" s="5">
        <v>0</v>
      </c>
      <c r="G41" s="5">
        <f>SUM(B41:F41)</f>
        <v>8</v>
      </c>
    </row>
    <row r="42" spans="1:7" x14ac:dyDescent="0.25">
      <c r="A42" s="3" t="s">
        <v>85</v>
      </c>
      <c r="B42" s="6">
        <f t="shared" ref="B42:G42" si="6">SUM(B40:B41)</f>
        <v>2</v>
      </c>
      <c r="C42" s="6">
        <f t="shared" si="6"/>
        <v>5</v>
      </c>
      <c r="D42" s="6">
        <f t="shared" si="6"/>
        <v>3</v>
      </c>
      <c r="E42" s="6">
        <f t="shared" si="6"/>
        <v>1</v>
      </c>
      <c r="F42" s="6">
        <f t="shared" si="6"/>
        <v>0</v>
      </c>
      <c r="G42" s="6">
        <f t="shared" si="6"/>
        <v>11</v>
      </c>
    </row>
    <row r="43" spans="1:7" x14ac:dyDescent="0.25">
      <c r="A43" s="4"/>
      <c r="B43" s="1"/>
      <c r="C43" s="1"/>
      <c r="D43" s="1"/>
      <c r="E43" s="1"/>
      <c r="F43" s="1"/>
      <c r="G43" s="1"/>
    </row>
    <row r="44" spans="1:7" x14ac:dyDescent="0.25">
      <c r="A44" s="3" t="s">
        <v>86</v>
      </c>
      <c r="B44" s="13"/>
      <c r="C44" s="13"/>
      <c r="D44" s="13"/>
      <c r="E44" s="13"/>
      <c r="F44" s="13"/>
      <c r="G44" s="13"/>
    </row>
    <row r="45" spans="1:7" x14ac:dyDescent="0.25">
      <c r="A45" s="3" t="s">
        <v>73</v>
      </c>
      <c r="B45" s="6">
        <f t="shared" ref="B45:G45" si="7">B12</f>
        <v>17</v>
      </c>
      <c r="C45" s="6">
        <f t="shared" si="7"/>
        <v>29</v>
      </c>
      <c r="D45" s="6">
        <f t="shared" si="7"/>
        <v>5</v>
      </c>
      <c r="E45" s="6">
        <f t="shared" si="7"/>
        <v>0</v>
      </c>
      <c r="F45" s="6">
        <f t="shared" si="7"/>
        <v>1</v>
      </c>
      <c r="G45" s="6">
        <f t="shared" si="7"/>
        <v>52</v>
      </c>
    </row>
    <row r="46" spans="1:7" x14ac:dyDescent="0.25">
      <c r="A46" s="3" t="s">
        <v>210</v>
      </c>
      <c r="B46" s="6">
        <f t="shared" ref="B46:G46" si="8">B23</f>
        <v>16</v>
      </c>
      <c r="C46" s="6">
        <f t="shared" si="8"/>
        <v>17</v>
      </c>
      <c r="D46" s="6">
        <f t="shared" si="8"/>
        <v>5</v>
      </c>
      <c r="E46" s="6">
        <f t="shared" si="8"/>
        <v>0</v>
      </c>
      <c r="F46" s="6">
        <f t="shared" si="8"/>
        <v>2</v>
      </c>
      <c r="G46" s="6">
        <f t="shared" si="8"/>
        <v>40</v>
      </c>
    </row>
    <row r="47" spans="1:7" x14ac:dyDescent="0.25">
      <c r="A47" s="3" t="s">
        <v>220</v>
      </c>
      <c r="B47" s="6">
        <f t="shared" ref="B47:G47" si="9">B37</f>
        <v>19</v>
      </c>
      <c r="C47" s="6">
        <f t="shared" si="9"/>
        <v>20</v>
      </c>
      <c r="D47" s="6">
        <f t="shared" si="9"/>
        <v>4</v>
      </c>
      <c r="E47" s="6">
        <f t="shared" si="9"/>
        <v>0</v>
      </c>
      <c r="F47" s="6">
        <f t="shared" si="9"/>
        <v>0</v>
      </c>
      <c r="G47" s="6">
        <f t="shared" si="9"/>
        <v>43</v>
      </c>
    </row>
    <row r="48" spans="1:7" x14ac:dyDescent="0.25">
      <c r="A48" s="3" t="s">
        <v>76</v>
      </c>
      <c r="B48" s="6">
        <f t="shared" ref="B48:G48" si="10">B42</f>
        <v>2</v>
      </c>
      <c r="C48" s="6">
        <f t="shared" si="10"/>
        <v>5</v>
      </c>
      <c r="D48" s="6">
        <f t="shared" si="10"/>
        <v>3</v>
      </c>
      <c r="E48" s="6">
        <f t="shared" si="10"/>
        <v>1</v>
      </c>
      <c r="F48" s="6">
        <f t="shared" si="10"/>
        <v>0</v>
      </c>
      <c r="G48" s="6">
        <f t="shared" si="10"/>
        <v>11</v>
      </c>
    </row>
    <row r="49" spans="1:7" x14ac:dyDescent="0.25">
      <c r="A49" s="3" t="s">
        <v>87</v>
      </c>
      <c r="B49" s="6">
        <f t="shared" ref="B49:G49" si="11">SUM(B45:B48)</f>
        <v>54</v>
      </c>
      <c r="C49" s="6">
        <f t="shared" si="11"/>
        <v>71</v>
      </c>
      <c r="D49" s="6">
        <f t="shared" si="11"/>
        <v>17</v>
      </c>
      <c r="E49" s="6">
        <f t="shared" si="11"/>
        <v>1</v>
      </c>
      <c r="F49" s="6">
        <f t="shared" si="11"/>
        <v>3</v>
      </c>
      <c r="G49" s="6">
        <f t="shared" si="11"/>
        <v>146</v>
      </c>
    </row>
    <row r="50" spans="1:7" x14ac:dyDescent="0.25">
      <c r="A50" s="4"/>
      <c r="B50" s="13"/>
      <c r="C50" s="13"/>
      <c r="D50" s="13"/>
      <c r="E50" s="13"/>
      <c r="F50" s="13"/>
      <c r="G50" s="13"/>
    </row>
    <row r="51" spans="1:7" x14ac:dyDescent="0.25">
      <c r="A51" s="3" t="s">
        <v>162</v>
      </c>
      <c r="B51" s="13"/>
      <c r="C51" s="13"/>
      <c r="D51" s="13"/>
      <c r="E51" s="13"/>
      <c r="F51" s="13"/>
      <c r="G51" s="13"/>
    </row>
    <row r="52" spans="1:7" x14ac:dyDescent="0.25">
      <c r="A52" s="3" t="s">
        <v>89</v>
      </c>
      <c r="B52" s="13"/>
      <c r="C52" s="13"/>
      <c r="D52" s="13"/>
      <c r="E52" s="13"/>
      <c r="F52" s="13"/>
      <c r="G52" s="13"/>
    </row>
    <row r="53" spans="1:7" x14ac:dyDescent="0.25">
      <c r="A53" s="4" t="s">
        <v>235</v>
      </c>
      <c r="B53" s="5">
        <v>1</v>
      </c>
      <c r="C53" s="5">
        <v>2</v>
      </c>
      <c r="D53" s="5">
        <v>0</v>
      </c>
      <c r="E53" s="5">
        <v>0</v>
      </c>
      <c r="F53" s="5">
        <v>0</v>
      </c>
      <c r="G53" s="5">
        <f>SUM(B53:F53)</f>
        <v>3</v>
      </c>
    </row>
    <row r="54" spans="1:7" x14ac:dyDescent="0.25">
      <c r="A54" s="4" t="s">
        <v>236</v>
      </c>
      <c r="B54" s="5">
        <v>0</v>
      </c>
      <c r="C54" s="5">
        <v>2</v>
      </c>
      <c r="D54" s="5">
        <v>0</v>
      </c>
      <c r="E54" s="5">
        <v>0</v>
      </c>
      <c r="F54" s="5">
        <v>0</v>
      </c>
      <c r="G54" s="5">
        <f t="shared" ref="G54:G56" si="12">SUM(B54:F54)</f>
        <v>2</v>
      </c>
    </row>
    <row r="55" spans="1:7" x14ac:dyDescent="0.25">
      <c r="A55" s="4" t="s">
        <v>237</v>
      </c>
      <c r="B55" s="5">
        <v>0</v>
      </c>
      <c r="C55" s="5">
        <v>0</v>
      </c>
      <c r="D55" s="5">
        <v>0</v>
      </c>
      <c r="E55" s="5">
        <v>0</v>
      </c>
      <c r="F55" s="5">
        <v>0</v>
      </c>
      <c r="G55" s="5">
        <f t="shared" si="12"/>
        <v>0</v>
      </c>
    </row>
    <row r="56" spans="1:7" x14ac:dyDescent="0.25">
      <c r="A56" s="4" t="s">
        <v>238</v>
      </c>
      <c r="B56" s="5">
        <v>0</v>
      </c>
      <c r="C56" s="5">
        <v>1</v>
      </c>
      <c r="D56" s="5">
        <v>0</v>
      </c>
      <c r="E56" s="5">
        <v>0</v>
      </c>
      <c r="F56" s="5">
        <v>0</v>
      </c>
      <c r="G56" s="5">
        <f t="shared" si="12"/>
        <v>1</v>
      </c>
    </row>
    <row r="57" spans="1:7" x14ac:dyDescent="0.25">
      <c r="A57" s="3" t="s">
        <v>92</v>
      </c>
      <c r="B57" s="6">
        <f t="shared" ref="B57:G57" si="13">SUM(B53:B56)</f>
        <v>1</v>
      </c>
      <c r="C57" s="6">
        <f t="shared" si="13"/>
        <v>5</v>
      </c>
      <c r="D57" s="6">
        <f t="shared" si="13"/>
        <v>0</v>
      </c>
      <c r="E57" s="6">
        <f t="shared" si="13"/>
        <v>0</v>
      </c>
      <c r="F57" s="6">
        <f t="shared" si="13"/>
        <v>0</v>
      </c>
      <c r="G57" s="6">
        <f t="shared" si="13"/>
        <v>6</v>
      </c>
    </row>
    <row r="58" spans="1:7" x14ac:dyDescent="0.25">
      <c r="A58" s="4"/>
      <c r="B58" s="1"/>
      <c r="C58" s="1"/>
      <c r="D58" s="1"/>
      <c r="E58" s="1"/>
      <c r="F58" s="1"/>
      <c r="G58" s="1"/>
    </row>
    <row r="59" spans="1:7" x14ac:dyDescent="0.25">
      <c r="A59" s="14" t="s">
        <v>172</v>
      </c>
      <c r="B59" s="1"/>
      <c r="C59" s="1"/>
      <c r="D59" s="1"/>
      <c r="E59" s="1"/>
      <c r="F59" s="1"/>
      <c r="G59" s="1"/>
    </row>
    <row r="60" spans="1:7" x14ac:dyDescent="0.25">
      <c r="A60" s="14" t="s">
        <v>92</v>
      </c>
      <c r="B60" s="6">
        <f t="shared" ref="B60:G60" si="14">B57</f>
        <v>1</v>
      </c>
      <c r="C60" s="6">
        <f t="shared" si="14"/>
        <v>5</v>
      </c>
      <c r="D60" s="6">
        <f t="shared" si="14"/>
        <v>0</v>
      </c>
      <c r="E60" s="6">
        <f t="shared" si="14"/>
        <v>0</v>
      </c>
      <c r="F60" s="6">
        <f t="shared" si="14"/>
        <v>0</v>
      </c>
      <c r="G60" s="6">
        <f t="shared" si="14"/>
        <v>6</v>
      </c>
    </row>
    <row r="61" spans="1:7" x14ac:dyDescent="0.25">
      <c r="A61" s="14" t="s">
        <v>173</v>
      </c>
      <c r="B61" s="6">
        <f>B60</f>
        <v>1</v>
      </c>
      <c r="C61" s="6">
        <f t="shared" ref="C61:G61" si="15">C60</f>
        <v>5</v>
      </c>
      <c r="D61" s="6">
        <f t="shared" si="15"/>
        <v>0</v>
      </c>
      <c r="E61" s="6">
        <f t="shared" si="15"/>
        <v>0</v>
      </c>
      <c r="F61" s="6">
        <f t="shared" si="15"/>
        <v>0</v>
      </c>
      <c r="G61" s="6">
        <f t="shared" si="15"/>
        <v>6</v>
      </c>
    </row>
    <row r="62" spans="1:7" x14ac:dyDescent="0.25">
      <c r="A62" s="4"/>
      <c r="B62" s="1"/>
      <c r="C62" s="1"/>
      <c r="D62" s="1"/>
      <c r="E62" s="1"/>
      <c r="F62" s="1"/>
      <c r="G62" s="1"/>
    </row>
    <row r="63" spans="1:7" x14ac:dyDescent="0.25">
      <c r="A63" s="3" t="s">
        <v>239</v>
      </c>
      <c r="B63" s="1"/>
      <c r="C63" s="1"/>
      <c r="D63" s="1"/>
      <c r="E63" s="1"/>
      <c r="F63" s="1"/>
      <c r="G63" s="1"/>
    </row>
    <row r="64" spans="1:7" x14ac:dyDescent="0.25">
      <c r="A64" s="4" t="s">
        <v>240</v>
      </c>
      <c r="B64" s="5">
        <v>2</v>
      </c>
      <c r="C64" s="5">
        <v>9</v>
      </c>
      <c r="D64" s="5">
        <v>3</v>
      </c>
      <c r="E64" s="5">
        <v>0</v>
      </c>
      <c r="F64" s="5">
        <v>0</v>
      </c>
      <c r="G64" s="5">
        <f>SUM(B64:F64)</f>
        <v>14</v>
      </c>
    </row>
    <row r="65" spans="1:7" x14ac:dyDescent="0.25">
      <c r="A65" s="4" t="s">
        <v>241</v>
      </c>
      <c r="B65" s="5">
        <v>1</v>
      </c>
      <c r="C65" s="5">
        <v>14</v>
      </c>
      <c r="D65" s="5">
        <v>3</v>
      </c>
      <c r="E65" s="5">
        <v>0</v>
      </c>
      <c r="F65" s="5">
        <v>0</v>
      </c>
      <c r="G65" s="5">
        <f t="shared" ref="G65:G85" si="16">SUM(B65:F65)</f>
        <v>18</v>
      </c>
    </row>
    <row r="66" spans="1:7" x14ac:dyDescent="0.25">
      <c r="A66" s="4" t="s">
        <v>242</v>
      </c>
      <c r="B66" s="5">
        <v>3</v>
      </c>
      <c r="C66" s="5">
        <v>13</v>
      </c>
      <c r="D66" s="5">
        <v>5</v>
      </c>
      <c r="E66" s="5">
        <v>0</v>
      </c>
      <c r="F66" s="5">
        <v>1</v>
      </c>
      <c r="G66" s="5">
        <f t="shared" si="16"/>
        <v>22</v>
      </c>
    </row>
    <row r="67" spans="1:7" x14ac:dyDescent="0.25">
      <c r="A67" s="4" t="s">
        <v>243</v>
      </c>
      <c r="B67" s="5">
        <v>7</v>
      </c>
      <c r="C67" s="5">
        <v>18</v>
      </c>
      <c r="D67" s="5">
        <v>4</v>
      </c>
      <c r="E67" s="5">
        <v>0</v>
      </c>
      <c r="F67" s="5">
        <v>0</v>
      </c>
      <c r="G67" s="5">
        <f t="shared" si="16"/>
        <v>29</v>
      </c>
    </row>
    <row r="68" spans="1:7" x14ac:dyDescent="0.25">
      <c r="A68" s="4" t="s">
        <v>244</v>
      </c>
      <c r="B68" s="5">
        <v>14</v>
      </c>
      <c r="C68" s="5">
        <v>27</v>
      </c>
      <c r="D68" s="5">
        <v>10</v>
      </c>
      <c r="E68" s="5">
        <v>0</v>
      </c>
      <c r="F68" s="5">
        <v>0</v>
      </c>
      <c r="G68" s="5">
        <f t="shared" si="16"/>
        <v>51</v>
      </c>
    </row>
    <row r="69" spans="1:7" x14ac:dyDescent="0.25">
      <c r="A69" s="4" t="s">
        <v>245</v>
      </c>
      <c r="B69" s="5">
        <v>5</v>
      </c>
      <c r="C69" s="5">
        <v>18</v>
      </c>
      <c r="D69" s="5">
        <v>8</v>
      </c>
      <c r="E69" s="5">
        <v>0</v>
      </c>
      <c r="F69" s="5">
        <v>0</v>
      </c>
      <c r="G69" s="5">
        <f t="shared" si="16"/>
        <v>31</v>
      </c>
    </row>
    <row r="70" spans="1:7" x14ac:dyDescent="0.25">
      <c r="A70" s="4" t="s">
        <v>246</v>
      </c>
      <c r="B70" s="5">
        <v>4</v>
      </c>
      <c r="C70" s="5">
        <v>20</v>
      </c>
      <c r="D70" s="5">
        <v>2</v>
      </c>
      <c r="E70" s="5">
        <v>0</v>
      </c>
      <c r="F70" s="5">
        <v>0</v>
      </c>
      <c r="G70" s="5">
        <f t="shared" si="16"/>
        <v>26</v>
      </c>
    </row>
    <row r="71" spans="1:7" x14ac:dyDescent="0.25">
      <c r="A71" s="4" t="s">
        <v>247</v>
      </c>
      <c r="B71" s="5">
        <v>10</v>
      </c>
      <c r="C71" s="5">
        <v>21</v>
      </c>
      <c r="D71" s="5">
        <v>12</v>
      </c>
      <c r="E71" s="5">
        <v>0</v>
      </c>
      <c r="F71" s="5">
        <v>0</v>
      </c>
      <c r="G71" s="5">
        <f t="shared" si="16"/>
        <v>43</v>
      </c>
    </row>
    <row r="72" spans="1:7" x14ac:dyDescent="0.25">
      <c r="A72" s="4" t="s">
        <v>248</v>
      </c>
      <c r="B72" s="5">
        <v>5</v>
      </c>
      <c r="C72" s="5">
        <v>13</v>
      </c>
      <c r="D72" s="5">
        <v>1</v>
      </c>
      <c r="E72" s="5">
        <v>0</v>
      </c>
      <c r="F72" s="5">
        <v>0</v>
      </c>
      <c r="G72" s="5">
        <f t="shared" si="16"/>
        <v>19</v>
      </c>
    </row>
    <row r="73" spans="1:7" x14ac:dyDescent="0.25">
      <c r="A73" s="4" t="s">
        <v>249</v>
      </c>
      <c r="B73" s="5">
        <v>13</v>
      </c>
      <c r="C73" s="5">
        <v>24</v>
      </c>
      <c r="D73" s="5">
        <v>6</v>
      </c>
      <c r="E73" s="5">
        <v>1</v>
      </c>
      <c r="F73" s="5">
        <v>0</v>
      </c>
      <c r="G73" s="5">
        <f t="shared" si="16"/>
        <v>44</v>
      </c>
    </row>
    <row r="74" spans="1:7" x14ac:dyDescent="0.25">
      <c r="A74" s="4" t="s">
        <v>250</v>
      </c>
      <c r="B74" s="5">
        <v>9</v>
      </c>
      <c r="C74" s="5">
        <v>16</v>
      </c>
      <c r="D74" s="5">
        <v>5</v>
      </c>
      <c r="E74" s="5">
        <v>1</v>
      </c>
      <c r="F74" s="5">
        <v>0</v>
      </c>
      <c r="G74" s="5">
        <f t="shared" si="16"/>
        <v>31</v>
      </c>
    </row>
    <row r="75" spans="1:7" x14ac:dyDescent="0.25">
      <c r="A75" s="4" t="s">
        <v>251</v>
      </c>
      <c r="B75" s="5">
        <v>7</v>
      </c>
      <c r="C75" s="5">
        <v>9</v>
      </c>
      <c r="D75" s="5">
        <v>7</v>
      </c>
      <c r="E75" s="5">
        <v>0</v>
      </c>
      <c r="F75" s="5">
        <v>0</v>
      </c>
      <c r="G75" s="5">
        <f t="shared" si="16"/>
        <v>23</v>
      </c>
    </row>
    <row r="76" spans="1:7" x14ac:dyDescent="0.25">
      <c r="A76" s="4" t="s">
        <v>252</v>
      </c>
      <c r="B76" s="5">
        <v>2</v>
      </c>
      <c r="C76" s="5">
        <v>4</v>
      </c>
      <c r="D76" s="5">
        <v>3</v>
      </c>
      <c r="E76" s="5">
        <v>0</v>
      </c>
      <c r="F76" s="5">
        <v>0</v>
      </c>
      <c r="G76" s="5">
        <f t="shared" si="16"/>
        <v>9</v>
      </c>
    </row>
    <row r="77" spans="1:7" x14ac:dyDescent="0.25">
      <c r="A77" s="4" t="s">
        <v>253</v>
      </c>
      <c r="B77" s="5">
        <v>5</v>
      </c>
      <c r="C77" s="5">
        <v>10</v>
      </c>
      <c r="D77" s="5">
        <v>6</v>
      </c>
      <c r="E77" s="5">
        <v>0</v>
      </c>
      <c r="F77" s="5">
        <v>0</v>
      </c>
      <c r="G77" s="5">
        <f t="shared" si="16"/>
        <v>21</v>
      </c>
    </row>
    <row r="78" spans="1:7" x14ac:dyDescent="0.25">
      <c r="A78" s="4" t="s">
        <v>254</v>
      </c>
      <c r="B78" s="5">
        <v>14</v>
      </c>
      <c r="C78" s="5">
        <v>23</v>
      </c>
      <c r="D78" s="5">
        <v>6</v>
      </c>
      <c r="E78" s="5">
        <v>0</v>
      </c>
      <c r="F78" s="5">
        <v>0</v>
      </c>
      <c r="G78" s="5">
        <f t="shared" si="16"/>
        <v>43</v>
      </c>
    </row>
    <row r="79" spans="1:7" x14ac:dyDescent="0.25">
      <c r="A79" s="4" t="s">
        <v>255</v>
      </c>
      <c r="B79" s="5">
        <v>5</v>
      </c>
      <c r="C79" s="5">
        <v>4</v>
      </c>
      <c r="D79" s="5">
        <v>3</v>
      </c>
      <c r="E79" s="5">
        <v>0</v>
      </c>
      <c r="F79" s="5">
        <v>0</v>
      </c>
      <c r="G79" s="5">
        <f t="shared" si="16"/>
        <v>12</v>
      </c>
    </row>
    <row r="80" spans="1:7" x14ac:dyDescent="0.25">
      <c r="A80" s="4" t="s">
        <v>256</v>
      </c>
      <c r="B80" s="5">
        <v>5</v>
      </c>
      <c r="C80" s="5">
        <v>10</v>
      </c>
      <c r="D80" s="5">
        <v>0</v>
      </c>
      <c r="E80" s="5">
        <v>0</v>
      </c>
      <c r="F80" s="5">
        <v>0</v>
      </c>
      <c r="G80" s="5">
        <f t="shared" si="16"/>
        <v>15</v>
      </c>
    </row>
    <row r="81" spans="1:7" x14ac:dyDescent="0.25">
      <c r="A81" s="4" t="s">
        <v>257</v>
      </c>
      <c r="B81" s="5">
        <v>15</v>
      </c>
      <c r="C81" s="5">
        <v>25</v>
      </c>
      <c r="D81" s="5">
        <v>12</v>
      </c>
      <c r="E81" s="5">
        <v>0</v>
      </c>
      <c r="F81" s="5">
        <v>0</v>
      </c>
      <c r="G81" s="5">
        <f t="shared" si="16"/>
        <v>52</v>
      </c>
    </row>
    <row r="82" spans="1:7" x14ac:dyDescent="0.25">
      <c r="A82" s="4" t="s">
        <v>258</v>
      </c>
      <c r="B82" s="5">
        <v>10</v>
      </c>
      <c r="C82" s="5">
        <v>24</v>
      </c>
      <c r="D82" s="5">
        <v>3</v>
      </c>
      <c r="E82" s="5">
        <v>0</v>
      </c>
      <c r="F82" s="5">
        <v>1</v>
      </c>
      <c r="G82" s="5">
        <f t="shared" si="16"/>
        <v>38</v>
      </c>
    </row>
    <row r="83" spans="1:7" x14ac:dyDescent="0.25">
      <c r="A83" s="4" t="s">
        <v>259</v>
      </c>
      <c r="B83" s="5">
        <v>18</v>
      </c>
      <c r="C83" s="5">
        <v>32</v>
      </c>
      <c r="D83" s="5">
        <v>6</v>
      </c>
      <c r="E83" s="5">
        <v>0</v>
      </c>
      <c r="F83" s="5">
        <v>1</v>
      </c>
      <c r="G83" s="5">
        <f t="shared" si="16"/>
        <v>57</v>
      </c>
    </row>
    <row r="84" spans="1:7" x14ac:dyDescent="0.25">
      <c r="A84" s="4" t="s">
        <v>260</v>
      </c>
      <c r="B84" s="5">
        <v>8</v>
      </c>
      <c r="C84" s="5">
        <v>10</v>
      </c>
      <c r="D84" s="5">
        <v>4</v>
      </c>
      <c r="E84" s="5">
        <v>0</v>
      </c>
      <c r="F84" s="5">
        <v>0</v>
      </c>
      <c r="G84" s="5">
        <f t="shared" si="16"/>
        <v>22</v>
      </c>
    </row>
    <row r="85" spans="1:7" x14ac:dyDescent="0.25">
      <c r="A85" s="4" t="s">
        <v>261</v>
      </c>
      <c r="B85" s="5">
        <v>2</v>
      </c>
      <c r="C85" s="5">
        <v>5</v>
      </c>
      <c r="D85" s="5">
        <v>1</v>
      </c>
      <c r="E85" s="5">
        <v>0</v>
      </c>
      <c r="F85" s="5">
        <v>0</v>
      </c>
      <c r="G85" s="5">
        <f t="shared" si="16"/>
        <v>8</v>
      </c>
    </row>
    <row r="86" spans="1:7" x14ac:dyDescent="0.25">
      <c r="A86" s="3" t="s">
        <v>262</v>
      </c>
      <c r="B86" s="6">
        <f>SUM(B64:B85)</f>
        <v>164</v>
      </c>
      <c r="C86" s="6">
        <f t="shared" ref="C86:G86" si="17">SUM(C64:C85)</f>
        <v>349</v>
      </c>
      <c r="D86" s="6">
        <f t="shared" si="17"/>
        <v>110</v>
      </c>
      <c r="E86" s="6">
        <f t="shared" si="17"/>
        <v>2</v>
      </c>
      <c r="F86" s="6">
        <f t="shared" si="17"/>
        <v>3</v>
      </c>
      <c r="G86" s="6">
        <f t="shared" si="17"/>
        <v>628</v>
      </c>
    </row>
    <row r="87" spans="1:7" x14ac:dyDescent="0.25">
      <c r="A87" s="4"/>
      <c r="B87" s="1"/>
      <c r="C87" s="1"/>
      <c r="D87" s="1"/>
      <c r="E87" s="1"/>
      <c r="F87" s="1"/>
      <c r="G87" s="1"/>
    </row>
    <row r="88" spans="1:7" x14ac:dyDescent="0.25">
      <c r="A88" s="8" t="s">
        <v>263</v>
      </c>
      <c r="B88" s="1"/>
      <c r="C88" s="1"/>
      <c r="D88" s="1"/>
      <c r="E88" s="1"/>
      <c r="F88" s="1"/>
      <c r="G88" s="1"/>
    </row>
    <row r="89" spans="1:7" x14ac:dyDescent="0.25">
      <c r="A89" s="8" t="s">
        <v>138</v>
      </c>
      <c r="B89" s="6">
        <f t="shared" ref="B89:G89" si="18">B49</f>
        <v>54</v>
      </c>
      <c r="C89" s="6">
        <f t="shared" si="18"/>
        <v>71</v>
      </c>
      <c r="D89" s="6">
        <f t="shared" si="18"/>
        <v>17</v>
      </c>
      <c r="E89" s="6">
        <f t="shared" si="18"/>
        <v>1</v>
      </c>
      <c r="F89" s="6">
        <f t="shared" si="18"/>
        <v>3</v>
      </c>
      <c r="G89" s="6">
        <f t="shared" si="18"/>
        <v>146</v>
      </c>
    </row>
    <row r="90" spans="1:7" x14ac:dyDescent="0.25">
      <c r="A90" s="8" t="s">
        <v>162</v>
      </c>
      <c r="B90" s="6">
        <f>B61</f>
        <v>1</v>
      </c>
      <c r="C90" s="6">
        <f t="shared" ref="C90:G90" si="19">C61</f>
        <v>5</v>
      </c>
      <c r="D90" s="6">
        <f t="shared" si="19"/>
        <v>0</v>
      </c>
      <c r="E90" s="6">
        <f t="shared" si="19"/>
        <v>0</v>
      </c>
      <c r="F90" s="6">
        <f t="shared" si="19"/>
        <v>0</v>
      </c>
      <c r="G90" s="6">
        <f t="shared" si="19"/>
        <v>6</v>
      </c>
    </row>
    <row r="91" spans="1:7" x14ac:dyDescent="0.25">
      <c r="A91" s="9" t="s">
        <v>239</v>
      </c>
      <c r="B91" s="6">
        <f t="shared" ref="B91:G91" si="20">B86</f>
        <v>164</v>
      </c>
      <c r="C91" s="6">
        <f t="shared" si="20"/>
        <v>349</v>
      </c>
      <c r="D91" s="6">
        <f t="shared" si="20"/>
        <v>110</v>
      </c>
      <c r="E91" s="6">
        <f t="shared" si="20"/>
        <v>2</v>
      </c>
      <c r="F91" s="6">
        <f t="shared" si="20"/>
        <v>3</v>
      </c>
      <c r="G91" s="6">
        <f t="shared" si="20"/>
        <v>628</v>
      </c>
    </row>
    <row r="92" spans="1:7" x14ac:dyDescent="0.25">
      <c r="A92" s="9" t="s">
        <v>71</v>
      </c>
      <c r="B92" s="6">
        <f t="shared" ref="B92:G92" si="21">SUM(B89:B91)</f>
        <v>219</v>
      </c>
      <c r="C92" s="6">
        <f t="shared" si="21"/>
        <v>425</v>
      </c>
      <c r="D92" s="6">
        <f t="shared" si="21"/>
        <v>127</v>
      </c>
      <c r="E92" s="6">
        <f t="shared" si="21"/>
        <v>3</v>
      </c>
      <c r="F92" s="6">
        <f t="shared" si="21"/>
        <v>6</v>
      </c>
      <c r="G92" s="6">
        <f t="shared" si="21"/>
        <v>780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6</v>
      </c>
      <c r="B1" s="10" t="s">
        <v>270</v>
      </c>
      <c r="C1" s="10" t="s">
        <v>271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3" t="s">
        <v>139</v>
      </c>
      <c r="B4" s="1"/>
      <c r="C4" s="1"/>
      <c r="D4" s="1"/>
      <c r="E4" s="1"/>
      <c r="F4" s="1"/>
      <c r="G4" s="1"/>
    </row>
    <row r="5" spans="1:7" x14ac:dyDescent="0.25">
      <c r="A5" s="4" t="s">
        <v>140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f>SUM(B5:F5)</f>
        <v>0</v>
      </c>
    </row>
    <row r="6" spans="1:7" x14ac:dyDescent="0.25">
      <c r="A6" s="4" t="s">
        <v>141</v>
      </c>
      <c r="B6" s="5">
        <v>1</v>
      </c>
      <c r="C6" s="5">
        <v>2</v>
      </c>
      <c r="D6" s="5">
        <v>0</v>
      </c>
      <c r="E6" s="5">
        <v>0</v>
      </c>
      <c r="F6" s="5">
        <v>0</v>
      </c>
      <c r="G6" s="5">
        <f t="shared" ref="G6:G8" si="0">SUM(B6:F6)</f>
        <v>3</v>
      </c>
    </row>
    <row r="7" spans="1:7" x14ac:dyDescent="0.25">
      <c r="A7" s="4" t="s">
        <v>142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 t="shared" si="0"/>
        <v>0</v>
      </c>
    </row>
    <row r="8" spans="1:7" x14ac:dyDescent="0.25">
      <c r="A8" s="4" t="s">
        <v>143</v>
      </c>
      <c r="B8" s="5">
        <v>5</v>
      </c>
      <c r="C8" s="5">
        <v>7</v>
      </c>
      <c r="D8" s="5">
        <v>0</v>
      </c>
      <c r="E8" s="5">
        <v>0</v>
      </c>
      <c r="F8" s="5">
        <v>0</v>
      </c>
      <c r="G8" s="5">
        <f t="shared" si="0"/>
        <v>12</v>
      </c>
    </row>
    <row r="9" spans="1:7" x14ac:dyDescent="0.25">
      <c r="A9" s="3" t="s">
        <v>144</v>
      </c>
      <c r="B9" s="6">
        <f t="shared" ref="B9:G9" si="1">SUM(B5:B8)</f>
        <v>6</v>
      </c>
      <c r="C9" s="6">
        <f t="shared" si="1"/>
        <v>9</v>
      </c>
      <c r="D9" s="6">
        <f t="shared" si="1"/>
        <v>0</v>
      </c>
      <c r="E9" s="6">
        <f t="shared" si="1"/>
        <v>0</v>
      </c>
      <c r="F9" s="6">
        <f t="shared" si="1"/>
        <v>0</v>
      </c>
      <c r="G9" s="6">
        <f t="shared" si="1"/>
        <v>15</v>
      </c>
    </row>
    <row r="11" spans="1:7" x14ac:dyDescent="0.25">
      <c r="A11" s="3" t="s">
        <v>145</v>
      </c>
      <c r="B11" s="1"/>
      <c r="C11" s="1"/>
      <c r="D11" s="1"/>
      <c r="E11" s="1"/>
      <c r="F11" s="1"/>
      <c r="G11" s="1"/>
    </row>
    <row r="12" spans="1:7" x14ac:dyDescent="0.25">
      <c r="A12" s="4" t="s">
        <v>146</v>
      </c>
      <c r="B12" s="5">
        <v>3</v>
      </c>
      <c r="C12" s="5">
        <v>1</v>
      </c>
      <c r="D12" s="5">
        <v>1</v>
      </c>
      <c r="E12" s="5">
        <v>0</v>
      </c>
      <c r="F12" s="5">
        <v>0</v>
      </c>
      <c r="G12" s="5">
        <f>SUM(B12:F12)</f>
        <v>5</v>
      </c>
    </row>
    <row r="13" spans="1:7" x14ac:dyDescent="0.25">
      <c r="A13" s="4" t="s">
        <v>147</v>
      </c>
      <c r="B13" s="5">
        <v>0</v>
      </c>
      <c r="C13" s="5">
        <v>2</v>
      </c>
      <c r="D13" s="5">
        <v>0</v>
      </c>
      <c r="E13" s="5">
        <v>0</v>
      </c>
      <c r="F13" s="5">
        <v>0</v>
      </c>
      <c r="G13" s="5">
        <f t="shared" ref="G13:G15" si="2">SUM(B13:F13)</f>
        <v>2</v>
      </c>
    </row>
    <row r="14" spans="1:7" x14ac:dyDescent="0.25">
      <c r="A14" s="4" t="s">
        <v>148</v>
      </c>
      <c r="B14" s="5">
        <v>11</v>
      </c>
      <c r="C14" s="5">
        <v>9</v>
      </c>
      <c r="D14" s="5">
        <v>0</v>
      </c>
      <c r="E14" s="5">
        <v>0</v>
      </c>
      <c r="F14" s="5">
        <v>0</v>
      </c>
      <c r="G14" s="5">
        <f t="shared" si="2"/>
        <v>20</v>
      </c>
    </row>
    <row r="15" spans="1:7" x14ac:dyDescent="0.25">
      <c r="A15" s="4" t="s">
        <v>149</v>
      </c>
      <c r="B15" s="5">
        <v>6</v>
      </c>
      <c r="C15" s="5">
        <v>6</v>
      </c>
      <c r="D15" s="5">
        <v>1</v>
      </c>
      <c r="E15" s="5">
        <v>0</v>
      </c>
      <c r="F15" s="5">
        <v>0</v>
      </c>
      <c r="G15" s="5">
        <f t="shared" si="2"/>
        <v>13</v>
      </c>
    </row>
    <row r="16" spans="1:7" x14ac:dyDescent="0.25">
      <c r="A16" s="3" t="s">
        <v>150</v>
      </c>
      <c r="B16" s="6">
        <f t="shared" ref="B16:G16" si="3">SUM(B12:B15)</f>
        <v>20</v>
      </c>
      <c r="C16" s="6">
        <f t="shared" si="3"/>
        <v>18</v>
      </c>
      <c r="D16" s="6">
        <f t="shared" si="3"/>
        <v>2</v>
      </c>
      <c r="E16" s="6">
        <f t="shared" si="3"/>
        <v>0</v>
      </c>
      <c r="F16" s="6">
        <f t="shared" si="3"/>
        <v>0</v>
      </c>
      <c r="G16" s="6">
        <f t="shared" si="3"/>
        <v>40</v>
      </c>
    </row>
    <row r="18" spans="1:7" x14ac:dyDescent="0.25">
      <c r="A18" s="3" t="s">
        <v>151</v>
      </c>
      <c r="B18" s="1"/>
      <c r="C18" s="1"/>
      <c r="D18" s="1"/>
      <c r="E18" s="1"/>
      <c r="F18" s="1"/>
      <c r="G18" s="1"/>
    </row>
    <row r="19" spans="1:7" x14ac:dyDescent="0.25">
      <c r="A19" s="4" t="s">
        <v>152</v>
      </c>
      <c r="B19" s="5">
        <v>1</v>
      </c>
      <c r="C19" s="5">
        <v>2</v>
      </c>
      <c r="D19" s="5">
        <v>0</v>
      </c>
      <c r="E19" s="5">
        <v>0</v>
      </c>
      <c r="F19" s="5">
        <v>0</v>
      </c>
      <c r="G19" s="5">
        <f>SUM(B19:F19)</f>
        <v>3</v>
      </c>
    </row>
    <row r="20" spans="1:7" x14ac:dyDescent="0.25">
      <c r="A20" s="4" t="s">
        <v>153</v>
      </c>
      <c r="B20" s="5">
        <v>5</v>
      </c>
      <c r="C20" s="5">
        <v>3</v>
      </c>
      <c r="D20" s="5">
        <v>0</v>
      </c>
      <c r="E20" s="5">
        <v>0</v>
      </c>
      <c r="F20" s="5">
        <v>0</v>
      </c>
      <c r="G20" s="5">
        <f t="shared" ref="G20:G27" si="4">SUM(B20:F20)</f>
        <v>8</v>
      </c>
    </row>
    <row r="21" spans="1:7" x14ac:dyDescent="0.25">
      <c r="A21" s="4" t="s">
        <v>154</v>
      </c>
      <c r="B21" s="5">
        <v>7</v>
      </c>
      <c r="C21" s="5">
        <v>17</v>
      </c>
      <c r="D21" s="5">
        <v>1</v>
      </c>
      <c r="E21" s="5">
        <v>0</v>
      </c>
      <c r="F21" s="5">
        <v>0</v>
      </c>
      <c r="G21" s="5">
        <f t="shared" si="4"/>
        <v>25</v>
      </c>
    </row>
    <row r="22" spans="1:7" x14ac:dyDescent="0.25">
      <c r="A22" s="4" t="s">
        <v>155</v>
      </c>
      <c r="B22" s="5">
        <v>4</v>
      </c>
      <c r="C22" s="5">
        <v>1</v>
      </c>
      <c r="D22" s="5">
        <v>0</v>
      </c>
      <c r="E22" s="5">
        <v>0</v>
      </c>
      <c r="F22" s="5">
        <v>0</v>
      </c>
      <c r="G22" s="5">
        <f t="shared" si="4"/>
        <v>5</v>
      </c>
    </row>
    <row r="23" spans="1:7" x14ac:dyDescent="0.25">
      <c r="A23" s="4" t="s">
        <v>156</v>
      </c>
      <c r="B23" s="5">
        <v>9</v>
      </c>
      <c r="C23" s="5">
        <v>22</v>
      </c>
      <c r="D23" s="5">
        <v>0</v>
      </c>
      <c r="E23" s="5">
        <v>1</v>
      </c>
      <c r="F23" s="5">
        <v>0</v>
      </c>
      <c r="G23" s="5">
        <f t="shared" si="4"/>
        <v>32</v>
      </c>
    </row>
    <row r="24" spans="1:7" x14ac:dyDescent="0.25">
      <c r="A24" s="4" t="s">
        <v>157</v>
      </c>
      <c r="B24" s="5">
        <v>4</v>
      </c>
      <c r="C24" s="5">
        <v>10</v>
      </c>
      <c r="D24" s="5">
        <v>0</v>
      </c>
      <c r="E24" s="5">
        <v>0</v>
      </c>
      <c r="F24" s="5">
        <v>0</v>
      </c>
      <c r="G24" s="5">
        <f t="shared" si="4"/>
        <v>14</v>
      </c>
    </row>
    <row r="25" spans="1:7" x14ac:dyDescent="0.25">
      <c r="A25" s="4" t="s">
        <v>158</v>
      </c>
      <c r="B25" s="5">
        <v>2</v>
      </c>
      <c r="C25" s="5">
        <v>5</v>
      </c>
      <c r="D25" s="5">
        <v>0</v>
      </c>
      <c r="E25" s="5">
        <v>0</v>
      </c>
      <c r="F25" s="5">
        <v>0</v>
      </c>
      <c r="G25" s="5">
        <f t="shared" si="4"/>
        <v>7</v>
      </c>
    </row>
    <row r="26" spans="1:7" x14ac:dyDescent="0.25">
      <c r="A26" s="4" t="s">
        <v>159</v>
      </c>
      <c r="B26" s="5">
        <v>13</v>
      </c>
      <c r="C26" s="5">
        <v>20</v>
      </c>
      <c r="D26" s="5">
        <v>0</v>
      </c>
      <c r="E26" s="5">
        <v>0</v>
      </c>
      <c r="F26" s="5">
        <v>0</v>
      </c>
      <c r="G26" s="5">
        <f t="shared" si="4"/>
        <v>33</v>
      </c>
    </row>
    <row r="27" spans="1:7" x14ac:dyDescent="0.25">
      <c r="A27" s="4" t="s">
        <v>160</v>
      </c>
      <c r="B27" s="5">
        <v>2</v>
      </c>
      <c r="C27" s="5">
        <v>4</v>
      </c>
      <c r="D27" s="5">
        <v>0</v>
      </c>
      <c r="E27" s="5">
        <v>0</v>
      </c>
      <c r="F27" s="5">
        <v>0</v>
      </c>
      <c r="G27" s="5">
        <f t="shared" si="4"/>
        <v>6</v>
      </c>
    </row>
    <row r="28" spans="1:7" x14ac:dyDescent="0.25">
      <c r="A28" s="3" t="s">
        <v>161</v>
      </c>
      <c r="B28" s="6">
        <f>SUM(B19:B27)</f>
        <v>47</v>
      </c>
      <c r="C28" s="6">
        <f t="shared" ref="C28:G28" si="5">SUM(C19:C27)</f>
        <v>84</v>
      </c>
      <c r="D28" s="6">
        <f t="shared" si="5"/>
        <v>1</v>
      </c>
      <c r="E28" s="6">
        <f t="shared" si="5"/>
        <v>1</v>
      </c>
      <c r="F28" s="6">
        <f t="shared" si="5"/>
        <v>0</v>
      </c>
      <c r="G28" s="6">
        <f t="shared" si="5"/>
        <v>133</v>
      </c>
    </row>
    <row r="30" spans="1:7" x14ac:dyDescent="0.25">
      <c r="A30" s="3" t="s">
        <v>86</v>
      </c>
      <c r="B30" s="13"/>
      <c r="C30" s="13"/>
      <c r="D30" s="13"/>
      <c r="E30" s="13"/>
      <c r="F30" s="13"/>
      <c r="G30" s="13"/>
    </row>
    <row r="31" spans="1:7" x14ac:dyDescent="0.25">
      <c r="A31" s="3" t="s">
        <v>139</v>
      </c>
      <c r="B31" s="6">
        <f t="shared" ref="B31:G31" si="6">B9</f>
        <v>6</v>
      </c>
      <c r="C31" s="6">
        <f t="shared" si="6"/>
        <v>9</v>
      </c>
      <c r="D31" s="6">
        <f t="shared" si="6"/>
        <v>0</v>
      </c>
      <c r="E31" s="6">
        <f t="shared" si="6"/>
        <v>0</v>
      </c>
      <c r="F31" s="6">
        <f t="shared" si="6"/>
        <v>0</v>
      </c>
      <c r="G31" s="6">
        <f t="shared" si="6"/>
        <v>15</v>
      </c>
    </row>
    <row r="32" spans="1:7" x14ac:dyDescent="0.25">
      <c r="A32" s="3" t="s">
        <v>145</v>
      </c>
      <c r="B32" s="6">
        <f>B16</f>
        <v>20</v>
      </c>
      <c r="C32" s="6">
        <f t="shared" ref="C32:G32" si="7">C16</f>
        <v>18</v>
      </c>
      <c r="D32" s="6">
        <f t="shared" si="7"/>
        <v>2</v>
      </c>
      <c r="E32" s="6">
        <f t="shared" si="7"/>
        <v>0</v>
      </c>
      <c r="F32" s="6">
        <f t="shared" si="7"/>
        <v>0</v>
      </c>
      <c r="G32" s="6">
        <f t="shared" si="7"/>
        <v>40</v>
      </c>
    </row>
    <row r="33" spans="1:7" x14ac:dyDescent="0.25">
      <c r="A33" s="3" t="s">
        <v>151</v>
      </c>
      <c r="B33" s="6">
        <f>B28</f>
        <v>47</v>
      </c>
      <c r="C33" s="6">
        <f t="shared" ref="C33:G33" si="8">C28</f>
        <v>84</v>
      </c>
      <c r="D33" s="6">
        <f t="shared" si="8"/>
        <v>1</v>
      </c>
      <c r="E33" s="6">
        <f t="shared" si="8"/>
        <v>1</v>
      </c>
      <c r="F33" s="6">
        <f t="shared" si="8"/>
        <v>0</v>
      </c>
      <c r="G33" s="6">
        <f t="shared" si="8"/>
        <v>133</v>
      </c>
    </row>
    <row r="34" spans="1:7" x14ac:dyDescent="0.25">
      <c r="A34" s="3" t="s">
        <v>87</v>
      </c>
      <c r="B34" s="6">
        <f t="shared" ref="B34:G34" si="9">SUM(B31:B33)</f>
        <v>73</v>
      </c>
      <c r="C34" s="6">
        <f t="shared" si="9"/>
        <v>111</v>
      </c>
      <c r="D34" s="6">
        <f t="shared" si="9"/>
        <v>3</v>
      </c>
      <c r="E34" s="6">
        <f t="shared" si="9"/>
        <v>1</v>
      </c>
      <c r="F34" s="6">
        <f t="shared" si="9"/>
        <v>0</v>
      </c>
      <c r="G34" s="6">
        <f t="shared" si="9"/>
        <v>188</v>
      </c>
    </row>
    <row r="36" spans="1:7" x14ac:dyDescent="0.25">
      <c r="A36" s="3" t="s">
        <v>162</v>
      </c>
      <c r="B36" s="13"/>
      <c r="C36" s="13"/>
      <c r="D36" s="13"/>
      <c r="E36" s="13"/>
      <c r="F36" s="13"/>
      <c r="G36" s="13"/>
    </row>
    <row r="37" spans="1:7" x14ac:dyDescent="0.25">
      <c r="A37" s="3" t="s">
        <v>89</v>
      </c>
      <c r="B37" s="13"/>
      <c r="C37" s="13"/>
      <c r="D37" s="13"/>
      <c r="E37" s="13"/>
      <c r="F37" s="13"/>
      <c r="G37" s="13"/>
    </row>
    <row r="38" spans="1:7" x14ac:dyDescent="0.25">
      <c r="A38" s="4" t="s">
        <v>163</v>
      </c>
      <c r="B38" s="5">
        <v>6</v>
      </c>
      <c r="C38" s="5">
        <v>9</v>
      </c>
      <c r="D38" s="5">
        <v>2</v>
      </c>
      <c r="E38" s="5">
        <v>0</v>
      </c>
      <c r="F38" s="5">
        <v>0</v>
      </c>
      <c r="G38" s="5">
        <f>SUM(B38:F38)</f>
        <v>17</v>
      </c>
    </row>
    <row r="39" spans="1:7" x14ac:dyDescent="0.25">
      <c r="A39" s="3" t="s">
        <v>92</v>
      </c>
      <c r="B39" s="6">
        <f>B38</f>
        <v>6</v>
      </c>
      <c r="C39" s="6">
        <f t="shared" ref="C39:G39" si="10">C38</f>
        <v>9</v>
      </c>
      <c r="D39" s="6">
        <f t="shared" si="10"/>
        <v>2</v>
      </c>
      <c r="E39" s="6">
        <f t="shared" si="10"/>
        <v>0</v>
      </c>
      <c r="F39" s="6">
        <f t="shared" si="10"/>
        <v>0</v>
      </c>
      <c r="G39" s="6">
        <f t="shared" si="10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93</v>
      </c>
      <c r="B41" s="1"/>
      <c r="C41" s="1"/>
      <c r="D41" s="1"/>
      <c r="E41" s="1"/>
      <c r="F41" s="1"/>
      <c r="G41" s="1"/>
    </row>
    <row r="42" spans="1:7" x14ac:dyDescent="0.25">
      <c r="A42" s="4" t="s">
        <v>164</v>
      </c>
      <c r="B42" s="5">
        <v>1</v>
      </c>
      <c r="C42" s="5">
        <v>2</v>
      </c>
      <c r="D42" s="5">
        <v>0</v>
      </c>
      <c r="E42" s="5">
        <v>0</v>
      </c>
      <c r="F42" s="5">
        <v>0</v>
      </c>
      <c r="G42" s="5">
        <f>SUM(B42:F42)</f>
        <v>3</v>
      </c>
    </row>
    <row r="43" spans="1:7" x14ac:dyDescent="0.25">
      <c r="A43" s="3" t="s">
        <v>97</v>
      </c>
      <c r="B43" s="6">
        <f>B42</f>
        <v>1</v>
      </c>
      <c r="C43" s="6">
        <f t="shared" ref="C43:G43" si="11">C42</f>
        <v>2</v>
      </c>
      <c r="D43" s="6">
        <f t="shared" si="11"/>
        <v>0</v>
      </c>
      <c r="E43" s="6">
        <f t="shared" si="11"/>
        <v>0</v>
      </c>
      <c r="F43" s="6">
        <f t="shared" si="11"/>
        <v>0</v>
      </c>
      <c r="G43" s="6">
        <f t="shared" si="11"/>
        <v>3</v>
      </c>
    </row>
    <row r="44" spans="1:7" x14ac:dyDescent="0.25">
      <c r="A44" s="4"/>
      <c r="B44" s="1"/>
      <c r="C44" s="1"/>
      <c r="D44" s="1"/>
      <c r="E44" s="1"/>
      <c r="F44" s="1"/>
      <c r="G44" s="1"/>
    </row>
    <row r="45" spans="1:7" x14ac:dyDescent="0.25">
      <c r="A45" s="3" t="s">
        <v>98</v>
      </c>
      <c r="B45" s="1"/>
      <c r="C45" s="1"/>
      <c r="D45" s="1"/>
      <c r="E45" s="1"/>
      <c r="F45" s="1"/>
      <c r="G45" s="1"/>
    </row>
    <row r="46" spans="1:7" x14ac:dyDescent="0.25">
      <c r="A46" s="4" t="s">
        <v>165</v>
      </c>
      <c r="B46" s="5">
        <v>2</v>
      </c>
      <c r="C46" s="5">
        <v>0</v>
      </c>
      <c r="D46" s="5">
        <v>0</v>
      </c>
      <c r="E46" s="5">
        <v>0</v>
      </c>
      <c r="F46" s="5">
        <v>0</v>
      </c>
      <c r="G46" s="5">
        <f>SUM(B46:F46)</f>
        <v>2</v>
      </c>
    </row>
    <row r="47" spans="1:7" x14ac:dyDescent="0.25">
      <c r="A47" s="4" t="s">
        <v>166</v>
      </c>
      <c r="B47" s="5">
        <v>6</v>
      </c>
      <c r="C47" s="5">
        <v>4</v>
      </c>
      <c r="D47" s="5">
        <v>0</v>
      </c>
      <c r="E47" s="5">
        <v>0</v>
      </c>
      <c r="F47" s="5">
        <v>0</v>
      </c>
      <c r="G47" s="5">
        <f t="shared" ref="G47:G50" si="12">SUM(B47:F47)</f>
        <v>10</v>
      </c>
    </row>
    <row r="48" spans="1:7" x14ac:dyDescent="0.25">
      <c r="A48" s="4" t="s">
        <v>167</v>
      </c>
      <c r="B48" s="5">
        <v>0</v>
      </c>
      <c r="C48" s="5">
        <v>1</v>
      </c>
      <c r="D48" s="5">
        <v>0</v>
      </c>
      <c r="E48" s="5">
        <v>0</v>
      </c>
      <c r="F48" s="5">
        <v>0</v>
      </c>
      <c r="G48" s="5">
        <f t="shared" si="12"/>
        <v>1</v>
      </c>
    </row>
    <row r="49" spans="1:7" x14ac:dyDescent="0.25">
      <c r="A49" s="4" t="s">
        <v>168</v>
      </c>
      <c r="B49" s="5">
        <v>1</v>
      </c>
      <c r="C49" s="5">
        <v>6</v>
      </c>
      <c r="D49" s="5">
        <v>0</v>
      </c>
      <c r="E49" s="5">
        <v>0</v>
      </c>
      <c r="F49" s="5">
        <v>0</v>
      </c>
      <c r="G49" s="5">
        <f t="shared" si="12"/>
        <v>7</v>
      </c>
    </row>
    <row r="50" spans="1:7" x14ac:dyDescent="0.25">
      <c r="A50" s="4" t="s">
        <v>169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f t="shared" si="12"/>
        <v>1</v>
      </c>
    </row>
    <row r="51" spans="1:7" x14ac:dyDescent="0.25">
      <c r="A51" s="3" t="s">
        <v>101</v>
      </c>
      <c r="B51" s="6">
        <f>SUM(B46:B50)</f>
        <v>10</v>
      </c>
      <c r="C51" s="6">
        <f t="shared" ref="C51:G51" si="13">SUM(C46:C50)</f>
        <v>11</v>
      </c>
      <c r="D51" s="6">
        <f t="shared" si="13"/>
        <v>0</v>
      </c>
      <c r="E51" s="6">
        <f t="shared" si="13"/>
        <v>0</v>
      </c>
      <c r="F51" s="6">
        <f t="shared" si="13"/>
        <v>0</v>
      </c>
      <c r="G51" s="6">
        <f t="shared" si="13"/>
        <v>21</v>
      </c>
    </row>
    <row r="52" spans="1:7" x14ac:dyDescent="0.25">
      <c r="A52" s="4"/>
      <c r="B52" s="1"/>
      <c r="C52" s="1"/>
      <c r="D52" s="1"/>
      <c r="E52" s="1"/>
      <c r="F52" s="1"/>
      <c r="G52" s="1"/>
    </row>
    <row r="53" spans="1:7" x14ac:dyDescent="0.25">
      <c r="A53" s="3" t="s">
        <v>102</v>
      </c>
      <c r="B53" s="1"/>
      <c r="C53" s="1"/>
      <c r="D53" s="1"/>
      <c r="E53" s="1"/>
      <c r="F53" s="1"/>
      <c r="G53" s="1"/>
    </row>
    <row r="54" spans="1:7" x14ac:dyDescent="0.25">
      <c r="A54" s="4" t="s">
        <v>170</v>
      </c>
      <c r="B54" s="5">
        <v>5</v>
      </c>
      <c r="C54" s="5">
        <v>5</v>
      </c>
      <c r="D54" s="5">
        <v>0</v>
      </c>
      <c r="E54" s="5">
        <v>0</v>
      </c>
      <c r="F54" s="5">
        <v>0</v>
      </c>
      <c r="G54" s="5">
        <f>SUM(B54:F54)</f>
        <v>10</v>
      </c>
    </row>
    <row r="55" spans="1:7" x14ac:dyDescent="0.25">
      <c r="A55" s="4" t="s">
        <v>171</v>
      </c>
      <c r="B55" s="5">
        <v>10</v>
      </c>
      <c r="C55" s="5">
        <v>12</v>
      </c>
      <c r="D55" s="5">
        <v>1</v>
      </c>
      <c r="E55" s="5">
        <v>0</v>
      </c>
      <c r="F55" s="5">
        <v>0</v>
      </c>
      <c r="G55" s="5">
        <f>SUM(B55:F55)</f>
        <v>23</v>
      </c>
    </row>
    <row r="56" spans="1:7" x14ac:dyDescent="0.25">
      <c r="A56" s="3" t="s">
        <v>105</v>
      </c>
      <c r="B56" s="6">
        <f>SUM(B54:B55)</f>
        <v>15</v>
      </c>
      <c r="C56" s="6">
        <f t="shared" ref="C56:G56" si="14">SUM(C54:C55)</f>
        <v>17</v>
      </c>
      <c r="D56" s="6">
        <f t="shared" si="14"/>
        <v>1</v>
      </c>
      <c r="E56" s="6">
        <f t="shared" si="14"/>
        <v>0</v>
      </c>
      <c r="F56" s="6">
        <f t="shared" si="14"/>
        <v>0</v>
      </c>
      <c r="G56" s="6">
        <f t="shared" si="14"/>
        <v>33</v>
      </c>
    </row>
    <row r="57" spans="1:7" x14ac:dyDescent="0.25">
      <c r="A57" s="4"/>
      <c r="B57" s="1"/>
      <c r="C57" s="1"/>
      <c r="D57" s="1"/>
      <c r="E57" s="1"/>
      <c r="F57" s="1"/>
      <c r="G57" s="1"/>
    </row>
    <row r="58" spans="1:7" x14ac:dyDescent="0.25">
      <c r="A58" s="14" t="s">
        <v>172</v>
      </c>
      <c r="B58" s="1"/>
      <c r="C58" s="1"/>
      <c r="D58" s="1"/>
      <c r="E58" s="1"/>
      <c r="F58" s="1"/>
      <c r="G58" s="1"/>
    </row>
    <row r="59" spans="1:7" x14ac:dyDescent="0.25">
      <c r="A59" s="14" t="s">
        <v>92</v>
      </c>
      <c r="B59" s="6">
        <f>B39</f>
        <v>6</v>
      </c>
      <c r="C59" s="6">
        <f t="shared" ref="C59:G59" si="15">C39</f>
        <v>9</v>
      </c>
      <c r="D59" s="6">
        <f t="shared" si="15"/>
        <v>2</v>
      </c>
      <c r="E59" s="6">
        <f t="shared" si="15"/>
        <v>0</v>
      </c>
      <c r="F59" s="6">
        <f t="shared" si="15"/>
        <v>0</v>
      </c>
      <c r="G59" s="6">
        <f t="shared" si="15"/>
        <v>17</v>
      </c>
    </row>
    <row r="60" spans="1:7" x14ac:dyDescent="0.25">
      <c r="A60" s="14" t="s">
        <v>97</v>
      </c>
      <c r="B60" s="6">
        <f>B43</f>
        <v>1</v>
      </c>
      <c r="C60" s="6">
        <f t="shared" ref="C60:G60" si="16">C43</f>
        <v>2</v>
      </c>
      <c r="D60" s="6">
        <f t="shared" si="16"/>
        <v>0</v>
      </c>
      <c r="E60" s="6">
        <f t="shared" si="16"/>
        <v>0</v>
      </c>
      <c r="F60" s="6">
        <f t="shared" si="16"/>
        <v>0</v>
      </c>
      <c r="G60" s="6">
        <f t="shared" si="16"/>
        <v>3</v>
      </c>
    </row>
    <row r="61" spans="1:7" x14ac:dyDescent="0.25">
      <c r="A61" s="14" t="s">
        <v>101</v>
      </c>
      <c r="B61" s="6">
        <f>B51</f>
        <v>10</v>
      </c>
      <c r="C61" s="6">
        <f t="shared" ref="C61:G61" si="17">C51</f>
        <v>11</v>
      </c>
      <c r="D61" s="6">
        <f t="shared" si="17"/>
        <v>0</v>
      </c>
      <c r="E61" s="6">
        <f t="shared" si="17"/>
        <v>0</v>
      </c>
      <c r="F61" s="6">
        <f t="shared" si="17"/>
        <v>0</v>
      </c>
      <c r="G61" s="6">
        <f t="shared" si="17"/>
        <v>21</v>
      </c>
    </row>
    <row r="62" spans="1:7" x14ac:dyDescent="0.25">
      <c r="A62" s="14" t="s">
        <v>105</v>
      </c>
      <c r="B62" s="6">
        <f>B56</f>
        <v>15</v>
      </c>
      <c r="C62" s="6">
        <f t="shared" ref="C62:G62" si="18">C56</f>
        <v>17</v>
      </c>
      <c r="D62" s="6">
        <f t="shared" si="18"/>
        <v>1</v>
      </c>
      <c r="E62" s="6">
        <f t="shared" si="18"/>
        <v>0</v>
      </c>
      <c r="F62" s="6">
        <f t="shared" si="18"/>
        <v>0</v>
      </c>
      <c r="G62" s="6">
        <f t="shared" si="18"/>
        <v>33</v>
      </c>
    </row>
    <row r="63" spans="1:7" x14ac:dyDescent="0.25">
      <c r="A63" s="14" t="s">
        <v>173</v>
      </c>
      <c r="B63" s="6">
        <f>SUM(B59:B62)</f>
        <v>32</v>
      </c>
      <c r="C63" s="6">
        <f t="shared" ref="C63:G63" si="19">SUM(C59:C62)</f>
        <v>39</v>
      </c>
      <c r="D63" s="6">
        <f t="shared" si="19"/>
        <v>3</v>
      </c>
      <c r="E63" s="6">
        <f t="shared" si="19"/>
        <v>0</v>
      </c>
      <c r="F63" s="6">
        <f t="shared" si="19"/>
        <v>0</v>
      </c>
      <c r="G63" s="6">
        <f t="shared" si="19"/>
        <v>74</v>
      </c>
    </row>
    <row r="65" spans="1:7" x14ac:dyDescent="0.25">
      <c r="A65" s="3" t="s">
        <v>174</v>
      </c>
      <c r="B65" s="1"/>
      <c r="C65" s="1"/>
      <c r="D65" s="1"/>
      <c r="E65" s="1"/>
      <c r="F65" s="1"/>
      <c r="G65" s="1"/>
    </row>
    <row r="66" spans="1:7" x14ac:dyDescent="0.25">
      <c r="A66" s="4" t="s">
        <v>175</v>
      </c>
      <c r="B66" s="5">
        <v>10</v>
      </c>
      <c r="C66" s="5">
        <v>11</v>
      </c>
      <c r="D66" s="5">
        <v>0</v>
      </c>
      <c r="E66" s="5">
        <v>0</v>
      </c>
      <c r="F66" s="5">
        <v>0</v>
      </c>
      <c r="G66" s="5">
        <f>SUM(B66:F66)</f>
        <v>21</v>
      </c>
    </row>
    <row r="67" spans="1:7" x14ac:dyDescent="0.25">
      <c r="A67" s="4" t="s">
        <v>176</v>
      </c>
      <c r="B67" s="5">
        <v>12</v>
      </c>
      <c r="C67" s="5">
        <v>15</v>
      </c>
      <c r="D67" s="5">
        <v>1</v>
      </c>
      <c r="E67" s="5">
        <v>0</v>
      </c>
      <c r="F67" s="5">
        <v>0</v>
      </c>
      <c r="G67" s="5">
        <f t="shared" ref="G67:G75" si="20">SUM(B67:F67)</f>
        <v>28</v>
      </c>
    </row>
    <row r="68" spans="1:7" x14ac:dyDescent="0.25">
      <c r="A68" s="4" t="s">
        <v>177</v>
      </c>
      <c r="B68" s="5">
        <v>20</v>
      </c>
      <c r="C68" s="5">
        <v>26</v>
      </c>
      <c r="D68" s="5">
        <v>4</v>
      </c>
      <c r="E68" s="5">
        <v>0</v>
      </c>
      <c r="F68" s="5">
        <v>0</v>
      </c>
      <c r="G68" s="5">
        <f t="shared" si="20"/>
        <v>50</v>
      </c>
    </row>
    <row r="69" spans="1:7" x14ac:dyDescent="0.25">
      <c r="A69" s="4" t="s">
        <v>178</v>
      </c>
      <c r="B69" s="5">
        <v>34</v>
      </c>
      <c r="C69" s="5">
        <v>39</v>
      </c>
      <c r="D69" s="5">
        <v>3</v>
      </c>
      <c r="E69" s="5">
        <v>1</v>
      </c>
      <c r="F69" s="5">
        <v>2</v>
      </c>
      <c r="G69" s="5">
        <f t="shared" si="20"/>
        <v>79</v>
      </c>
    </row>
    <row r="70" spans="1:7" x14ac:dyDescent="0.25">
      <c r="A70" s="4" t="s">
        <v>179</v>
      </c>
      <c r="B70" s="5">
        <v>13</v>
      </c>
      <c r="C70" s="5">
        <v>30</v>
      </c>
      <c r="D70" s="5">
        <v>5</v>
      </c>
      <c r="E70" s="5">
        <v>0</v>
      </c>
      <c r="F70" s="5">
        <v>2</v>
      </c>
      <c r="G70" s="5">
        <f t="shared" si="20"/>
        <v>50</v>
      </c>
    </row>
    <row r="71" spans="1:7" x14ac:dyDescent="0.25">
      <c r="A71" s="4" t="s">
        <v>180</v>
      </c>
      <c r="B71" s="5">
        <v>13</v>
      </c>
      <c r="C71" s="5">
        <v>18</v>
      </c>
      <c r="D71" s="5">
        <v>2</v>
      </c>
      <c r="E71" s="5">
        <v>1</v>
      </c>
      <c r="F71" s="5">
        <v>0</v>
      </c>
      <c r="G71" s="5">
        <f t="shared" si="20"/>
        <v>34</v>
      </c>
    </row>
    <row r="72" spans="1:7" x14ac:dyDescent="0.25">
      <c r="A72" s="4" t="s">
        <v>181</v>
      </c>
      <c r="B72" s="5">
        <v>6</v>
      </c>
      <c r="C72" s="5">
        <v>4</v>
      </c>
      <c r="D72" s="5">
        <v>0</v>
      </c>
      <c r="E72" s="5">
        <v>0</v>
      </c>
      <c r="F72" s="5">
        <v>0</v>
      </c>
      <c r="G72" s="5">
        <f t="shared" si="20"/>
        <v>10</v>
      </c>
    </row>
    <row r="73" spans="1:7" x14ac:dyDescent="0.25">
      <c r="A73" s="4" t="s">
        <v>182</v>
      </c>
      <c r="B73" s="5">
        <v>21</v>
      </c>
      <c r="C73" s="5">
        <v>22</v>
      </c>
      <c r="D73" s="5">
        <v>3</v>
      </c>
      <c r="E73" s="5">
        <v>1</v>
      </c>
      <c r="F73" s="5">
        <v>0</v>
      </c>
      <c r="G73" s="5">
        <f t="shared" si="20"/>
        <v>47</v>
      </c>
    </row>
    <row r="74" spans="1:7" x14ac:dyDescent="0.25">
      <c r="A74" s="4" t="s">
        <v>183</v>
      </c>
      <c r="B74" s="5">
        <v>26</v>
      </c>
      <c r="C74" s="5">
        <v>21</v>
      </c>
      <c r="D74" s="5">
        <v>0</v>
      </c>
      <c r="E74" s="5">
        <v>0</v>
      </c>
      <c r="F74" s="5">
        <v>0</v>
      </c>
      <c r="G74" s="5">
        <f t="shared" si="20"/>
        <v>47</v>
      </c>
    </row>
    <row r="75" spans="1:7" x14ac:dyDescent="0.25">
      <c r="A75" s="4" t="s">
        <v>184</v>
      </c>
      <c r="B75" s="5">
        <v>10</v>
      </c>
      <c r="C75" s="5">
        <v>11</v>
      </c>
      <c r="D75" s="5">
        <v>3</v>
      </c>
      <c r="E75" s="5">
        <v>1</v>
      </c>
      <c r="F75" s="5">
        <v>0</v>
      </c>
      <c r="G75" s="5">
        <f t="shared" si="20"/>
        <v>25</v>
      </c>
    </row>
    <row r="76" spans="1:7" x14ac:dyDescent="0.25">
      <c r="A76" s="3" t="s">
        <v>185</v>
      </c>
      <c r="B76" s="6">
        <f>SUM(B66:B75)</f>
        <v>165</v>
      </c>
      <c r="C76" s="6">
        <f t="shared" ref="C76:G76" si="21">SUM(C66:C75)</f>
        <v>197</v>
      </c>
      <c r="D76" s="6">
        <f t="shared" si="21"/>
        <v>21</v>
      </c>
      <c r="E76" s="6">
        <f t="shared" si="21"/>
        <v>4</v>
      </c>
      <c r="F76" s="6">
        <f t="shared" si="21"/>
        <v>4</v>
      </c>
      <c r="G76" s="6">
        <f t="shared" si="21"/>
        <v>391</v>
      </c>
    </row>
    <row r="78" spans="1:7" x14ac:dyDescent="0.25">
      <c r="A78" s="3" t="s">
        <v>186</v>
      </c>
      <c r="B78" s="1"/>
      <c r="C78" s="1"/>
      <c r="D78" s="1"/>
      <c r="E78" s="1"/>
      <c r="F78" s="1"/>
      <c r="G78" s="1"/>
    </row>
    <row r="79" spans="1:7" x14ac:dyDescent="0.25">
      <c r="A79" s="4" t="s">
        <v>187</v>
      </c>
      <c r="B79" s="5">
        <v>15</v>
      </c>
      <c r="C79" s="5">
        <v>16</v>
      </c>
      <c r="D79" s="5">
        <v>0</v>
      </c>
      <c r="E79" s="5">
        <v>0</v>
      </c>
      <c r="F79" s="5">
        <v>0</v>
      </c>
      <c r="G79" s="5">
        <f>SUM(B79:F79)</f>
        <v>31</v>
      </c>
    </row>
    <row r="80" spans="1:7" x14ac:dyDescent="0.25">
      <c r="A80" s="4" t="s">
        <v>188</v>
      </c>
      <c r="B80" s="5">
        <v>30</v>
      </c>
      <c r="C80" s="5">
        <v>16</v>
      </c>
      <c r="D80" s="5">
        <v>0</v>
      </c>
      <c r="E80" s="5">
        <v>0</v>
      </c>
      <c r="F80" s="5">
        <v>0</v>
      </c>
      <c r="G80" s="5">
        <f t="shared" ref="G80:G92" si="22">SUM(B80:F80)</f>
        <v>46</v>
      </c>
    </row>
    <row r="81" spans="1:7" x14ac:dyDescent="0.25">
      <c r="A81" s="4" t="s">
        <v>189</v>
      </c>
      <c r="B81" s="5">
        <v>32</v>
      </c>
      <c r="C81" s="5">
        <v>22</v>
      </c>
      <c r="D81" s="5">
        <v>0</v>
      </c>
      <c r="E81" s="5">
        <v>0</v>
      </c>
      <c r="F81" s="5">
        <v>0</v>
      </c>
      <c r="G81" s="5">
        <f t="shared" si="22"/>
        <v>54</v>
      </c>
    </row>
    <row r="82" spans="1:7" x14ac:dyDescent="0.25">
      <c r="A82" s="4" t="s">
        <v>190</v>
      </c>
      <c r="B82" s="5">
        <v>22</v>
      </c>
      <c r="C82" s="5">
        <v>33</v>
      </c>
      <c r="D82" s="5">
        <v>0</v>
      </c>
      <c r="E82" s="5">
        <v>0</v>
      </c>
      <c r="F82" s="5">
        <v>0</v>
      </c>
      <c r="G82" s="5">
        <f t="shared" si="22"/>
        <v>55</v>
      </c>
    </row>
    <row r="83" spans="1:7" x14ac:dyDescent="0.25">
      <c r="A83" s="4" t="s">
        <v>191</v>
      </c>
      <c r="B83" s="5">
        <v>4</v>
      </c>
      <c r="C83" s="5">
        <v>7</v>
      </c>
      <c r="D83" s="5">
        <v>0</v>
      </c>
      <c r="E83" s="5">
        <v>0</v>
      </c>
      <c r="F83" s="5">
        <v>1</v>
      </c>
      <c r="G83" s="5">
        <f t="shared" si="22"/>
        <v>12</v>
      </c>
    </row>
    <row r="84" spans="1:7" x14ac:dyDescent="0.25">
      <c r="A84" s="4" t="s">
        <v>192</v>
      </c>
      <c r="B84" s="5">
        <v>12</v>
      </c>
      <c r="C84" s="5">
        <v>17</v>
      </c>
      <c r="D84" s="5">
        <v>0</v>
      </c>
      <c r="E84" s="5">
        <v>0</v>
      </c>
      <c r="F84" s="5">
        <v>0</v>
      </c>
      <c r="G84" s="5">
        <f t="shared" si="22"/>
        <v>29</v>
      </c>
    </row>
    <row r="85" spans="1:7" x14ac:dyDescent="0.25">
      <c r="A85" s="4" t="s">
        <v>193</v>
      </c>
      <c r="B85" s="5">
        <v>8</v>
      </c>
      <c r="C85" s="5">
        <v>7</v>
      </c>
      <c r="D85" s="5">
        <v>2</v>
      </c>
      <c r="E85" s="5">
        <v>0</v>
      </c>
      <c r="F85" s="5">
        <v>0</v>
      </c>
      <c r="G85" s="5">
        <f t="shared" si="22"/>
        <v>17</v>
      </c>
    </row>
    <row r="86" spans="1:7" x14ac:dyDescent="0.25">
      <c r="A86" s="4" t="s">
        <v>194</v>
      </c>
      <c r="B86" s="5">
        <v>3</v>
      </c>
      <c r="C86" s="5">
        <v>11</v>
      </c>
      <c r="D86" s="5">
        <v>0</v>
      </c>
      <c r="E86" s="5">
        <v>0</v>
      </c>
      <c r="F86" s="5">
        <v>0</v>
      </c>
      <c r="G86" s="5">
        <f t="shared" si="22"/>
        <v>14</v>
      </c>
    </row>
    <row r="87" spans="1:7" x14ac:dyDescent="0.25">
      <c r="A87" s="4" t="s">
        <v>195</v>
      </c>
      <c r="B87" s="5">
        <v>16</v>
      </c>
      <c r="C87" s="5">
        <v>20</v>
      </c>
      <c r="D87" s="5">
        <v>0</v>
      </c>
      <c r="E87" s="5">
        <v>0</v>
      </c>
      <c r="F87" s="5">
        <v>0</v>
      </c>
      <c r="G87" s="5">
        <f t="shared" si="22"/>
        <v>36</v>
      </c>
    </row>
    <row r="88" spans="1:7" x14ac:dyDescent="0.25">
      <c r="A88" s="4" t="s">
        <v>196</v>
      </c>
      <c r="B88" s="5">
        <v>8</v>
      </c>
      <c r="C88" s="5">
        <v>7</v>
      </c>
      <c r="D88" s="5">
        <v>0</v>
      </c>
      <c r="E88" s="5">
        <v>0</v>
      </c>
      <c r="F88" s="5">
        <v>0</v>
      </c>
      <c r="G88" s="5">
        <f t="shared" si="22"/>
        <v>15</v>
      </c>
    </row>
    <row r="89" spans="1:7" x14ac:dyDescent="0.25">
      <c r="A89" s="4" t="s">
        <v>197</v>
      </c>
      <c r="B89" s="5">
        <v>18</v>
      </c>
      <c r="C89" s="5">
        <v>12</v>
      </c>
      <c r="D89" s="5">
        <v>0</v>
      </c>
      <c r="E89" s="5">
        <v>0</v>
      </c>
      <c r="F89" s="5">
        <v>0</v>
      </c>
      <c r="G89" s="5">
        <f t="shared" si="22"/>
        <v>30</v>
      </c>
    </row>
    <row r="90" spans="1:7" x14ac:dyDescent="0.25">
      <c r="A90" s="4" t="s">
        <v>198</v>
      </c>
      <c r="B90" s="5">
        <v>2</v>
      </c>
      <c r="C90" s="5">
        <v>0</v>
      </c>
      <c r="D90" s="5">
        <v>0</v>
      </c>
      <c r="E90" s="5">
        <v>0</v>
      </c>
      <c r="F90" s="5">
        <v>0</v>
      </c>
      <c r="G90" s="5">
        <f t="shared" si="22"/>
        <v>2</v>
      </c>
    </row>
    <row r="91" spans="1:7" x14ac:dyDescent="0.25">
      <c r="A91" s="4" t="s">
        <v>199</v>
      </c>
      <c r="B91" s="5">
        <v>10</v>
      </c>
      <c r="C91" s="5">
        <v>5</v>
      </c>
      <c r="D91" s="5">
        <v>0</v>
      </c>
      <c r="E91" s="5">
        <v>0</v>
      </c>
      <c r="F91" s="5">
        <v>0</v>
      </c>
      <c r="G91" s="5">
        <f t="shared" si="22"/>
        <v>15</v>
      </c>
    </row>
    <row r="92" spans="1:7" x14ac:dyDescent="0.25">
      <c r="A92" s="4" t="s">
        <v>200</v>
      </c>
      <c r="B92" s="5">
        <v>8</v>
      </c>
      <c r="C92" s="5">
        <v>0</v>
      </c>
      <c r="D92" s="5">
        <v>0</v>
      </c>
      <c r="E92" s="5">
        <v>1</v>
      </c>
      <c r="F92" s="5">
        <v>0</v>
      </c>
      <c r="G92" s="5">
        <f t="shared" si="22"/>
        <v>9</v>
      </c>
    </row>
    <row r="93" spans="1:7" x14ac:dyDescent="0.25">
      <c r="A93" s="12" t="s">
        <v>201</v>
      </c>
      <c r="B93" s="6">
        <f t="shared" ref="B93:G93" si="23">SUM(B79:B92)</f>
        <v>188</v>
      </c>
      <c r="C93" s="6">
        <f t="shared" si="23"/>
        <v>173</v>
      </c>
      <c r="D93" s="6">
        <f t="shared" si="23"/>
        <v>2</v>
      </c>
      <c r="E93" s="6">
        <f t="shared" si="23"/>
        <v>1</v>
      </c>
      <c r="F93" s="6">
        <f t="shared" si="23"/>
        <v>1</v>
      </c>
      <c r="G93" s="6">
        <f t="shared" si="23"/>
        <v>365</v>
      </c>
    </row>
    <row r="95" spans="1:7" x14ac:dyDescent="0.25">
      <c r="A95" s="8" t="s">
        <v>202</v>
      </c>
      <c r="B95" s="1"/>
      <c r="C95" s="1"/>
      <c r="D95" s="1"/>
      <c r="E95" s="1"/>
      <c r="F95" s="1"/>
      <c r="G95" s="1"/>
    </row>
    <row r="96" spans="1:7" x14ac:dyDescent="0.25">
      <c r="A96" s="8" t="s">
        <v>138</v>
      </c>
      <c r="B96" s="6">
        <f t="shared" ref="B96:G96" si="24">B34</f>
        <v>73</v>
      </c>
      <c r="C96" s="6">
        <f t="shared" si="24"/>
        <v>111</v>
      </c>
      <c r="D96" s="6">
        <f t="shared" si="24"/>
        <v>3</v>
      </c>
      <c r="E96" s="6">
        <f t="shared" si="24"/>
        <v>1</v>
      </c>
      <c r="F96" s="6">
        <f t="shared" si="24"/>
        <v>0</v>
      </c>
      <c r="G96" s="6">
        <f t="shared" si="24"/>
        <v>188</v>
      </c>
    </row>
    <row r="97" spans="1:7" x14ac:dyDescent="0.25">
      <c r="A97" s="8" t="s">
        <v>162</v>
      </c>
      <c r="B97" s="6">
        <f t="shared" ref="B97:G97" si="25">B63</f>
        <v>32</v>
      </c>
      <c r="C97" s="6">
        <f t="shared" si="25"/>
        <v>39</v>
      </c>
      <c r="D97" s="6">
        <f t="shared" si="25"/>
        <v>3</v>
      </c>
      <c r="E97" s="6">
        <f t="shared" si="25"/>
        <v>0</v>
      </c>
      <c r="F97" s="6">
        <f t="shared" si="25"/>
        <v>0</v>
      </c>
      <c r="G97" s="6">
        <f t="shared" si="25"/>
        <v>74</v>
      </c>
    </row>
    <row r="98" spans="1:7" x14ac:dyDescent="0.25">
      <c r="A98" s="9" t="s">
        <v>174</v>
      </c>
      <c r="B98" s="6">
        <f t="shared" ref="B98:G98" si="26">B76</f>
        <v>165</v>
      </c>
      <c r="C98" s="6">
        <f t="shared" si="26"/>
        <v>197</v>
      </c>
      <c r="D98" s="6">
        <f t="shared" si="26"/>
        <v>21</v>
      </c>
      <c r="E98" s="6">
        <f t="shared" si="26"/>
        <v>4</v>
      </c>
      <c r="F98" s="6">
        <f t="shared" si="26"/>
        <v>4</v>
      </c>
      <c r="G98" s="6">
        <f t="shared" si="26"/>
        <v>391</v>
      </c>
    </row>
    <row r="99" spans="1:7" x14ac:dyDescent="0.25">
      <c r="A99" s="9" t="s">
        <v>186</v>
      </c>
      <c r="B99" s="6">
        <f t="shared" ref="B99:G99" si="27">B93</f>
        <v>188</v>
      </c>
      <c r="C99" s="6">
        <f t="shared" si="27"/>
        <v>173</v>
      </c>
      <c r="D99" s="6">
        <f t="shared" si="27"/>
        <v>2</v>
      </c>
      <c r="E99" s="6">
        <f t="shared" si="27"/>
        <v>1</v>
      </c>
      <c r="F99" s="6">
        <f t="shared" si="27"/>
        <v>1</v>
      </c>
      <c r="G99" s="6">
        <f t="shared" si="27"/>
        <v>365</v>
      </c>
    </row>
    <row r="100" spans="1:7" x14ac:dyDescent="0.25">
      <c r="A100" s="9" t="s">
        <v>71</v>
      </c>
      <c r="B100" s="6">
        <f>SUM(B96:B99)</f>
        <v>458</v>
      </c>
      <c r="C100" s="6">
        <f t="shared" ref="C100:G100" si="28">SUM(C96:C99)</f>
        <v>520</v>
      </c>
      <c r="D100" s="6">
        <f t="shared" si="28"/>
        <v>29</v>
      </c>
      <c r="E100" s="6">
        <f t="shared" si="28"/>
        <v>6</v>
      </c>
      <c r="F100" s="6">
        <f t="shared" si="28"/>
        <v>5</v>
      </c>
      <c r="G100" s="6">
        <f t="shared" si="28"/>
        <v>1018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4"/>
  <sheetViews>
    <sheetView workbookViewId="0">
      <pane ySplit="2" topLeftCell="A3" activePane="bottomLeft" state="frozen"/>
      <selection pane="bottomLeft" activeCell="L22" sqref="L22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7</v>
      </c>
      <c r="B1" s="10" t="s">
        <v>274</v>
      </c>
      <c r="C1" s="10" t="s">
        <v>275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3" t="s">
        <v>16</v>
      </c>
      <c r="B4" s="1"/>
      <c r="C4" s="1"/>
      <c r="D4" s="1"/>
      <c r="E4" s="1"/>
      <c r="F4" s="1"/>
      <c r="G4" s="1"/>
    </row>
    <row r="5" spans="1:7" x14ac:dyDescent="0.25">
      <c r="A5" s="4" t="s">
        <v>17</v>
      </c>
      <c r="B5" s="5">
        <v>3</v>
      </c>
      <c r="C5" s="5">
        <v>7</v>
      </c>
      <c r="D5" s="5">
        <v>2</v>
      </c>
      <c r="E5" s="5">
        <v>0</v>
      </c>
      <c r="F5" s="5">
        <v>0</v>
      </c>
      <c r="G5" s="5">
        <f>SUM(B5:F5)</f>
        <v>12</v>
      </c>
    </row>
    <row r="6" spans="1:7" x14ac:dyDescent="0.25">
      <c r="A6" s="4" t="s">
        <v>18</v>
      </c>
      <c r="B6" s="5">
        <v>1</v>
      </c>
      <c r="C6" s="5">
        <v>11</v>
      </c>
      <c r="D6" s="5">
        <v>0</v>
      </c>
      <c r="E6" s="5">
        <v>0</v>
      </c>
      <c r="F6" s="5">
        <v>0</v>
      </c>
      <c r="G6" s="5">
        <f t="shared" ref="G6:G39" si="0">SUM(B6:F6)</f>
        <v>12</v>
      </c>
    </row>
    <row r="7" spans="1:7" x14ac:dyDescent="0.25">
      <c r="A7" s="4" t="s">
        <v>19</v>
      </c>
      <c r="B7" s="5">
        <v>10</v>
      </c>
      <c r="C7" s="5">
        <v>23</v>
      </c>
      <c r="D7" s="5">
        <v>0</v>
      </c>
      <c r="E7" s="5">
        <v>1</v>
      </c>
      <c r="F7" s="5">
        <v>0</v>
      </c>
      <c r="G7" s="5">
        <f t="shared" si="0"/>
        <v>34</v>
      </c>
    </row>
    <row r="8" spans="1:7" x14ac:dyDescent="0.25">
      <c r="A8" s="4" t="s">
        <v>20</v>
      </c>
      <c r="B8" s="5">
        <v>4</v>
      </c>
      <c r="C8" s="5">
        <v>9</v>
      </c>
      <c r="D8" s="5">
        <v>0</v>
      </c>
      <c r="E8" s="5">
        <v>0</v>
      </c>
      <c r="F8" s="5">
        <v>0</v>
      </c>
      <c r="G8" s="5">
        <f t="shared" si="0"/>
        <v>13</v>
      </c>
    </row>
    <row r="9" spans="1:7" x14ac:dyDescent="0.25">
      <c r="A9" s="4" t="s">
        <v>21</v>
      </c>
      <c r="B9" s="5">
        <v>7</v>
      </c>
      <c r="C9" s="5">
        <v>14</v>
      </c>
      <c r="D9" s="5">
        <v>1</v>
      </c>
      <c r="E9" s="5">
        <v>0</v>
      </c>
      <c r="F9" s="5">
        <v>0</v>
      </c>
      <c r="G9" s="5">
        <f t="shared" si="0"/>
        <v>22</v>
      </c>
    </row>
    <row r="10" spans="1:7" x14ac:dyDescent="0.25">
      <c r="A10" s="4" t="s">
        <v>22</v>
      </c>
      <c r="B10" s="5">
        <v>2</v>
      </c>
      <c r="C10" s="5">
        <v>5</v>
      </c>
      <c r="D10" s="5">
        <v>0</v>
      </c>
      <c r="E10" s="5">
        <v>0</v>
      </c>
      <c r="F10" s="5">
        <v>1</v>
      </c>
      <c r="G10" s="5">
        <f t="shared" si="0"/>
        <v>8</v>
      </c>
    </row>
    <row r="11" spans="1:7" x14ac:dyDescent="0.25">
      <c r="A11" s="4" t="s">
        <v>23</v>
      </c>
      <c r="B11" s="5">
        <v>4</v>
      </c>
      <c r="C11" s="5">
        <v>17</v>
      </c>
      <c r="D11" s="5">
        <v>0</v>
      </c>
      <c r="E11" s="5">
        <v>0</v>
      </c>
      <c r="F11" s="5">
        <v>0</v>
      </c>
      <c r="G11" s="5">
        <f t="shared" si="0"/>
        <v>21</v>
      </c>
    </row>
    <row r="12" spans="1:7" x14ac:dyDescent="0.25">
      <c r="A12" s="4" t="s">
        <v>24</v>
      </c>
      <c r="B12" s="5">
        <v>3</v>
      </c>
      <c r="C12" s="5">
        <v>9</v>
      </c>
      <c r="D12" s="5">
        <v>0</v>
      </c>
      <c r="E12" s="5">
        <v>0</v>
      </c>
      <c r="F12" s="5">
        <v>2</v>
      </c>
      <c r="G12" s="5">
        <f t="shared" si="0"/>
        <v>14</v>
      </c>
    </row>
    <row r="13" spans="1:7" x14ac:dyDescent="0.25">
      <c r="A13" s="4" t="s">
        <v>25</v>
      </c>
      <c r="B13" s="5">
        <v>8</v>
      </c>
      <c r="C13" s="5">
        <v>12</v>
      </c>
      <c r="D13" s="5">
        <v>0</v>
      </c>
      <c r="E13" s="5">
        <v>0</v>
      </c>
      <c r="F13" s="5">
        <v>0</v>
      </c>
      <c r="G13" s="5">
        <f t="shared" si="0"/>
        <v>20</v>
      </c>
    </row>
    <row r="14" spans="1:7" x14ac:dyDescent="0.25">
      <c r="A14" s="4" t="s">
        <v>26</v>
      </c>
      <c r="B14" s="5">
        <v>10</v>
      </c>
      <c r="C14" s="5">
        <v>7</v>
      </c>
      <c r="D14" s="5">
        <v>2</v>
      </c>
      <c r="E14" s="5">
        <v>0</v>
      </c>
      <c r="F14" s="5">
        <v>1</v>
      </c>
      <c r="G14" s="5">
        <f t="shared" si="0"/>
        <v>20</v>
      </c>
    </row>
    <row r="15" spans="1:7" x14ac:dyDescent="0.25">
      <c r="A15" s="4" t="s">
        <v>27</v>
      </c>
      <c r="B15" s="5">
        <v>3</v>
      </c>
      <c r="C15" s="5">
        <v>4</v>
      </c>
      <c r="D15" s="5">
        <v>1</v>
      </c>
      <c r="E15" s="5">
        <v>0</v>
      </c>
      <c r="F15" s="5">
        <v>0</v>
      </c>
      <c r="G15" s="5">
        <f t="shared" si="0"/>
        <v>8</v>
      </c>
    </row>
    <row r="16" spans="1:7" x14ac:dyDescent="0.25">
      <c r="A16" s="4" t="s">
        <v>28</v>
      </c>
      <c r="B16" s="5">
        <v>11</v>
      </c>
      <c r="C16" s="5">
        <v>15</v>
      </c>
      <c r="D16" s="5">
        <v>0</v>
      </c>
      <c r="E16" s="5">
        <v>2</v>
      </c>
      <c r="F16" s="5">
        <v>1</v>
      </c>
      <c r="G16" s="5">
        <f t="shared" si="0"/>
        <v>29</v>
      </c>
    </row>
    <row r="17" spans="1:7" x14ac:dyDescent="0.25">
      <c r="A17" s="4" t="s">
        <v>29</v>
      </c>
      <c r="B17" s="5">
        <v>2</v>
      </c>
      <c r="C17" s="5">
        <v>1</v>
      </c>
      <c r="D17" s="5">
        <v>0</v>
      </c>
      <c r="E17" s="5">
        <v>1</v>
      </c>
      <c r="F17" s="5">
        <v>0</v>
      </c>
      <c r="G17" s="5">
        <f t="shared" si="0"/>
        <v>4</v>
      </c>
    </row>
    <row r="18" spans="1:7" x14ac:dyDescent="0.25">
      <c r="A18" s="4" t="s">
        <v>30</v>
      </c>
      <c r="B18" s="5">
        <v>7</v>
      </c>
      <c r="C18" s="5">
        <v>6</v>
      </c>
      <c r="D18" s="5">
        <v>1</v>
      </c>
      <c r="E18" s="5">
        <v>0</v>
      </c>
      <c r="F18" s="5">
        <v>0</v>
      </c>
      <c r="G18" s="5">
        <f t="shared" si="0"/>
        <v>14</v>
      </c>
    </row>
    <row r="19" spans="1:7" x14ac:dyDescent="0.25">
      <c r="A19" s="4" t="s">
        <v>31</v>
      </c>
      <c r="B19" s="5">
        <v>8</v>
      </c>
      <c r="C19" s="5">
        <v>29</v>
      </c>
      <c r="D19" s="5">
        <v>0</v>
      </c>
      <c r="E19" s="5">
        <v>0</v>
      </c>
      <c r="F19" s="5">
        <v>1</v>
      </c>
      <c r="G19" s="5">
        <f t="shared" si="0"/>
        <v>38</v>
      </c>
    </row>
    <row r="20" spans="1:7" x14ac:dyDescent="0.25">
      <c r="A20" s="4" t="s">
        <v>32</v>
      </c>
      <c r="B20" s="5">
        <v>6</v>
      </c>
      <c r="C20" s="5">
        <v>16</v>
      </c>
      <c r="D20" s="5">
        <v>0</v>
      </c>
      <c r="E20" s="5">
        <v>0</v>
      </c>
      <c r="F20" s="5">
        <v>1</v>
      </c>
      <c r="G20" s="5">
        <f t="shared" si="0"/>
        <v>23</v>
      </c>
    </row>
    <row r="21" spans="1:7" x14ac:dyDescent="0.25">
      <c r="A21" s="4" t="s">
        <v>33</v>
      </c>
      <c r="B21" s="5">
        <v>2</v>
      </c>
      <c r="C21" s="5">
        <v>13</v>
      </c>
      <c r="D21" s="5">
        <v>0</v>
      </c>
      <c r="E21" s="5">
        <v>0</v>
      </c>
      <c r="F21" s="5">
        <v>0</v>
      </c>
      <c r="G21" s="5">
        <f t="shared" si="0"/>
        <v>15</v>
      </c>
    </row>
    <row r="22" spans="1:7" x14ac:dyDescent="0.25">
      <c r="A22" s="4" t="s">
        <v>34</v>
      </c>
      <c r="B22" s="5">
        <v>7</v>
      </c>
      <c r="C22" s="5">
        <v>10</v>
      </c>
      <c r="D22" s="5">
        <v>1</v>
      </c>
      <c r="E22" s="5">
        <v>0</v>
      </c>
      <c r="F22" s="5">
        <v>0</v>
      </c>
      <c r="G22" s="5">
        <f t="shared" si="0"/>
        <v>18</v>
      </c>
    </row>
    <row r="23" spans="1:7" x14ac:dyDescent="0.25">
      <c r="A23" s="4" t="s">
        <v>35</v>
      </c>
      <c r="B23" s="5">
        <v>4</v>
      </c>
      <c r="C23" s="5">
        <v>4</v>
      </c>
      <c r="D23" s="5">
        <v>0</v>
      </c>
      <c r="E23" s="5">
        <v>0</v>
      </c>
      <c r="F23" s="5">
        <v>0</v>
      </c>
      <c r="G23" s="5">
        <f t="shared" si="0"/>
        <v>8</v>
      </c>
    </row>
    <row r="24" spans="1:7" x14ac:dyDescent="0.25">
      <c r="A24" s="4" t="s">
        <v>36</v>
      </c>
      <c r="B24" s="5">
        <v>9</v>
      </c>
      <c r="C24" s="5">
        <v>11</v>
      </c>
      <c r="D24" s="5">
        <v>2</v>
      </c>
      <c r="E24" s="5">
        <v>0</v>
      </c>
      <c r="F24" s="5">
        <v>0</v>
      </c>
      <c r="G24" s="5">
        <f t="shared" si="0"/>
        <v>22</v>
      </c>
    </row>
    <row r="25" spans="1:7" x14ac:dyDescent="0.25">
      <c r="A25" s="4" t="s">
        <v>37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f t="shared" si="0"/>
        <v>0</v>
      </c>
    </row>
    <row r="26" spans="1:7" x14ac:dyDescent="0.25">
      <c r="A26" s="4" t="s">
        <v>38</v>
      </c>
      <c r="B26" s="5">
        <v>15</v>
      </c>
      <c r="C26" s="5">
        <v>26</v>
      </c>
      <c r="D26" s="5">
        <v>4</v>
      </c>
      <c r="E26" s="5">
        <v>0</v>
      </c>
      <c r="F26" s="5">
        <v>0</v>
      </c>
      <c r="G26" s="5">
        <f t="shared" si="0"/>
        <v>45</v>
      </c>
    </row>
    <row r="27" spans="1:7" x14ac:dyDescent="0.25">
      <c r="A27" s="4" t="s">
        <v>39</v>
      </c>
      <c r="B27" s="5">
        <v>1</v>
      </c>
      <c r="C27" s="5">
        <v>9</v>
      </c>
      <c r="D27" s="5">
        <v>0</v>
      </c>
      <c r="E27" s="5">
        <v>0</v>
      </c>
      <c r="F27" s="5">
        <v>0</v>
      </c>
      <c r="G27" s="5">
        <f t="shared" si="0"/>
        <v>10</v>
      </c>
    </row>
    <row r="28" spans="1:7" x14ac:dyDescent="0.25">
      <c r="A28" s="4" t="s">
        <v>40</v>
      </c>
      <c r="B28" s="5">
        <v>4</v>
      </c>
      <c r="C28" s="5">
        <v>21</v>
      </c>
      <c r="D28" s="5">
        <v>1</v>
      </c>
      <c r="E28" s="5">
        <v>0</v>
      </c>
      <c r="F28" s="5">
        <v>1</v>
      </c>
      <c r="G28" s="5">
        <f t="shared" si="0"/>
        <v>27</v>
      </c>
    </row>
    <row r="29" spans="1:7" x14ac:dyDescent="0.25">
      <c r="A29" s="4" t="s">
        <v>41</v>
      </c>
      <c r="B29" s="5">
        <v>3</v>
      </c>
      <c r="C29" s="5">
        <v>11</v>
      </c>
      <c r="D29" s="5">
        <v>1</v>
      </c>
      <c r="E29" s="5">
        <v>0</v>
      </c>
      <c r="F29" s="5">
        <v>0</v>
      </c>
      <c r="G29" s="5">
        <f t="shared" si="0"/>
        <v>15</v>
      </c>
    </row>
    <row r="30" spans="1:7" x14ac:dyDescent="0.25">
      <c r="A30" s="4" t="s">
        <v>42</v>
      </c>
      <c r="B30" s="5">
        <v>3</v>
      </c>
      <c r="C30" s="5">
        <v>3</v>
      </c>
      <c r="D30" s="5">
        <v>1</v>
      </c>
      <c r="E30" s="5">
        <v>0</v>
      </c>
      <c r="F30" s="5">
        <v>0</v>
      </c>
      <c r="G30" s="5">
        <f t="shared" si="0"/>
        <v>7</v>
      </c>
    </row>
    <row r="31" spans="1:7" x14ac:dyDescent="0.25">
      <c r="A31" s="4" t="s">
        <v>43</v>
      </c>
      <c r="B31" s="5">
        <v>1</v>
      </c>
      <c r="C31" s="5">
        <v>3</v>
      </c>
      <c r="D31" s="5">
        <v>1</v>
      </c>
      <c r="E31" s="5">
        <v>0</v>
      </c>
      <c r="F31" s="5">
        <v>1</v>
      </c>
      <c r="G31" s="5">
        <f t="shared" si="0"/>
        <v>6</v>
      </c>
    </row>
    <row r="32" spans="1:7" x14ac:dyDescent="0.25">
      <c r="A32" s="4" t="s">
        <v>44</v>
      </c>
      <c r="B32" s="5">
        <v>2</v>
      </c>
      <c r="C32" s="5">
        <v>11</v>
      </c>
      <c r="D32" s="5">
        <v>0</v>
      </c>
      <c r="E32" s="5">
        <v>0</v>
      </c>
      <c r="F32" s="5">
        <v>0</v>
      </c>
      <c r="G32" s="5">
        <f t="shared" si="0"/>
        <v>13</v>
      </c>
    </row>
    <row r="33" spans="1:7" x14ac:dyDescent="0.25">
      <c r="A33" s="4" t="s">
        <v>45</v>
      </c>
      <c r="B33" s="5">
        <v>6</v>
      </c>
      <c r="C33" s="5">
        <v>21</v>
      </c>
      <c r="D33" s="5">
        <v>0</v>
      </c>
      <c r="E33" s="5">
        <v>0</v>
      </c>
      <c r="F33" s="5">
        <v>0</v>
      </c>
      <c r="G33" s="5">
        <f t="shared" si="0"/>
        <v>27</v>
      </c>
    </row>
    <row r="34" spans="1:7" x14ac:dyDescent="0.25">
      <c r="A34" s="4" t="s">
        <v>46</v>
      </c>
      <c r="B34" s="5">
        <v>6</v>
      </c>
      <c r="C34" s="5">
        <v>14</v>
      </c>
      <c r="D34" s="5">
        <v>1</v>
      </c>
      <c r="E34" s="5">
        <v>0</v>
      </c>
      <c r="F34" s="5">
        <v>0</v>
      </c>
      <c r="G34" s="5">
        <f t="shared" si="0"/>
        <v>21</v>
      </c>
    </row>
    <row r="35" spans="1:7" x14ac:dyDescent="0.25">
      <c r="A35" s="4" t="s">
        <v>47</v>
      </c>
      <c r="B35" s="5">
        <v>2</v>
      </c>
      <c r="C35" s="5">
        <v>10</v>
      </c>
      <c r="D35" s="5">
        <v>1</v>
      </c>
      <c r="E35" s="5">
        <v>0</v>
      </c>
      <c r="F35" s="5">
        <v>0</v>
      </c>
      <c r="G35" s="5">
        <f t="shared" si="0"/>
        <v>13</v>
      </c>
    </row>
    <row r="36" spans="1:7" x14ac:dyDescent="0.25">
      <c r="A36" s="4" t="s">
        <v>48</v>
      </c>
      <c r="B36" s="5">
        <v>2</v>
      </c>
      <c r="C36" s="5">
        <v>9</v>
      </c>
      <c r="D36" s="5">
        <v>3</v>
      </c>
      <c r="E36" s="5">
        <v>0</v>
      </c>
      <c r="F36" s="5">
        <v>0</v>
      </c>
      <c r="G36" s="5">
        <f t="shared" si="0"/>
        <v>14</v>
      </c>
    </row>
    <row r="37" spans="1:7" x14ac:dyDescent="0.25">
      <c r="A37" s="4" t="s">
        <v>49</v>
      </c>
      <c r="B37" s="5">
        <v>3</v>
      </c>
      <c r="C37" s="5">
        <v>12</v>
      </c>
      <c r="D37" s="5">
        <v>1</v>
      </c>
      <c r="E37" s="5">
        <v>0</v>
      </c>
      <c r="F37" s="5">
        <v>0</v>
      </c>
      <c r="G37" s="5">
        <f t="shared" si="0"/>
        <v>16</v>
      </c>
    </row>
    <row r="38" spans="1:7" x14ac:dyDescent="0.25">
      <c r="A38" s="4" t="s">
        <v>50</v>
      </c>
      <c r="B38" s="5">
        <v>15</v>
      </c>
      <c r="C38" s="5">
        <v>26</v>
      </c>
      <c r="D38" s="5">
        <v>6</v>
      </c>
      <c r="E38" s="5">
        <v>0</v>
      </c>
      <c r="F38" s="5">
        <v>1</v>
      </c>
      <c r="G38" s="5">
        <f t="shared" si="0"/>
        <v>48</v>
      </c>
    </row>
    <row r="39" spans="1:7" x14ac:dyDescent="0.25">
      <c r="A39" s="4" t="s">
        <v>51</v>
      </c>
      <c r="B39" s="5">
        <v>2</v>
      </c>
      <c r="C39" s="5">
        <v>6</v>
      </c>
      <c r="D39" s="5">
        <v>0</v>
      </c>
      <c r="E39" s="5">
        <v>0</v>
      </c>
      <c r="F39" s="5">
        <v>2</v>
      </c>
      <c r="G39" s="5">
        <f t="shared" si="0"/>
        <v>10</v>
      </c>
    </row>
    <row r="40" spans="1:7" x14ac:dyDescent="0.25">
      <c r="A40" s="3" t="s">
        <v>52</v>
      </c>
      <c r="B40" s="6">
        <f>SUM(B5:B39)</f>
        <v>176</v>
      </c>
      <c r="C40" s="6">
        <f t="shared" ref="C40:G40" si="1">SUM(C5:C39)</f>
        <v>405</v>
      </c>
      <c r="D40" s="6">
        <f t="shared" si="1"/>
        <v>30</v>
      </c>
      <c r="E40" s="6">
        <f t="shared" si="1"/>
        <v>4</v>
      </c>
      <c r="F40" s="6">
        <f t="shared" si="1"/>
        <v>12</v>
      </c>
      <c r="G40" s="6">
        <f t="shared" si="1"/>
        <v>627</v>
      </c>
    </row>
    <row r="41" spans="1:7" x14ac:dyDescent="0.25">
      <c r="A41" s="4"/>
      <c r="B41" s="1"/>
      <c r="C41" s="1"/>
      <c r="D41" s="1"/>
      <c r="E41" s="1"/>
      <c r="F41" s="1"/>
      <c r="G41" s="1"/>
    </row>
    <row r="42" spans="1:7" x14ac:dyDescent="0.25">
      <c r="A42" s="8" t="s">
        <v>72</v>
      </c>
      <c r="B42" s="1"/>
      <c r="C42" s="1"/>
      <c r="D42" s="1"/>
      <c r="E42" s="1"/>
      <c r="F42" s="1"/>
      <c r="G42" s="1"/>
    </row>
    <row r="43" spans="1:7" x14ac:dyDescent="0.25">
      <c r="A43" s="9" t="s">
        <v>70</v>
      </c>
      <c r="B43" s="6">
        <f>B40</f>
        <v>176</v>
      </c>
      <c r="C43" s="6">
        <f t="shared" ref="C43:G43" si="2">C40</f>
        <v>405</v>
      </c>
      <c r="D43" s="6">
        <f t="shared" si="2"/>
        <v>30</v>
      </c>
      <c r="E43" s="6">
        <f t="shared" si="2"/>
        <v>4</v>
      </c>
      <c r="F43" s="6">
        <f t="shared" si="2"/>
        <v>12</v>
      </c>
      <c r="G43" s="6">
        <f t="shared" si="2"/>
        <v>627</v>
      </c>
    </row>
    <row r="44" spans="1:7" x14ac:dyDescent="0.25">
      <c r="A44" s="9" t="s">
        <v>71</v>
      </c>
      <c r="B44" s="6"/>
      <c r="C44" s="6"/>
      <c r="D44" s="6"/>
      <c r="E44" s="6"/>
      <c r="F44" s="6"/>
      <c r="G4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88"/>
  <sheetViews>
    <sheetView workbookViewId="0">
      <pane ySplit="2" topLeftCell="A3" activePane="bottomLeft" state="frozen"/>
      <selection pane="bottomLeft" activeCell="G57" sqref="G57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8</v>
      </c>
      <c r="B1" s="10" t="s">
        <v>277</v>
      </c>
      <c r="C1" s="10" t="s">
        <v>278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12" t="s">
        <v>73</v>
      </c>
      <c r="B4" s="1"/>
      <c r="C4" s="1"/>
      <c r="D4" s="1"/>
      <c r="E4" s="1"/>
      <c r="F4" s="1"/>
      <c r="G4" s="1"/>
    </row>
    <row r="5" spans="1:7" x14ac:dyDescent="0.25">
      <c r="A5" s="4" t="s">
        <v>74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f>SUM(B5:F5)</f>
        <v>1</v>
      </c>
    </row>
    <row r="6" spans="1:7" x14ac:dyDescent="0.25">
      <c r="A6" s="3" t="s">
        <v>75</v>
      </c>
      <c r="B6" s="6">
        <f>B5</f>
        <v>0</v>
      </c>
      <c r="C6" s="6">
        <f t="shared" ref="C6:G6" si="0">C5</f>
        <v>0</v>
      </c>
      <c r="D6" s="6">
        <f t="shared" si="0"/>
        <v>1</v>
      </c>
      <c r="E6" s="6">
        <f t="shared" si="0"/>
        <v>0</v>
      </c>
      <c r="F6" s="6">
        <f t="shared" si="0"/>
        <v>0</v>
      </c>
      <c r="G6" s="6">
        <f t="shared" si="0"/>
        <v>1</v>
      </c>
    </row>
    <row r="7" spans="1:7" x14ac:dyDescent="0.25">
      <c r="A7" s="4"/>
      <c r="B7" s="1"/>
      <c r="C7" s="1"/>
      <c r="D7" s="1"/>
      <c r="E7" s="1"/>
      <c r="F7" s="1"/>
      <c r="G7" s="1"/>
    </row>
    <row r="8" spans="1:7" x14ac:dyDescent="0.25">
      <c r="A8" s="3" t="s">
        <v>76</v>
      </c>
      <c r="B8" s="1"/>
      <c r="C8" s="1"/>
      <c r="D8" s="1"/>
      <c r="E8" s="1"/>
      <c r="F8" s="1"/>
      <c r="G8" s="1"/>
    </row>
    <row r="9" spans="1:7" x14ac:dyDescent="0.25">
      <c r="A9" s="4" t="s">
        <v>77</v>
      </c>
      <c r="B9" s="5">
        <v>5</v>
      </c>
      <c r="C9" s="5">
        <v>4</v>
      </c>
      <c r="D9" s="5">
        <v>1</v>
      </c>
      <c r="E9" s="5">
        <v>0</v>
      </c>
      <c r="F9" s="5">
        <v>0</v>
      </c>
      <c r="G9" s="5">
        <f>SUM(B9:F9)</f>
        <v>10</v>
      </c>
    </row>
    <row r="10" spans="1:7" x14ac:dyDescent="0.25">
      <c r="A10" s="4" t="s">
        <v>78</v>
      </c>
      <c r="B10" s="5">
        <v>2</v>
      </c>
      <c r="C10" s="5">
        <v>0</v>
      </c>
      <c r="D10" s="5">
        <v>0</v>
      </c>
      <c r="E10" s="5">
        <v>0</v>
      </c>
      <c r="F10" s="5">
        <v>0</v>
      </c>
      <c r="G10" s="5">
        <f t="shared" ref="G10:G16" si="1">SUM(B10:F10)</f>
        <v>2</v>
      </c>
    </row>
    <row r="11" spans="1:7" x14ac:dyDescent="0.25">
      <c r="A11" s="4" t="s">
        <v>79</v>
      </c>
      <c r="B11" s="5">
        <v>0</v>
      </c>
      <c r="C11" s="5">
        <v>2</v>
      </c>
      <c r="D11" s="5">
        <v>0</v>
      </c>
      <c r="E11" s="5">
        <v>0</v>
      </c>
      <c r="F11" s="5">
        <v>0</v>
      </c>
      <c r="G11" s="5">
        <f t="shared" si="1"/>
        <v>2</v>
      </c>
    </row>
    <row r="12" spans="1:7" x14ac:dyDescent="0.25">
      <c r="A12" s="4" t="s">
        <v>80</v>
      </c>
      <c r="B12" s="5">
        <v>1</v>
      </c>
      <c r="C12" s="5">
        <v>4</v>
      </c>
      <c r="D12" s="5">
        <v>0</v>
      </c>
      <c r="E12" s="5">
        <v>0</v>
      </c>
      <c r="F12" s="5">
        <v>0</v>
      </c>
      <c r="G12" s="5">
        <f t="shared" si="1"/>
        <v>5</v>
      </c>
    </row>
    <row r="13" spans="1:7" x14ac:dyDescent="0.25">
      <c r="A13" s="4" t="s">
        <v>81</v>
      </c>
      <c r="B13" s="5">
        <v>5</v>
      </c>
      <c r="C13" s="5">
        <v>6</v>
      </c>
      <c r="D13" s="5">
        <v>0</v>
      </c>
      <c r="E13" s="5">
        <v>0</v>
      </c>
      <c r="F13" s="5">
        <v>0</v>
      </c>
      <c r="G13" s="5">
        <f t="shared" si="1"/>
        <v>11</v>
      </c>
    </row>
    <row r="14" spans="1:7" x14ac:dyDescent="0.25">
      <c r="A14" s="4" t="s">
        <v>82</v>
      </c>
      <c r="B14" s="5">
        <v>1</v>
      </c>
      <c r="C14" s="5">
        <v>1</v>
      </c>
      <c r="D14" s="5">
        <v>1</v>
      </c>
      <c r="E14" s="5">
        <v>0</v>
      </c>
      <c r="F14" s="5">
        <v>0</v>
      </c>
      <c r="G14" s="5">
        <f t="shared" si="1"/>
        <v>3</v>
      </c>
    </row>
    <row r="15" spans="1:7" x14ac:dyDescent="0.25">
      <c r="A15" s="4" t="s">
        <v>83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f t="shared" si="1"/>
        <v>1</v>
      </c>
    </row>
    <row r="16" spans="1:7" x14ac:dyDescent="0.25">
      <c r="A16" s="4" t="s">
        <v>84</v>
      </c>
      <c r="B16" s="5">
        <v>1</v>
      </c>
      <c r="C16" s="5">
        <v>1</v>
      </c>
      <c r="D16" s="5">
        <v>0</v>
      </c>
      <c r="E16" s="5">
        <v>1</v>
      </c>
      <c r="F16" s="5">
        <v>0</v>
      </c>
      <c r="G16" s="5">
        <f t="shared" si="1"/>
        <v>3</v>
      </c>
    </row>
    <row r="17" spans="1:7" x14ac:dyDescent="0.25">
      <c r="A17" s="3" t="s">
        <v>85</v>
      </c>
      <c r="B17" s="6">
        <f t="shared" ref="B17:G17" si="2">SUM(B9:B16)</f>
        <v>15</v>
      </c>
      <c r="C17" s="6">
        <f t="shared" si="2"/>
        <v>19</v>
      </c>
      <c r="D17" s="6">
        <f t="shared" si="2"/>
        <v>2</v>
      </c>
      <c r="E17" s="6">
        <f t="shared" si="2"/>
        <v>1</v>
      </c>
      <c r="F17" s="6">
        <f t="shared" si="2"/>
        <v>0</v>
      </c>
      <c r="G17" s="6">
        <f t="shared" si="2"/>
        <v>37</v>
      </c>
    </row>
    <row r="18" spans="1:7" x14ac:dyDescent="0.25">
      <c r="A18" s="4"/>
      <c r="B18" s="1"/>
      <c r="C18" s="1"/>
      <c r="D18" s="1"/>
      <c r="E18" s="1"/>
      <c r="F18" s="1"/>
      <c r="G18" s="1"/>
    </row>
    <row r="19" spans="1:7" x14ac:dyDescent="0.25">
      <c r="A19" s="3" t="s">
        <v>86</v>
      </c>
      <c r="B19" s="13"/>
      <c r="C19" s="13"/>
      <c r="D19" s="13"/>
      <c r="E19" s="13"/>
      <c r="F19" s="13"/>
      <c r="G19" s="13"/>
    </row>
    <row r="20" spans="1:7" x14ac:dyDescent="0.25">
      <c r="A20" s="3" t="s">
        <v>73</v>
      </c>
      <c r="B20" s="6">
        <f t="shared" ref="B20:G20" si="3">B6</f>
        <v>0</v>
      </c>
      <c r="C20" s="6">
        <f t="shared" si="3"/>
        <v>0</v>
      </c>
      <c r="D20" s="6">
        <f t="shared" si="3"/>
        <v>1</v>
      </c>
      <c r="E20" s="6">
        <f t="shared" si="3"/>
        <v>0</v>
      </c>
      <c r="F20" s="6">
        <f t="shared" si="3"/>
        <v>0</v>
      </c>
      <c r="G20" s="6">
        <f t="shared" si="3"/>
        <v>1</v>
      </c>
    </row>
    <row r="21" spans="1:7" x14ac:dyDescent="0.25">
      <c r="A21" s="3" t="s">
        <v>76</v>
      </c>
      <c r="B21" s="6">
        <f t="shared" ref="B21:G21" si="4">B17</f>
        <v>15</v>
      </c>
      <c r="C21" s="6">
        <f t="shared" si="4"/>
        <v>19</v>
      </c>
      <c r="D21" s="6">
        <f t="shared" si="4"/>
        <v>2</v>
      </c>
      <c r="E21" s="6">
        <f t="shared" si="4"/>
        <v>1</v>
      </c>
      <c r="F21" s="6">
        <f t="shared" si="4"/>
        <v>0</v>
      </c>
      <c r="G21" s="6">
        <f t="shared" si="4"/>
        <v>37</v>
      </c>
    </row>
    <row r="22" spans="1:7" x14ac:dyDescent="0.25">
      <c r="A22" s="3" t="s">
        <v>87</v>
      </c>
      <c r="B22" s="6">
        <f t="shared" ref="B22:G22" si="5">SUM(B20:B21)</f>
        <v>15</v>
      </c>
      <c r="C22" s="6">
        <f t="shared" si="5"/>
        <v>19</v>
      </c>
      <c r="D22" s="6">
        <f t="shared" si="5"/>
        <v>3</v>
      </c>
      <c r="E22" s="6">
        <f t="shared" si="5"/>
        <v>1</v>
      </c>
      <c r="F22" s="6">
        <f t="shared" si="5"/>
        <v>0</v>
      </c>
      <c r="G22" s="6">
        <f t="shared" si="5"/>
        <v>38</v>
      </c>
    </row>
    <row r="23" spans="1:7" x14ac:dyDescent="0.25">
      <c r="A23" s="4"/>
      <c r="B23" s="13"/>
      <c r="C23" s="13"/>
      <c r="D23" s="13"/>
      <c r="E23" s="13"/>
      <c r="F23" s="13"/>
      <c r="G23" s="13"/>
    </row>
    <row r="24" spans="1:7" x14ac:dyDescent="0.25">
      <c r="A24" s="3" t="s">
        <v>88</v>
      </c>
      <c r="B24" s="1"/>
      <c r="C24" s="1"/>
      <c r="D24" s="1"/>
      <c r="E24" s="1"/>
      <c r="F24" s="1"/>
      <c r="G24" s="1"/>
    </row>
    <row r="25" spans="1:7" x14ac:dyDescent="0.25">
      <c r="A25" s="3" t="s">
        <v>89</v>
      </c>
      <c r="B25" s="1"/>
      <c r="C25" s="1"/>
      <c r="D25" s="1"/>
      <c r="E25" s="1"/>
      <c r="F25" s="1"/>
      <c r="G25" s="1"/>
    </row>
    <row r="26" spans="1:7" x14ac:dyDescent="0.25">
      <c r="A26" s="4" t="s">
        <v>90</v>
      </c>
      <c r="B26" s="5">
        <v>2</v>
      </c>
      <c r="C26" s="5">
        <v>4</v>
      </c>
      <c r="D26" s="5">
        <v>2</v>
      </c>
      <c r="E26" s="5">
        <v>0</v>
      </c>
      <c r="F26" s="5">
        <v>0</v>
      </c>
      <c r="G26" s="5">
        <f>SUM(B26:F26)</f>
        <v>8</v>
      </c>
    </row>
    <row r="27" spans="1:7" x14ac:dyDescent="0.25">
      <c r="A27" s="4" t="s">
        <v>91</v>
      </c>
      <c r="B27" s="5">
        <v>14</v>
      </c>
      <c r="C27" s="5">
        <v>13</v>
      </c>
      <c r="D27" s="5">
        <v>2</v>
      </c>
      <c r="E27" s="5">
        <v>0</v>
      </c>
      <c r="F27" s="5">
        <v>0</v>
      </c>
      <c r="G27" s="5">
        <f>SUM(B27:F27)</f>
        <v>29</v>
      </c>
    </row>
    <row r="28" spans="1:7" x14ac:dyDescent="0.25">
      <c r="A28" s="3" t="s">
        <v>92</v>
      </c>
      <c r="B28" s="6">
        <f>SUM(B26:B27)</f>
        <v>16</v>
      </c>
      <c r="C28" s="6">
        <f t="shared" ref="C28:G28" si="6">SUM(C26:C27)</f>
        <v>17</v>
      </c>
      <c r="D28" s="6">
        <f t="shared" si="6"/>
        <v>4</v>
      </c>
      <c r="E28" s="6">
        <f t="shared" si="6"/>
        <v>0</v>
      </c>
      <c r="F28" s="6">
        <f t="shared" si="6"/>
        <v>0</v>
      </c>
      <c r="G28" s="6">
        <f t="shared" si="6"/>
        <v>37</v>
      </c>
    </row>
    <row r="29" spans="1:7" x14ac:dyDescent="0.25">
      <c r="A29" s="4"/>
      <c r="B29" s="1"/>
      <c r="C29" s="1"/>
      <c r="D29" s="1"/>
      <c r="E29" s="1"/>
      <c r="F29" s="1"/>
      <c r="G29" s="1"/>
    </row>
    <row r="30" spans="1:7" x14ac:dyDescent="0.25">
      <c r="A30" s="3" t="s">
        <v>93</v>
      </c>
      <c r="B30" s="1"/>
      <c r="C30" s="1"/>
      <c r="D30" s="1"/>
      <c r="E30" s="1"/>
      <c r="F30" s="1"/>
      <c r="G30" s="1"/>
    </row>
    <row r="31" spans="1:7" x14ac:dyDescent="0.25">
      <c r="A31" s="4" t="s">
        <v>94</v>
      </c>
      <c r="B31" s="5">
        <v>5</v>
      </c>
      <c r="C31" s="5">
        <v>4</v>
      </c>
      <c r="D31" s="5">
        <v>1</v>
      </c>
      <c r="E31" s="5">
        <v>0</v>
      </c>
      <c r="F31" s="5">
        <v>0</v>
      </c>
      <c r="G31" s="5">
        <f>SUM(B31:F31)</f>
        <v>10</v>
      </c>
    </row>
    <row r="32" spans="1:7" x14ac:dyDescent="0.25">
      <c r="A32" s="4" t="s">
        <v>95</v>
      </c>
      <c r="B32" s="5">
        <v>6</v>
      </c>
      <c r="C32" s="5">
        <v>9</v>
      </c>
      <c r="D32" s="5">
        <v>0</v>
      </c>
      <c r="E32" s="5">
        <v>0</v>
      </c>
      <c r="F32" s="5">
        <v>0</v>
      </c>
      <c r="G32" s="5">
        <f t="shared" ref="G32:G33" si="7">SUM(B32:F32)</f>
        <v>15</v>
      </c>
    </row>
    <row r="33" spans="1:7" x14ac:dyDescent="0.25">
      <c r="A33" s="4" t="s">
        <v>96</v>
      </c>
      <c r="B33" s="5">
        <v>5</v>
      </c>
      <c r="C33" s="5">
        <v>9</v>
      </c>
      <c r="D33" s="5">
        <v>0</v>
      </c>
      <c r="E33" s="5">
        <v>0</v>
      </c>
      <c r="F33" s="5">
        <v>0</v>
      </c>
      <c r="G33" s="5">
        <f t="shared" si="7"/>
        <v>14</v>
      </c>
    </row>
    <row r="34" spans="1:7" x14ac:dyDescent="0.25">
      <c r="A34" s="3" t="s">
        <v>97</v>
      </c>
      <c r="B34" s="6">
        <f>SUM(B31:B33)</f>
        <v>16</v>
      </c>
      <c r="C34" s="6">
        <f t="shared" ref="C34:G34" si="8">SUM(C31:C33)</f>
        <v>22</v>
      </c>
      <c r="D34" s="6">
        <f t="shared" si="8"/>
        <v>1</v>
      </c>
      <c r="E34" s="6">
        <f t="shared" si="8"/>
        <v>0</v>
      </c>
      <c r="F34" s="6">
        <f t="shared" si="8"/>
        <v>0</v>
      </c>
      <c r="G34" s="6">
        <f t="shared" si="8"/>
        <v>39</v>
      </c>
    </row>
    <row r="35" spans="1:7" x14ac:dyDescent="0.25">
      <c r="A35" s="4"/>
      <c r="B35" s="1"/>
      <c r="C35" s="1"/>
      <c r="D35" s="1"/>
      <c r="E35" s="1"/>
      <c r="F35" s="1"/>
      <c r="G35" s="1"/>
    </row>
    <row r="36" spans="1:7" x14ac:dyDescent="0.25">
      <c r="A36" s="3" t="s">
        <v>98</v>
      </c>
      <c r="B36" s="1"/>
      <c r="C36" s="1"/>
      <c r="D36" s="1"/>
      <c r="E36" s="1"/>
      <c r="F36" s="1"/>
      <c r="G36" s="1"/>
    </row>
    <row r="37" spans="1:7" x14ac:dyDescent="0.25">
      <c r="A37" s="4" t="s">
        <v>99</v>
      </c>
      <c r="B37" s="5">
        <v>4</v>
      </c>
      <c r="C37" s="5">
        <v>5</v>
      </c>
      <c r="D37" s="5">
        <v>0</v>
      </c>
      <c r="E37" s="5">
        <v>0</v>
      </c>
      <c r="F37" s="5">
        <v>0</v>
      </c>
      <c r="G37" s="5">
        <f>SUM(B37:F37)</f>
        <v>9</v>
      </c>
    </row>
    <row r="38" spans="1:7" x14ac:dyDescent="0.25">
      <c r="A38" s="4" t="s">
        <v>100</v>
      </c>
      <c r="B38" s="5">
        <v>3</v>
      </c>
      <c r="C38" s="5">
        <v>5</v>
      </c>
      <c r="D38" s="5">
        <v>0</v>
      </c>
      <c r="E38" s="5">
        <v>0</v>
      </c>
      <c r="F38" s="5">
        <v>0</v>
      </c>
      <c r="G38" s="5">
        <f>SUM(B38:F38)</f>
        <v>8</v>
      </c>
    </row>
    <row r="39" spans="1:7" x14ac:dyDescent="0.25">
      <c r="A39" s="3" t="s">
        <v>101</v>
      </c>
      <c r="B39" s="6">
        <f>SUM(B37:B38)</f>
        <v>7</v>
      </c>
      <c r="C39" s="6">
        <f t="shared" ref="C39:G39" si="9">SUM(C37:C38)</f>
        <v>10</v>
      </c>
      <c r="D39" s="6">
        <f t="shared" si="9"/>
        <v>0</v>
      </c>
      <c r="E39" s="6">
        <f t="shared" si="9"/>
        <v>0</v>
      </c>
      <c r="F39" s="6">
        <f t="shared" si="9"/>
        <v>0</v>
      </c>
      <c r="G39" s="6">
        <f t="shared" si="9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102</v>
      </c>
      <c r="B41" s="1"/>
      <c r="C41" s="1"/>
      <c r="D41" s="1"/>
      <c r="E41" s="1"/>
      <c r="F41" s="1"/>
      <c r="G41" s="1"/>
    </row>
    <row r="42" spans="1:7" x14ac:dyDescent="0.25">
      <c r="A42" s="4" t="s">
        <v>103</v>
      </c>
      <c r="B42" s="5">
        <v>7</v>
      </c>
      <c r="C42" s="5">
        <v>9</v>
      </c>
      <c r="D42" s="5">
        <v>3</v>
      </c>
      <c r="E42" s="5">
        <v>0</v>
      </c>
      <c r="F42" s="5">
        <v>0</v>
      </c>
      <c r="G42" s="5">
        <f>SUM(B42:F42)</f>
        <v>19</v>
      </c>
    </row>
    <row r="43" spans="1:7" x14ac:dyDescent="0.25">
      <c r="A43" s="4" t="s">
        <v>104</v>
      </c>
      <c r="B43" s="5">
        <v>2</v>
      </c>
      <c r="C43" s="5">
        <v>7</v>
      </c>
      <c r="D43" s="5">
        <v>0</v>
      </c>
      <c r="E43" s="5">
        <v>0</v>
      </c>
      <c r="F43" s="5">
        <v>0</v>
      </c>
      <c r="G43" s="5">
        <f>SUM(B43:F43)</f>
        <v>9</v>
      </c>
    </row>
    <row r="44" spans="1:7" x14ac:dyDescent="0.25">
      <c r="A44" s="14" t="s">
        <v>105</v>
      </c>
      <c r="B44" s="6">
        <f>SUM(B42:B43)</f>
        <v>9</v>
      </c>
      <c r="C44" s="6">
        <f t="shared" ref="C44:G44" si="10">SUM(C42:C43)</f>
        <v>16</v>
      </c>
      <c r="D44" s="6">
        <f t="shared" si="10"/>
        <v>3</v>
      </c>
      <c r="E44" s="6">
        <f t="shared" si="10"/>
        <v>0</v>
      </c>
      <c r="F44" s="6">
        <f t="shared" si="10"/>
        <v>0</v>
      </c>
      <c r="G44" s="6">
        <f t="shared" si="10"/>
        <v>28</v>
      </c>
    </row>
    <row r="45" spans="1:7" x14ac:dyDescent="0.25">
      <c r="A45" s="15"/>
      <c r="B45" s="1"/>
      <c r="C45" s="1"/>
      <c r="D45" s="1"/>
      <c r="E45" s="1"/>
      <c r="F45" s="1"/>
      <c r="G45" s="1"/>
    </row>
    <row r="46" spans="1:7" x14ac:dyDescent="0.25">
      <c r="A46" s="14" t="s">
        <v>106</v>
      </c>
      <c r="B46" s="1"/>
      <c r="C46" s="1"/>
      <c r="D46" s="1"/>
      <c r="E46" s="1"/>
      <c r="F46" s="1"/>
      <c r="G46" s="1"/>
    </row>
    <row r="47" spans="1:7" x14ac:dyDescent="0.25">
      <c r="A47" s="14" t="s">
        <v>92</v>
      </c>
      <c r="B47" s="6">
        <f>B28</f>
        <v>16</v>
      </c>
      <c r="C47" s="6">
        <f t="shared" ref="C47:G47" si="11">C28</f>
        <v>17</v>
      </c>
      <c r="D47" s="6">
        <f t="shared" si="11"/>
        <v>4</v>
      </c>
      <c r="E47" s="6">
        <f t="shared" si="11"/>
        <v>0</v>
      </c>
      <c r="F47" s="6">
        <f t="shared" si="11"/>
        <v>0</v>
      </c>
      <c r="G47" s="6">
        <f t="shared" si="11"/>
        <v>37</v>
      </c>
    </row>
    <row r="48" spans="1:7" x14ac:dyDescent="0.25">
      <c r="A48" s="14" t="s">
        <v>97</v>
      </c>
      <c r="B48" s="6">
        <f>B34</f>
        <v>16</v>
      </c>
      <c r="C48" s="6">
        <f t="shared" ref="C48:G48" si="12">C34</f>
        <v>22</v>
      </c>
      <c r="D48" s="6">
        <f t="shared" si="12"/>
        <v>1</v>
      </c>
      <c r="E48" s="6">
        <f t="shared" si="12"/>
        <v>0</v>
      </c>
      <c r="F48" s="6">
        <f t="shared" si="12"/>
        <v>0</v>
      </c>
      <c r="G48" s="6">
        <f t="shared" si="12"/>
        <v>39</v>
      </c>
    </row>
    <row r="49" spans="1:7" x14ac:dyDescent="0.25">
      <c r="A49" s="14" t="s">
        <v>101</v>
      </c>
      <c r="B49" s="6">
        <f>B39</f>
        <v>7</v>
      </c>
      <c r="C49" s="6">
        <f t="shared" ref="C49:G49" si="13">C39</f>
        <v>10</v>
      </c>
      <c r="D49" s="6">
        <f t="shared" si="13"/>
        <v>0</v>
      </c>
      <c r="E49" s="6">
        <f t="shared" si="13"/>
        <v>0</v>
      </c>
      <c r="F49" s="6">
        <f t="shared" si="13"/>
        <v>0</v>
      </c>
      <c r="G49" s="6">
        <f t="shared" si="13"/>
        <v>17</v>
      </c>
    </row>
    <row r="50" spans="1:7" x14ac:dyDescent="0.25">
      <c r="A50" s="14" t="s">
        <v>105</v>
      </c>
      <c r="B50" s="6">
        <f>B44</f>
        <v>9</v>
      </c>
      <c r="C50" s="6">
        <f t="shared" ref="C50:G50" si="14">C44</f>
        <v>16</v>
      </c>
      <c r="D50" s="6">
        <f t="shared" si="14"/>
        <v>3</v>
      </c>
      <c r="E50" s="6">
        <f t="shared" si="14"/>
        <v>0</v>
      </c>
      <c r="F50" s="6">
        <f t="shared" si="14"/>
        <v>0</v>
      </c>
      <c r="G50" s="6">
        <f t="shared" si="14"/>
        <v>28</v>
      </c>
    </row>
    <row r="51" spans="1:7" x14ac:dyDescent="0.25">
      <c r="A51" s="14" t="s">
        <v>107</v>
      </c>
      <c r="B51" s="6">
        <f>SUM(B47:B50)</f>
        <v>48</v>
      </c>
      <c r="C51" s="6">
        <f t="shared" ref="C51:G51" si="15">SUM(C47:C50)</f>
        <v>65</v>
      </c>
      <c r="D51" s="6">
        <f t="shared" si="15"/>
        <v>8</v>
      </c>
      <c r="E51" s="6">
        <f t="shared" si="15"/>
        <v>0</v>
      </c>
      <c r="F51" s="6">
        <f t="shared" si="15"/>
        <v>0</v>
      </c>
      <c r="G51" s="6">
        <f t="shared" si="15"/>
        <v>121</v>
      </c>
    </row>
    <row r="52" spans="1:7" x14ac:dyDescent="0.25">
      <c r="A52" s="15"/>
      <c r="B52" s="1"/>
      <c r="C52" s="1"/>
      <c r="D52" s="1"/>
      <c r="E52" s="1"/>
      <c r="F52" s="1"/>
      <c r="G52" s="1"/>
    </row>
    <row r="53" spans="1:7" x14ac:dyDescent="0.25">
      <c r="A53" s="3" t="s">
        <v>108</v>
      </c>
      <c r="B53" s="1"/>
      <c r="C53" s="1"/>
      <c r="D53" s="1"/>
      <c r="E53" s="1"/>
      <c r="F53" s="1"/>
      <c r="G53" s="1"/>
    </row>
    <row r="54" spans="1:7" x14ac:dyDescent="0.25">
      <c r="A54" s="4" t="s">
        <v>109</v>
      </c>
      <c r="B54" s="5">
        <v>4</v>
      </c>
      <c r="C54" s="5">
        <v>11</v>
      </c>
      <c r="D54" s="5">
        <v>3</v>
      </c>
      <c r="E54" s="5">
        <v>0</v>
      </c>
      <c r="F54" s="5">
        <v>0</v>
      </c>
      <c r="G54" s="5">
        <f>SUM(B54:F54)</f>
        <v>18</v>
      </c>
    </row>
    <row r="55" spans="1:7" x14ac:dyDescent="0.25">
      <c r="A55" s="4" t="s">
        <v>110</v>
      </c>
      <c r="B55" s="5">
        <v>3</v>
      </c>
      <c r="C55" s="5">
        <v>3</v>
      </c>
      <c r="D55" s="5">
        <v>0</v>
      </c>
      <c r="E55" s="5">
        <v>1</v>
      </c>
      <c r="F55" s="5">
        <v>1</v>
      </c>
      <c r="G55" s="5">
        <f t="shared" ref="G55:G80" si="16">SUM(B55:F55)</f>
        <v>8</v>
      </c>
    </row>
    <row r="56" spans="1:7" x14ac:dyDescent="0.25">
      <c r="A56" s="4" t="s">
        <v>111</v>
      </c>
      <c r="B56" s="5">
        <v>0</v>
      </c>
      <c r="C56" s="5">
        <v>2</v>
      </c>
      <c r="D56" s="5">
        <v>0</v>
      </c>
      <c r="E56" s="5">
        <v>0</v>
      </c>
      <c r="F56" s="5">
        <v>0</v>
      </c>
      <c r="G56" s="5">
        <f t="shared" si="16"/>
        <v>2</v>
      </c>
    </row>
    <row r="57" spans="1:7" x14ac:dyDescent="0.25">
      <c r="A57" s="4" t="s">
        <v>112</v>
      </c>
      <c r="B57" s="5">
        <v>9</v>
      </c>
      <c r="C57" s="5">
        <v>13</v>
      </c>
      <c r="D57" s="5">
        <v>4</v>
      </c>
      <c r="E57" s="5">
        <v>0</v>
      </c>
      <c r="F57" s="5">
        <v>0</v>
      </c>
      <c r="G57" s="5">
        <f t="shared" si="16"/>
        <v>26</v>
      </c>
    </row>
    <row r="58" spans="1:7" x14ac:dyDescent="0.25">
      <c r="A58" s="4" t="s">
        <v>113</v>
      </c>
      <c r="B58" s="5">
        <v>2</v>
      </c>
      <c r="C58" s="5">
        <v>7</v>
      </c>
      <c r="D58" s="5">
        <v>0</v>
      </c>
      <c r="E58" s="5">
        <v>0</v>
      </c>
      <c r="F58" s="5">
        <v>0</v>
      </c>
      <c r="G58" s="5">
        <f t="shared" si="16"/>
        <v>9</v>
      </c>
    </row>
    <row r="59" spans="1:7" x14ac:dyDescent="0.25">
      <c r="A59" s="4" t="s">
        <v>114</v>
      </c>
      <c r="B59" s="5">
        <v>10</v>
      </c>
      <c r="C59" s="5">
        <v>8</v>
      </c>
      <c r="D59" s="5">
        <v>2</v>
      </c>
      <c r="E59" s="5">
        <v>0</v>
      </c>
      <c r="F59" s="5">
        <v>0</v>
      </c>
      <c r="G59" s="5">
        <f t="shared" si="16"/>
        <v>20</v>
      </c>
    </row>
    <row r="60" spans="1:7" x14ac:dyDescent="0.25">
      <c r="A60" s="4" t="s">
        <v>115</v>
      </c>
      <c r="B60" s="5">
        <v>4</v>
      </c>
      <c r="C60" s="5">
        <v>3</v>
      </c>
      <c r="D60" s="5">
        <v>0</v>
      </c>
      <c r="E60" s="5">
        <v>0</v>
      </c>
      <c r="F60" s="5">
        <v>0</v>
      </c>
      <c r="G60" s="5">
        <f t="shared" si="16"/>
        <v>7</v>
      </c>
    </row>
    <row r="61" spans="1:7" x14ac:dyDescent="0.25">
      <c r="A61" s="4" t="s">
        <v>116</v>
      </c>
      <c r="B61" s="5">
        <v>3</v>
      </c>
      <c r="C61" s="5">
        <v>8</v>
      </c>
      <c r="D61" s="5">
        <v>0</v>
      </c>
      <c r="E61" s="5">
        <v>0</v>
      </c>
      <c r="F61" s="5">
        <v>0</v>
      </c>
      <c r="G61" s="5">
        <f t="shared" si="16"/>
        <v>11</v>
      </c>
    </row>
    <row r="62" spans="1:7" x14ac:dyDescent="0.25">
      <c r="A62" s="4" t="s">
        <v>117</v>
      </c>
      <c r="B62" s="5">
        <v>1</v>
      </c>
      <c r="C62" s="5">
        <v>4</v>
      </c>
      <c r="D62" s="5">
        <v>0</v>
      </c>
      <c r="E62" s="5">
        <v>0</v>
      </c>
      <c r="F62" s="5">
        <v>0</v>
      </c>
      <c r="G62" s="5">
        <f t="shared" si="16"/>
        <v>5</v>
      </c>
    </row>
    <row r="63" spans="1:7" x14ac:dyDescent="0.25">
      <c r="A63" s="4" t="s">
        <v>118</v>
      </c>
      <c r="B63" s="5">
        <v>2</v>
      </c>
      <c r="C63" s="5">
        <v>9</v>
      </c>
      <c r="D63" s="5">
        <v>2</v>
      </c>
      <c r="E63" s="5">
        <v>0</v>
      </c>
      <c r="F63" s="5">
        <v>1</v>
      </c>
      <c r="G63" s="5">
        <f t="shared" si="16"/>
        <v>14</v>
      </c>
    </row>
    <row r="64" spans="1:7" x14ac:dyDescent="0.25">
      <c r="A64" s="4" t="s">
        <v>119</v>
      </c>
      <c r="B64" s="5">
        <v>0</v>
      </c>
      <c r="C64" s="5">
        <v>4</v>
      </c>
      <c r="D64" s="5">
        <v>0</v>
      </c>
      <c r="E64" s="5">
        <v>0</v>
      </c>
      <c r="F64" s="5">
        <v>0</v>
      </c>
      <c r="G64" s="5">
        <f t="shared" si="16"/>
        <v>4</v>
      </c>
    </row>
    <row r="65" spans="1:7" x14ac:dyDescent="0.25">
      <c r="A65" s="4" t="s">
        <v>120</v>
      </c>
      <c r="B65" s="5">
        <v>2</v>
      </c>
      <c r="C65" s="5">
        <v>4</v>
      </c>
      <c r="D65" s="5">
        <v>0</v>
      </c>
      <c r="E65" s="5">
        <v>0</v>
      </c>
      <c r="F65" s="5">
        <v>0</v>
      </c>
      <c r="G65" s="5">
        <f t="shared" si="16"/>
        <v>6</v>
      </c>
    </row>
    <row r="66" spans="1:7" x14ac:dyDescent="0.25">
      <c r="A66" s="4" t="s">
        <v>121</v>
      </c>
      <c r="B66" s="5">
        <v>9</v>
      </c>
      <c r="C66" s="5">
        <v>14</v>
      </c>
      <c r="D66" s="5">
        <v>1</v>
      </c>
      <c r="E66" s="5">
        <v>0</v>
      </c>
      <c r="F66" s="5">
        <v>1</v>
      </c>
      <c r="G66" s="5">
        <f t="shared" si="16"/>
        <v>25</v>
      </c>
    </row>
    <row r="67" spans="1:7" x14ac:dyDescent="0.25">
      <c r="A67" s="4" t="s">
        <v>122</v>
      </c>
      <c r="B67" s="5">
        <v>3</v>
      </c>
      <c r="C67" s="5">
        <v>0</v>
      </c>
      <c r="D67" s="5">
        <v>0</v>
      </c>
      <c r="E67" s="5">
        <v>0</v>
      </c>
      <c r="F67" s="5">
        <v>0</v>
      </c>
      <c r="G67" s="5">
        <f t="shared" si="16"/>
        <v>3</v>
      </c>
    </row>
    <row r="68" spans="1:7" x14ac:dyDescent="0.25">
      <c r="A68" s="4" t="s">
        <v>123</v>
      </c>
      <c r="B68" s="5">
        <v>5</v>
      </c>
      <c r="C68" s="5">
        <v>5</v>
      </c>
      <c r="D68" s="5">
        <v>0</v>
      </c>
      <c r="E68" s="5">
        <v>0</v>
      </c>
      <c r="F68" s="5">
        <v>0</v>
      </c>
      <c r="G68" s="5">
        <f t="shared" si="16"/>
        <v>10</v>
      </c>
    </row>
    <row r="69" spans="1:7" x14ac:dyDescent="0.25">
      <c r="A69" s="4" t="s">
        <v>124</v>
      </c>
      <c r="B69" s="5">
        <v>1</v>
      </c>
      <c r="C69" s="5">
        <v>0</v>
      </c>
      <c r="D69" s="5">
        <v>0</v>
      </c>
      <c r="E69" s="5">
        <v>0</v>
      </c>
      <c r="F69" s="5">
        <v>0</v>
      </c>
      <c r="G69" s="5">
        <f t="shared" si="16"/>
        <v>1</v>
      </c>
    </row>
    <row r="70" spans="1:7" x14ac:dyDescent="0.25">
      <c r="A70" s="4" t="s">
        <v>125</v>
      </c>
      <c r="B70" s="5">
        <v>2</v>
      </c>
      <c r="C70" s="5">
        <v>4</v>
      </c>
      <c r="D70" s="5">
        <v>1</v>
      </c>
      <c r="E70" s="5">
        <v>0</v>
      </c>
      <c r="F70" s="5">
        <v>0</v>
      </c>
      <c r="G70" s="5">
        <f t="shared" si="16"/>
        <v>7</v>
      </c>
    </row>
    <row r="71" spans="1:7" x14ac:dyDescent="0.25">
      <c r="A71" s="4" t="s">
        <v>126</v>
      </c>
      <c r="B71" s="5">
        <v>8</v>
      </c>
      <c r="C71" s="5">
        <v>5</v>
      </c>
      <c r="D71" s="5">
        <v>0</v>
      </c>
      <c r="E71" s="5">
        <v>0</v>
      </c>
      <c r="F71" s="5">
        <v>0</v>
      </c>
      <c r="G71" s="5">
        <f t="shared" si="16"/>
        <v>13</v>
      </c>
    </row>
    <row r="72" spans="1:7" x14ac:dyDescent="0.25">
      <c r="A72" s="4" t="s">
        <v>127</v>
      </c>
      <c r="B72" s="5">
        <v>6</v>
      </c>
      <c r="C72" s="5">
        <v>13</v>
      </c>
      <c r="D72" s="5">
        <v>0</v>
      </c>
      <c r="E72" s="5">
        <v>0</v>
      </c>
      <c r="F72" s="5">
        <v>0</v>
      </c>
      <c r="G72" s="5">
        <f t="shared" si="16"/>
        <v>19</v>
      </c>
    </row>
    <row r="73" spans="1:7" x14ac:dyDescent="0.25">
      <c r="A73" s="4" t="s">
        <v>128</v>
      </c>
      <c r="B73" s="5">
        <v>10</v>
      </c>
      <c r="C73" s="5">
        <v>21</v>
      </c>
      <c r="D73" s="5">
        <v>3</v>
      </c>
      <c r="E73" s="5">
        <v>0</v>
      </c>
      <c r="F73" s="5">
        <v>2</v>
      </c>
      <c r="G73" s="5">
        <f t="shared" si="16"/>
        <v>36</v>
      </c>
    </row>
    <row r="74" spans="1:7" x14ac:dyDescent="0.25">
      <c r="A74" s="4" t="s">
        <v>129</v>
      </c>
      <c r="B74" s="5">
        <v>6</v>
      </c>
      <c r="C74" s="5">
        <v>10</v>
      </c>
      <c r="D74" s="5">
        <v>0</v>
      </c>
      <c r="E74" s="5">
        <v>0</v>
      </c>
      <c r="F74" s="5">
        <v>0</v>
      </c>
      <c r="G74" s="5">
        <f t="shared" si="16"/>
        <v>16</v>
      </c>
    </row>
    <row r="75" spans="1:7" x14ac:dyDescent="0.25">
      <c r="A75" s="4" t="s">
        <v>130</v>
      </c>
      <c r="B75" s="5">
        <v>5</v>
      </c>
      <c r="C75" s="5">
        <v>17</v>
      </c>
      <c r="D75" s="5">
        <v>0</v>
      </c>
      <c r="E75" s="5">
        <v>0</v>
      </c>
      <c r="F75" s="5">
        <v>0</v>
      </c>
      <c r="G75" s="5">
        <f t="shared" si="16"/>
        <v>22</v>
      </c>
    </row>
    <row r="76" spans="1:7" x14ac:dyDescent="0.25">
      <c r="A76" s="4" t="s">
        <v>131</v>
      </c>
      <c r="B76" s="5">
        <v>10</v>
      </c>
      <c r="C76" s="5">
        <v>15</v>
      </c>
      <c r="D76" s="5">
        <v>1</v>
      </c>
      <c r="E76" s="5">
        <v>0</v>
      </c>
      <c r="F76" s="5">
        <v>0</v>
      </c>
      <c r="G76" s="5">
        <f t="shared" si="16"/>
        <v>26</v>
      </c>
    </row>
    <row r="77" spans="1:7" x14ac:dyDescent="0.25">
      <c r="A77" s="4" t="s">
        <v>132</v>
      </c>
      <c r="B77" s="5">
        <v>2</v>
      </c>
      <c r="C77" s="5">
        <v>5</v>
      </c>
      <c r="D77" s="5">
        <v>0</v>
      </c>
      <c r="E77" s="5">
        <v>0</v>
      </c>
      <c r="F77" s="5">
        <v>0</v>
      </c>
      <c r="G77" s="5">
        <f t="shared" si="16"/>
        <v>7</v>
      </c>
    </row>
    <row r="78" spans="1:7" x14ac:dyDescent="0.25">
      <c r="A78" s="4" t="s">
        <v>133</v>
      </c>
      <c r="B78" s="5">
        <v>11</v>
      </c>
      <c r="C78" s="5">
        <v>11</v>
      </c>
      <c r="D78" s="5">
        <v>4</v>
      </c>
      <c r="E78" s="5">
        <v>0</v>
      </c>
      <c r="F78" s="5">
        <v>0</v>
      </c>
      <c r="G78" s="5">
        <f t="shared" si="16"/>
        <v>26</v>
      </c>
    </row>
    <row r="79" spans="1:7" x14ac:dyDescent="0.25">
      <c r="A79" s="4" t="s">
        <v>134</v>
      </c>
      <c r="B79" s="5">
        <v>7</v>
      </c>
      <c r="C79" s="5">
        <v>7</v>
      </c>
      <c r="D79" s="5">
        <v>1</v>
      </c>
      <c r="E79" s="5">
        <v>1</v>
      </c>
      <c r="F79" s="5">
        <v>0</v>
      </c>
      <c r="G79" s="5">
        <f t="shared" si="16"/>
        <v>16</v>
      </c>
    </row>
    <row r="80" spans="1:7" x14ac:dyDescent="0.25">
      <c r="A80" s="4" t="s">
        <v>135</v>
      </c>
      <c r="B80" s="5">
        <v>3</v>
      </c>
      <c r="C80" s="5">
        <v>5</v>
      </c>
      <c r="D80" s="5">
        <v>1</v>
      </c>
      <c r="E80" s="5">
        <v>0</v>
      </c>
      <c r="F80" s="5">
        <v>0</v>
      </c>
      <c r="G80" s="5">
        <f t="shared" si="16"/>
        <v>9</v>
      </c>
    </row>
    <row r="81" spans="1:7" x14ac:dyDescent="0.25">
      <c r="A81" s="3" t="s">
        <v>136</v>
      </c>
      <c r="B81" s="6">
        <f>SUM(B54:B80)</f>
        <v>128</v>
      </c>
      <c r="C81" s="6">
        <f t="shared" ref="C81:G81" si="17">SUM(C54:C80)</f>
        <v>208</v>
      </c>
      <c r="D81" s="6">
        <f t="shared" si="17"/>
        <v>23</v>
      </c>
      <c r="E81" s="6">
        <f t="shared" si="17"/>
        <v>2</v>
      </c>
      <c r="F81" s="6">
        <f t="shared" si="17"/>
        <v>5</v>
      </c>
      <c r="G81" s="6">
        <f t="shared" si="17"/>
        <v>366</v>
      </c>
    </row>
    <row r="82" spans="1:7" x14ac:dyDescent="0.25">
      <c r="A82" s="4"/>
      <c r="B82" s="1"/>
      <c r="C82" s="1"/>
      <c r="D82" s="1"/>
      <c r="E82" s="1"/>
      <c r="F82" s="1"/>
      <c r="G82" s="1"/>
    </row>
    <row r="83" spans="1:7" x14ac:dyDescent="0.25">
      <c r="A83" s="8" t="s">
        <v>137</v>
      </c>
      <c r="B83" s="1"/>
      <c r="C83" s="1"/>
      <c r="D83" s="1"/>
      <c r="E83" s="1"/>
      <c r="F83" s="1"/>
      <c r="G83" s="1"/>
    </row>
    <row r="84" spans="1:7" x14ac:dyDescent="0.25">
      <c r="A84" s="8" t="s">
        <v>138</v>
      </c>
      <c r="B84" s="6">
        <f t="shared" ref="B84:G84" si="18">B22</f>
        <v>15</v>
      </c>
      <c r="C84" s="6">
        <f t="shared" si="18"/>
        <v>19</v>
      </c>
      <c r="D84" s="6">
        <f t="shared" si="18"/>
        <v>3</v>
      </c>
      <c r="E84" s="6">
        <f t="shared" si="18"/>
        <v>1</v>
      </c>
      <c r="F84" s="6">
        <f t="shared" si="18"/>
        <v>0</v>
      </c>
      <c r="G84" s="6">
        <f t="shared" si="18"/>
        <v>38</v>
      </c>
    </row>
    <row r="85" spans="1:7" x14ac:dyDescent="0.25">
      <c r="A85" s="8" t="s">
        <v>88</v>
      </c>
      <c r="B85" s="6">
        <f t="shared" ref="B85:G85" si="19">B51</f>
        <v>48</v>
      </c>
      <c r="C85" s="6">
        <f t="shared" si="19"/>
        <v>65</v>
      </c>
      <c r="D85" s="6">
        <f t="shared" si="19"/>
        <v>8</v>
      </c>
      <c r="E85" s="6">
        <f t="shared" si="19"/>
        <v>0</v>
      </c>
      <c r="F85" s="6">
        <f t="shared" si="19"/>
        <v>0</v>
      </c>
      <c r="G85" s="6">
        <f t="shared" si="19"/>
        <v>121</v>
      </c>
    </row>
    <row r="86" spans="1:7" x14ac:dyDescent="0.25">
      <c r="A86" s="9" t="s">
        <v>108</v>
      </c>
      <c r="B86" s="6">
        <f t="shared" ref="B86:G86" si="20">B81</f>
        <v>128</v>
      </c>
      <c r="C86" s="6">
        <f t="shared" si="20"/>
        <v>208</v>
      </c>
      <c r="D86" s="6">
        <f t="shared" si="20"/>
        <v>23</v>
      </c>
      <c r="E86" s="6">
        <f t="shared" si="20"/>
        <v>2</v>
      </c>
      <c r="F86" s="6">
        <f t="shared" si="20"/>
        <v>5</v>
      </c>
      <c r="G86" s="6">
        <f t="shared" si="20"/>
        <v>366</v>
      </c>
    </row>
    <row r="87" spans="1:7" x14ac:dyDescent="0.25">
      <c r="A87" s="9" t="s">
        <v>70</v>
      </c>
      <c r="B87" s="6">
        <f t="shared" ref="B87:G87" si="21">SUM(B84:B86)</f>
        <v>191</v>
      </c>
      <c r="C87" s="6">
        <f t="shared" si="21"/>
        <v>292</v>
      </c>
      <c r="D87" s="6">
        <f t="shared" si="21"/>
        <v>34</v>
      </c>
      <c r="E87" s="6">
        <f t="shared" si="21"/>
        <v>3</v>
      </c>
      <c r="F87" s="6">
        <f t="shared" si="21"/>
        <v>5</v>
      </c>
      <c r="G87" s="6">
        <f t="shared" si="21"/>
        <v>525</v>
      </c>
    </row>
    <row r="88" spans="1:7" x14ac:dyDescent="0.25">
      <c r="A88" s="9" t="s">
        <v>71</v>
      </c>
      <c r="B88" s="6"/>
      <c r="C88" s="6"/>
      <c r="D88" s="6"/>
      <c r="E88" s="6"/>
      <c r="F88" s="6"/>
      <c r="G8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88"/>
  <sheetViews>
    <sheetView workbookViewId="0">
      <pane ySplit="2" topLeftCell="A3" activePane="bottomLeft" state="frozen"/>
      <selection pane="bottomLeft" activeCell="I91" sqref="I91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276</v>
      </c>
      <c r="B1" s="10" t="s">
        <v>281</v>
      </c>
      <c r="C1" s="10" t="s">
        <v>282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279</v>
      </c>
      <c r="C2" s="5" t="s">
        <v>280</v>
      </c>
      <c r="D2" s="5"/>
      <c r="E2" s="5"/>
      <c r="F2" s="5"/>
      <c r="G2" s="5"/>
    </row>
    <row r="4" spans="1:7" x14ac:dyDescent="0.25">
      <c r="A4" s="12" t="s">
        <v>73</v>
      </c>
      <c r="B4" s="1"/>
      <c r="C4" s="1"/>
      <c r="D4" s="1"/>
      <c r="E4" s="1"/>
      <c r="F4" s="1"/>
      <c r="G4" s="1"/>
    </row>
    <row r="5" spans="1:7" x14ac:dyDescent="0.25">
      <c r="A5" s="4" t="s">
        <v>74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f>SUM(B5:F5)</f>
        <v>1</v>
      </c>
    </row>
    <row r="6" spans="1:7" x14ac:dyDescent="0.25">
      <c r="A6" s="3" t="s">
        <v>75</v>
      </c>
      <c r="B6" s="6">
        <f>B5</f>
        <v>0</v>
      </c>
      <c r="C6" s="6">
        <f t="shared" ref="C6:G6" si="0">C5</f>
        <v>0</v>
      </c>
      <c r="D6" s="6">
        <f t="shared" si="0"/>
        <v>1</v>
      </c>
      <c r="E6" s="6">
        <f t="shared" si="0"/>
        <v>0</v>
      </c>
      <c r="F6" s="6">
        <f t="shared" si="0"/>
        <v>0</v>
      </c>
      <c r="G6" s="6">
        <f t="shared" si="0"/>
        <v>1</v>
      </c>
    </row>
    <row r="7" spans="1:7" x14ac:dyDescent="0.25">
      <c r="A7" s="4"/>
      <c r="B7" s="1"/>
      <c r="C7" s="1"/>
      <c r="D7" s="1"/>
      <c r="E7" s="1"/>
      <c r="F7" s="1"/>
      <c r="G7" s="1"/>
    </row>
    <row r="8" spans="1:7" x14ac:dyDescent="0.25">
      <c r="A8" s="3" t="s">
        <v>76</v>
      </c>
      <c r="B8" s="1"/>
      <c r="C8" s="1"/>
      <c r="D8" s="1"/>
      <c r="E8" s="1"/>
      <c r="F8" s="1"/>
      <c r="G8" s="1"/>
    </row>
    <row r="9" spans="1:7" x14ac:dyDescent="0.25">
      <c r="A9" s="4" t="s">
        <v>77</v>
      </c>
      <c r="B9" s="5">
        <v>1</v>
      </c>
      <c r="C9" s="5">
        <v>7</v>
      </c>
      <c r="D9" s="5">
        <v>2</v>
      </c>
      <c r="E9" s="5">
        <v>0</v>
      </c>
      <c r="F9" s="5">
        <v>0</v>
      </c>
      <c r="G9" s="5">
        <f>SUM(B9:F9)</f>
        <v>10</v>
      </c>
    </row>
    <row r="10" spans="1:7" x14ac:dyDescent="0.25">
      <c r="A10" s="4" t="s">
        <v>78</v>
      </c>
      <c r="B10" s="5">
        <v>0</v>
      </c>
      <c r="C10" s="5">
        <v>2</v>
      </c>
      <c r="D10" s="5">
        <v>0</v>
      </c>
      <c r="E10" s="5">
        <v>0</v>
      </c>
      <c r="F10" s="5">
        <v>0</v>
      </c>
      <c r="G10" s="5">
        <f t="shared" ref="G10:G16" si="1">SUM(B10:F10)</f>
        <v>2</v>
      </c>
    </row>
    <row r="11" spans="1:7" x14ac:dyDescent="0.25">
      <c r="A11" s="4" t="s">
        <v>79</v>
      </c>
      <c r="B11" s="5">
        <v>2</v>
      </c>
      <c r="C11" s="5">
        <v>0</v>
      </c>
      <c r="D11" s="5">
        <v>0</v>
      </c>
      <c r="E11" s="5">
        <v>0</v>
      </c>
      <c r="F11" s="5">
        <v>0</v>
      </c>
      <c r="G11" s="5">
        <f t="shared" si="1"/>
        <v>2</v>
      </c>
    </row>
    <row r="12" spans="1:7" x14ac:dyDescent="0.25">
      <c r="A12" s="4" t="s">
        <v>80</v>
      </c>
      <c r="B12" s="5">
        <v>3</v>
      </c>
      <c r="C12" s="5">
        <v>2</v>
      </c>
      <c r="D12" s="5">
        <v>0</v>
      </c>
      <c r="E12" s="5">
        <v>0</v>
      </c>
      <c r="F12" s="5">
        <v>0</v>
      </c>
      <c r="G12" s="5">
        <f t="shared" si="1"/>
        <v>5</v>
      </c>
    </row>
    <row r="13" spans="1:7" x14ac:dyDescent="0.25">
      <c r="A13" s="4" t="s">
        <v>81</v>
      </c>
      <c r="B13" s="5">
        <v>4</v>
      </c>
      <c r="C13" s="5">
        <v>7</v>
      </c>
      <c r="D13" s="5">
        <v>0</v>
      </c>
      <c r="E13" s="5">
        <v>0</v>
      </c>
      <c r="F13" s="5">
        <v>0</v>
      </c>
      <c r="G13" s="5">
        <f t="shared" si="1"/>
        <v>11</v>
      </c>
    </row>
    <row r="14" spans="1:7" x14ac:dyDescent="0.25">
      <c r="A14" s="4" t="s">
        <v>82</v>
      </c>
      <c r="B14" s="5">
        <v>2</v>
      </c>
      <c r="C14" s="5">
        <v>0</v>
      </c>
      <c r="D14" s="5">
        <v>1</v>
      </c>
      <c r="E14" s="5">
        <v>0</v>
      </c>
      <c r="F14" s="5">
        <v>0</v>
      </c>
      <c r="G14" s="5">
        <f t="shared" si="1"/>
        <v>3</v>
      </c>
    </row>
    <row r="15" spans="1:7" x14ac:dyDescent="0.25">
      <c r="A15" s="4" t="s">
        <v>83</v>
      </c>
      <c r="B15" s="5">
        <v>0</v>
      </c>
      <c r="C15" s="5">
        <v>1</v>
      </c>
      <c r="D15" s="5">
        <v>0</v>
      </c>
      <c r="E15" s="5">
        <v>0</v>
      </c>
      <c r="F15" s="5">
        <v>0</v>
      </c>
      <c r="G15" s="5">
        <f t="shared" si="1"/>
        <v>1</v>
      </c>
    </row>
    <row r="16" spans="1:7" x14ac:dyDescent="0.25">
      <c r="A16" s="4" t="s">
        <v>84</v>
      </c>
      <c r="B16" s="5">
        <v>1</v>
      </c>
      <c r="C16" s="5">
        <v>1</v>
      </c>
      <c r="D16" s="5">
        <v>0</v>
      </c>
      <c r="E16" s="5">
        <v>1</v>
      </c>
      <c r="F16" s="5">
        <v>0</v>
      </c>
      <c r="G16" s="5">
        <f t="shared" si="1"/>
        <v>3</v>
      </c>
    </row>
    <row r="17" spans="1:7" x14ac:dyDescent="0.25">
      <c r="A17" s="3" t="s">
        <v>85</v>
      </c>
      <c r="B17" s="6">
        <f t="shared" ref="B17:G17" si="2">SUM(B9:B16)</f>
        <v>13</v>
      </c>
      <c r="C17" s="6">
        <f t="shared" si="2"/>
        <v>20</v>
      </c>
      <c r="D17" s="6">
        <f t="shared" si="2"/>
        <v>3</v>
      </c>
      <c r="E17" s="6">
        <f t="shared" si="2"/>
        <v>1</v>
      </c>
      <c r="F17" s="6">
        <f t="shared" si="2"/>
        <v>0</v>
      </c>
      <c r="G17" s="6">
        <f t="shared" si="2"/>
        <v>37</v>
      </c>
    </row>
    <row r="18" spans="1:7" x14ac:dyDescent="0.25">
      <c r="A18" s="4"/>
      <c r="B18" s="1"/>
      <c r="C18" s="1"/>
      <c r="D18" s="1"/>
      <c r="E18" s="1"/>
      <c r="F18" s="1"/>
      <c r="G18" s="1"/>
    </row>
    <row r="19" spans="1:7" x14ac:dyDescent="0.25">
      <c r="A19" s="3" t="s">
        <v>86</v>
      </c>
      <c r="B19" s="13"/>
      <c r="C19" s="13"/>
      <c r="D19" s="13"/>
      <c r="E19" s="13"/>
      <c r="F19" s="13"/>
      <c r="G19" s="13"/>
    </row>
    <row r="20" spans="1:7" x14ac:dyDescent="0.25">
      <c r="A20" s="3" t="s">
        <v>73</v>
      </c>
      <c r="B20" s="6">
        <f t="shared" ref="B20:G20" si="3">B6</f>
        <v>0</v>
      </c>
      <c r="C20" s="6">
        <f t="shared" si="3"/>
        <v>0</v>
      </c>
      <c r="D20" s="6">
        <f t="shared" si="3"/>
        <v>1</v>
      </c>
      <c r="E20" s="6">
        <f t="shared" si="3"/>
        <v>0</v>
      </c>
      <c r="F20" s="6">
        <f t="shared" si="3"/>
        <v>0</v>
      </c>
      <c r="G20" s="6">
        <f t="shared" si="3"/>
        <v>1</v>
      </c>
    </row>
    <row r="21" spans="1:7" x14ac:dyDescent="0.25">
      <c r="A21" s="3" t="s">
        <v>76</v>
      </c>
      <c r="B21" s="6">
        <f t="shared" ref="B21:G21" si="4">B17</f>
        <v>13</v>
      </c>
      <c r="C21" s="6">
        <f t="shared" si="4"/>
        <v>20</v>
      </c>
      <c r="D21" s="6">
        <f t="shared" si="4"/>
        <v>3</v>
      </c>
      <c r="E21" s="6">
        <f t="shared" si="4"/>
        <v>1</v>
      </c>
      <c r="F21" s="6">
        <f t="shared" si="4"/>
        <v>0</v>
      </c>
      <c r="G21" s="6">
        <f t="shared" si="4"/>
        <v>37</v>
      </c>
    </row>
    <row r="22" spans="1:7" x14ac:dyDescent="0.25">
      <c r="A22" s="3" t="s">
        <v>87</v>
      </c>
      <c r="B22" s="6">
        <f t="shared" ref="B22:G22" si="5">SUM(B20:B21)</f>
        <v>13</v>
      </c>
      <c r="C22" s="6">
        <f t="shared" si="5"/>
        <v>20</v>
      </c>
      <c r="D22" s="6">
        <f t="shared" si="5"/>
        <v>4</v>
      </c>
      <c r="E22" s="6">
        <f t="shared" si="5"/>
        <v>1</v>
      </c>
      <c r="F22" s="6">
        <f t="shared" si="5"/>
        <v>0</v>
      </c>
      <c r="G22" s="6">
        <f t="shared" si="5"/>
        <v>38</v>
      </c>
    </row>
    <row r="23" spans="1:7" x14ac:dyDescent="0.25">
      <c r="A23" s="4"/>
      <c r="B23" s="13"/>
      <c r="C23" s="13"/>
      <c r="D23" s="13"/>
      <c r="E23" s="13"/>
      <c r="F23" s="13"/>
      <c r="G23" s="13"/>
    </row>
    <row r="24" spans="1:7" x14ac:dyDescent="0.25">
      <c r="A24" s="3" t="s">
        <v>88</v>
      </c>
      <c r="B24" s="1"/>
      <c r="C24" s="1"/>
      <c r="D24" s="1"/>
      <c r="E24" s="1"/>
      <c r="F24" s="1"/>
      <c r="G24" s="1"/>
    </row>
    <row r="25" spans="1:7" x14ac:dyDescent="0.25">
      <c r="A25" s="3" t="s">
        <v>89</v>
      </c>
      <c r="B25" s="1"/>
      <c r="C25" s="1"/>
      <c r="D25" s="1"/>
      <c r="E25" s="1"/>
      <c r="F25" s="1"/>
      <c r="G25" s="1"/>
    </row>
    <row r="26" spans="1:7" x14ac:dyDescent="0.25">
      <c r="A26" s="4" t="s">
        <v>90</v>
      </c>
      <c r="B26" s="5">
        <v>4</v>
      </c>
      <c r="C26" s="5">
        <v>2</v>
      </c>
      <c r="D26" s="5">
        <v>2</v>
      </c>
      <c r="E26" s="5">
        <v>0</v>
      </c>
      <c r="F26" s="5">
        <v>0</v>
      </c>
      <c r="G26" s="5">
        <f>SUM(B26:F26)</f>
        <v>8</v>
      </c>
    </row>
    <row r="27" spans="1:7" x14ac:dyDescent="0.25">
      <c r="A27" s="4" t="s">
        <v>91</v>
      </c>
      <c r="B27" s="5">
        <v>12</v>
      </c>
      <c r="C27" s="5">
        <v>15</v>
      </c>
      <c r="D27" s="5">
        <v>2</v>
      </c>
      <c r="E27" s="5">
        <v>0</v>
      </c>
      <c r="F27" s="5">
        <v>0</v>
      </c>
      <c r="G27" s="5">
        <f>SUM(B27:F27)</f>
        <v>29</v>
      </c>
    </row>
    <row r="28" spans="1:7" x14ac:dyDescent="0.25">
      <c r="A28" s="3" t="s">
        <v>92</v>
      </c>
      <c r="B28" s="6">
        <f>SUM(B26:B27)</f>
        <v>16</v>
      </c>
      <c r="C28" s="6">
        <f t="shared" ref="C28:G28" si="6">SUM(C26:C27)</f>
        <v>17</v>
      </c>
      <c r="D28" s="6">
        <f t="shared" si="6"/>
        <v>4</v>
      </c>
      <c r="E28" s="6">
        <f t="shared" si="6"/>
        <v>0</v>
      </c>
      <c r="F28" s="6">
        <f t="shared" si="6"/>
        <v>0</v>
      </c>
      <c r="G28" s="6">
        <f t="shared" si="6"/>
        <v>37</v>
      </c>
    </row>
    <row r="29" spans="1:7" x14ac:dyDescent="0.25">
      <c r="A29" s="4"/>
      <c r="B29" s="1"/>
      <c r="C29" s="1"/>
      <c r="D29" s="1"/>
      <c r="E29" s="1"/>
      <c r="F29" s="1"/>
      <c r="G29" s="1"/>
    </row>
    <row r="30" spans="1:7" x14ac:dyDescent="0.25">
      <c r="A30" s="3" t="s">
        <v>93</v>
      </c>
      <c r="B30" s="1"/>
      <c r="C30" s="1"/>
      <c r="D30" s="1"/>
      <c r="E30" s="1"/>
      <c r="F30" s="1"/>
      <c r="G30" s="1"/>
    </row>
    <row r="31" spans="1:7" x14ac:dyDescent="0.25">
      <c r="A31" s="4" t="s">
        <v>94</v>
      </c>
      <c r="B31" s="5">
        <v>3</v>
      </c>
      <c r="C31" s="5">
        <v>5</v>
      </c>
      <c r="D31" s="5">
        <v>2</v>
      </c>
      <c r="E31" s="5">
        <v>0</v>
      </c>
      <c r="F31" s="5">
        <v>0</v>
      </c>
      <c r="G31" s="5">
        <f>SUM(B31:F31)</f>
        <v>10</v>
      </c>
    </row>
    <row r="32" spans="1:7" x14ac:dyDescent="0.25">
      <c r="A32" s="4" t="s">
        <v>95</v>
      </c>
      <c r="B32" s="5">
        <v>9</v>
      </c>
      <c r="C32" s="5">
        <v>6</v>
      </c>
      <c r="D32" s="5">
        <v>0</v>
      </c>
      <c r="E32" s="5">
        <v>0</v>
      </c>
      <c r="F32" s="5">
        <v>0</v>
      </c>
      <c r="G32" s="5">
        <f t="shared" ref="G32:G33" si="7">SUM(B32:F32)</f>
        <v>15</v>
      </c>
    </row>
    <row r="33" spans="1:7" x14ac:dyDescent="0.25">
      <c r="A33" s="4" t="s">
        <v>96</v>
      </c>
      <c r="B33" s="5">
        <v>7</v>
      </c>
      <c r="C33" s="5">
        <v>7</v>
      </c>
      <c r="D33" s="5">
        <v>0</v>
      </c>
      <c r="E33" s="5">
        <v>0</v>
      </c>
      <c r="F33" s="5">
        <v>0</v>
      </c>
      <c r="G33" s="5">
        <f t="shared" si="7"/>
        <v>14</v>
      </c>
    </row>
    <row r="34" spans="1:7" x14ac:dyDescent="0.25">
      <c r="A34" s="3" t="s">
        <v>97</v>
      </c>
      <c r="B34" s="6">
        <f>SUM(B31:B33)</f>
        <v>19</v>
      </c>
      <c r="C34" s="6">
        <f t="shared" ref="C34:G34" si="8">SUM(C31:C33)</f>
        <v>18</v>
      </c>
      <c r="D34" s="6">
        <f t="shared" si="8"/>
        <v>2</v>
      </c>
      <c r="E34" s="6">
        <f t="shared" si="8"/>
        <v>0</v>
      </c>
      <c r="F34" s="6">
        <f t="shared" si="8"/>
        <v>0</v>
      </c>
      <c r="G34" s="6">
        <f t="shared" si="8"/>
        <v>39</v>
      </c>
    </row>
    <row r="35" spans="1:7" x14ac:dyDescent="0.25">
      <c r="A35" s="4"/>
      <c r="B35" s="1"/>
      <c r="C35" s="1"/>
      <c r="D35" s="1"/>
      <c r="E35" s="1"/>
      <c r="F35" s="1"/>
      <c r="G35" s="1"/>
    </row>
    <row r="36" spans="1:7" x14ac:dyDescent="0.25">
      <c r="A36" s="3" t="s">
        <v>98</v>
      </c>
      <c r="B36" s="1"/>
      <c r="C36" s="1"/>
      <c r="D36" s="1"/>
      <c r="E36" s="1"/>
      <c r="F36" s="1"/>
      <c r="G36" s="1"/>
    </row>
    <row r="37" spans="1:7" x14ac:dyDescent="0.25">
      <c r="A37" s="4" t="s">
        <v>99</v>
      </c>
      <c r="B37" s="5">
        <v>3</v>
      </c>
      <c r="C37" s="5">
        <v>5</v>
      </c>
      <c r="D37" s="5">
        <v>1</v>
      </c>
      <c r="E37" s="5">
        <v>0</v>
      </c>
      <c r="F37" s="5">
        <v>0</v>
      </c>
      <c r="G37" s="5">
        <f>SUM(B37:F37)</f>
        <v>9</v>
      </c>
    </row>
    <row r="38" spans="1:7" x14ac:dyDescent="0.25">
      <c r="A38" s="4" t="s">
        <v>100</v>
      </c>
      <c r="B38" s="5">
        <v>3</v>
      </c>
      <c r="C38" s="5">
        <v>5</v>
      </c>
      <c r="D38" s="5">
        <v>0</v>
      </c>
      <c r="E38" s="5">
        <v>0</v>
      </c>
      <c r="F38" s="5">
        <v>0</v>
      </c>
      <c r="G38" s="5">
        <f>SUM(B38:F38)</f>
        <v>8</v>
      </c>
    </row>
    <row r="39" spans="1:7" x14ac:dyDescent="0.25">
      <c r="A39" s="3" t="s">
        <v>101</v>
      </c>
      <c r="B39" s="6">
        <f>SUM(B37:B38)</f>
        <v>6</v>
      </c>
      <c r="C39" s="6">
        <f t="shared" ref="C39:G39" si="9">SUM(C37:C38)</f>
        <v>10</v>
      </c>
      <c r="D39" s="6">
        <f t="shared" si="9"/>
        <v>1</v>
      </c>
      <c r="E39" s="6">
        <f t="shared" si="9"/>
        <v>0</v>
      </c>
      <c r="F39" s="6">
        <f t="shared" si="9"/>
        <v>0</v>
      </c>
      <c r="G39" s="6">
        <f t="shared" si="9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102</v>
      </c>
      <c r="B41" s="1"/>
      <c r="C41" s="1"/>
      <c r="D41" s="1"/>
      <c r="E41" s="1"/>
      <c r="F41" s="1"/>
      <c r="G41" s="1"/>
    </row>
    <row r="42" spans="1:7" x14ac:dyDescent="0.25">
      <c r="A42" s="4" t="s">
        <v>103</v>
      </c>
      <c r="B42" s="5">
        <v>5</v>
      </c>
      <c r="C42" s="5">
        <v>11</v>
      </c>
      <c r="D42" s="5">
        <v>3</v>
      </c>
      <c r="E42" s="5">
        <v>0</v>
      </c>
      <c r="F42" s="5">
        <v>0</v>
      </c>
      <c r="G42" s="5">
        <f>SUM(B42:F42)</f>
        <v>19</v>
      </c>
    </row>
    <row r="43" spans="1:7" x14ac:dyDescent="0.25">
      <c r="A43" s="4" t="s">
        <v>104</v>
      </c>
      <c r="B43" s="5">
        <v>5</v>
      </c>
      <c r="C43" s="5">
        <v>4</v>
      </c>
      <c r="D43" s="5">
        <v>0</v>
      </c>
      <c r="E43" s="5">
        <v>0</v>
      </c>
      <c r="F43" s="5">
        <v>0</v>
      </c>
      <c r="G43" s="5">
        <f>SUM(B43:F43)</f>
        <v>9</v>
      </c>
    </row>
    <row r="44" spans="1:7" x14ac:dyDescent="0.25">
      <c r="A44" s="14" t="s">
        <v>105</v>
      </c>
      <c r="B44" s="6">
        <f>SUM(B42:B43)</f>
        <v>10</v>
      </c>
      <c r="C44" s="6">
        <f t="shared" ref="C44:G44" si="10">SUM(C42:C43)</f>
        <v>15</v>
      </c>
      <c r="D44" s="6">
        <f t="shared" si="10"/>
        <v>3</v>
      </c>
      <c r="E44" s="6">
        <f t="shared" si="10"/>
        <v>0</v>
      </c>
      <c r="F44" s="6">
        <f t="shared" si="10"/>
        <v>0</v>
      </c>
      <c r="G44" s="6">
        <f t="shared" si="10"/>
        <v>28</v>
      </c>
    </row>
    <row r="45" spans="1:7" x14ac:dyDescent="0.25">
      <c r="A45" s="15"/>
      <c r="B45" s="1"/>
      <c r="C45" s="1"/>
      <c r="D45" s="1"/>
      <c r="E45" s="1"/>
      <c r="F45" s="1"/>
      <c r="G45" s="1"/>
    </row>
    <row r="46" spans="1:7" x14ac:dyDescent="0.25">
      <c r="A46" s="14" t="s">
        <v>106</v>
      </c>
      <c r="B46" s="1"/>
      <c r="C46" s="1"/>
      <c r="D46" s="1"/>
      <c r="E46" s="1"/>
      <c r="F46" s="1"/>
      <c r="G46" s="1"/>
    </row>
    <row r="47" spans="1:7" x14ac:dyDescent="0.25">
      <c r="A47" s="14" t="s">
        <v>92</v>
      </c>
      <c r="B47" s="6">
        <f>B28</f>
        <v>16</v>
      </c>
      <c r="C47" s="6">
        <f t="shared" ref="C47:G47" si="11">C28</f>
        <v>17</v>
      </c>
      <c r="D47" s="6">
        <f t="shared" si="11"/>
        <v>4</v>
      </c>
      <c r="E47" s="6">
        <f t="shared" si="11"/>
        <v>0</v>
      </c>
      <c r="F47" s="6">
        <f t="shared" si="11"/>
        <v>0</v>
      </c>
      <c r="G47" s="6">
        <f t="shared" si="11"/>
        <v>37</v>
      </c>
    </row>
    <row r="48" spans="1:7" x14ac:dyDescent="0.25">
      <c r="A48" s="14" t="s">
        <v>97</v>
      </c>
      <c r="B48" s="6">
        <f>B34</f>
        <v>19</v>
      </c>
      <c r="C48" s="6">
        <f t="shared" ref="C48:G48" si="12">C34</f>
        <v>18</v>
      </c>
      <c r="D48" s="6">
        <f t="shared" si="12"/>
        <v>2</v>
      </c>
      <c r="E48" s="6">
        <f t="shared" si="12"/>
        <v>0</v>
      </c>
      <c r="F48" s="6">
        <f t="shared" si="12"/>
        <v>0</v>
      </c>
      <c r="G48" s="6">
        <f t="shared" si="12"/>
        <v>39</v>
      </c>
    </row>
    <row r="49" spans="1:7" x14ac:dyDescent="0.25">
      <c r="A49" s="14" t="s">
        <v>101</v>
      </c>
      <c r="B49" s="6">
        <f>B39</f>
        <v>6</v>
      </c>
      <c r="C49" s="6">
        <f t="shared" ref="C49:G49" si="13">C39</f>
        <v>10</v>
      </c>
      <c r="D49" s="6">
        <f t="shared" si="13"/>
        <v>1</v>
      </c>
      <c r="E49" s="6">
        <f t="shared" si="13"/>
        <v>0</v>
      </c>
      <c r="F49" s="6">
        <f t="shared" si="13"/>
        <v>0</v>
      </c>
      <c r="G49" s="6">
        <f t="shared" si="13"/>
        <v>17</v>
      </c>
    </row>
    <row r="50" spans="1:7" x14ac:dyDescent="0.25">
      <c r="A50" s="14" t="s">
        <v>105</v>
      </c>
      <c r="B50" s="6">
        <f>B44</f>
        <v>10</v>
      </c>
      <c r="C50" s="6">
        <f t="shared" ref="C50:G50" si="14">C44</f>
        <v>15</v>
      </c>
      <c r="D50" s="6">
        <f t="shared" si="14"/>
        <v>3</v>
      </c>
      <c r="E50" s="6">
        <f t="shared" si="14"/>
        <v>0</v>
      </c>
      <c r="F50" s="6">
        <f t="shared" si="14"/>
        <v>0</v>
      </c>
      <c r="G50" s="6">
        <f t="shared" si="14"/>
        <v>28</v>
      </c>
    </row>
    <row r="51" spans="1:7" x14ac:dyDescent="0.25">
      <c r="A51" s="14" t="s">
        <v>107</v>
      </c>
      <c r="B51" s="6">
        <f>SUM(B47:B50)</f>
        <v>51</v>
      </c>
      <c r="C51" s="6">
        <f t="shared" ref="C51:G51" si="15">SUM(C47:C50)</f>
        <v>60</v>
      </c>
      <c r="D51" s="6">
        <f t="shared" si="15"/>
        <v>10</v>
      </c>
      <c r="E51" s="6">
        <f t="shared" si="15"/>
        <v>0</v>
      </c>
      <c r="F51" s="6">
        <f t="shared" si="15"/>
        <v>0</v>
      </c>
      <c r="G51" s="6">
        <f t="shared" si="15"/>
        <v>121</v>
      </c>
    </row>
    <row r="52" spans="1:7" x14ac:dyDescent="0.25">
      <c r="A52" s="15"/>
      <c r="B52" s="1"/>
      <c r="C52" s="1"/>
      <c r="D52" s="1"/>
      <c r="E52" s="1"/>
      <c r="F52" s="1"/>
      <c r="G52" s="1"/>
    </row>
    <row r="53" spans="1:7" x14ac:dyDescent="0.25">
      <c r="A53" s="3" t="s">
        <v>108</v>
      </c>
      <c r="B53" s="1"/>
      <c r="C53" s="1"/>
      <c r="D53" s="1"/>
      <c r="E53" s="1"/>
      <c r="F53" s="1"/>
      <c r="G53" s="1"/>
    </row>
    <row r="54" spans="1:7" x14ac:dyDescent="0.25">
      <c r="A54" s="4" t="s">
        <v>109</v>
      </c>
      <c r="B54" s="5">
        <v>9</v>
      </c>
      <c r="C54" s="5">
        <v>7</v>
      </c>
      <c r="D54" s="5">
        <v>2</v>
      </c>
      <c r="E54" s="5">
        <v>0</v>
      </c>
      <c r="F54" s="5">
        <v>0</v>
      </c>
      <c r="G54" s="5">
        <f>SUM(B54:F54)</f>
        <v>18</v>
      </c>
    </row>
    <row r="55" spans="1:7" x14ac:dyDescent="0.25">
      <c r="A55" s="4" t="s">
        <v>110</v>
      </c>
      <c r="B55" s="5">
        <v>5</v>
      </c>
      <c r="C55" s="5">
        <v>1</v>
      </c>
      <c r="D55" s="5">
        <v>1</v>
      </c>
      <c r="E55" s="5">
        <v>1</v>
      </c>
      <c r="F55" s="5">
        <v>0</v>
      </c>
      <c r="G55" s="5">
        <f t="shared" ref="G55:G80" si="16">SUM(B55:F55)</f>
        <v>8</v>
      </c>
    </row>
    <row r="56" spans="1:7" x14ac:dyDescent="0.25">
      <c r="A56" s="4" t="s">
        <v>111</v>
      </c>
      <c r="B56" s="5">
        <v>1</v>
      </c>
      <c r="C56" s="5">
        <v>1</v>
      </c>
      <c r="D56" s="5">
        <v>0</v>
      </c>
      <c r="E56" s="5">
        <v>0</v>
      </c>
      <c r="F56" s="5">
        <v>0</v>
      </c>
      <c r="G56" s="5">
        <f t="shared" si="16"/>
        <v>2</v>
      </c>
    </row>
    <row r="57" spans="1:7" x14ac:dyDescent="0.25">
      <c r="A57" s="4" t="s">
        <v>112</v>
      </c>
      <c r="B57" s="5">
        <v>14</v>
      </c>
      <c r="C57" s="5">
        <v>7</v>
      </c>
      <c r="D57" s="5">
        <v>5</v>
      </c>
      <c r="E57" s="5">
        <v>0</v>
      </c>
      <c r="F57" s="5">
        <v>0</v>
      </c>
      <c r="G57" s="5">
        <f t="shared" si="16"/>
        <v>26</v>
      </c>
    </row>
    <row r="58" spans="1:7" x14ac:dyDescent="0.25">
      <c r="A58" s="4" t="s">
        <v>113</v>
      </c>
      <c r="B58" s="5">
        <v>5</v>
      </c>
      <c r="C58" s="5">
        <v>4</v>
      </c>
      <c r="D58" s="5">
        <v>0</v>
      </c>
      <c r="E58" s="5">
        <v>0</v>
      </c>
      <c r="F58" s="5">
        <v>0</v>
      </c>
      <c r="G58" s="5">
        <f t="shared" si="16"/>
        <v>9</v>
      </c>
    </row>
    <row r="59" spans="1:7" x14ac:dyDescent="0.25">
      <c r="A59" s="4" t="s">
        <v>114</v>
      </c>
      <c r="B59" s="5">
        <v>8</v>
      </c>
      <c r="C59" s="5">
        <v>9</v>
      </c>
      <c r="D59" s="5">
        <v>3</v>
      </c>
      <c r="E59" s="5">
        <v>0</v>
      </c>
      <c r="F59" s="5">
        <v>0</v>
      </c>
      <c r="G59" s="5">
        <f t="shared" si="16"/>
        <v>20</v>
      </c>
    </row>
    <row r="60" spans="1:7" x14ac:dyDescent="0.25">
      <c r="A60" s="4" t="s">
        <v>115</v>
      </c>
      <c r="B60" s="5">
        <v>2</v>
      </c>
      <c r="C60" s="5">
        <v>5</v>
      </c>
      <c r="D60" s="5">
        <v>0</v>
      </c>
      <c r="E60" s="5">
        <v>0</v>
      </c>
      <c r="F60" s="5">
        <v>0</v>
      </c>
      <c r="G60" s="5">
        <f t="shared" si="16"/>
        <v>7</v>
      </c>
    </row>
    <row r="61" spans="1:7" x14ac:dyDescent="0.25">
      <c r="A61" s="4" t="s">
        <v>116</v>
      </c>
      <c r="B61" s="5">
        <v>5</v>
      </c>
      <c r="C61" s="5">
        <v>6</v>
      </c>
      <c r="D61" s="5">
        <v>0</v>
      </c>
      <c r="E61" s="5">
        <v>0</v>
      </c>
      <c r="F61" s="5">
        <v>0</v>
      </c>
      <c r="G61" s="5">
        <f t="shared" si="16"/>
        <v>11</v>
      </c>
    </row>
    <row r="62" spans="1:7" x14ac:dyDescent="0.25">
      <c r="A62" s="4" t="s">
        <v>117</v>
      </c>
      <c r="B62" s="5">
        <v>2</v>
      </c>
      <c r="C62" s="5">
        <v>3</v>
      </c>
      <c r="D62" s="5">
        <v>0</v>
      </c>
      <c r="E62" s="5">
        <v>0</v>
      </c>
      <c r="F62" s="5">
        <v>0</v>
      </c>
      <c r="G62" s="5">
        <f t="shared" si="16"/>
        <v>5</v>
      </c>
    </row>
    <row r="63" spans="1:7" x14ac:dyDescent="0.25">
      <c r="A63" s="4" t="s">
        <v>118</v>
      </c>
      <c r="B63" s="5">
        <v>5</v>
      </c>
      <c r="C63" s="5">
        <v>7</v>
      </c>
      <c r="D63" s="5">
        <v>1</v>
      </c>
      <c r="E63" s="5">
        <v>0</v>
      </c>
      <c r="F63" s="5">
        <v>1</v>
      </c>
      <c r="G63" s="5">
        <f t="shared" si="16"/>
        <v>14</v>
      </c>
    </row>
    <row r="64" spans="1:7" x14ac:dyDescent="0.25">
      <c r="A64" s="4" t="s">
        <v>119</v>
      </c>
      <c r="B64" s="5">
        <v>4</v>
      </c>
      <c r="C64" s="5">
        <v>0</v>
      </c>
      <c r="D64" s="5">
        <v>0</v>
      </c>
      <c r="E64" s="5">
        <v>0</v>
      </c>
      <c r="F64" s="5">
        <v>0</v>
      </c>
      <c r="G64" s="5">
        <f t="shared" si="16"/>
        <v>4</v>
      </c>
    </row>
    <row r="65" spans="1:7" x14ac:dyDescent="0.25">
      <c r="A65" s="4" t="s">
        <v>120</v>
      </c>
      <c r="B65" s="5">
        <v>4</v>
      </c>
      <c r="C65" s="5">
        <v>2</v>
      </c>
      <c r="D65" s="5">
        <v>0</v>
      </c>
      <c r="E65" s="5">
        <v>0</v>
      </c>
      <c r="F65" s="5">
        <v>0</v>
      </c>
      <c r="G65" s="5">
        <f t="shared" si="16"/>
        <v>6</v>
      </c>
    </row>
    <row r="66" spans="1:7" x14ac:dyDescent="0.25">
      <c r="A66" s="4" t="s">
        <v>121</v>
      </c>
      <c r="B66" s="5">
        <v>9</v>
      </c>
      <c r="C66" s="5">
        <v>16</v>
      </c>
      <c r="D66" s="5">
        <v>0</v>
      </c>
      <c r="E66" s="5">
        <v>0</v>
      </c>
      <c r="F66" s="5">
        <v>0</v>
      </c>
      <c r="G66" s="5">
        <f t="shared" si="16"/>
        <v>25</v>
      </c>
    </row>
    <row r="67" spans="1:7" x14ac:dyDescent="0.25">
      <c r="A67" s="4" t="s">
        <v>122</v>
      </c>
      <c r="B67" s="5">
        <v>2</v>
      </c>
      <c r="C67" s="5">
        <v>1</v>
      </c>
      <c r="D67" s="5">
        <v>0</v>
      </c>
      <c r="E67" s="5">
        <v>0</v>
      </c>
      <c r="F67" s="5">
        <v>0</v>
      </c>
      <c r="G67" s="5">
        <f t="shared" si="16"/>
        <v>3</v>
      </c>
    </row>
    <row r="68" spans="1:7" x14ac:dyDescent="0.25">
      <c r="A68" s="4" t="s">
        <v>123</v>
      </c>
      <c r="B68" s="5">
        <v>8</v>
      </c>
      <c r="C68" s="5">
        <v>1</v>
      </c>
      <c r="D68" s="5">
        <v>1</v>
      </c>
      <c r="E68" s="5">
        <v>0</v>
      </c>
      <c r="F68" s="5">
        <v>0</v>
      </c>
      <c r="G68" s="5">
        <f t="shared" si="16"/>
        <v>10</v>
      </c>
    </row>
    <row r="69" spans="1:7" x14ac:dyDescent="0.25">
      <c r="A69" s="4" t="s">
        <v>124</v>
      </c>
      <c r="B69" s="5">
        <v>0</v>
      </c>
      <c r="C69" s="5">
        <v>1</v>
      </c>
      <c r="D69" s="5">
        <v>0</v>
      </c>
      <c r="E69" s="5">
        <v>0</v>
      </c>
      <c r="F69" s="5">
        <v>0</v>
      </c>
      <c r="G69" s="5">
        <f t="shared" si="16"/>
        <v>1</v>
      </c>
    </row>
    <row r="70" spans="1:7" x14ac:dyDescent="0.25">
      <c r="A70" s="4" t="s">
        <v>125</v>
      </c>
      <c r="B70" s="5">
        <v>3</v>
      </c>
      <c r="C70" s="5">
        <v>3</v>
      </c>
      <c r="D70" s="5">
        <v>1</v>
      </c>
      <c r="E70" s="5">
        <v>0</v>
      </c>
      <c r="F70" s="5">
        <v>0</v>
      </c>
      <c r="G70" s="5">
        <f t="shared" si="16"/>
        <v>7</v>
      </c>
    </row>
    <row r="71" spans="1:7" x14ac:dyDescent="0.25">
      <c r="A71" s="4" t="s">
        <v>126</v>
      </c>
      <c r="B71" s="5">
        <v>5</v>
      </c>
      <c r="C71" s="5">
        <v>8</v>
      </c>
      <c r="D71" s="5">
        <v>0</v>
      </c>
      <c r="E71" s="5">
        <v>0</v>
      </c>
      <c r="F71" s="5">
        <v>0</v>
      </c>
      <c r="G71" s="5">
        <f t="shared" si="16"/>
        <v>13</v>
      </c>
    </row>
    <row r="72" spans="1:7" x14ac:dyDescent="0.25">
      <c r="A72" s="4" t="s">
        <v>127</v>
      </c>
      <c r="B72" s="5">
        <v>6</v>
      </c>
      <c r="C72" s="5">
        <v>13</v>
      </c>
      <c r="D72" s="5">
        <v>0</v>
      </c>
      <c r="E72" s="5">
        <v>0</v>
      </c>
      <c r="F72" s="5">
        <v>0</v>
      </c>
      <c r="G72" s="5">
        <f t="shared" si="16"/>
        <v>19</v>
      </c>
    </row>
    <row r="73" spans="1:7" x14ac:dyDescent="0.25">
      <c r="A73" s="4" t="s">
        <v>128</v>
      </c>
      <c r="B73" s="5">
        <v>19</v>
      </c>
      <c r="C73" s="5">
        <v>12</v>
      </c>
      <c r="D73" s="5">
        <v>2</v>
      </c>
      <c r="E73" s="5">
        <v>0</v>
      </c>
      <c r="F73" s="5">
        <v>3</v>
      </c>
      <c r="G73" s="5">
        <f t="shared" si="16"/>
        <v>36</v>
      </c>
    </row>
    <row r="74" spans="1:7" x14ac:dyDescent="0.25">
      <c r="A74" s="4" t="s">
        <v>129</v>
      </c>
      <c r="B74" s="5">
        <v>9</v>
      </c>
      <c r="C74" s="5">
        <v>7</v>
      </c>
      <c r="D74" s="5">
        <v>0</v>
      </c>
      <c r="E74" s="5">
        <v>0</v>
      </c>
      <c r="F74" s="5">
        <v>0</v>
      </c>
      <c r="G74" s="5">
        <f t="shared" si="16"/>
        <v>16</v>
      </c>
    </row>
    <row r="75" spans="1:7" x14ac:dyDescent="0.25">
      <c r="A75" s="4" t="s">
        <v>130</v>
      </c>
      <c r="B75" s="5">
        <v>13</v>
      </c>
      <c r="C75" s="5">
        <v>5</v>
      </c>
      <c r="D75" s="5">
        <v>3</v>
      </c>
      <c r="E75" s="5">
        <v>0</v>
      </c>
      <c r="F75" s="5">
        <v>1</v>
      </c>
      <c r="G75" s="5">
        <f t="shared" si="16"/>
        <v>22</v>
      </c>
    </row>
    <row r="76" spans="1:7" x14ac:dyDescent="0.25">
      <c r="A76" s="4" t="s">
        <v>131</v>
      </c>
      <c r="B76" s="5">
        <v>13</v>
      </c>
      <c r="C76" s="5">
        <v>12</v>
      </c>
      <c r="D76" s="5">
        <v>0</v>
      </c>
      <c r="E76" s="5">
        <v>0</v>
      </c>
      <c r="F76" s="5">
        <v>1</v>
      </c>
      <c r="G76" s="5">
        <f t="shared" si="16"/>
        <v>26</v>
      </c>
    </row>
    <row r="77" spans="1:7" x14ac:dyDescent="0.25">
      <c r="A77" s="4" t="s">
        <v>132</v>
      </c>
      <c r="B77" s="5">
        <v>5</v>
      </c>
      <c r="C77" s="5">
        <v>2</v>
      </c>
      <c r="D77" s="5">
        <v>0</v>
      </c>
      <c r="E77" s="5">
        <v>0</v>
      </c>
      <c r="F77" s="5">
        <v>0</v>
      </c>
      <c r="G77" s="5">
        <f t="shared" si="16"/>
        <v>7</v>
      </c>
    </row>
    <row r="78" spans="1:7" x14ac:dyDescent="0.25">
      <c r="A78" s="4" t="s">
        <v>133</v>
      </c>
      <c r="B78" s="5">
        <v>11</v>
      </c>
      <c r="C78" s="5">
        <v>12</v>
      </c>
      <c r="D78" s="5">
        <v>3</v>
      </c>
      <c r="E78" s="5">
        <v>0</v>
      </c>
      <c r="F78" s="5">
        <v>0</v>
      </c>
      <c r="G78" s="5">
        <f t="shared" si="16"/>
        <v>26</v>
      </c>
    </row>
    <row r="79" spans="1:7" x14ac:dyDescent="0.25">
      <c r="A79" s="4" t="s">
        <v>134</v>
      </c>
      <c r="B79" s="5">
        <v>7</v>
      </c>
      <c r="C79" s="5">
        <v>6</v>
      </c>
      <c r="D79" s="5">
        <v>1</v>
      </c>
      <c r="E79" s="5">
        <v>1</v>
      </c>
      <c r="F79" s="5">
        <v>1</v>
      </c>
      <c r="G79" s="5">
        <f t="shared" si="16"/>
        <v>16</v>
      </c>
    </row>
    <row r="80" spans="1:7" x14ac:dyDescent="0.25">
      <c r="A80" s="4" t="s">
        <v>135</v>
      </c>
      <c r="B80" s="5">
        <v>4</v>
      </c>
      <c r="C80" s="5">
        <v>3</v>
      </c>
      <c r="D80" s="5">
        <v>2</v>
      </c>
      <c r="E80" s="5">
        <v>0</v>
      </c>
      <c r="F80" s="5">
        <v>0</v>
      </c>
      <c r="G80" s="5">
        <f t="shared" si="16"/>
        <v>9</v>
      </c>
    </row>
    <row r="81" spans="1:9" x14ac:dyDescent="0.25">
      <c r="A81" s="3" t="s">
        <v>136</v>
      </c>
      <c r="B81" s="6">
        <f>SUM(B54:B80)</f>
        <v>178</v>
      </c>
      <c r="C81" s="6">
        <f t="shared" ref="C81:G81" si="17">SUM(C54:C80)</f>
        <v>154</v>
      </c>
      <c r="D81" s="6">
        <f t="shared" si="17"/>
        <v>25</v>
      </c>
      <c r="E81" s="6">
        <f t="shared" si="17"/>
        <v>2</v>
      </c>
      <c r="F81" s="6">
        <f t="shared" si="17"/>
        <v>7</v>
      </c>
      <c r="G81" s="6">
        <f t="shared" si="17"/>
        <v>366</v>
      </c>
    </row>
    <row r="82" spans="1:9" x14ac:dyDescent="0.25">
      <c r="A82" s="4"/>
      <c r="B82" s="1"/>
      <c r="C82" s="1"/>
      <c r="D82" s="1"/>
      <c r="E82" s="1"/>
      <c r="F82" s="1"/>
      <c r="G82" s="1"/>
    </row>
    <row r="83" spans="1:9" x14ac:dyDescent="0.25">
      <c r="A83" s="8" t="s">
        <v>137</v>
      </c>
      <c r="B83" s="1"/>
      <c r="C83" s="1"/>
      <c r="D83" s="1"/>
      <c r="E83" s="1"/>
      <c r="F83" s="1"/>
      <c r="G83" s="1"/>
    </row>
    <row r="84" spans="1:9" x14ac:dyDescent="0.25">
      <c r="A84" s="8" t="s">
        <v>138</v>
      </c>
      <c r="B84" s="6">
        <f t="shared" ref="B84:G84" si="18">B22</f>
        <v>13</v>
      </c>
      <c r="C84" s="6">
        <f t="shared" si="18"/>
        <v>20</v>
      </c>
      <c r="D84" s="6">
        <f t="shared" si="18"/>
        <v>4</v>
      </c>
      <c r="E84" s="6">
        <f t="shared" si="18"/>
        <v>1</v>
      </c>
      <c r="F84" s="6">
        <f t="shared" si="18"/>
        <v>0</v>
      </c>
      <c r="G84" s="6">
        <f t="shared" si="18"/>
        <v>38</v>
      </c>
    </row>
    <row r="85" spans="1:9" x14ac:dyDescent="0.25">
      <c r="A85" s="8" t="s">
        <v>88</v>
      </c>
      <c r="B85" s="6">
        <f t="shared" ref="B85:G85" si="19">B51</f>
        <v>51</v>
      </c>
      <c r="C85" s="6">
        <f t="shared" si="19"/>
        <v>60</v>
      </c>
      <c r="D85" s="6">
        <f t="shared" si="19"/>
        <v>10</v>
      </c>
      <c r="E85" s="6">
        <f t="shared" si="19"/>
        <v>0</v>
      </c>
      <c r="F85" s="6">
        <f t="shared" si="19"/>
        <v>0</v>
      </c>
      <c r="G85" s="6">
        <f t="shared" si="19"/>
        <v>121</v>
      </c>
    </row>
    <row r="86" spans="1:9" x14ac:dyDescent="0.25">
      <c r="A86" s="9" t="s">
        <v>108</v>
      </c>
      <c r="B86" s="6">
        <f t="shared" ref="B86:G86" si="20">B81</f>
        <v>178</v>
      </c>
      <c r="C86" s="6">
        <f t="shared" si="20"/>
        <v>154</v>
      </c>
      <c r="D86" s="6">
        <f t="shared" si="20"/>
        <v>25</v>
      </c>
      <c r="E86" s="6">
        <f t="shared" si="20"/>
        <v>2</v>
      </c>
      <c r="F86" s="6">
        <f t="shared" si="20"/>
        <v>7</v>
      </c>
      <c r="G86" s="6">
        <f t="shared" si="20"/>
        <v>366</v>
      </c>
    </row>
    <row r="87" spans="1:9" x14ac:dyDescent="0.25">
      <c r="A87" s="9" t="s">
        <v>70</v>
      </c>
      <c r="B87" s="6">
        <f t="shared" ref="B87:G87" si="21">SUM(B84:B86)</f>
        <v>242</v>
      </c>
      <c r="C87" s="6">
        <f t="shared" si="21"/>
        <v>234</v>
      </c>
      <c r="D87" s="6">
        <f t="shared" si="21"/>
        <v>39</v>
      </c>
      <c r="E87" s="6">
        <f t="shared" si="21"/>
        <v>3</v>
      </c>
      <c r="F87" s="6">
        <f t="shared" si="21"/>
        <v>7</v>
      </c>
      <c r="G87" s="6">
        <f t="shared" si="21"/>
        <v>525</v>
      </c>
      <c r="I87" s="17"/>
    </row>
    <row r="88" spans="1:9" x14ac:dyDescent="0.25">
      <c r="A88" s="9" t="s">
        <v>71</v>
      </c>
      <c r="B88" s="6"/>
      <c r="C88" s="6"/>
      <c r="D88" s="6"/>
      <c r="E88" s="6"/>
      <c r="F88" s="6"/>
      <c r="G8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9</v>
      </c>
      <c r="B1" s="10" t="s">
        <v>284</v>
      </c>
      <c r="C1" s="10" t="s">
        <v>285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272</v>
      </c>
      <c r="C2" s="5" t="s">
        <v>273</v>
      </c>
      <c r="D2" s="5"/>
      <c r="E2" s="5"/>
      <c r="F2" s="5"/>
      <c r="G2" s="5"/>
    </row>
    <row r="4" spans="1:7" x14ac:dyDescent="0.25">
      <c r="A4" s="3" t="s">
        <v>139</v>
      </c>
      <c r="B4" s="1"/>
      <c r="C4" s="1"/>
      <c r="D4" s="1"/>
      <c r="E4" s="1"/>
      <c r="F4" s="1"/>
      <c r="G4" s="1"/>
    </row>
    <row r="5" spans="1:7" x14ac:dyDescent="0.25">
      <c r="A5" s="4" t="s">
        <v>140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f>SUM(B5:F5)</f>
        <v>0</v>
      </c>
    </row>
    <row r="6" spans="1:7" x14ac:dyDescent="0.25">
      <c r="A6" s="4" t="s">
        <v>141</v>
      </c>
      <c r="B6" s="5">
        <v>1</v>
      </c>
      <c r="C6" s="5">
        <v>2</v>
      </c>
      <c r="D6" s="5">
        <v>0</v>
      </c>
      <c r="E6" s="5">
        <v>0</v>
      </c>
      <c r="F6" s="5">
        <v>0</v>
      </c>
      <c r="G6" s="5">
        <f t="shared" ref="G6:G8" si="0">SUM(B6:F6)</f>
        <v>3</v>
      </c>
    </row>
    <row r="7" spans="1:7" x14ac:dyDescent="0.25">
      <c r="A7" s="4" t="s">
        <v>142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 t="shared" si="0"/>
        <v>0</v>
      </c>
    </row>
    <row r="8" spans="1:7" x14ac:dyDescent="0.25">
      <c r="A8" s="4" t="s">
        <v>143</v>
      </c>
      <c r="B8" s="5">
        <v>6</v>
      </c>
      <c r="C8" s="5">
        <v>6</v>
      </c>
      <c r="D8" s="5">
        <v>0</v>
      </c>
      <c r="E8" s="5">
        <v>0</v>
      </c>
      <c r="F8" s="5">
        <v>0</v>
      </c>
      <c r="G8" s="5">
        <f t="shared" si="0"/>
        <v>12</v>
      </c>
    </row>
    <row r="9" spans="1:7" x14ac:dyDescent="0.25">
      <c r="A9" s="3" t="s">
        <v>144</v>
      </c>
      <c r="B9" s="6">
        <f t="shared" ref="B9:G9" si="1">SUM(B5:B8)</f>
        <v>7</v>
      </c>
      <c r="C9" s="6">
        <f t="shared" si="1"/>
        <v>8</v>
      </c>
      <c r="D9" s="6">
        <f t="shared" si="1"/>
        <v>0</v>
      </c>
      <c r="E9" s="6">
        <f t="shared" si="1"/>
        <v>0</v>
      </c>
      <c r="F9" s="6">
        <f t="shared" si="1"/>
        <v>0</v>
      </c>
      <c r="G9" s="6">
        <f t="shared" si="1"/>
        <v>15</v>
      </c>
    </row>
    <row r="11" spans="1:7" x14ac:dyDescent="0.25">
      <c r="A11" s="3" t="s">
        <v>145</v>
      </c>
      <c r="B11" s="1"/>
      <c r="C11" s="1"/>
      <c r="D11" s="1"/>
      <c r="E11" s="1"/>
      <c r="F11" s="1"/>
      <c r="G11" s="1"/>
    </row>
    <row r="12" spans="1:7" x14ac:dyDescent="0.25">
      <c r="A12" s="4" t="s">
        <v>146</v>
      </c>
      <c r="B12" s="5">
        <v>1</v>
      </c>
      <c r="C12" s="5">
        <v>3</v>
      </c>
      <c r="D12" s="5">
        <v>1</v>
      </c>
      <c r="E12" s="5">
        <v>0</v>
      </c>
      <c r="F12" s="5">
        <v>0</v>
      </c>
      <c r="G12" s="5">
        <f>SUM(B12:F12)</f>
        <v>5</v>
      </c>
    </row>
    <row r="13" spans="1:7" x14ac:dyDescent="0.25">
      <c r="A13" s="4" t="s">
        <v>147</v>
      </c>
      <c r="B13" s="5">
        <v>2</v>
      </c>
      <c r="C13" s="5">
        <v>0</v>
      </c>
      <c r="D13" s="5">
        <v>0</v>
      </c>
      <c r="E13" s="5">
        <v>0</v>
      </c>
      <c r="F13" s="5">
        <v>0</v>
      </c>
      <c r="G13" s="5">
        <f t="shared" ref="G13:G15" si="2">SUM(B13:F13)</f>
        <v>2</v>
      </c>
    </row>
    <row r="14" spans="1:7" x14ac:dyDescent="0.25">
      <c r="A14" s="4" t="s">
        <v>148</v>
      </c>
      <c r="B14" s="5">
        <v>13</v>
      </c>
      <c r="C14" s="5">
        <v>6</v>
      </c>
      <c r="D14" s="5">
        <v>1</v>
      </c>
      <c r="E14" s="5">
        <v>0</v>
      </c>
      <c r="F14" s="5">
        <v>0</v>
      </c>
      <c r="G14" s="5">
        <f t="shared" si="2"/>
        <v>20</v>
      </c>
    </row>
    <row r="15" spans="1:7" x14ac:dyDescent="0.25">
      <c r="A15" s="4" t="s">
        <v>149</v>
      </c>
      <c r="B15" s="5">
        <v>9</v>
      </c>
      <c r="C15" s="5">
        <v>4</v>
      </c>
      <c r="D15" s="5">
        <v>0</v>
      </c>
      <c r="E15" s="5">
        <v>0</v>
      </c>
      <c r="F15" s="5">
        <v>0</v>
      </c>
      <c r="G15" s="5">
        <f t="shared" si="2"/>
        <v>13</v>
      </c>
    </row>
    <row r="16" spans="1:7" x14ac:dyDescent="0.25">
      <c r="A16" s="3" t="s">
        <v>150</v>
      </c>
      <c r="B16" s="6">
        <f t="shared" ref="B16:G16" si="3">SUM(B12:B15)</f>
        <v>25</v>
      </c>
      <c r="C16" s="6">
        <f t="shared" si="3"/>
        <v>13</v>
      </c>
      <c r="D16" s="6">
        <f t="shared" si="3"/>
        <v>2</v>
      </c>
      <c r="E16" s="6">
        <f t="shared" si="3"/>
        <v>0</v>
      </c>
      <c r="F16" s="6">
        <f t="shared" si="3"/>
        <v>0</v>
      </c>
      <c r="G16" s="6">
        <f t="shared" si="3"/>
        <v>40</v>
      </c>
    </row>
    <row r="18" spans="1:7" x14ac:dyDescent="0.25">
      <c r="A18" s="3" t="s">
        <v>151</v>
      </c>
      <c r="B18" s="1"/>
      <c r="C18" s="1"/>
      <c r="D18" s="1"/>
      <c r="E18" s="1"/>
      <c r="F18" s="1"/>
      <c r="G18" s="1"/>
    </row>
    <row r="19" spans="1:7" x14ac:dyDescent="0.25">
      <c r="A19" s="4" t="s">
        <v>152</v>
      </c>
      <c r="B19" s="5">
        <v>0</v>
      </c>
      <c r="C19" s="5">
        <v>3</v>
      </c>
      <c r="D19" s="5">
        <v>0</v>
      </c>
      <c r="E19" s="5">
        <v>0</v>
      </c>
      <c r="F19" s="5">
        <v>0</v>
      </c>
      <c r="G19" s="5">
        <f>SUM(B19:F19)</f>
        <v>3</v>
      </c>
    </row>
    <row r="20" spans="1:7" x14ac:dyDescent="0.25">
      <c r="A20" s="4" t="s">
        <v>153</v>
      </c>
      <c r="B20" s="5">
        <v>5</v>
      </c>
      <c r="C20" s="5">
        <v>3</v>
      </c>
      <c r="D20" s="5">
        <v>0</v>
      </c>
      <c r="E20" s="5">
        <v>0</v>
      </c>
      <c r="F20" s="5">
        <v>0</v>
      </c>
      <c r="G20" s="5">
        <f t="shared" ref="G20:G27" si="4">SUM(B20:F20)</f>
        <v>8</v>
      </c>
    </row>
    <row r="21" spans="1:7" x14ac:dyDescent="0.25">
      <c r="A21" s="4" t="s">
        <v>154</v>
      </c>
      <c r="B21" s="5">
        <v>16</v>
      </c>
      <c r="C21" s="5">
        <v>5</v>
      </c>
      <c r="D21" s="5">
        <v>4</v>
      </c>
      <c r="E21" s="5">
        <v>0</v>
      </c>
      <c r="F21" s="5">
        <v>0</v>
      </c>
      <c r="G21" s="5">
        <f t="shared" si="4"/>
        <v>25</v>
      </c>
    </row>
    <row r="22" spans="1:7" x14ac:dyDescent="0.25">
      <c r="A22" s="4" t="s">
        <v>155</v>
      </c>
      <c r="B22" s="5">
        <v>3</v>
      </c>
      <c r="C22" s="5">
        <v>2</v>
      </c>
      <c r="D22" s="5">
        <v>0</v>
      </c>
      <c r="E22" s="5">
        <v>0</v>
      </c>
      <c r="F22" s="5">
        <v>0</v>
      </c>
      <c r="G22" s="5">
        <f t="shared" si="4"/>
        <v>5</v>
      </c>
    </row>
    <row r="23" spans="1:7" x14ac:dyDescent="0.25">
      <c r="A23" s="4" t="s">
        <v>156</v>
      </c>
      <c r="B23" s="5">
        <v>19</v>
      </c>
      <c r="C23" s="5">
        <v>9</v>
      </c>
      <c r="D23" s="5">
        <v>4</v>
      </c>
      <c r="E23" s="5">
        <v>0</v>
      </c>
      <c r="F23" s="5">
        <v>0</v>
      </c>
      <c r="G23" s="5">
        <f t="shared" si="4"/>
        <v>32</v>
      </c>
    </row>
    <row r="24" spans="1:7" x14ac:dyDescent="0.25">
      <c r="A24" s="4" t="s">
        <v>157</v>
      </c>
      <c r="B24" s="5">
        <v>9</v>
      </c>
      <c r="C24" s="5">
        <v>2</v>
      </c>
      <c r="D24" s="5">
        <v>3</v>
      </c>
      <c r="E24" s="5">
        <v>0</v>
      </c>
      <c r="F24" s="5">
        <v>0</v>
      </c>
      <c r="G24" s="5">
        <f t="shared" si="4"/>
        <v>14</v>
      </c>
    </row>
    <row r="25" spans="1:7" x14ac:dyDescent="0.25">
      <c r="A25" s="4" t="s">
        <v>158</v>
      </c>
      <c r="B25" s="5">
        <v>4</v>
      </c>
      <c r="C25" s="5">
        <v>3</v>
      </c>
      <c r="D25" s="5">
        <v>0</v>
      </c>
      <c r="E25" s="5">
        <v>0</v>
      </c>
      <c r="F25" s="5">
        <v>0</v>
      </c>
      <c r="G25" s="5">
        <f t="shared" si="4"/>
        <v>7</v>
      </c>
    </row>
    <row r="26" spans="1:7" x14ac:dyDescent="0.25">
      <c r="A26" s="4" t="s">
        <v>159</v>
      </c>
      <c r="B26" s="5">
        <v>18</v>
      </c>
      <c r="C26" s="5">
        <v>12</v>
      </c>
      <c r="D26" s="5">
        <v>3</v>
      </c>
      <c r="E26" s="5">
        <v>0</v>
      </c>
      <c r="F26" s="5">
        <v>0</v>
      </c>
      <c r="G26" s="5">
        <f t="shared" si="4"/>
        <v>33</v>
      </c>
    </row>
    <row r="27" spans="1:7" x14ac:dyDescent="0.25">
      <c r="A27" s="4" t="s">
        <v>160</v>
      </c>
      <c r="B27" s="5">
        <v>5</v>
      </c>
      <c r="C27" s="5">
        <v>1</v>
      </c>
      <c r="D27" s="5">
        <v>0</v>
      </c>
      <c r="E27" s="5">
        <v>0</v>
      </c>
      <c r="F27" s="5">
        <v>0</v>
      </c>
      <c r="G27" s="5">
        <f t="shared" si="4"/>
        <v>6</v>
      </c>
    </row>
    <row r="28" spans="1:7" x14ac:dyDescent="0.25">
      <c r="A28" s="3" t="s">
        <v>161</v>
      </c>
      <c r="B28" s="6">
        <f>SUM(B19:B27)</f>
        <v>79</v>
      </c>
      <c r="C28" s="6">
        <f t="shared" ref="C28:G28" si="5">SUM(C19:C27)</f>
        <v>40</v>
      </c>
      <c r="D28" s="6">
        <f t="shared" si="5"/>
        <v>14</v>
      </c>
      <c r="E28" s="6">
        <f t="shared" si="5"/>
        <v>0</v>
      </c>
      <c r="F28" s="6">
        <f t="shared" si="5"/>
        <v>0</v>
      </c>
      <c r="G28" s="6">
        <f t="shared" si="5"/>
        <v>133</v>
      </c>
    </row>
    <row r="30" spans="1:7" x14ac:dyDescent="0.25">
      <c r="A30" s="3" t="s">
        <v>86</v>
      </c>
      <c r="B30" s="13"/>
      <c r="C30" s="13"/>
      <c r="D30" s="13"/>
      <c r="E30" s="13"/>
      <c r="F30" s="13"/>
      <c r="G30" s="13"/>
    </row>
    <row r="31" spans="1:7" x14ac:dyDescent="0.25">
      <c r="A31" s="3" t="s">
        <v>139</v>
      </c>
      <c r="B31" s="6">
        <f t="shared" ref="B31:G31" si="6">B9</f>
        <v>7</v>
      </c>
      <c r="C31" s="6">
        <f t="shared" si="6"/>
        <v>8</v>
      </c>
      <c r="D31" s="6">
        <f t="shared" si="6"/>
        <v>0</v>
      </c>
      <c r="E31" s="6">
        <f t="shared" si="6"/>
        <v>0</v>
      </c>
      <c r="F31" s="6">
        <f t="shared" si="6"/>
        <v>0</v>
      </c>
      <c r="G31" s="6">
        <f t="shared" si="6"/>
        <v>15</v>
      </c>
    </row>
    <row r="32" spans="1:7" x14ac:dyDescent="0.25">
      <c r="A32" s="3" t="s">
        <v>145</v>
      </c>
      <c r="B32" s="6">
        <f>B16</f>
        <v>25</v>
      </c>
      <c r="C32" s="6">
        <f t="shared" ref="C32:G32" si="7">C16</f>
        <v>13</v>
      </c>
      <c r="D32" s="6">
        <f t="shared" si="7"/>
        <v>2</v>
      </c>
      <c r="E32" s="6">
        <f t="shared" si="7"/>
        <v>0</v>
      </c>
      <c r="F32" s="6">
        <f t="shared" si="7"/>
        <v>0</v>
      </c>
      <c r="G32" s="6">
        <f t="shared" si="7"/>
        <v>40</v>
      </c>
    </row>
    <row r="33" spans="1:7" x14ac:dyDescent="0.25">
      <c r="A33" s="3" t="s">
        <v>151</v>
      </c>
      <c r="B33" s="6">
        <f>B28</f>
        <v>79</v>
      </c>
      <c r="C33" s="6">
        <f t="shared" ref="C33:G33" si="8">C28</f>
        <v>40</v>
      </c>
      <c r="D33" s="6">
        <f t="shared" si="8"/>
        <v>14</v>
      </c>
      <c r="E33" s="6">
        <f t="shared" si="8"/>
        <v>0</v>
      </c>
      <c r="F33" s="6">
        <f t="shared" si="8"/>
        <v>0</v>
      </c>
      <c r="G33" s="6">
        <f t="shared" si="8"/>
        <v>133</v>
      </c>
    </row>
    <row r="34" spans="1:7" x14ac:dyDescent="0.25">
      <c r="A34" s="3" t="s">
        <v>87</v>
      </c>
      <c r="B34" s="6">
        <f t="shared" ref="B34:G34" si="9">SUM(B31:B33)</f>
        <v>111</v>
      </c>
      <c r="C34" s="6">
        <f t="shared" si="9"/>
        <v>61</v>
      </c>
      <c r="D34" s="6">
        <f t="shared" si="9"/>
        <v>16</v>
      </c>
      <c r="E34" s="6">
        <f t="shared" si="9"/>
        <v>0</v>
      </c>
      <c r="F34" s="6">
        <f t="shared" si="9"/>
        <v>0</v>
      </c>
      <c r="G34" s="6">
        <f t="shared" si="9"/>
        <v>188</v>
      </c>
    </row>
    <row r="36" spans="1:7" x14ac:dyDescent="0.25">
      <c r="A36" s="3" t="s">
        <v>162</v>
      </c>
      <c r="B36" s="13"/>
      <c r="C36" s="13"/>
      <c r="D36" s="13"/>
      <c r="E36" s="13"/>
      <c r="F36" s="13"/>
      <c r="G36" s="13"/>
    </row>
    <row r="37" spans="1:7" x14ac:dyDescent="0.25">
      <c r="A37" s="3" t="s">
        <v>89</v>
      </c>
      <c r="B37" s="13"/>
      <c r="C37" s="13"/>
      <c r="D37" s="13"/>
      <c r="E37" s="13"/>
      <c r="F37" s="13"/>
      <c r="G37" s="13"/>
    </row>
    <row r="38" spans="1:7" x14ac:dyDescent="0.25">
      <c r="A38" s="4" t="s">
        <v>163</v>
      </c>
      <c r="B38" s="5">
        <v>8</v>
      </c>
      <c r="C38" s="5">
        <v>7</v>
      </c>
      <c r="D38" s="5">
        <v>2</v>
      </c>
      <c r="E38" s="5">
        <v>0</v>
      </c>
      <c r="F38" s="5">
        <v>0</v>
      </c>
      <c r="G38" s="5">
        <f>SUM(B38:F38)</f>
        <v>17</v>
      </c>
    </row>
    <row r="39" spans="1:7" x14ac:dyDescent="0.25">
      <c r="A39" s="3" t="s">
        <v>92</v>
      </c>
      <c r="B39" s="6">
        <f>B38</f>
        <v>8</v>
      </c>
      <c r="C39" s="6">
        <f t="shared" ref="C39:G39" si="10">C38</f>
        <v>7</v>
      </c>
      <c r="D39" s="6">
        <f>D38</f>
        <v>2</v>
      </c>
      <c r="E39" s="6">
        <f>E38</f>
        <v>0</v>
      </c>
      <c r="F39" s="6">
        <f>F38</f>
        <v>0</v>
      </c>
      <c r="G39" s="6">
        <f t="shared" si="10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93</v>
      </c>
      <c r="B41" s="1"/>
      <c r="C41" s="1"/>
      <c r="D41" s="1"/>
      <c r="E41" s="1"/>
      <c r="F41" s="1"/>
      <c r="G41" s="1"/>
    </row>
    <row r="42" spans="1:7" x14ac:dyDescent="0.25">
      <c r="A42" s="4" t="s">
        <v>164</v>
      </c>
      <c r="B42" s="5">
        <v>1</v>
      </c>
      <c r="C42" s="5">
        <v>1</v>
      </c>
      <c r="D42" s="5">
        <v>1</v>
      </c>
      <c r="E42" s="5">
        <v>0</v>
      </c>
      <c r="F42" s="5">
        <v>0</v>
      </c>
      <c r="G42" s="5">
        <f>SUM(B42:F42)</f>
        <v>3</v>
      </c>
    </row>
    <row r="43" spans="1:7" x14ac:dyDescent="0.25">
      <c r="A43" s="3" t="s">
        <v>97</v>
      </c>
      <c r="B43" s="6">
        <f>B42</f>
        <v>1</v>
      </c>
      <c r="C43" s="6">
        <f t="shared" ref="C43:G43" si="11">C42</f>
        <v>1</v>
      </c>
      <c r="D43" s="6">
        <f>D42</f>
        <v>1</v>
      </c>
      <c r="E43" s="6">
        <f>E42</f>
        <v>0</v>
      </c>
      <c r="F43" s="6">
        <f>F42</f>
        <v>0</v>
      </c>
      <c r="G43" s="6">
        <f t="shared" si="11"/>
        <v>3</v>
      </c>
    </row>
    <row r="44" spans="1:7" x14ac:dyDescent="0.25">
      <c r="A44" s="4"/>
      <c r="B44" s="1"/>
      <c r="C44" s="1"/>
      <c r="D44" s="1"/>
      <c r="E44" s="1"/>
      <c r="F44" s="1"/>
      <c r="G44" s="1"/>
    </row>
    <row r="45" spans="1:7" x14ac:dyDescent="0.25">
      <c r="A45" s="3" t="s">
        <v>98</v>
      </c>
      <c r="B45" s="1"/>
      <c r="C45" s="1"/>
      <c r="D45" s="1"/>
      <c r="E45" s="1"/>
      <c r="F45" s="1"/>
      <c r="G45" s="1"/>
    </row>
    <row r="46" spans="1:7" x14ac:dyDescent="0.25">
      <c r="A46" s="4" t="s">
        <v>165</v>
      </c>
      <c r="B46" s="5">
        <v>2</v>
      </c>
      <c r="C46" s="5">
        <v>0</v>
      </c>
      <c r="D46" s="5">
        <v>0</v>
      </c>
      <c r="E46" s="5">
        <v>0</v>
      </c>
      <c r="F46" s="5">
        <v>0</v>
      </c>
      <c r="G46" s="5">
        <f>SUM(B46:F46)</f>
        <v>2</v>
      </c>
    </row>
    <row r="47" spans="1:7" x14ac:dyDescent="0.25">
      <c r="A47" s="4" t="s">
        <v>166</v>
      </c>
      <c r="B47" s="5">
        <v>5</v>
      </c>
      <c r="C47" s="5">
        <v>4</v>
      </c>
      <c r="D47" s="5">
        <v>1</v>
      </c>
      <c r="E47" s="5">
        <v>0</v>
      </c>
      <c r="F47" s="5">
        <v>0</v>
      </c>
      <c r="G47" s="5">
        <f t="shared" ref="G47:G50" si="12">SUM(B47:F47)</f>
        <v>10</v>
      </c>
    </row>
    <row r="48" spans="1:7" x14ac:dyDescent="0.25">
      <c r="A48" s="4" t="s">
        <v>167</v>
      </c>
      <c r="B48" s="5">
        <v>1</v>
      </c>
      <c r="C48" s="5">
        <v>0</v>
      </c>
      <c r="D48" s="5">
        <v>0</v>
      </c>
      <c r="E48" s="5">
        <v>0</v>
      </c>
      <c r="F48" s="5">
        <v>0</v>
      </c>
      <c r="G48" s="5">
        <f t="shared" si="12"/>
        <v>1</v>
      </c>
    </row>
    <row r="49" spans="1:7" x14ac:dyDescent="0.25">
      <c r="A49" s="4" t="s">
        <v>168</v>
      </c>
      <c r="B49" s="5">
        <v>3</v>
      </c>
      <c r="C49" s="5">
        <v>4</v>
      </c>
      <c r="D49" s="5">
        <v>0</v>
      </c>
      <c r="E49" s="5">
        <v>0</v>
      </c>
      <c r="F49" s="5">
        <v>0</v>
      </c>
      <c r="G49" s="5">
        <f t="shared" si="12"/>
        <v>7</v>
      </c>
    </row>
    <row r="50" spans="1:7" x14ac:dyDescent="0.25">
      <c r="A50" s="4" t="s">
        <v>169</v>
      </c>
      <c r="B50" s="5">
        <v>1</v>
      </c>
      <c r="C50" s="5">
        <v>0</v>
      </c>
      <c r="D50" s="5">
        <v>0</v>
      </c>
      <c r="E50" s="5">
        <v>0</v>
      </c>
      <c r="F50" s="5">
        <v>0</v>
      </c>
      <c r="G50" s="5">
        <f t="shared" si="12"/>
        <v>1</v>
      </c>
    </row>
    <row r="51" spans="1:7" x14ac:dyDescent="0.25">
      <c r="A51" s="3" t="s">
        <v>101</v>
      </c>
      <c r="B51" s="6">
        <f>SUM(B46:B50)</f>
        <v>12</v>
      </c>
      <c r="C51" s="6">
        <f t="shared" ref="C51:G51" si="13">SUM(C46:C50)</f>
        <v>8</v>
      </c>
      <c r="D51" s="6">
        <f t="shared" si="13"/>
        <v>1</v>
      </c>
      <c r="E51" s="6">
        <f t="shared" si="13"/>
        <v>0</v>
      </c>
      <c r="F51" s="6">
        <f t="shared" si="13"/>
        <v>0</v>
      </c>
      <c r="G51" s="6">
        <f t="shared" si="13"/>
        <v>21</v>
      </c>
    </row>
    <row r="52" spans="1:7" x14ac:dyDescent="0.25">
      <c r="A52" s="4"/>
      <c r="B52" s="1"/>
      <c r="C52" s="1"/>
      <c r="D52" s="1"/>
      <c r="E52" s="1"/>
      <c r="F52" s="1"/>
      <c r="G52" s="1"/>
    </row>
    <row r="53" spans="1:7" x14ac:dyDescent="0.25">
      <c r="A53" s="3" t="s">
        <v>102</v>
      </c>
      <c r="B53" s="1"/>
      <c r="C53" s="1"/>
      <c r="D53" s="1"/>
      <c r="E53" s="1"/>
      <c r="F53" s="1"/>
      <c r="G53" s="1"/>
    </row>
    <row r="54" spans="1:7" x14ac:dyDescent="0.25">
      <c r="A54" s="4" t="s">
        <v>170</v>
      </c>
      <c r="B54" s="5">
        <v>7</v>
      </c>
      <c r="C54" s="5">
        <v>2</v>
      </c>
      <c r="D54" s="5">
        <v>1</v>
      </c>
      <c r="E54" s="5">
        <v>0</v>
      </c>
      <c r="F54" s="5">
        <v>0</v>
      </c>
      <c r="G54" s="5">
        <f>SUM(B54:F54)</f>
        <v>10</v>
      </c>
    </row>
    <row r="55" spans="1:7" x14ac:dyDescent="0.25">
      <c r="A55" s="4" t="s">
        <v>171</v>
      </c>
      <c r="B55" s="5">
        <v>16</v>
      </c>
      <c r="C55" s="5">
        <v>5</v>
      </c>
      <c r="D55" s="5">
        <v>2</v>
      </c>
      <c r="E55" s="5">
        <v>0</v>
      </c>
      <c r="F55" s="5">
        <v>0</v>
      </c>
      <c r="G55" s="5">
        <f>SUM(B55:F55)</f>
        <v>23</v>
      </c>
    </row>
    <row r="56" spans="1:7" x14ac:dyDescent="0.25">
      <c r="A56" s="3" t="s">
        <v>105</v>
      </c>
      <c r="B56" s="6">
        <f>SUM(B54:B55)</f>
        <v>23</v>
      </c>
      <c r="C56" s="6">
        <f t="shared" ref="C56:G56" si="14">SUM(C54:C55)</f>
        <v>7</v>
      </c>
      <c r="D56" s="6">
        <f t="shared" si="14"/>
        <v>3</v>
      </c>
      <c r="E56" s="6">
        <f t="shared" si="14"/>
        <v>0</v>
      </c>
      <c r="F56" s="6">
        <f t="shared" si="14"/>
        <v>0</v>
      </c>
      <c r="G56" s="6">
        <f t="shared" si="14"/>
        <v>33</v>
      </c>
    </row>
    <row r="57" spans="1:7" x14ac:dyDescent="0.25">
      <c r="A57" s="4"/>
      <c r="B57" s="1"/>
      <c r="C57" s="1"/>
      <c r="D57" s="1"/>
      <c r="E57" s="1"/>
      <c r="F57" s="1"/>
      <c r="G57" s="1"/>
    </row>
    <row r="58" spans="1:7" x14ac:dyDescent="0.25">
      <c r="A58" s="14" t="s">
        <v>172</v>
      </c>
      <c r="B58" s="1"/>
      <c r="C58" s="1"/>
      <c r="D58" s="1"/>
      <c r="E58" s="1"/>
      <c r="F58" s="1"/>
      <c r="G58" s="1"/>
    </row>
    <row r="59" spans="1:7" x14ac:dyDescent="0.25">
      <c r="A59" s="14" t="s">
        <v>92</v>
      </c>
      <c r="B59" s="6">
        <f>B39</f>
        <v>8</v>
      </c>
      <c r="C59" s="6">
        <f t="shared" ref="C59:G59" si="15">C39</f>
        <v>7</v>
      </c>
      <c r="D59" s="6">
        <f t="shared" si="15"/>
        <v>2</v>
      </c>
      <c r="E59" s="6">
        <f t="shared" si="15"/>
        <v>0</v>
      </c>
      <c r="F59" s="6">
        <f t="shared" si="15"/>
        <v>0</v>
      </c>
      <c r="G59" s="6">
        <f t="shared" si="15"/>
        <v>17</v>
      </c>
    </row>
    <row r="60" spans="1:7" x14ac:dyDescent="0.25">
      <c r="A60" s="14" t="s">
        <v>97</v>
      </c>
      <c r="B60" s="6">
        <f>B43</f>
        <v>1</v>
      </c>
      <c r="C60" s="6">
        <f t="shared" ref="C60:G60" si="16">C43</f>
        <v>1</v>
      </c>
      <c r="D60" s="6">
        <f t="shared" si="16"/>
        <v>1</v>
      </c>
      <c r="E60" s="6">
        <f t="shared" si="16"/>
        <v>0</v>
      </c>
      <c r="F60" s="6">
        <f t="shared" si="16"/>
        <v>0</v>
      </c>
      <c r="G60" s="6">
        <f t="shared" si="16"/>
        <v>3</v>
      </c>
    </row>
    <row r="61" spans="1:7" x14ac:dyDescent="0.25">
      <c r="A61" s="14" t="s">
        <v>101</v>
      </c>
      <c r="B61" s="6">
        <f>B51</f>
        <v>12</v>
      </c>
      <c r="C61" s="6">
        <f t="shared" ref="C61:G61" si="17">C51</f>
        <v>8</v>
      </c>
      <c r="D61" s="6">
        <f t="shared" si="17"/>
        <v>1</v>
      </c>
      <c r="E61" s="6">
        <f t="shared" si="17"/>
        <v>0</v>
      </c>
      <c r="F61" s="6">
        <f t="shared" si="17"/>
        <v>0</v>
      </c>
      <c r="G61" s="6">
        <f t="shared" si="17"/>
        <v>21</v>
      </c>
    </row>
    <row r="62" spans="1:7" x14ac:dyDescent="0.25">
      <c r="A62" s="14" t="s">
        <v>105</v>
      </c>
      <c r="B62" s="6">
        <f>B56</f>
        <v>23</v>
      </c>
      <c r="C62" s="6">
        <f t="shared" ref="C62:G62" si="18">C56</f>
        <v>7</v>
      </c>
      <c r="D62" s="6">
        <f t="shared" si="18"/>
        <v>3</v>
      </c>
      <c r="E62" s="6">
        <f t="shared" si="18"/>
        <v>0</v>
      </c>
      <c r="F62" s="6">
        <f t="shared" si="18"/>
        <v>0</v>
      </c>
      <c r="G62" s="6">
        <f t="shared" si="18"/>
        <v>33</v>
      </c>
    </row>
    <row r="63" spans="1:7" x14ac:dyDescent="0.25">
      <c r="A63" s="14" t="s">
        <v>173</v>
      </c>
      <c r="B63" s="6">
        <f>SUM(B59:B62)</f>
        <v>44</v>
      </c>
      <c r="C63" s="6">
        <f t="shared" ref="C63:G63" si="19">SUM(C59:C62)</f>
        <v>23</v>
      </c>
      <c r="D63" s="6">
        <f t="shared" si="19"/>
        <v>7</v>
      </c>
      <c r="E63" s="6">
        <f t="shared" si="19"/>
        <v>0</v>
      </c>
      <c r="F63" s="6">
        <f t="shared" si="19"/>
        <v>0</v>
      </c>
      <c r="G63" s="6">
        <f t="shared" si="19"/>
        <v>74</v>
      </c>
    </row>
    <row r="65" spans="1:7" x14ac:dyDescent="0.25">
      <c r="A65" s="3" t="s">
        <v>174</v>
      </c>
      <c r="B65" s="1"/>
      <c r="C65" s="1"/>
      <c r="D65" s="1"/>
      <c r="E65" s="1"/>
      <c r="F65" s="1"/>
      <c r="G65" s="1"/>
    </row>
    <row r="66" spans="1:7" x14ac:dyDescent="0.25">
      <c r="A66" s="4" t="s">
        <v>175</v>
      </c>
      <c r="B66" s="5">
        <v>15</v>
      </c>
      <c r="C66" s="5">
        <v>6</v>
      </c>
      <c r="D66" s="5">
        <v>0</v>
      </c>
      <c r="E66" s="5">
        <v>0</v>
      </c>
      <c r="F66" s="5">
        <v>0</v>
      </c>
      <c r="G66" s="5">
        <f>SUM(B66:F66)</f>
        <v>21</v>
      </c>
    </row>
    <row r="67" spans="1:7" x14ac:dyDescent="0.25">
      <c r="A67" s="4" t="s">
        <v>176</v>
      </c>
      <c r="B67" s="5">
        <v>18</v>
      </c>
      <c r="C67" s="5">
        <v>7</v>
      </c>
      <c r="D67" s="5">
        <v>3</v>
      </c>
      <c r="E67" s="5">
        <v>0</v>
      </c>
      <c r="F67" s="5">
        <v>0</v>
      </c>
      <c r="G67" s="5">
        <f t="shared" ref="G67:G75" si="20">SUM(B67:F67)</f>
        <v>28</v>
      </c>
    </row>
    <row r="68" spans="1:7" x14ac:dyDescent="0.25">
      <c r="A68" s="4" t="s">
        <v>177</v>
      </c>
      <c r="B68" s="5">
        <v>27</v>
      </c>
      <c r="C68" s="5">
        <v>18</v>
      </c>
      <c r="D68" s="5">
        <v>5</v>
      </c>
      <c r="E68" s="5">
        <v>0</v>
      </c>
      <c r="F68" s="5">
        <v>0</v>
      </c>
      <c r="G68" s="5">
        <f t="shared" si="20"/>
        <v>50</v>
      </c>
    </row>
    <row r="69" spans="1:7" x14ac:dyDescent="0.25">
      <c r="A69" s="4" t="s">
        <v>178</v>
      </c>
      <c r="B69" s="5">
        <v>54</v>
      </c>
      <c r="C69" s="5">
        <v>19</v>
      </c>
      <c r="D69" s="5">
        <v>5</v>
      </c>
      <c r="E69" s="5">
        <v>1</v>
      </c>
      <c r="F69" s="5">
        <v>0</v>
      </c>
      <c r="G69" s="5">
        <f t="shared" si="20"/>
        <v>79</v>
      </c>
    </row>
    <row r="70" spans="1:7" x14ac:dyDescent="0.25">
      <c r="A70" s="4" t="s">
        <v>179</v>
      </c>
      <c r="B70" s="5">
        <v>27</v>
      </c>
      <c r="C70" s="5">
        <v>14</v>
      </c>
      <c r="D70" s="5">
        <v>7</v>
      </c>
      <c r="E70" s="5">
        <v>0</v>
      </c>
      <c r="F70" s="5">
        <v>2</v>
      </c>
      <c r="G70" s="5">
        <f t="shared" si="20"/>
        <v>50</v>
      </c>
    </row>
    <row r="71" spans="1:7" x14ac:dyDescent="0.25">
      <c r="A71" s="4" t="s">
        <v>180</v>
      </c>
      <c r="B71" s="5">
        <v>19</v>
      </c>
      <c r="C71" s="5">
        <v>8</v>
      </c>
      <c r="D71" s="5">
        <v>6</v>
      </c>
      <c r="E71" s="5">
        <v>1</v>
      </c>
      <c r="F71" s="5">
        <v>0</v>
      </c>
      <c r="G71" s="5">
        <f t="shared" si="20"/>
        <v>34</v>
      </c>
    </row>
    <row r="72" spans="1:7" x14ac:dyDescent="0.25">
      <c r="A72" s="4" t="s">
        <v>181</v>
      </c>
      <c r="B72" s="5">
        <v>6</v>
      </c>
      <c r="C72" s="5">
        <v>4</v>
      </c>
      <c r="D72" s="5">
        <v>0</v>
      </c>
      <c r="E72" s="5">
        <v>0</v>
      </c>
      <c r="F72" s="5">
        <v>0</v>
      </c>
      <c r="G72" s="5">
        <f t="shared" si="20"/>
        <v>10</v>
      </c>
    </row>
    <row r="73" spans="1:7" x14ac:dyDescent="0.25">
      <c r="A73" s="4" t="s">
        <v>182</v>
      </c>
      <c r="B73" s="5">
        <v>28</v>
      </c>
      <c r="C73" s="5">
        <v>13</v>
      </c>
      <c r="D73" s="5">
        <v>6</v>
      </c>
      <c r="E73" s="5">
        <v>0</v>
      </c>
      <c r="F73" s="5">
        <v>0</v>
      </c>
      <c r="G73" s="5">
        <f t="shared" si="20"/>
        <v>47</v>
      </c>
    </row>
    <row r="74" spans="1:7" x14ac:dyDescent="0.25">
      <c r="A74" s="4" t="s">
        <v>183</v>
      </c>
      <c r="B74" s="5">
        <v>26</v>
      </c>
      <c r="C74" s="5">
        <v>18</v>
      </c>
      <c r="D74" s="5">
        <v>3</v>
      </c>
      <c r="E74" s="5">
        <v>0</v>
      </c>
      <c r="F74" s="5">
        <v>0</v>
      </c>
      <c r="G74" s="5">
        <f t="shared" si="20"/>
        <v>47</v>
      </c>
    </row>
    <row r="75" spans="1:7" x14ac:dyDescent="0.25">
      <c r="A75" s="4" t="s">
        <v>184</v>
      </c>
      <c r="B75" s="5">
        <v>12</v>
      </c>
      <c r="C75" s="5">
        <v>9</v>
      </c>
      <c r="D75" s="5">
        <v>3</v>
      </c>
      <c r="E75" s="5">
        <v>1</v>
      </c>
      <c r="F75" s="5">
        <v>0</v>
      </c>
      <c r="G75" s="5">
        <f t="shared" si="20"/>
        <v>25</v>
      </c>
    </row>
    <row r="76" spans="1:7" x14ac:dyDescent="0.25">
      <c r="A76" s="3" t="s">
        <v>185</v>
      </c>
      <c r="B76" s="6">
        <f>SUM(B66:B75)</f>
        <v>232</v>
      </c>
      <c r="C76" s="6">
        <f t="shared" ref="C76:G76" si="21">SUM(C66:C75)</f>
        <v>116</v>
      </c>
      <c r="D76" s="6">
        <f t="shared" si="21"/>
        <v>38</v>
      </c>
      <c r="E76" s="6">
        <f t="shared" si="21"/>
        <v>3</v>
      </c>
      <c r="F76" s="6">
        <f t="shared" si="21"/>
        <v>2</v>
      </c>
      <c r="G76" s="6">
        <f t="shared" si="21"/>
        <v>391</v>
      </c>
    </row>
    <row r="78" spans="1:7" x14ac:dyDescent="0.25">
      <c r="A78" s="3" t="s">
        <v>186</v>
      </c>
      <c r="B78" s="1"/>
      <c r="C78" s="1"/>
      <c r="D78" s="1"/>
      <c r="E78" s="1"/>
      <c r="F78" s="1"/>
      <c r="G78" s="1"/>
    </row>
    <row r="79" spans="1:7" x14ac:dyDescent="0.25">
      <c r="A79" s="4" t="s">
        <v>187</v>
      </c>
      <c r="B79" s="5">
        <v>18</v>
      </c>
      <c r="C79" s="5">
        <v>11</v>
      </c>
      <c r="D79" s="5">
        <v>2</v>
      </c>
      <c r="E79" s="5">
        <v>0</v>
      </c>
      <c r="F79" s="5">
        <v>0</v>
      </c>
      <c r="G79" s="5">
        <f>SUM(B79:F79)</f>
        <v>31</v>
      </c>
    </row>
    <row r="80" spans="1:7" x14ac:dyDescent="0.25">
      <c r="A80" s="4" t="s">
        <v>188</v>
      </c>
      <c r="B80" s="5">
        <v>18</v>
      </c>
      <c r="C80" s="5">
        <v>27</v>
      </c>
      <c r="D80" s="5">
        <v>1</v>
      </c>
      <c r="E80" s="5">
        <v>0</v>
      </c>
      <c r="F80" s="5">
        <v>0</v>
      </c>
      <c r="G80" s="5">
        <f t="shared" ref="G80:G92" si="22">SUM(B80:F80)</f>
        <v>46</v>
      </c>
    </row>
    <row r="81" spans="1:7" x14ac:dyDescent="0.25">
      <c r="A81" s="4" t="s">
        <v>189</v>
      </c>
      <c r="B81" s="5">
        <v>23</v>
      </c>
      <c r="C81" s="5">
        <v>29</v>
      </c>
      <c r="D81" s="5">
        <v>1</v>
      </c>
      <c r="E81" s="5">
        <v>1</v>
      </c>
      <c r="F81" s="5">
        <v>0</v>
      </c>
      <c r="G81" s="5">
        <f t="shared" si="22"/>
        <v>54</v>
      </c>
    </row>
    <row r="82" spans="1:7" x14ac:dyDescent="0.25">
      <c r="A82" s="4" t="s">
        <v>190</v>
      </c>
      <c r="B82" s="5">
        <v>23</v>
      </c>
      <c r="C82" s="5">
        <v>29</v>
      </c>
      <c r="D82" s="5">
        <v>3</v>
      </c>
      <c r="E82" s="5">
        <v>0</v>
      </c>
      <c r="F82" s="5">
        <v>0</v>
      </c>
      <c r="G82" s="5">
        <f t="shared" si="22"/>
        <v>55</v>
      </c>
    </row>
    <row r="83" spans="1:7" x14ac:dyDescent="0.25">
      <c r="A83" s="4" t="s">
        <v>191</v>
      </c>
      <c r="B83" s="5">
        <v>7</v>
      </c>
      <c r="C83" s="5">
        <v>2</v>
      </c>
      <c r="D83" s="5">
        <v>2</v>
      </c>
      <c r="E83" s="5">
        <v>0</v>
      </c>
      <c r="F83" s="5">
        <v>1</v>
      </c>
      <c r="G83" s="5">
        <f t="shared" si="22"/>
        <v>12</v>
      </c>
    </row>
    <row r="84" spans="1:7" x14ac:dyDescent="0.25">
      <c r="A84" s="4" t="s">
        <v>192</v>
      </c>
      <c r="B84" s="5">
        <v>15</v>
      </c>
      <c r="C84" s="5">
        <v>12</v>
      </c>
      <c r="D84" s="5">
        <v>1</v>
      </c>
      <c r="E84" s="5">
        <v>0</v>
      </c>
      <c r="F84" s="5">
        <v>1</v>
      </c>
      <c r="G84" s="5">
        <f t="shared" si="22"/>
        <v>29</v>
      </c>
    </row>
    <row r="85" spans="1:7" x14ac:dyDescent="0.25">
      <c r="A85" s="4" t="s">
        <v>193</v>
      </c>
      <c r="B85" s="5">
        <v>9</v>
      </c>
      <c r="C85" s="5">
        <v>5</v>
      </c>
      <c r="D85" s="5">
        <v>2</v>
      </c>
      <c r="E85" s="5">
        <v>1</v>
      </c>
      <c r="F85" s="5">
        <v>0</v>
      </c>
      <c r="G85" s="5">
        <f t="shared" si="22"/>
        <v>17</v>
      </c>
    </row>
    <row r="86" spans="1:7" x14ac:dyDescent="0.25">
      <c r="A86" s="4" t="s">
        <v>194</v>
      </c>
      <c r="B86" s="5">
        <v>9</v>
      </c>
      <c r="C86" s="5">
        <v>5</v>
      </c>
      <c r="D86" s="5">
        <v>0</v>
      </c>
      <c r="E86" s="5">
        <v>0</v>
      </c>
      <c r="F86" s="5">
        <v>0</v>
      </c>
      <c r="G86" s="5">
        <f t="shared" si="22"/>
        <v>14</v>
      </c>
    </row>
    <row r="87" spans="1:7" x14ac:dyDescent="0.25">
      <c r="A87" s="4" t="s">
        <v>195</v>
      </c>
      <c r="B87" s="5">
        <v>20</v>
      </c>
      <c r="C87" s="5">
        <v>14</v>
      </c>
      <c r="D87" s="5">
        <v>2</v>
      </c>
      <c r="E87" s="5">
        <v>0</v>
      </c>
      <c r="F87" s="5">
        <v>0</v>
      </c>
      <c r="G87" s="5">
        <f t="shared" si="22"/>
        <v>36</v>
      </c>
    </row>
    <row r="88" spans="1:7" x14ac:dyDescent="0.25">
      <c r="A88" s="4" t="s">
        <v>196</v>
      </c>
      <c r="B88" s="5">
        <v>8</v>
      </c>
      <c r="C88" s="5">
        <v>7</v>
      </c>
      <c r="D88" s="5">
        <v>0</v>
      </c>
      <c r="E88" s="5">
        <v>0</v>
      </c>
      <c r="F88" s="5">
        <v>0</v>
      </c>
      <c r="G88" s="5">
        <f t="shared" si="22"/>
        <v>15</v>
      </c>
    </row>
    <row r="89" spans="1:7" x14ac:dyDescent="0.25">
      <c r="A89" s="4" t="s">
        <v>197</v>
      </c>
      <c r="B89" s="5">
        <v>19</v>
      </c>
      <c r="C89" s="5">
        <v>11</v>
      </c>
      <c r="D89" s="5">
        <v>0</v>
      </c>
      <c r="E89" s="5">
        <v>0</v>
      </c>
      <c r="F89" s="5">
        <v>0</v>
      </c>
      <c r="G89" s="5">
        <f t="shared" si="22"/>
        <v>30</v>
      </c>
    </row>
    <row r="90" spans="1:7" x14ac:dyDescent="0.25">
      <c r="A90" s="4" t="s">
        <v>198</v>
      </c>
      <c r="B90" s="5">
        <v>1</v>
      </c>
      <c r="C90" s="5">
        <v>1</v>
      </c>
      <c r="D90" s="5">
        <v>0</v>
      </c>
      <c r="E90" s="5">
        <v>0</v>
      </c>
      <c r="F90" s="5">
        <v>0</v>
      </c>
      <c r="G90" s="5">
        <f t="shared" si="22"/>
        <v>2</v>
      </c>
    </row>
    <row r="91" spans="1:7" x14ac:dyDescent="0.25">
      <c r="A91" s="4" t="s">
        <v>199</v>
      </c>
      <c r="B91" s="5">
        <v>7</v>
      </c>
      <c r="C91" s="5">
        <v>7</v>
      </c>
      <c r="D91" s="5">
        <v>1</v>
      </c>
      <c r="E91" s="5">
        <v>0</v>
      </c>
      <c r="F91" s="5">
        <v>0</v>
      </c>
      <c r="G91" s="5">
        <f t="shared" si="22"/>
        <v>15</v>
      </c>
    </row>
    <row r="92" spans="1:7" x14ac:dyDescent="0.25">
      <c r="A92" s="4" t="s">
        <v>200</v>
      </c>
      <c r="B92" s="5">
        <v>5</v>
      </c>
      <c r="C92" s="5">
        <v>4</v>
      </c>
      <c r="D92" s="5">
        <v>0</v>
      </c>
      <c r="E92" s="5">
        <v>0</v>
      </c>
      <c r="F92" s="5">
        <v>0</v>
      </c>
      <c r="G92" s="5">
        <f t="shared" si="22"/>
        <v>9</v>
      </c>
    </row>
    <row r="93" spans="1:7" x14ac:dyDescent="0.25">
      <c r="A93" s="12" t="s">
        <v>201</v>
      </c>
      <c r="B93" s="6">
        <f t="shared" ref="B93:G93" si="23">SUM(B79:B92)</f>
        <v>182</v>
      </c>
      <c r="C93" s="6">
        <f t="shared" si="23"/>
        <v>164</v>
      </c>
      <c r="D93" s="6">
        <f t="shared" si="23"/>
        <v>15</v>
      </c>
      <c r="E93" s="6">
        <f t="shared" si="23"/>
        <v>2</v>
      </c>
      <c r="F93" s="6">
        <f t="shared" si="23"/>
        <v>2</v>
      </c>
      <c r="G93" s="6">
        <f t="shared" si="23"/>
        <v>365</v>
      </c>
    </row>
    <row r="95" spans="1:7" x14ac:dyDescent="0.25">
      <c r="A95" s="8" t="s">
        <v>202</v>
      </c>
      <c r="B95" s="1"/>
      <c r="C95" s="1"/>
      <c r="D95" s="1"/>
      <c r="E95" s="1"/>
      <c r="F95" s="1"/>
      <c r="G95" s="1"/>
    </row>
    <row r="96" spans="1:7" x14ac:dyDescent="0.25">
      <c r="A96" s="8" t="s">
        <v>138</v>
      </c>
      <c r="B96" s="6">
        <f t="shared" ref="B96:G96" si="24">B34</f>
        <v>111</v>
      </c>
      <c r="C96" s="6">
        <f t="shared" si="24"/>
        <v>61</v>
      </c>
      <c r="D96" s="6">
        <f t="shared" si="24"/>
        <v>16</v>
      </c>
      <c r="E96" s="6">
        <f t="shared" si="24"/>
        <v>0</v>
      </c>
      <c r="F96" s="6">
        <f t="shared" si="24"/>
        <v>0</v>
      </c>
      <c r="G96" s="6">
        <f t="shared" si="24"/>
        <v>188</v>
      </c>
    </row>
    <row r="97" spans="1:7" x14ac:dyDescent="0.25">
      <c r="A97" s="8" t="s">
        <v>162</v>
      </c>
      <c r="B97" s="6">
        <f t="shared" ref="B97:G97" si="25">B63</f>
        <v>44</v>
      </c>
      <c r="C97" s="6">
        <f t="shared" si="25"/>
        <v>23</v>
      </c>
      <c r="D97" s="6">
        <f t="shared" si="25"/>
        <v>7</v>
      </c>
      <c r="E97" s="6">
        <f t="shared" si="25"/>
        <v>0</v>
      </c>
      <c r="F97" s="6">
        <f t="shared" si="25"/>
        <v>0</v>
      </c>
      <c r="G97" s="6">
        <f t="shared" si="25"/>
        <v>74</v>
      </c>
    </row>
    <row r="98" spans="1:7" x14ac:dyDescent="0.25">
      <c r="A98" s="9" t="s">
        <v>174</v>
      </c>
      <c r="B98" s="6">
        <f t="shared" ref="B98:G98" si="26">B76</f>
        <v>232</v>
      </c>
      <c r="C98" s="6">
        <f t="shared" si="26"/>
        <v>116</v>
      </c>
      <c r="D98" s="6">
        <f t="shared" si="26"/>
        <v>38</v>
      </c>
      <c r="E98" s="6">
        <f t="shared" si="26"/>
        <v>3</v>
      </c>
      <c r="F98" s="6">
        <f t="shared" si="26"/>
        <v>2</v>
      </c>
      <c r="G98" s="6">
        <f t="shared" si="26"/>
        <v>391</v>
      </c>
    </row>
    <row r="99" spans="1:7" x14ac:dyDescent="0.25">
      <c r="A99" s="9" t="s">
        <v>186</v>
      </c>
      <c r="B99" s="6">
        <f t="shared" ref="B99:G99" si="27">B93</f>
        <v>182</v>
      </c>
      <c r="C99" s="6">
        <f t="shared" si="27"/>
        <v>164</v>
      </c>
      <c r="D99" s="6">
        <f t="shared" si="27"/>
        <v>15</v>
      </c>
      <c r="E99" s="6">
        <f t="shared" si="27"/>
        <v>2</v>
      </c>
      <c r="F99" s="6">
        <f t="shared" si="27"/>
        <v>2</v>
      </c>
      <c r="G99" s="6">
        <f t="shared" si="27"/>
        <v>365</v>
      </c>
    </row>
    <row r="100" spans="1:7" x14ac:dyDescent="0.25">
      <c r="A100" s="9" t="s">
        <v>71</v>
      </c>
      <c r="B100" s="6">
        <f>SUM(B96:B99)</f>
        <v>569</v>
      </c>
      <c r="C100" s="6">
        <f t="shared" ref="C100:G100" si="28">SUM(C96:C99)</f>
        <v>364</v>
      </c>
      <c r="D100" s="6">
        <f t="shared" si="28"/>
        <v>76</v>
      </c>
      <c r="E100" s="6">
        <f t="shared" si="28"/>
        <v>5</v>
      </c>
      <c r="F100" s="6">
        <f t="shared" si="28"/>
        <v>4</v>
      </c>
      <c r="G100" s="6">
        <f t="shared" si="28"/>
        <v>1018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00"/>
  <sheetViews>
    <sheetView workbookViewId="0">
      <pane ySplit="2" topLeftCell="A3" activePane="bottomLeft" state="frozen"/>
      <selection pane="bottomLeft" activeCell="J89" sqref="J89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283</v>
      </c>
      <c r="B1" s="10" t="s">
        <v>286</v>
      </c>
      <c r="C1" s="10" t="s">
        <v>287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279</v>
      </c>
      <c r="C2" s="5" t="s">
        <v>280</v>
      </c>
      <c r="D2" s="5"/>
      <c r="E2" s="5"/>
      <c r="F2" s="5"/>
      <c r="G2" s="5"/>
    </row>
    <row r="4" spans="1:7" x14ac:dyDescent="0.25">
      <c r="A4" s="3" t="s">
        <v>139</v>
      </c>
      <c r="B4" s="1"/>
      <c r="C4" s="1"/>
      <c r="D4" s="1"/>
      <c r="E4" s="1"/>
      <c r="F4" s="1"/>
      <c r="G4" s="1"/>
    </row>
    <row r="5" spans="1:7" x14ac:dyDescent="0.25">
      <c r="A5" s="4" t="s">
        <v>140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f>SUM(B5:F5)</f>
        <v>0</v>
      </c>
    </row>
    <row r="6" spans="1:7" x14ac:dyDescent="0.25">
      <c r="A6" s="4" t="s">
        <v>141</v>
      </c>
      <c r="B6" s="5">
        <v>3</v>
      </c>
      <c r="C6" s="5">
        <v>0</v>
      </c>
      <c r="D6" s="5">
        <v>0</v>
      </c>
      <c r="E6" s="5">
        <v>0</v>
      </c>
      <c r="F6" s="5">
        <v>0</v>
      </c>
      <c r="G6" s="5">
        <f t="shared" ref="G6:G8" si="0">SUM(B6:F6)</f>
        <v>3</v>
      </c>
    </row>
    <row r="7" spans="1:7" x14ac:dyDescent="0.25">
      <c r="A7" s="4" t="s">
        <v>142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f t="shared" si="0"/>
        <v>0</v>
      </c>
    </row>
    <row r="8" spans="1:7" x14ac:dyDescent="0.25">
      <c r="A8" s="4" t="s">
        <v>143</v>
      </c>
      <c r="B8" s="5">
        <v>6</v>
      </c>
      <c r="C8" s="5">
        <v>5</v>
      </c>
      <c r="D8" s="5">
        <v>1</v>
      </c>
      <c r="E8" s="5">
        <v>0</v>
      </c>
      <c r="F8" s="5">
        <v>0</v>
      </c>
      <c r="G8" s="5">
        <f t="shared" si="0"/>
        <v>12</v>
      </c>
    </row>
    <row r="9" spans="1:7" x14ac:dyDescent="0.25">
      <c r="A9" s="3" t="s">
        <v>144</v>
      </c>
      <c r="B9" s="6">
        <f t="shared" ref="B9:G9" si="1">SUM(B5:B8)</f>
        <v>9</v>
      </c>
      <c r="C9" s="6">
        <f t="shared" si="1"/>
        <v>5</v>
      </c>
      <c r="D9" s="6">
        <f t="shared" si="1"/>
        <v>1</v>
      </c>
      <c r="E9" s="6">
        <f t="shared" si="1"/>
        <v>0</v>
      </c>
      <c r="F9" s="6">
        <f t="shared" si="1"/>
        <v>0</v>
      </c>
      <c r="G9" s="6">
        <f t="shared" si="1"/>
        <v>15</v>
      </c>
    </row>
    <row r="11" spans="1:7" x14ac:dyDescent="0.25">
      <c r="A11" s="3" t="s">
        <v>145</v>
      </c>
      <c r="B11" s="1"/>
      <c r="C11" s="1"/>
      <c r="D11" s="1"/>
      <c r="E11" s="1"/>
      <c r="F11" s="1"/>
      <c r="G11" s="1"/>
    </row>
    <row r="12" spans="1:7" x14ac:dyDescent="0.25">
      <c r="A12" s="4" t="s">
        <v>146</v>
      </c>
      <c r="B12" s="5">
        <v>4</v>
      </c>
      <c r="C12" s="5">
        <v>0</v>
      </c>
      <c r="D12" s="5">
        <v>1</v>
      </c>
      <c r="E12" s="5">
        <v>0</v>
      </c>
      <c r="F12" s="5">
        <v>0</v>
      </c>
      <c r="G12" s="5">
        <f>SUM(B12:F12)</f>
        <v>5</v>
      </c>
    </row>
    <row r="13" spans="1:7" x14ac:dyDescent="0.25">
      <c r="A13" s="4" t="s">
        <v>147</v>
      </c>
      <c r="B13" s="5">
        <v>0</v>
      </c>
      <c r="C13" s="5">
        <v>2</v>
      </c>
      <c r="D13" s="5">
        <v>0</v>
      </c>
      <c r="E13" s="5">
        <v>0</v>
      </c>
      <c r="F13" s="5">
        <v>0</v>
      </c>
      <c r="G13" s="5">
        <f t="shared" ref="G13:G15" si="2">SUM(B13:F13)</f>
        <v>2</v>
      </c>
    </row>
    <row r="14" spans="1:7" x14ac:dyDescent="0.25">
      <c r="A14" s="4" t="s">
        <v>148</v>
      </c>
      <c r="B14" s="5">
        <v>9</v>
      </c>
      <c r="C14" s="5">
        <v>10</v>
      </c>
      <c r="D14" s="5">
        <v>1</v>
      </c>
      <c r="E14" s="5">
        <v>0</v>
      </c>
      <c r="F14" s="5">
        <v>0</v>
      </c>
      <c r="G14" s="5">
        <f t="shared" si="2"/>
        <v>20</v>
      </c>
    </row>
    <row r="15" spans="1:7" x14ac:dyDescent="0.25">
      <c r="A15" s="4" t="s">
        <v>149</v>
      </c>
      <c r="B15" s="5">
        <v>2</v>
      </c>
      <c r="C15" s="5">
        <v>9</v>
      </c>
      <c r="D15" s="5">
        <v>2</v>
      </c>
      <c r="E15" s="5">
        <v>0</v>
      </c>
      <c r="F15" s="5">
        <v>0</v>
      </c>
      <c r="G15" s="5">
        <f t="shared" si="2"/>
        <v>13</v>
      </c>
    </row>
    <row r="16" spans="1:7" x14ac:dyDescent="0.25">
      <c r="A16" s="3" t="s">
        <v>150</v>
      </c>
      <c r="B16" s="6">
        <f t="shared" ref="B16:G16" si="3">SUM(B12:B15)</f>
        <v>15</v>
      </c>
      <c r="C16" s="6">
        <f t="shared" si="3"/>
        <v>21</v>
      </c>
      <c r="D16" s="6">
        <f t="shared" si="3"/>
        <v>4</v>
      </c>
      <c r="E16" s="6">
        <f t="shared" si="3"/>
        <v>0</v>
      </c>
      <c r="F16" s="6">
        <f t="shared" si="3"/>
        <v>0</v>
      </c>
      <c r="G16" s="6">
        <f t="shared" si="3"/>
        <v>40</v>
      </c>
    </row>
    <row r="18" spans="1:7" x14ac:dyDescent="0.25">
      <c r="A18" s="3" t="s">
        <v>151</v>
      </c>
      <c r="B18" s="1"/>
      <c r="C18" s="1"/>
      <c r="D18" s="1"/>
      <c r="E18" s="1"/>
      <c r="F18" s="1"/>
      <c r="G18" s="1"/>
    </row>
    <row r="19" spans="1:7" x14ac:dyDescent="0.25">
      <c r="A19" s="4" t="s">
        <v>152</v>
      </c>
      <c r="B19" s="5">
        <v>2</v>
      </c>
      <c r="C19" s="5">
        <v>1</v>
      </c>
      <c r="D19" s="5">
        <v>0</v>
      </c>
      <c r="E19" s="5">
        <v>0</v>
      </c>
      <c r="F19" s="5">
        <v>0</v>
      </c>
      <c r="G19" s="5">
        <f>SUM(B19:F19)</f>
        <v>3</v>
      </c>
    </row>
    <row r="20" spans="1:7" x14ac:dyDescent="0.25">
      <c r="A20" s="4" t="s">
        <v>153</v>
      </c>
      <c r="B20" s="5">
        <v>6</v>
      </c>
      <c r="C20" s="5">
        <v>2</v>
      </c>
      <c r="D20" s="5">
        <v>0</v>
      </c>
      <c r="E20" s="5">
        <v>0</v>
      </c>
      <c r="F20" s="5">
        <v>0</v>
      </c>
      <c r="G20" s="5">
        <f t="shared" ref="G20:G27" si="4">SUM(B20:F20)</f>
        <v>8</v>
      </c>
    </row>
    <row r="21" spans="1:7" x14ac:dyDescent="0.25">
      <c r="A21" s="4" t="s">
        <v>154</v>
      </c>
      <c r="B21" s="5">
        <v>10</v>
      </c>
      <c r="C21" s="5">
        <v>11</v>
      </c>
      <c r="D21" s="5">
        <v>3</v>
      </c>
      <c r="E21" s="5">
        <v>1</v>
      </c>
      <c r="F21" s="5">
        <v>0</v>
      </c>
      <c r="G21" s="5">
        <f t="shared" si="4"/>
        <v>25</v>
      </c>
    </row>
    <row r="22" spans="1:7" x14ac:dyDescent="0.25">
      <c r="A22" s="4" t="s">
        <v>155</v>
      </c>
      <c r="B22" s="5">
        <v>4</v>
      </c>
      <c r="C22" s="5">
        <v>1</v>
      </c>
      <c r="D22" s="5">
        <v>0</v>
      </c>
      <c r="E22" s="5">
        <v>0</v>
      </c>
      <c r="F22" s="5">
        <v>0</v>
      </c>
      <c r="G22" s="5">
        <f t="shared" si="4"/>
        <v>5</v>
      </c>
    </row>
    <row r="23" spans="1:7" x14ac:dyDescent="0.25">
      <c r="A23" s="4" t="s">
        <v>156</v>
      </c>
      <c r="B23" s="5">
        <v>16</v>
      </c>
      <c r="C23" s="5">
        <v>12</v>
      </c>
      <c r="D23" s="5">
        <v>4</v>
      </c>
      <c r="E23" s="5">
        <v>0</v>
      </c>
      <c r="F23" s="5">
        <v>0</v>
      </c>
      <c r="G23" s="5">
        <f t="shared" si="4"/>
        <v>32</v>
      </c>
    </row>
    <row r="24" spans="1:7" x14ac:dyDescent="0.25">
      <c r="A24" s="4" t="s">
        <v>157</v>
      </c>
      <c r="B24" s="5">
        <v>3</v>
      </c>
      <c r="C24" s="5">
        <v>8</v>
      </c>
      <c r="D24" s="5">
        <v>3</v>
      </c>
      <c r="E24" s="5">
        <v>0</v>
      </c>
      <c r="F24" s="5">
        <v>0</v>
      </c>
      <c r="G24" s="5">
        <f t="shared" si="4"/>
        <v>14</v>
      </c>
    </row>
    <row r="25" spans="1:7" x14ac:dyDescent="0.25">
      <c r="A25" s="4" t="s">
        <v>158</v>
      </c>
      <c r="B25" s="5">
        <v>4</v>
      </c>
      <c r="C25" s="5">
        <v>3</v>
      </c>
      <c r="D25" s="5">
        <v>0</v>
      </c>
      <c r="E25" s="5">
        <v>0</v>
      </c>
      <c r="F25" s="5">
        <v>0</v>
      </c>
      <c r="G25" s="5">
        <f t="shared" si="4"/>
        <v>7</v>
      </c>
    </row>
    <row r="26" spans="1:7" x14ac:dyDescent="0.25">
      <c r="A26" s="4" t="s">
        <v>159</v>
      </c>
      <c r="B26" s="5">
        <v>20</v>
      </c>
      <c r="C26" s="5">
        <v>10</v>
      </c>
      <c r="D26" s="5">
        <v>3</v>
      </c>
      <c r="E26" s="5">
        <v>0</v>
      </c>
      <c r="F26" s="5">
        <v>0</v>
      </c>
      <c r="G26" s="5">
        <f t="shared" si="4"/>
        <v>33</v>
      </c>
    </row>
    <row r="27" spans="1:7" x14ac:dyDescent="0.25">
      <c r="A27" s="4" t="s">
        <v>160</v>
      </c>
      <c r="B27" s="5">
        <v>4</v>
      </c>
      <c r="C27" s="5">
        <v>2</v>
      </c>
      <c r="D27" s="5">
        <v>0</v>
      </c>
      <c r="E27" s="5">
        <v>0</v>
      </c>
      <c r="F27" s="5">
        <v>0</v>
      </c>
      <c r="G27" s="5">
        <f t="shared" si="4"/>
        <v>6</v>
      </c>
    </row>
    <row r="28" spans="1:7" x14ac:dyDescent="0.25">
      <c r="A28" s="3" t="s">
        <v>161</v>
      </c>
      <c r="B28" s="6">
        <f>SUM(B19:B27)</f>
        <v>69</v>
      </c>
      <c r="C28" s="6">
        <f t="shared" ref="C28:G28" si="5">SUM(C19:C27)</f>
        <v>50</v>
      </c>
      <c r="D28" s="6">
        <f t="shared" si="5"/>
        <v>13</v>
      </c>
      <c r="E28" s="6">
        <f t="shared" si="5"/>
        <v>1</v>
      </c>
      <c r="F28" s="6">
        <f t="shared" si="5"/>
        <v>0</v>
      </c>
      <c r="G28" s="6">
        <f t="shared" si="5"/>
        <v>133</v>
      </c>
    </row>
    <row r="30" spans="1:7" x14ac:dyDescent="0.25">
      <c r="A30" s="3" t="s">
        <v>86</v>
      </c>
      <c r="B30" s="13"/>
      <c r="C30" s="13"/>
      <c r="D30" s="13"/>
      <c r="E30" s="13"/>
      <c r="F30" s="13"/>
      <c r="G30" s="13"/>
    </row>
    <row r="31" spans="1:7" x14ac:dyDescent="0.25">
      <c r="A31" s="3" t="s">
        <v>139</v>
      </c>
      <c r="B31" s="6">
        <f t="shared" ref="B31:G31" si="6">B9</f>
        <v>9</v>
      </c>
      <c r="C31" s="6">
        <f t="shared" si="6"/>
        <v>5</v>
      </c>
      <c r="D31" s="6">
        <f t="shared" si="6"/>
        <v>1</v>
      </c>
      <c r="E31" s="6">
        <f t="shared" si="6"/>
        <v>0</v>
      </c>
      <c r="F31" s="6">
        <f t="shared" si="6"/>
        <v>0</v>
      </c>
      <c r="G31" s="6">
        <f t="shared" si="6"/>
        <v>15</v>
      </c>
    </row>
    <row r="32" spans="1:7" x14ac:dyDescent="0.25">
      <c r="A32" s="3" t="s">
        <v>145</v>
      </c>
      <c r="B32" s="6">
        <f>B16</f>
        <v>15</v>
      </c>
      <c r="C32" s="6">
        <f t="shared" ref="C32:G32" si="7">C16</f>
        <v>21</v>
      </c>
      <c r="D32" s="6">
        <f t="shared" si="7"/>
        <v>4</v>
      </c>
      <c r="E32" s="6">
        <f t="shared" si="7"/>
        <v>0</v>
      </c>
      <c r="F32" s="6">
        <f t="shared" si="7"/>
        <v>0</v>
      </c>
      <c r="G32" s="6">
        <f t="shared" si="7"/>
        <v>40</v>
      </c>
    </row>
    <row r="33" spans="1:7" x14ac:dyDescent="0.25">
      <c r="A33" s="3" t="s">
        <v>151</v>
      </c>
      <c r="B33" s="6">
        <f>B28</f>
        <v>69</v>
      </c>
      <c r="C33" s="6">
        <f t="shared" ref="C33:G33" si="8">C28</f>
        <v>50</v>
      </c>
      <c r="D33" s="6">
        <f t="shared" si="8"/>
        <v>13</v>
      </c>
      <c r="E33" s="6">
        <f t="shared" si="8"/>
        <v>1</v>
      </c>
      <c r="F33" s="6">
        <f t="shared" si="8"/>
        <v>0</v>
      </c>
      <c r="G33" s="6">
        <f t="shared" si="8"/>
        <v>133</v>
      </c>
    </row>
    <row r="34" spans="1:7" x14ac:dyDescent="0.25">
      <c r="A34" s="3" t="s">
        <v>87</v>
      </c>
      <c r="B34" s="6">
        <f t="shared" ref="B34:G34" si="9">SUM(B31:B33)</f>
        <v>93</v>
      </c>
      <c r="C34" s="6">
        <f t="shared" si="9"/>
        <v>76</v>
      </c>
      <c r="D34" s="6">
        <f t="shared" si="9"/>
        <v>18</v>
      </c>
      <c r="E34" s="6">
        <f t="shared" si="9"/>
        <v>1</v>
      </c>
      <c r="F34" s="6">
        <f t="shared" si="9"/>
        <v>0</v>
      </c>
      <c r="G34" s="6">
        <f t="shared" si="9"/>
        <v>188</v>
      </c>
    </row>
    <row r="36" spans="1:7" x14ac:dyDescent="0.25">
      <c r="A36" s="3" t="s">
        <v>162</v>
      </c>
      <c r="B36" s="13"/>
      <c r="C36" s="13"/>
      <c r="D36" s="13"/>
      <c r="E36" s="13"/>
      <c r="F36" s="13"/>
      <c r="G36" s="13"/>
    </row>
    <row r="37" spans="1:7" x14ac:dyDescent="0.25">
      <c r="A37" s="3" t="s">
        <v>89</v>
      </c>
      <c r="B37" s="13"/>
      <c r="C37" s="13"/>
      <c r="D37" s="13"/>
      <c r="E37" s="13"/>
      <c r="F37" s="13"/>
      <c r="G37" s="13"/>
    </row>
    <row r="38" spans="1:7" x14ac:dyDescent="0.25">
      <c r="A38" s="4" t="s">
        <v>163</v>
      </c>
      <c r="B38" s="5">
        <v>5</v>
      </c>
      <c r="C38" s="5">
        <v>10</v>
      </c>
      <c r="D38" s="5">
        <v>2</v>
      </c>
      <c r="E38" s="5">
        <v>0</v>
      </c>
      <c r="F38" s="5">
        <v>0</v>
      </c>
      <c r="G38" s="5">
        <f>SUM(B38:F38)</f>
        <v>17</v>
      </c>
    </row>
    <row r="39" spans="1:7" x14ac:dyDescent="0.25">
      <c r="A39" s="3" t="s">
        <v>92</v>
      </c>
      <c r="B39" s="6">
        <f>B38</f>
        <v>5</v>
      </c>
      <c r="C39" s="6">
        <f t="shared" ref="C39:G39" si="10">C38</f>
        <v>10</v>
      </c>
      <c r="D39" s="6">
        <f t="shared" si="10"/>
        <v>2</v>
      </c>
      <c r="E39" s="6">
        <f t="shared" si="10"/>
        <v>0</v>
      </c>
      <c r="F39" s="6">
        <f t="shared" si="10"/>
        <v>0</v>
      </c>
      <c r="G39" s="6">
        <f t="shared" si="10"/>
        <v>17</v>
      </c>
    </row>
    <row r="40" spans="1:7" x14ac:dyDescent="0.25">
      <c r="A40" s="4"/>
      <c r="B40" s="1"/>
      <c r="C40" s="1"/>
      <c r="D40" s="1"/>
      <c r="E40" s="1"/>
      <c r="F40" s="1"/>
      <c r="G40" s="1"/>
    </row>
    <row r="41" spans="1:7" x14ac:dyDescent="0.25">
      <c r="A41" s="3" t="s">
        <v>93</v>
      </c>
      <c r="B41" s="1"/>
      <c r="C41" s="1"/>
      <c r="D41" s="1"/>
      <c r="E41" s="1"/>
      <c r="F41" s="1"/>
      <c r="G41" s="1"/>
    </row>
    <row r="42" spans="1:7" x14ac:dyDescent="0.25">
      <c r="A42" s="4" t="s">
        <v>164</v>
      </c>
      <c r="B42" s="5">
        <v>1</v>
      </c>
      <c r="C42" s="5">
        <v>1</v>
      </c>
      <c r="D42" s="5">
        <v>1</v>
      </c>
      <c r="E42" s="5">
        <v>0</v>
      </c>
      <c r="F42" s="5">
        <v>0</v>
      </c>
      <c r="G42" s="5">
        <f>SUM(B42:F42)</f>
        <v>3</v>
      </c>
    </row>
    <row r="43" spans="1:7" x14ac:dyDescent="0.25">
      <c r="A43" s="3" t="s">
        <v>97</v>
      </c>
      <c r="B43" s="6">
        <f>B42</f>
        <v>1</v>
      </c>
      <c r="C43" s="6">
        <f t="shared" ref="C43:G43" si="11">C42</f>
        <v>1</v>
      </c>
      <c r="D43" s="6">
        <f t="shared" si="11"/>
        <v>1</v>
      </c>
      <c r="E43" s="6">
        <f t="shared" si="11"/>
        <v>0</v>
      </c>
      <c r="F43" s="6">
        <f t="shared" si="11"/>
        <v>0</v>
      </c>
      <c r="G43" s="6">
        <f t="shared" si="11"/>
        <v>3</v>
      </c>
    </row>
    <row r="44" spans="1:7" x14ac:dyDescent="0.25">
      <c r="A44" s="4"/>
      <c r="B44" s="1"/>
      <c r="C44" s="1"/>
      <c r="D44" s="1"/>
      <c r="E44" s="1"/>
      <c r="F44" s="1"/>
      <c r="G44" s="1"/>
    </row>
    <row r="45" spans="1:7" x14ac:dyDescent="0.25">
      <c r="A45" s="3" t="s">
        <v>98</v>
      </c>
      <c r="B45" s="1"/>
      <c r="C45" s="1"/>
      <c r="D45" s="1"/>
      <c r="E45" s="1"/>
      <c r="F45" s="1"/>
      <c r="G45" s="1"/>
    </row>
    <row r="46" spans="1:7" x14ac:dyDescent="0.25">
      <c r="A46" s="4" t="s">
        <v>165</v>
      </c>
      <c r="B46" s="5">
        <v>0</v>
      </c>
      <c r="C46" s="5">
        <v>2</v>
      </c>
      <c r="D46" s="5">
        <v>0</v>
      </c>
      <c r="E46" s="5">
        <v>0</v>
      </c>
      <c r="F46" s="5">
        <v>0</v>
      </c>
      <c r="G46" s="5">
        <f>SUM(B46:F46)</f>
        <v>2</v>
      </c>
    </row>
    <row r="47" spans="1:7" x14ac:dyDescent="0.25">
      <c r="A47" s="4" t="s">
        <v>166</v>
      </c>
      <c r="B47" s="5">
        <v>5</v>
      </c>
      <c r="C47" s="5">
        <v>4</v>
      </c>
      <c r="D47" s="5">
        <v>1</v>
      </c>
      <c r="E47" s="5">
        <v>0</v>
      </c>
      <c r="F47" s="5">
        <v>0</v>
      </c>
      <c r="G47" s="5">
        <f t="shared" ref="G47:G50" si="12">SUM(B47:F47)</f>
        <v>10</v>
      </c>
    </row>
    <row r="48" spans="1:7" x14ac:dyDescent="0.25">
      <c r="A48" s="4" t="s">
        <v>167</v>
      </c>
      <c r="B48" s="5">
        <v>0</v>
      </c>
      <c r="C48" s="5">
        <v>1</v>
      </c>
      <c r="D48" s="5">
        <v>0</v>
      </c>
      <c r="E48" s="5">
        <v>0</v>
      </c>
      <c r="F48" s="5">
        <v>0</v>
      </c>
      <c r="G48" s="5">
        <f t="shared" si="12"/>
        <v>1</v>
      </c>
    </row>
    <row r="49" spans="1:7" x14ac:dyDescent="0.25">
      <c r="A49" s="4" t="s">
        <v>168</v>
      </c>
      <c r="B49" s="5">
        <v>5</v>
      </c>
      <c r="C49" s="5">
        <v>2</v>
      </c>
      <c r="D49" s="5">
        <v>0</v>
      </c>
      <c r="E49" s="5">
        <v>0</v>
      </c>
      <c r="F49" s="5">
        <v>0</v>
      </c>
      <c r="G49" s="5">
        <f t="shared" si="12"/>
        <v>7</v>
      </c>
    </row>
    <row r="50" spans="1:7" x14ac:dyDescent="0.25">
      <c r="A50" s="4" t="s">
        <v>169</v>
      </c>
      <c r="B50" s="5">
        <v>0</v>
      </c>
      <c r="C50" s="5">
        <v>1</v>
      </c>
      <c r="D50" s="5">
        <v>0</v>
      </c>
      <c r="E50" s="5">
        <v>0</v>
      </c>
      <c r="F50" s="5">
        <v>0</v>
      </c>
      <c r="G50" s="5">
        <f t="shared" si="12"/>
        <v>1</v>
      </c>
    </row>
    <row r="51" spans="1:7" x14ac:dyDescent="0.25">
      <c r="A51" s="3" t="s">
        <v>101</v>
      </c>
      <c r="B51" s="6">
        <f>SUM(B46:B50)</f>
        <v>10</v>
      </c>
      <c r="C51" s="6">
        <f t="shared" ref="C51:G51" si="13">SUM(C46:C50)</f>
        <v>10</v>
      </c>
      <c r="D51" s="6">
        <f t="shared" si="13"/>
        <v>1</v>
      </c>
      <c r="E51" s="6">
        <f t="shared" si="13"/>
        <v>0</v>
      </c>
      <c r="F51" s="6">
        <f t="shared" si="13"/>
        <v>0</v>
      </c>
      <c r="G51" s="6">
        <f t="shared" si="13"/>
        <v>21</v>
      </c>
    </row>
    <row r="52" spans="1:7" x14ac:dyDescent="0.25">
      <c r="A52" s="4"/>
      <c r="B52" s="1"/>
      <c r="C52" s="1"/>
      <c r="D52" s="1"/>
      <c r="E52" s="1"/>
      <c r="F52" s="1"/>
      <c r="G52" s="1"/>
    </row>
    <row r="53" spans="1:7" x14ac:dyDescent="0.25">
      <c r="A53" s="3" t="s">
        <v>102</v>
      </c>
      <c r="B53" s="1"/>
      <c r="C53" s="1"/>
      <c r="D53" s="1"/>
      <c r="E53" s="1"/>
      <c r="F53" s="1"/>
      <c r="G53" s="1"/>
    </row>
    <row r="54" spans="1:7" x14ac:dyDescent="0.25">
      <c r="A54" s="4" t="s">
        <v>170</v>
      </c>
      <c r="B54" s="5">
        <v>3</v>
      </c>
      <c r="C54" s="5">
        <v>6</v>
      </c>
      <c r="D54" s="5">
        <v>1</v>
      </c>
      <c r="E54" s="5">
        <v>0</v>
      </c>
      <c r="F54" s="5">
        <v>0</v>
      </c>
      <c r="G54" s="5">
        <f>SUM(B54:F54)</f>
        <v>10</v>
      </c>
    </row>
    <row r="55" spans="1:7" x14ac:dyDescent="0.25">
      <c r="A55" s="4" t="s">
        <v>171</v>
      </c>
      <c r="B55" s="5">
        <v>6</v>
      </c>
      <c r="C55" s="5">
        <v>15</v>
      </c>
      <c r="D55" s="5">
        <v>2</v>
      </c>
      <c r="E55" s="5">
        <v>0</v>
      </c>
      <c r="F55" s="5">
        <v>0</v>
      </c>
      <c r="G55" s="5">
        <f>SUM(B55:F55)</f>
        <v>23</v>
      </c>
    </row>
    <row r="56" spans="1:7" x14ac:dyDescent="0.25">
      <c r="A56" s="3" t="s">
        <v>105</v>
      </c>
      <c r="B56" s="6">
        <f>SUM(B54:B55)</f>
        <v>9</v>
      </c>
      <c r="C56" s="6">
        <f t="shared" ref="C56:G56" si="14">SUM(C54:C55)</f>
        <v>21</v>
      </c>
      <c r="D56" s="6">
        <f t="shared" si="14"/>
        <v>3</v>
      </c>
      <c r="E56" s="6">
        <f t="shared" si="14"/>
        <v>0</v>
      </c>
      <c r="F56" s="6">
        <f t="shared" si="14"/>
        <v>0</v>
      </c>
      <c r="G56" s="6">
        <f t="shared" si="14"/>
        <v>33</v>
      </c>
    </row>
    <row r="57" spans="1:7" x14ac:dyDescent="0.25">
      <c r="A57" s="4"/>
      <c r="B57" s="1"/>
      <c r="C57" s="1"/>
      <c r="D57" s="1"/>
      <c r="E57" s="1"/>
      <c r="F57" s="1"/>
      <c r="G57" s="1"/>
    </row>
    <row r="58" spans="1:7" x14ac:dyDescent="0.25">
      <c r="A58" s="14" t="s">
        <v>172</v>
      </c>
      <c r="B58" s="1"/>
      <c r="C58" s="1"/>
      <c r="D58" s="1"/>
      <c r="E58" s="1"/>
      <c r="F58" s="1"/>
      <c r="G58" s="1"/>
    </row>
    <row r="59" spans="1:7" x14ac:dyDescent="0.25">
      <c r="A59" s="14" t="s">
        <v>92</v>
      </c>
      <c r="B59" s="6">
        <f>B39</f>
        <v>5</v>
      </c>
      <c r="C59" s="6">
        <f t="shared" ref="C59:G59" si="15">C39</f>
        <v>10</v>
      </c>
      <c r="D59" s="6">
        <f t="shared" si="15"/>
        <v>2</v>
      </c>
      <c r="E59" s="6">
        <f t="shared" si="15"/>
        <v>0</v>
      </c>
      <c r="F59" s="6">
        <f t="shared" si="15"/>
        <v>0</v>
      </c>
      <c r="G59" s="6">
        <f t="shared" si="15"/>
        <v>17</v>
      </c>
    </row>
    <row r="60" spans="1:7" x14ac:dyDescent="0.25">
      <c r="A60" s="14" t="s">
        <v>97</v>
      </c>
      <c r="B60" s="6">
        <f>B43</f>
        <v>1</v>
      </c>
      <c r="C60" s="6">
        <f t="shared" ref="C60:G60" si="16">C43</f>
        <v>1</v>
      </c>
      <c r="D60" s="6">
        <f t="shared" si="16"/>
        <v>1</v>
      </c>
      <c r="E60" s="6">
        <f t="shared" si="16"/>
        <v>0</v>
      </c>
      <c r="F60" s="6">
        <f t="shared" si="16"/>
        <v>0</v>
      </c>
      <c r="G60" s="6">
        <f t="shared" si="16"/>
        <v>3</v>
      </c>
    </row>
    <row r="61" spans="1:7" x14ac:dyDescent="0.25">
      <c r="A61" s="14" t="s">
        <v>101</v>
      </c>
      <c r="B61" s="6">
        <f>B51</f>
        <v>10</v>
      </c>
      <c r="C61" s="6">
        <f t="shared" ref="C61:G61" si="17">C51</f>
        <v>10</v>
      </c>
      <c r="D61" s="6">
        <f t="shared" si="17"/>
        <v>1</v>
      </c>
      <c r="E61" s="6">
        <f t="shared" si="17"/>
        <v>0</v>
      </c>
      <c r="F61" s="6">
        <f t="shared" si="17"/>
        <v>0</v>
      </c>
      <c r="G61" s="6">
        <f t="shared" si="17"/>
        <v>21</v>
      </c>
    </row>
    <row r="62" spans="1:7" x14ac:dyDescent="0.25">
      <c r="A62" s="14" t="s">
        <v>105</v>
      </c>
      <c r="B62" s="6">
        <f>B56</f>
        <v>9</v>
      </c>
      <c r="C62" s="6">
        <f t="shared" ref="C62:G62" si="18">C56</f>
        <v>21</v>
      </c>
      <c r="D62" s="6">
        <f t="shared" si="18"/>
        <v>3</v>
      </c>
      <c r="E62" s="6">
        <f t="shared" si="18"/>
        <v>0</v>
      </c>
      <c r="F62" s="6">
        <f t="shared" si="18"/>
        <v>0</v>
      </c>
      <c r="G62" s="6">
        <f t="shared" si="18"/>
        <v>33</v>
      </c>
    </row>
    <row r="63" spans="1:7" x14ac:dyDescent="0.25">
      <c r="A63" s="14" t="s">
        <v>173</v>
      </c>
      <c r="B63" s="6">
        <f>SUM(B59:B62)</f>
        <v>25</v>
      </c>
      <c r="C63" s="6">
        <f t="shared" ref="C63:G63" si="19">SUM(C59:C62)</f>
        <v>42</v>
      </c>
      <c r="D63" s="6">
        <f t="shared" si="19"/>
        <v>7</v>
      </c>
      <c r="E63" s="6">
        <f t="shared" si="19"/>
        <v>0</v>
      </c>
      <c r="F63" s="6">
        <f t="shared" si="19"/>
        <v>0</v>
      </c>
      <c r="G63" s="6">
        <f t="shared" si="19"/>
        <v>74</v>
      </c>
    </row>
    <row r="65" spans="1:7" x14ac:dyDescent="0.25">
      <c r="A65" s="3" t="s">
        <v>174</v>
      </c>
      <c r="B65" s="1"/>
      <c r="C65" s="1"/>
      <c r="D65" s="1"/>
      <c r="E65" s="1"/>
      <c r="F65" s="1"/>
      <c r="G65" s="1"/>
    </row>
    <row r="66" spans="1:7" x14ac:dyDescent="0.25">
      <c r="A66" s="4" t="s">
        <v>175</v>
      </c>
      <c r="B66" s="5">
        <v>9</v>
      </c>
      <c r="C66" s="5">
        <v>11</v>
      </c>
      <c r="D66" s="5">
        <v>1</v>
      </c>
      <c r="E66" s="5">
        <v>0</v>
      </c>
      <c r="F66" s="5">
        <v>0</v>
      </c>
      <c r="G66" s="5">
        <f>SUM(B66:F66)</f>
        <v>21</v>
      </c>
    </row>
    <row r="67" spans="1:7" x14ac:dyDescent="0.25">
      <c r="A67" s="4" t="s">
        <v>176</v>
      </c>
      <c r="B67" s="5">
        <v>8</v>
      </c>
      <c r="C67" s="5">
        <v>14</v>
      </c>
      <c r="D67" s="5">
        <v>6</v>
      </c>
      <c r="E67" s="5">
        <v>0</v>
      </c>
      <c r="F67" s="5">
        <v>0</v>
      </c>
      <c r="G67" s="5">
        <f t="shared" ref="G67:G75" si="20">SUM(B67:F67)</f>
        <v>28</v>
      </c>
    </row>
    <row r="68" spans="1:7" x14ac:dyDescent="0.25">
      <c r="A68" s="4" t="s">
        <v>177</v>
      </c>
      <c r="B68" s="5">
        <v>19</v>
      </c>
      <c r="C68" s="5">
        <v>24</v>
      </c>
      <c r="D68" s="5">
        <v>7</v>
      </c>
      <c r="E68" s="5">
        <v>0</v>
      </c>
      <c r="F68" s="5">
        <v>0</v>
      </c>
      <c r="G68" s="5">
        <f t="shared" si="20"/>
        <v>50</v>
      </c>
    </row>
    <row r="69" spans="1:7" x14ac:dyDescent="0.25">
      <c r="A69" s="4" t="s">
        <v>178</v>
      </c>
      <c r="B69" s="5">
        <v>32</v>
      </c>
      <c r="C69" s="5">
        <v>37</v>
      </c>
      <c r="D69" s="5">
        <v>9</v>
      </c>
      <c r="E69" s="5">
        <v>1</v>
      </c>
      <c r="F69" s="5">
        <v>0</v>
      </c>
      <c r="G69" s="5">
        <f t="shared" si="20"/>
        <v>79</v>
      </c>
    </row>
    <row r="70" spans="1:7" x14ac:dyDescent="0.25">
      <c r="A70" s="4" t="s">
        <v>179</v>
      </c>
      <c r="B70" s="5">
        <v>15</v>
      </c>
      <c r="C70" s="5">
        <v>23</v>
      </c>
      <c r="D70" s="5">
        <v>10</v>
      </c>
      <c r="E70" s="5">
        <v>0</v>
      </c>
      <c r="F70" s="5">
        <v>2</v>
      </c>
      <c r="G70" s="5">
        <f t="shared" si="20"/>
        <v>50</v>
      </c>
    </row>
    <row r="71" spans="1:7" x14ac:dyDescent="0.25">
      <c r="A71" s="4" t="s">
        <v>180</v>
      </c>
      <c r="B71" s="5">
        <v>15</v>
      </c>
      <c r="C71" s="5">
        <v>12</v>
      </c>
      <c r="D71" s="5">
        <v>6</v>
      </c>
      <c r="E71" s="5">
        <v>1</v>
      </c>
      <c r="F71" s="5">
        <v>0</v>
      </c>
      <c r="G71" s="5">
        <f t="shared" si="20"/>
        <v>34</v>
      </c>
    </row>
    <row r="72" spans="1:7" x14ac:dyDescent="0.25">
      <c r="A72" s="4" t="s">
        <v>181</v>
      </c>
      <c r="B72" s="5">
        <v>5</v>
      </c>
      <c r="C72" s="5">
        <v>5</v>
      </c>
      <c r="D72" s="5">
        <v>0</v>
      </c>
      <c r="E72" s="5">
        <v>0</v>
      </c>
      <c r="F72" s="5">
        <v>0</v>
      </c>
      <c r="G72" s="5">
        <f t="shared" si="20"/>
        <v>10</v>
      </c>
    </row>
    <row r="73" spans="1:7" x14ac:dyDescent="0.25">
      <c r="A73" s="4" t="s">
        <v>182</v>
      </c>
      <c r="B73" s="5">
        <v>19</v>
      </c>
      <c r="C73" s="5">
        <v>21</v>
      </c>
      <c r="D73" s="5">
        <v>7</v>
      </c>
      <c r="E73" s="5">
        <v>0</v>
      </c>
      <c r="F73" s="5">
        <v>0</v>
      </c>
      <c r="G73" s="5">
        <f t="shared" si="20"/>
        <v>47</v>
      </c>
    </row>
    <row r="74" spans="1:7" x14ac:dyDescent="0.25">
      <c r="A74" s="4" t="s">
        <v>183</v>
      </c>
      <c r="B74" s="5">
        <v>20</v>
      </c>
      <c r="C74" s="5">
        <v>22</v>
      </c>
      <c r="D74" s="5">
        <v>5</v>
      </c>
      <c r="E74" s="5">
        <v>0</v>
      </c>
      <c r="F74" s="5">
        <v>0</v>
      </c>
      <c r="G74" s="5">
        <f t="shared" si="20"/>
        <v>47</v>
      </c>
    </row>
    <row r="75" spans="1:7" x14ac:dyDescent="0.25">
      <c r="A75" s="4" t="s">
        <v>184</v>
      </c>
      <c r="B75" s="5">
        <v>10</v>
      </c>
      <c r="C75" s="5">
        <v>12</v>
      </c>
      <c r="D75" s="5">
        <v>3</v>
      </c>
      <c r="E75" s="5">
        <v>0</v>
      </c>
      <c r="F75" s="5">
        <v>0</v>
      </c>
      <c r="G75" s="5">
        <f t="shared" si="20"/>
        <v>25</v>
      </c>
    </row>
    <row r="76" spans="1:7" x14ac:dyDescent="0.25">
      <c r="A76" s="3" t="s">
        <v>185</v>
      </c>
      <c r="B76" s="6">
        <f>SUM(B66:B75)</f>
        <v>152</v>
      </c>
      <c r="C76" s="6">
        <f t="shared" ref="C76:G76" si="21">SUM(C66:C75)</f>
        <v>181</v>
      </c>
      <c r="D76" s="6">
        <f t="shared" si="21"/>
        <v>54</v>
      </c>
      <c r="E76" s="6">
        <f t="shared" si="21"/>
        <v>2</v>
      </c>
      <c r="F76" s="6">
        <f t="shared" si="21"/>
        <v>2</v>
      </c>
      <c r="G76" s="6">
        <f t="shared" si="21"/>
        <v>391</v>
      </c>
    </row>
    <row r="78" spans="1:7" x14ac:dyDescent="0.25">
      <c r="A78" s="3" t="s">
        <v>186</v>
      </c>
      <c r="B78" s="1"/>
      <c r="C78" s="1"/>
      <c r="D78" s="1"/>
      <c r="E78" s="1"/>
      <c r="F78" s="1"/>
      <c r="G78" s="1"/>
    </row>
    <row r="79" spans="1:7" x14ac:dyDescent="0.25">
      <c r="A79" s="4" t="s">
        <v>187</v>
      </c>
      <c r="B79" s="5">
        <v>11</v>
      </c>
      <c r="C79" s="5">
        <v>19</v>
      </c>
      <c r="D79" s="5">
        <v>1</v>
      </c>
      <c r="E79" s="5">
        <v>0</v>
      </c>
      <c r="F79" s="5">
        <v>0</v>
      </c>
      <c r="G79" s="5">
        <f>SUM(B79:F79)</f>
        <v>31</v>
      </c>
    </row>
    <row r="80" spans="1:7" x14ac:dyDescent="0.25">
      <c r="A80" s="4" t="s">
        <v>188</v>
      </c>
      <c r="B80" s="5">
        <v>29</v>
      </c>
      <c r="C80" s="5">
        <v>16</v>
      </c>
      <c r="D80" s="5">
        <v>1</v>
      </c>
      <c r="E80" s="5">
        <v>0</v>
      </c>
      <c r="F80" s="5">
        <v>0</v>
      </c>
      <c r="G80" s="5">
        <f t="shared" ref="G80:G92" si="22">SUM(B80:F80)</f>
        <v>46</v>
      </c>
    </row>
    <row r="81" spans="1:7" x14ac:dyDescent="0.25">
      <c r="A81" s="4" t="s">
        <v>189</v>
      </c>
      <c r="B81" s="5">
        <v>32</v>
      </c>
      <c r="C81" s="5">
        <v>22</v>
      </c>
      <c r="D81" s="5">
        <v>0</v>
      </c>
      <c r="E81" s="5">
        <v>0</v>
      </c>
      <c r="F81" s="5">
        <v>0</v>
      </c>
      <c r="G81" s="5">
        <f t="shared" si="22"/>
        <v>54</v>
      </c>
    </row>
    <row r="82" spans="1:7" x14ac:dyDescent="0.25">
      <c r="A82" s="4" t="s">
        <v>190</v>
      </c>
      <c r="B82" s="5">
        <v>27</v>
      </c>
      <c r="C82" s="5">
        <v>25</v>
      </c>
      <c r="D82" s="5">
        <v>3</v>
      </c>
      <c r="E82" s="5">
        <v>0</v>
      </c>
      <c r="F82" s="5">
        <v>0</v>
      </c>
      <c r="G82" s="5">
        <f t="shared" si="22"/>
        <v>55</v>
      </c>
    </row>
    <row r="83" spans="1:7" x14ac:dyDescent="0.25">
      <c r="A83" s="4" t="s">
        <v>191</v>
      </c>
      <c r="B83" s="5">
        <v>3</v>
      </c>
      <c r="C83" s="5">
        <v>7</v>
      </c>
      <c r="D83" s="5">
        <v>1</v>
      </c>
      <c r="E83" s="5">
        <v>0</v>
      </c>
      <c r="F83" s="5">
        <v>1</v>
      </c>
      <c r="G83" s="5">
        <f t="shared" si="22"/>
        <v>12</v>
      </c>
    </row>
    <row r="84" spans="1:7" x14ac:dyDescent="0.25">
      <c r="A84" s="4" t="s">
        <v>192</v>
      </c>
      <c r="B84" s="5">
        <v>14</v>
      </c>
      <c r="C84" s="5">
        <v>13</v>
      </c>
      <c r="D84" s="5">
        <v>1</v>
      </c>
      <c r="E84" s="5">
        <v>0</v>
      </c>
      <c r="F84" s="5">
        <v>1</v>
      </c>
      <c r="G84" s="5">
        <f t="shared" si="22"/>
        <v>29</v>
      </c>
    </row>
    <row r="85" spans="1:7" x14ac:dyDescent="0.25">
      <c r="A85" s="4" t="s">
        <v>193</v>
      </c>
      <c r="B85" s="5">
        <v>7</v>
      </c>
      <c r="C85" s="5">
        <v>7</v>
      </c>
      <c r="D85" s="5">
        <v>3</v>
      </c>
      <c r="E85" s="5">
        <v>0</v>
      </c>
      <c r="F85" s="5">
        <v>0</v>
      </c>
      <c r="G85" s="5">
        <f t="shared" si="22"/>
        <v>17</v>
      </c>
    </row>
    <row r="86" spans="1:7" x14ac:dyDescent="0.25">
      <c r="A86" s="4" t="s">
        <v>194</v>
      </c>
      <c r="B86" s="5">
        <v>4</v>
      </c>
      <c r="C86" s="5">
        <v>10</v>
      </c>
      <c r="D86" s="5">
        <v>0</v>
      </c>
      <c r="E86" s="5">
        <v>0</v>
      </c>
      <c r="F86" s="5">
        <v>0</v>
      </c>
      <c r="G86" s="5">
        <f t="shared" si="22"/>
        <v>14</v>
      </c>
    </row>
    <row r="87" spans="1:7" x14ac:dyDescent="0.25">
      <c r="A87" s="4" t="s">
        <v>195</v>
      </c>
      <c r="B87" s="5">
        <v>18</v>
      </c>
      <c r="C87" s="5">
        <v>17</v>
      </c>
      <c r="D87" s="5">
        <v>1</v>
      </c>
      <c r="E87" s="5">
        <v>0</v>
      </c>
      <c r="F87" s="5">
        <v>0</v>
      </c>
      <c r="G87" s="5">
        <f t="shared" si="22"/>
        <v>36</v>
      </c>
    </row>
    <row r="88" spans="1:7" x14ac:dyDescent="0.25">
      <c r="A88" s="4" t="s">
        <v>196</v>
      </c>
      <c r="B88" s="5">
        <v>9</v>
      </c>
      <c r="C88" s="5">
        <v>6</v>
      </c>
      <c r="D88" s="5">
        <v>0</v>
      </c>
      <c r="E88" s="5">
        <v>0</v>
      </c>
      <c r="F88" s="5">
        <v>0</v>
      </c>
      <c r="G88" s="5">
        <f t="shared" si="22"/>
        <v>15</v>
      </c>
    </row>
    <row r="89" spans="1:7" x14ac:dyDescent="0.25">
      <c r="A89" s="4" t="s">
        <v>197</v>
      </c>
      <c r="B89" s="5">
        <v>16</v>
      </c>
      <c r="C89" s="5">
        <v>13</v>
      </c>
      <c r="D89" s="5">
        <v>1</v>
      </c>
      <c r="E89" s="5">
        <v>0</v>
      </c>
      <c r="F89" s="5">
        <v>0</v>
      </c>
      <c r="G89" s="5">
        <f t="shared" si="22"/>
        <v>30</v>
      </c>
    </row>
    <row r="90" spans="1:7" x14ac:dyDescent="0.25">
      <c r="A90" s="4" t="s">
        <v>198</v>
      </c>
      <c r="B90" s="5">
        <v>1</v>
      </c>
      <c r="C90" s="5">
        <v>1</v>
      </c>
      <c r="D90" s="5">
        <v>0</v>
      </c>
      <c r="E90" s="5">
        <v>0</v>
      </c>
      <c r="F90" s="5">
        <v>0</v>
      </c>
      <c r="G90" s="5">
        <f t="shared" si="22"/>
        <v>2</v>
      </c>
    </row>
    <row r="91" spans="1:7" x14ac:dyDescent="0.25">
      <c r="A91" s="4" t="s">
        <v>199</v>
      </c>
      <c r="B91" s="5">
        <v>8</v>
      </c>
      <c r="C91" s="5">
        <v>6</v>
      </c>
      <c r="D91" s="5">
        <v>1</v>
      </c>
      <c r="E91" s="5">
        <v>0</v>
      </c>
      <c r="F91" s="5">
        <v>0</v>
      </c>
      <c r="G91" s="5">
        <f t="shared" si="22"/>
        <v>15</v>
      </c>
    </row>
    <row r="92" spans="1:7" x14ac:dyDescent="0.25">
      <c r="A92" s="4" t="s">
        <v>200</v>
      </c>
      <c r="B92" s="5">
        <v>8</v>
      </c>
      <c r="C92" s="5">
        <v>1</v>
      </c>
      <c r="D92" s="5">
        <v>0</v>
      </c>
      <c r="E92" s="5">
        <v>0</v>
      </c>
      <c r="F92" s="5">
        <v>0</v>
      </c>
      <c r="G92" s="5">
        <f t="shared" si="22"/>
        <v>9</v>
      </c>
    </row>
    <row r="93" spans="1:7" x14ac:dyDescent="0.25">
      <c r="A93" s="12" t="s">
        <v>201</v>
      </c>
      <c r="B93" s="6">
        <f t="shared" ref="B93:G93" si="23">SUM(B79:B92)</f>
        <v>187</v>
      </c>
      <c r="C93" s="6">
        <f t="shared" si="23"/>
        <v>163</v>
      </c>
      <c r="D93" s="6">
        <f t="shared" si="23"/>
        <v>13</v>
      </c>
      <c r="E93" s="6">
        <f t="shared" si="23"/>
        <v>0</v>
      </c>
      <c r="F93" s="6">
        <f t="shared" si="23"/>
        <v>2</v>
      </c>
      <c r="G93" s="6">
        <f t="shared" si="23"/>
        <v>365</v>
      </c>
    </row>
    <row r="95" spans="1:7" x14ac:dyDescent="0.25">
      <c r="A95" s="8" t="s">
        <v>202</v>
      </c>
      <c r="B95" s="1"/>
      <c r="C95" s="1"/>
      <c r="D95" s="1"/>
      <c r="E95" s="1"/>
      <c r="F95" s="1"/>
      <c r="G95" s="1"/>
    </row>
    <row r="96" spans="1:7" x14ac:dyDescent="0.25">
      <c r="A96" s="8" t="s">
        <v>138</v>
      </c>
      <c r="B96" s="6">
        <f t="shared" ref="B96:G96" si="24">B34</f>
        <v>93</v>
      </c>
      <c r="C96" s="6">
        <f t="shared" si="24"/>
        <v>76</v>
      </c>
      <c r="D96" s="6">
        <f t="shared" si="24"/>
        <v>18</v>
      </c>
      <c r="E96" s="6">
        <f t="shared" si="24"/>
        <v>1</v>
      </c>
      <c r="F96" s="6">
        <f t="shared" si="24"/>
        <v>0</v>
      </c>
      <c r="G96" s="6">
        <f t="shared" si="24"/>
        <v>188</v>
      </c>
    </row>
    <row r="97" spans="1:7" x14ac:dyDescent="0.25">
      <c r="A97" s="8" t="s">
        <v>162</v>
      </c>
      <c r="B97" s="6">
        <f t="shared" ref="B97:G97" si="25">B63</f>
        <v>25</v>
      </c>
      <c r="C97" s="6">
        <f t="shared" si="25"/>
        <v>42</v>
      </c>
      <c r="D97" s="6">
        <f t="shared" si="25"/>
        <v>7</v>
      </c>
      <c r="E97" s="6">
        <f t="shared" si="25"/>
        <v>0</v>
      </c>
      <c r="F97" s="6">
        <f t="shared" si="25"/>
        <v>0</v>
      </c>
      <c r="G97" s="6">
        <f t="shared" si="25"/>
        <v>74</v>
      </c>
    </row>
    <row r="98" spans="1:7" x14ac:dyDescent="0.25">
      <c r="A98" s="9" t="s">
        <v>174</v>
      </c>
      <c r="B98" s="6">
        <f t="shared" ref="B98:G98" si="26">B76</f>
        <v>152</v>
      </c>
      <c r="C98" s="6">
        <f t="shared" si="26"/>
        <v>181</v>
      </c>
      <c r="D98" s="6">
        <f t="shared" si="26"/>
        <v>54</v>
      </c>
      <c r="E98" s="6">
        <f t="shared" si="26"/>
        <v>2</v>
      </c>
      <c r="F98" s="6">
        <f t="shared" si="26"/>
        <v>2</v>
      </c>
      <c r="G98" s="6">
        <f t="shared" si="26"/>
        <v>391</v>
      </c>
    </row>
    <row r="99" spans="1:7" x14ac:dyDescent="0.25">
      <c r="A99" s="9" t="s">
        <v>186</v>
      </c>
      <c r="B99" s="6">
        <f t="shared" ref="B99:G99" si="27">B93</f>
        <v>187</v>
      </c>
      <c r="C99" s="6">
        <f t="shared" si="27"/>
        <v>163</v>
      </c>
      <c r="D99" s="6">
        <f t="shared" si="27"/>
        <v>13</v>
      </c>
      <c r="E99" s="6">
        <f t="shared" si="27"/>
        <v>0</v>
      </c>
      <c r="F99" s="6">
        <f t="shared" si="27"/>
        <v>2</v>
      </c>
      <c r="G99" s="6">
        <f t="shared" si="27"/>
        <v>365</v>
      </c>
    </row>
    <row r="100" spans="1:7" x14ac:dyDescent="0.25">
      <c r="A100" s="9" t="s">
        <v>71</v>
      </c>
      <c r="B100" s="6">
        <f>SUM(B96:B99)</f>
        <v>457</v>
      </c>
      <c r="C100" s="6">
        <f t="shared" ref="C100:G100" si="28">SUM(C96:C99)</f>
        <v>462</v>
      </c>
      <c r="D100" s="6">
        <f t="shared" si="28"/>
        <v>92</v>
      </c>
      <c r="E100" s="6">
        <f t="shared" si="28"/>
        <v>3</v>
      </c>
      <c r="F100" s="6">
        <f t="shared" si="28"/>
        <v>4</v>
      </c>
      <c r="G100" s="6">
        <f t="shared" si="28"/>
        <v>1018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61"/>
  <sheetViews>
    <sheetView workbookViewId="0">
      <pane ySplit="2" topLeftCell="A3" activePane="bottomLeft" state="frozen"/>
      <selection pane="bottomLeft"/>
    </sheetView>
  </sheetViews>
  <sheetFormatPr defaultColWidth="7.7109375" defaultRowHeight="15" x14ac:dyDescent="0.25"/>
  <cols>
    <col min="1" max="1" width="30.7109375" customWidth="1"/>
  </cols>
  <sheetData>
    <row r="1" spans="1:7" s="1" customFormat="1" ht="126.75" customHeight="1" x14ac:dyDescent="0.25">
      <c r="A1" s="2" t="s">
        <v>10</v>
      </c>
      <c r="B1" s="10" t="s">
        <v>432</v>
      </c>
      <c r="C1" s="10" t="s">
        <v>433</v>
      </c>
      <c r="D1" s="11" t="s">
        <v>0</v>
      </c>
      <c r="E1" s="11" t="s">
        <v>1</v>
      </c>
      <c r="F1" s="11" t="s">
        <v>2</v>
      </c>
      <c r="G1" s="11" t="s">
        <v>3</v>
      </c>
    </row>
    <row r="2" spans="1:7" s="1" customFormat="1" x14ac:dyDescent="0.25">
      <c r="A2" s="5">
        <v>2020</v>
      </c>
      <c r="B2" s="5" t="s">
        <v>266</v>
      </c>
      <c r="C2" s="5" t="s">
        <v>267</v>
      </c>
      <c r="D2" s="5"/>
      <c r="E2" s="5"/>
      <c r="F2" s="5"/>
      <c r="G2" s="5"/>
    </row>
    <row r="4" spans="1:7" x14ac:dyDescent="0.25">
      <c r="A4" s="3" t="s">
        <v>314</v>
      </c>
      <c r="B4" s="1"/>
      <c r="C4" s="1"/>
      <c r="D4" s="1"/>
      <c r="E4" s="1"/>
      <c r="F4" s="1"/>
      <c r="G4" s="1"/>
    </row>
    <row r="5" spans="1:7" x14ac:dyDescent="0.25">
      <c r="A5" s="4" t="s">
        <v>315</v>
      </c>
      <c r="B5" s="5">
        <v>9</v>
      </c>
      <c r="C5" s="5">
        <v>4</v>
      </c>
      <c r="D5" s="5">
        <v>0</v>
      </c>
      <c r="E5" s="5">
        <v>0</v>
      </c>
      <c r="F5" s="5">
        <v>0</v>
      </c>
      <c r="G5" s="5">
        <f>SUM(B5:F5)</f>
        <v>13</v>
      </c>
    </row>
    <row r="6" spans="1:7" x14ac:dyDescent="0.25">
      <c r="A6" s="4" t="s">
        <v>316</v>
      </c>
      <c r="B6" s="5">
        <v>18</v>
      </c>
      <c r="C6" s="5">
        <v>17</v>
      </c>
      <c r="D6" s="5">
        <v>0</v>
      </c>
      <c r="E6" s="5">
        <v>1</v>
      </c>
      <c r="F6" s="5">
        <v>2</v>
      </c>
      <c r="G6" s="5">
        <f t="shared" ref="G6:G35" si="0">SUM(B6:F6)</f>
        <v>38</v>
      </c>
    </row>
    <row r="7" spans="1:7" x14ac:dyDescent="0.25">
      <c r="A7" s="4" t="s">
        <v>317</v>
      </c>
      <c r="B7" s="5">
        <v>4</v>
      </c>
      <c r="C7" s="5">
        <v>2</v>
      </c>
      <c r="D7" s="5">
        <v>0</v>
      </c>
      <c r="E7" s="5">
        <v>0</v>
      </c>
      <c r="F7" s="5">
        <v>0</v>
      </c>
      <c r="G7" s="5">
        <f t="shared" si="0"/>
        <v>6</v>
      </c>
    </row>
    <row r="8" spans="1:7" x14ac:dyDescent="0.25">
      <c r="A8" s="4" t="s">
        <v>318</v>
      </c>
      <c r="B8" s="5">
        <v>10</v>
      </c>
      <c r="C8" s="5">
        <v>2</v>
      </c>
      <c r="D8" s="5">
        <v>0</v>
      </c>
      <c r="E8" s="5">
        <v>0</v>
      </c>
      <c r="F8" s="5">
        <v>0</v>
      </c>
      <c r="G8" s="5">
        <f t="shared" si="0"/>
        <v>12</v>
      </c>
    </row>
    <row r="9" spans="1:7" x14ac:dyDescent="0.25">
      <c r="A9" s="4" t="s">
        <v>319</v>
      </c>
      <c r="B9" s="5">
        <v>12</v>
      </c>
      <c r="C9" s="5">
        <v>11</v>
      </c>
      <c r="D9" s="5">
        <v>0</v>
      </c>
      <c r="E9" s="5">
        <v>0</v>
      </c>
      <c r="F9" s="5">
        <v>0</v>
      </c>
      <c r="G9" s="5">
        <f t="shared" si="0"/>
        <v>23</v>
      </c>
    </row>
    <row r="10" spans="1:7" x14ac:dyDescent="0.25">
      <c r="A10" s="4" t="s">
        <v>320</v>
      </c>
      <c r="B10" s="5">
        <v>3</v>
      </c>
      <c r="C10" s="5">
        <v>5</v>
      </c>
      <c r="D10" s="5">
        <v>0</v>
      </c>
      <c r="E10" s="5">
        <v>0</v>
      </c>
      <c r="F10" s="5">
        <v>0</v>
      </c>
      <c r="G10" s="5">
        <f t="shared" si="0"/>
        <v>8</v>
      </c>
    </row>
    <row r="11" spans="1:7" x14ac:dyDescent="0.25">
      <c r="A11" s="4" t="s">
        <v>321</v>
      </c>
      <c r="B11" s="5">
        <v>3</v>
      </c>
      <c r="C11" s="5">
        <v>9</v>
      </c>
      <c r="D11" s="5">
        <v>0</v>
      </c>
      <c r="E11" s="5">
        <v>0</v>
      </c>
      <c r="F11" s="5">
        <v>0</v>
      </c>
      <c r="G11" s="5">
        <f t="shared" si="0"/>
        <v>12</v>
      </c>
    </row>
    <row r="12" spans="1:7" x14ac:dyDescent="0.25">
      <c r="A12" s="4" t="s">
        <v>322</v>
      </c>
      <c r="B12" s="5">
        <v>5</v>
      </c>
      <c r="C12" s="5">
        <v>0</v>
      </c>
      <c r="D12" s="5">
        <v>0</v>
      </c>
      <c r="E12" s="5">
        <v>0</v>
      </c>
      <c r="F12" s="5">
        <v>0</v>
      </c>
      <c r="G12" s="5">
        <f t="shared" si="0"/>
        <v>5</v>
      </c>
    </row>
    <row r="13" spans="1:7" x14ac:dyDescent="0.25">
      <c r="A13" s="4" t="s">
        <v>323</v>
      </c>
      <c r="B13" s="5">
        <v>4</v>
      </c>
      <c r="C13" s="5">
        <v>8</v>
      </c>
      <c r="D13" s="5">
        <v>0</v>
      </c>
      <c r="E13" s="5">
        <v>0</v>
      </c>
      <c r="F13" s="5">
        <v>0</v>
      </c>
      <c r="G13" s="5">
        <f t="shared" si="0"/>
        <v>12</v>
      </c>
    </row>
    <row r="14" spans="1:7" x14ac:dyDescent="0.25">
      <c r="A14" s="4" t="s">
        <v>324</v>
      </c>
      <c r="B14" s="5">
        <v>6</v>
      </c>
      <c r="C14" s="5">
        <v>3</v>
      </c>
      <c r="D14" s="5">
        <v>0</v>
      </c>
      <c r="E14" s="5">
        <v>1</v>
      </c>
      <c r="F14" s="5">
        <v>0</v>
      </c>
      <c r="G14" s="5">
        <f t="shared" si="0"/>
        <v>10</v>
      </c>
    </row>
    <row r="15" spans="1:7" x14ac:dyDescent="0.25">
      <c r="A15" s="4" t="s">
        <v>325</v>
      </c>
      <c r="B15" s="5">
        <v>6</v>
      </c>
      <c r="C15" s="5">
        <v>4</v>
      </c>
      <c r="D15" s="5">
        <v>1</v>
      </c>
      <c r="E15" s="5">
        <v>0</v>
      </c>
      <c r="F15" s="5">
        <v>2</v>
      </c>
      <c r="G15" s="5">
        <f t="shared" si="0"/>
        <v>13</v>
      </c>
    </row>
    <row r="16" spans="1:7" x14ac:dyDescent="0.25">
      <c r="A16" s="4" t="s">
        <v>326</v>
      </c>
      <c r="B16" s="5">
        <v>15</v>
      </c>
      <c r="C16" s="5">
        <v>12</v>
      </c>
      <c r="D16" s="5">
        <v>0</v>
      </c>
      <c r="E16" s="5">
        <v>0</v>
      </c>
      <c r="F16" s="5">
        <v>0</v>
      </c>
      <c r="G16" s="5">
        <f t="shared" si="0"/>
        <v>27</v>
      </c>
    </row>
    <row r="17" spans="1:7" x14ac:dyDescent="0.25">
      <c r="A17" s="4" t="s">
        <v>327</v>
      </c>
      <c r="B17" s="5">
        <v>12</v>
      </c>
      <c r="C17" s="5">
        <v>13</v>
      </c>
      <c r="D17" s="5">
        <v>0</v>
      </c>
      <c r="E17" s="5">
        <v>0</v>
      </c>
      <c r="F17" s="5">
        <v>0</v>
      </c>
      <c r="G17" s="5">
        <f t="shared" si="0"/>
        <v>25</v>
      </c>
    </row>
    <row r="18" spans="1:7" x14ac:dyDescent="0.25">
      <c r="A18" s="4" t="s">
        <v>328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f t="shared" si="0"/>
        <v>1</v>
      </c>
    </row>
    <row r="19" spans="1:7" x14ac:dyDescent="0.25">
      <c r="A19" s="4" t="s">
        <v>329</v>
      </c>
      <c r="B19" s="5">
        <v>2</v>
      </c>
      <c r="C19" s="5">
        <v>1</v>
      </c>
      <c r="D19" s="5">
        <v>0</v>
      </c>
      <c r="E19" s="5">
        <v>1</v>
      </c>
      <c r="F19" s="5">
        <v>0</v>
      </c>
      <c r="G19" s="5">
        <f t="shared" si="0"/>
        <v>4</v>
      </c>
    </row>
    <row r="20" spans="1:7" x14ac:dyDescent="0.25">
      <c r="A20" s="4" t="s">
        <v>330</v>
      </c>
      <c r="B20" s="5">
        <v>1</v>
      </c>
      <c r="C20" s="5">
        <v>2</v>
      </c>
      <c r="D20" s="5">
        <v>0</v>
      </c>
      <c r="E20" s="5">
        <v>0</v>
      </c>
      <c r="F20" s="5">
        <v>0</v>
      </c>
      <c r="G20" s="5">
        <f t="shared" si="0"/>
        <v>3</v>
      </c>
    </row>
    <row r="21" spans="1:7" x14ac:dyDescent="0.25">
      <c r="A21" s="4" t="s">
        <v>331</v>
      </c>
      <c r="B21" s="5">
        <v>5</v>
      </c>
      <c r="C21" s="5">
        <v>2</v>
      </c>
      <c r="D21" s="5">
        <v>0</v>
      </c>
      <c r="E21" s="5">
        <v>1</v>
      </c>
      <c r="F21" s="5">
        <v>0</v>
      </c>
      <c r="G21" s="5">
        <f t="shared" si="0"/>
        <v>8</v>
      </c>
    </row>
    <row r="22" spans="1:7" x14ac:dyDescent="0.25">
      <c r="A22" s="4" t="s">
        <v>332</v>
      </c>
      <c r="B22" s="5">
        <v>9</v>
      </c>
      <c r="C22" s="5">
        <v>6</v>
      </c>
      <c r="D22" s="5">
        <v>1</v>
      </c>
      <c r="E22" s="5">
        <v>0</v>
      </c>
      <c r="F22" s="5">
        <v>0</v>
      </c>
      <c r="G22" s="5">
        <f t="shared" si="0"/>
        <v>16</v>
      </c>
    </row>
    <row r="23" spans="1:7" x14ac:dyDescent="0.25">
      <c r="A23" s="4" t="s">
        <v>333</v>
      </c>
      <c r="B23" s="5">
        <v>1</v>
      </c>
      <c r="C23" s="5">
        <v>4</v>
      </c>
      <c r="D23" s="5">
        <v>1</v>
      </c>
      <c r="E23" s="5">
        <v>0</v>
      </c>
      <c r="F23" s="5">
        <v>0</v>
      </c>
      <c r="G23" s="5">
        <f t="shared" si="0"/>
        <v>6</v>
      </c>
    </row>
    <row r="24" spans="1:7" x14ac:dyDescent="0.25">
      <c r="A24" s="4" t="s">
        <v>334</v>
      </c>
      <c r="B24" s="5">
        <v>4</v>
      </c>
      <c r="C24" s="5">
        <v>5</v>
      </c>
      <c r="D24" s="5">
        <v>0</v>
      </c>
      <c r="E24" s="5">
        <v>0</v>
      </c>
      <c r="F24" s="5">
        <v>0</v>
      </c>
      <c r="G24" s="5">
        <f t="shared" si="0"/>
        <v>9</v>
      </c>
    </row>
    <row r="25" spans="1:7" x14ac:dyDescent="0.25">
      <c r="A25" s="4" t="s">
        <v>335</v>
      </c>
      <c r="B25" s="5">
        <v>4</v>
      </c>
      <c r="C25" s="5">
        <v>2</v>
      </c>
      <c r="D25" s="5">
        <v>0</v>
      </c>
      <c r="E25" s="5">
        <v>0</v>
      </c>
      <c r="F25" s="5">
        <v>0</v>
      </c>
      <c r="G25" s="5">
        <f t="shared" si="0"/>
        <v>6</v>
      </c>
    </row>
    <row r="26" spans="1:7" x14ac:dyDescent="0.25">
      <c r="A26" s="4" t="s">
        <v>336</v>
      </c>
      <c r="B26" s="5">
        <v>2</v>
      </c>
      <c r="C26" s="5">
        <v>5</v>
      </c>
      <c r="D26" s="5">
        <v>1</v>
      </c>
      <c r="E26" s="5">
        <v>0</v>
      </c>
      <c r="F26" s="5">
        <v>0</v>
      </c>
      <c r="G26" s="5">
        <f t="shared" si="0"/>
        <v>8</v>
      </c>
    </row>
    <row r="27" spans="1:7" x14ac:dyDescent="0.25">
      <c r="A27" s="4" t="s">
        <v>337</v>
      </c>
      <c r="B27" s="5">
        <v>8</v>
      </c>
      <c r="C27" s="5">
        <v>3</v>
      </c>
      <c r="D27" s="5">
        <v>0</v>
      </c>
      <c r="E27" s="5">
        <v>0</v>
      </c>
      <c r="F27" s="5">
        <v>0</v>
      </c>
      <c r="G27" s="5">
        <f t="shared" si="0"/>
        <v>11</v>
      </c>
    </row>
    <row r="28" spans="1:7" x14ac:dyDescent="0.25">
      <c r="A28" s="4" t="s">
        <v>338</v>
      </c>
      <c r="B28" s="5">
        <v>3</v>
      </c>
      <c r="C28" s="5">
        <v>6</v>
      </c>
      <c r="D28" s="5">
        <v>0</v>
      </c>
      <c r="E28" s="5">
        <v>0</v>
      </c>
      <c r="F28" s="5">
        <v>0</v>
      </c>
      <c r="G28" s="5">
        <f t="shared" si="0"/>
        <v>9</v>
      </c>
    </row>
    <row r="29" spans="1:7" x14ac:dyDescent="0.25">
      <c r="A29" s="4" t="s">
        <v>339</v>
      </c>
      <c r="B29" s="5">
        <v>4</v>
      </c>
      <c r="C29" s="5">
        <v>3</v>
      </c>
      <c r="D29" s="5">
        <v>0</v>
      </c>
      <c r="E29" s="5">
        <v>0</v>
      </c>
      <c r="F29" s="5">
        <v>0</v>
      </c>
      <c r="G29" s="5">
        <f t="shared" si="0"/>
        <v>7</v>
      </c>
    </row>
    <row r="30" spans="1:7" x14ac:dyDescent="0.25">
      <c r="A30" s="4" t="s">
        <v>340</v>
      </c>
      <c r="B30" s="5">
        <v>0</v>
      </c>
      <c r="C30" s="5">
        <v>2</v>
      </c>
      <c r="D30" s="5">
        <v>0</v>
      </c>
      <c r="E30" s="5">
        <v>0</v>
      </c>
      <c r="F30" s="5">
        <v>0</v>
      </c>
      <c r="G30" s="5">
        <f t="shared" si="0"/>
        <v>2</v>
      </c>
    </row>
    <row r="31" spans="1:7" x14ac:dyDescent="0.25">
      <c r="A31" s="4" t="s">
        <v>341</v>
      </c>
      <c r="B31" s="5">
        <v>1</v>
      </c>
      <c r="C31" s="5">
        <v>7</v>
      </c>
      <c r="D31" s="5">
        <v>0</v>
      </c>
      <c r="E31" s="5">
        <v>0</v>
      </c>
      <c r="F31" s="5">
        <v>0</v>
      </c>
      <c r="G31" s="5">
        <f t="shared" si="0"/>
        <v>8</v>
      </c>
    </row>
    <row r="32" spans="1:7" x14ac:dyDescent="0.25">
      <c r="A32" s="4" t="s">
        <v>342</v>
      </c>
      <c r="B32" s="5">
        <v>2</v>
      </c>
      <c r="C32" s="5">
        <v>1</v>
      </c>
      <c r="D32" s="5">
        <v>0</v>
      </c>
      <c r="E32" s="5">
        <v>0</v>
      </c>
      <c r="F32" s="5">
        <v>0</v>
      </c>
      <c r="G32" s="5">
        <f t="shared" si="0"/>
        <v>3</v>
      </c>
    </row>
    <row r="33" spans="1:7" x14ac:dyDescent="0.25">
      <c r="A33" s="4" t="s">
        <v>343</v>
      </c>
      <c r="B33" s="5">
        <v>1</v>
      </c>
      <c r="C33" s="5">
        <v>0</v>
      </c>
      <c r="D33" s="5">
        <v>0</v>
      </c>
      <c r="E33" s="5">
        <v>0</v>
      </c>
      <c r="F33" s="5">
        <v>0</v>
      </c>
      <c r="G33" s="5">
        <f t="shared" si="0"/>
        <v>1</v>
      </c>
    </row>
    <row r="34" spans="1:7" x14ac:dyDescent="0.25">
      <c r="A34" s="4" t="s">
        <v>344</v>
      </c>
      <c r="B34" s="5">
        <v>4</v>
      </c>
      <c r="C34" s="5">
        <v>6</v>
      </c>
      <c r="D34" s="5">
        <v>0</v>
      </c>
      <c r="E34" s="5">
        <v>0</v>
      </c>
      <c r="F34" s="5">
        <v>0</v>
      </c>
      <c r="G34" s="5">
        <f t="shared" si="0"/>
        <v>10</v>
      </c>
    </row>
    <row r="35" spans="1:7" x14ac:dyDescent="0.25">
      <c r="A35" s="4" t="s">
        <v>345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f t="shared" si="0"/>
        <v>0</v>
      </c>
    </row>
    <row r="36" spans="1:7" x14ac:dyDescent="0.25">
      <c r="A36" s="3" t="s">
        <v>346</v>
      </c>
      <c r="B36" s="6">
        <f>SUM(B5:B35)</f>
        <v>159</v>
      </c>
      <c r="C36" s="6">
        <f t="shared" ref="C36:G36" si="1">SUM(C5:C35)</f>
        <v>145</v>
      </c>
      <c r="D36" s="6">
        <f t="shared" si="1"/>
        <v>4</v>
      </c>
      <c r="E36" s="6">
        <f t="shared" si="1"/>
        <v>4</v>
      </c>
      <c r="F36" s="6">
        <f t="shared" si="1"/>
        <v>4</v>
      </c>
      <c r="G36" s="6">
        <f t="shared" si="1"/>
        <v>316</v>
      </c>
    </row>
    <row r="37" spans="1:7" x14ac:dyDescent="0.25">
      <c r="A37" s="4"/>
      <c r="B37" s="1"/>
      <c r="C37" s="1"/>
      <c r="D37" s="1"/>
      <c r="E37" s="1"/>
      <c r="F37" s="1"/>
      <c r="G37" s="1"/>
    </row>
    <row r="38" spans="1:7" x14ac:dyDescent="0.25">
      <c r="A38" s="3" t="s">
        <v>396</v>
      </c>
      <c r="B38" s="1"/>
      <c r="C38" s="1"/>
      <c r="D38" s="1"/>
      <c r="E38" s="1"/>
      <c r="F38" s="1"/>
      <c r="G38" s="1"/>
    </row>
    <row r="39" spans="1:7" x14ac:dyDescent="0.25">
      <c r="A39" s="4" t="s">
        <v>397</v>
      </c>
      <c r="B39" s="5">
        <v>11</v>
      </c>
      <c r="C39" s="5">
        <v>7</v>
      </c>
      <c r="D39" s="5">
        <v>0</v>
      </c>
      <c r="E39" s="5">
        <v>0</v>
      </c>
      <c r="F39" s="5">
        <v>0</v>
      </c>
      <c r="G39" s="5">
        <f>SUM(B39:F39)</f>
        <v>18</v>
      </c>
    </row>
    <row r="40" spans="1:7" x14ac:dyDescent="0.25">
      <c r="A40" s="4" t="s">
        <v>398</v>
      </c>
      <c r="B40" s="5">
        <v>8</v>
      </c>
      <c r="C40" s="5">
        <v>1</v>
      </c>
      <c r="D40" s="5">
        <v>0</v>
      </c>
      <c r="E40" s="5">
        <v>0</v>
      </c>
      <c r="F40" s="5">
        <v>0</v>
      </c>
      <c r="G40" s="5">
        <f t="shared" ref="G40:G55" si="2">SUM(B40:F40)</f>
        <v>9</v>
      </c>
    </row>
    <row r="41" spans="1:7" x14ac:dyDescent="0.25">
      <c r="A41" s="4" t="s">
        <v>399</v>
      </c>
      <c r="B41" s="5">
        <v>15</v>
      </c>
      <c r="C41" s="5">
        <v>5</v>
      </c>
      <c r="D41" s="5">
        <v>1</v>
      </c>
      <c r="E41" s="5">
        <v>0</v>
      </c>
      <c r="F41" s="5">
        <v>0</v>
      </c>
      <c r="G41" s="5">
        <f t="shared" si="2"/>
        <v>21</v>
      </c>
    </row>
    <row r="42" spans="1:7" x14ac:dyDescent="0.25">
      <c r="A42" s="4" t="s">
        <v>400</v>
      </c>
      <c r="B42" s="5">
        <v>16</v>
      </c>
      <c r="C42" s="5">
        <v>9</v>
      </c>
      <c r="D42" s="5">
        <v>2</v>
      </c>
      <c r="E42" s="5">
        <v>0</v>
      </c>
      <c r="F42" s="5">
        <v>1</v>
      </c>
      <c r="G42" s="5">
        <f t="shared" si="2"/>
        <v>28</v>
      </c>
    </row>
    <row r="43" spans="1:7" x14ac:dyDescent="0.25">
      <c r="A43" s="4" t="s">
        <v>401</v>
      </c>
      <c r="B43" s="5">
        <v>9</v>
      </c>
      <c r="C43" s="5">
        <v>10</v>
      </c>
      <c r="D43" s="5">
        <v>1</v>
      </c>
      <c r="E43" s="5">
        <v>1</v>
      </c>
      <c r="F43" s="5">
        <v>0</v>
      </c>
      <c r="G43" s="5">
        <f t="shared" si="2"/>
        <v>21</v>
      </c>
    </row>
    <row r="44" spans="1:7" x14ac:dyDescent="0.25">
      <c r="A44" s="4" t="s">
        <v>402</v>
      </c>
      <c r="B44" s="5">
        <v>5</v>
      </c>
      <c r="C44" s="5">
        <v>2</v>
      </c>
      <c r="D44" s="5">
        <v>0</v>
      </c>
      <c r="E44" s="5">
        <v>0</v>
      </c>
      <c r="F44" s="5">
        <v>0</v>
      </c>
      <c r="G44" s="5">
        <f t="shared" si="2"/>
        <v>7</v>
      </c>
    </row>
    <row r="45" spans="1:7" x14ac:dyDescent="0.25">
      <c r="A45" s="4" t="s">
        <v>403</v>
      </c>
      <c r="B45" s="5">
        <v>5</v>
      </c>
      <c r="C45" s="5">
        <v>11</v>
      </c>
      <c r="D45" s="5">
        <v>2</v>
      </c>
      <c r="E45" s="5">
        <v>0</v>
      </c>
      <c r="F45" s="5">
        <v>0</v>
      </c>
      <c r="G45" s="5">
        <f t="shared" si="2"/>
        <v>18</v>
      </c>
    </row>
    <row r="46" spans="1:7" x14ac:dyDescent="0.25">
      <c r="A46" s="4" t="s">
        <v>404</v>
      </c>
      <c r="B46" s="5">
        <v>18</v>
      </c>
      <c r="C46" s="5">
        <v>11</v>
      </c>
      <c r="D46" s="5">
        <v>3</v>
      </c>
      <c r="E46" s="5">
        <v>0</v>
      </c>
      <c r="F46" s="5">
        <v>0</v>
      </c>
      <c r="G46" s="5">
        <f t="shared" si="2"/>
        <v>32</v>
      </c>
    </row>
    <row r="47" spans="1:7" x14ac:dyDescent="0.25">
      <c r="A47" s="4" t="s">
        <v>405</v>
      </c>
      <c r="B47" s="5">
        <v>41</v>
      </c>
      <c r="C47" s="5">
        <v>37</v>
      </c>
      <c r="D47" s="5">
        <v>11</v>
      </c>
      <c r="E47" s="5">
        <v>1</v>
      </c>
      <c r="F47" s="5">
        <v>1</v>
      </c>
      <c r="G47" s="5">
        <f t="shared" si="2"/>
        <v>91</v>
      </c>
    </row>
    <row r="48" spans="1:7" x14ac:dyDescent="0.25">
      <c r="A48" s="4" t="s">
        <v>406</v>
      </c>
      <c r="B48" s="5">
        <v>25</v>
      </c>
      <c r="C48" s="5">
        <v>13</v>
      </c>
      <c r="D48" s="5">
        <v>4</v>
      </c>
      <c r="E48" s="5">
        <v>1</v>
      </c>
      <c r="F48" s="5">
        <v>0</v>
      </c>
      <c r="G48" s="5">
        <f t="shared" si="2"/>
        <v>43</v>
      </c>
    </row>
    <row r="49" spans="1:7" x14ac:dyDescent="0.25">
      <c r="A49" s="4" t="s">
        <v>407</v>
      </c>
      <c r="B49" s="5">
        <v>10</v>
      </c>
      <c r="C49" s="5">
        <v>11</v>
      </c>
      <c r="D49" s="5">
        <v>1</v>
      </c>
      <c r="E49" s="5">
        <v>0</v>
      </c>
      <c r="F49" s="5">
        <v>0</v>
      </c>
      <c r="G49" s="5">
        <f t="shared" si="2"/>
        <v>22</v>
      </c>
    </row>
    <row r="50" spans="1:7" x14ac:dyDescent="0.25">
      <c r="A50" s="4" t="s">
        <v>408</v>
      </c>
      <c r="B50" s="5">
        <v>23</v>
      </c>
      <c r="C50" s="5">
        <v>15</v>
      </c>
      <c r="D50" s="5">
        <v>1</v>
      </c>
      <c r="E50" s="5">
        <v>0</v>
      </c>
      <c r="F50" s="5">
        <v>1</v>
      </c>
      <c r="G50" s="5">
        <f t="shared" si="2"/>
        <v>40</v>
      </c>
    </row>
    <row r="51" spans="1:7" x14ac:dyDescent="0.25">
      <c r="A51" s="4" t="s">
        <v>409</v>
      </c>
      <c r="B51" s="5">
        <v>3</v>
      </c>
      <c r="C51" s="5">
        <v>5</v>
      </c>
      <c r="D51" s="5">
        <v>2</v>
      </c>
      <c r="E51" s="5">
        <v>0</v>
      </c>
      <c r="F51" s="5">
        <v>0</v>
      </c>
      <c r="G51" s="5">
        <f t="shared" si="2"/>
        <v>10</v>
      </c>
    </row>
    <row r="52" spans="1:7" x14ac:dyDescent="0.25">
      <c r="A52" s="4" t="s">
        <v>410</v>
      </c>
      <c r="B52" s="5">
        <v>21</v>
      </c>
      <c r="C52" s="5">
        <v>22</v>
      </c>
      <c r="D52" s="5">
        <v>2</v>
      </c>
      <c r="E52" s="5">
        <v>0</v>
      </c>
      <c r="F52" s="5">
        <v>0</v>
      </c>
      <c r="G52" s="5">
        <f t="shared" si="2"/>
        <v>45</v>
      </c>
    </row>
    <row r="53" spans="1:7" x14ac:dyDescent="0.25">
      <c r="A53" s="4" t="s">
        <v>411</v>
      </c>
      <c r="B53" s="5">
        <v>13</v>
      </c>
      <c r="C53" s="5">
        <v>4</v>
      </c>
      <c r="D53" s="5">
        <v>0</v>
      </c>
      <c r="E53" s="5">
        <v>0</v>
      </c>
      <c r="F53" s="5">
        <v>0</v>
      </c>
      <c r="G53" s="5">
        <f t="shared" si="2"/>
        <v>17</v>
      </c>
    </row>
    <row r="54" spans="1:7" x14ac:dyDescent="0.25">
      <c r="A54" s="4" t="s">
        <v>412</v>
      </c>
      <c r="B54" s="5">
        <v>14</v>
      </c>
      <c r="C54" s="5">
        <v>4</v>
      </c>
      <c r="D54" s="5">
        <v>0</v>
      </c>
      <c r="E54" s="5">
        <v>0</v>
      </c>
      <c r="F54" s="5">
        <v>1</v>
      </c>
      <c r="G54" s="5">
        <f t="shared" si="2"/>
        <v>19</v>
      </c>
    </row>
    <row r="55" spans="1:7" x14ac:dyDescent="0.25">
      <c r="A55" s="4" t="s">
        <v>413</v>
      </c>
      <c r="B55" s="5">
        <v>5</v>
      </c>
      <c r="C55" s="5">
        <v>15</v>
      </c>
      <c r="D55" s="5">
        <v>0</v>
      </c>
      <c r="E55" s="5">
        <v>0</v>
      </c>
      <c r="F55" s="5">
        <v>0</v>
      </c>
      <c r="G55" s="5">
        <f t="shared" si="2"/>
        <v>20</v>
      </c>
    </row>
    <row r="56" spans="1:7" x14ac:dyDescent="0.25">
      <c r="A56" s="3" t="s">
        <v>414</v>
      </c>
      <c r="B56" s="6">
        <f>SUM(B39:B55)</f>
        <v>242</v>
      </c>
      <c r="C56" s="6">
        <f t="shared" ref="C56:G56" si="3">SUM(C39:C55)</f>
        <v>182</v>
      </c>
      <c r="D56" s="6">
        <f t="shared" si="3"/>
        <v>30</v>
      </c>
      <c r="E56" s="6">
        <f t="shared" si="3"/>
        <v>3</v>
      </c>
      <c r="F56" s="6">
        <f t="shared" si="3"/>
        <v>4</v>
      </c>
      <c r="G56" s="6">
        <f t="shared" si="3"/>
        <v>461</v>
      </c>
    </row>
    <row r="57" spans="1:7" x14ac:dyDescent="0.25">
      <c r="A57" s="3"/>
      <c r="B57" s="16"/>
      <c r="C57" s="16"/>
      <c r="D57" s="16"/>
      <c r="E57" s="16"/>
      <c r="F57" s="16"/>
      <c r="G57" s="16"/>
    </row>
    <row r="58" spans="1:7" x14ac:dyDescent="0.25">
      <c r="A58" s="8" t="s">
        <v>430</v>
      </c>
      <c r="B58" s="1"/>
      <c r="C58" s="1"/>
      <c r="D58" s="1"/>
      <c r="E58" s="1"/>
      <c r="F58" s="1"/>
      <c r="G58" s="1"/>
    </row>
    <row r="59" spans="1:7" x14ac:dyDescent="0.25">
      <c r="A59" s="9" t="s">
        <v>314</v>
      </c>
      <c r="B59" s="6">
        <f t="shared" ref="B59:G59" si="4">B36</f>
        <v>159</v>
      </c>
      <c r="C59" s="6">
        <f t="shared" si="4"/>
        <v>145</v>
      </c>
      <c r="D59" s="6">
        <f t="shared" si="4"/>
        <v>4</v>
      </c>
      <c r="E59" s="6">
        <f t="shared" si="4"/>
        <v>4</v>
      </c>
      <c r="F59" s="6">
        <f t="shared" si="4"/>
        <v>4</v>
      </c>
      <c r="G59" s="6">
        <f t="shared" si="4"/>
        <v>316</v>
      </c>
    </row>
    <row r="60" spans="1:7" x14ac:dyDescent="0.25">
      <c r="A60" s="9" t="s">
        <v>396</v>
      </c>
      <c r="B60" s="6">
        <f t="shared" ref="B60:G60" si="5">B56</f>
        <v>242</v>
      </c>
      <c r="C60" s="6">
        <f t="shared" si="5"/>
        <v>182</v>
      </c>
      <c r="D60" s="6">
        <f t="shared" si="5"/>
        <v>30</v>
      </c>
      <c r="E60" s="6">
        <f t="shared" si="5"/>
        <v>3</v>
      </c>
      <c r="F60" s="6">
        <f t="shared" si="5"/>
        <v>4</v>
      </c>
      <c r="G60" s="6">
        <f t="shared" si="5"/>
        <v>461</v>
      </c>
    </row>
    <row r="61" spans="1:7" x14ac:dyDescent="0.25">
      <c r="A61" s="9" t="s">
        <v>71</v>
      </c>
      <c r="B61" s="6">
        <f t="shared" ref="B61:G61" si="6">SUM(B59:B60)</f>
        <v>401</v>
      </c>
      <c r="C61" s="6">
        <f t="shared" si="6"/>
        <v>327</v>
      </c>
      <c r="D61" s="6">
        <f t="shared" si="6"/>
        <v>34</v>
      </c>
      <c r="E61" s="6">
        <f t="shared" si="6"/>
        <v>7</v>
      </c>
      <c r="F61" s="6">
        <f t="shared" si="6"/>
        <v>8</v>
      </c>
      <c r="G61" s="6">
        <f t="shared" si="6"/>
        <v>777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State Senator - 61st</vt:lpstr>
      <vt:lpstr>Member of Assembly - 140th</vt:lpstr>
      <vt:lpstr>Member of Assembly - 142nd</vt:lpstr>
      <vt:lpstr>Member of Assembly - 146th</vt:lpstr>
      <vt:lpstr>140th Judicial Delegate</vt:lpstr>
      <vt:lpstr>140th Judicial Alternate</vt:lpstr>
      <vt:lpstr>142nd Judicial Delegate</vt:lpstr>
      <vt:lpstr>142nd Judicial Alternate</vt:lpstr>
      <vt:lpstr>143rd Judicial Delegate</vt:lpstr>
      <vt:lpstr>143rd Judicial Alternate</vt:lpstr>
      <vt:lpstr>144th Judicial Delegate</vt:lpstr>
      <vt:lpstr>144th Judicial Alternate</vt:lpstr>
      <vt:lpstr>145th Judicial Delegate</vt:lpstr>
      <vt:lpstr>145th Judicial Alternate</vt:lpstr>
      <vt:lpstr>146th Judicial Delegate</vt:lpstr>
      <vt:lpstr>146th Judicial Alternate</vt:lpstr>
      <vt:lpstr>147th Judicial Delegate</vt:lpstr>
      <vt:lpstr>147th Judicial Alternate</vt:lpstr>
      <vt:lpstr>149th Judicial Delegate</vt:lpstr>
      <vt:lpstr>149th Judicial Alternate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RecordsUser4</dc:creator>
  <cp:lastModifiedBy>RecordsUser3</cp:lastModifiedBy>
  <dcterms:created xsi:type="dcterms:W3CDTF">2020-07-15T17:58:37Z</dcterms:created>
  <dcterms:modified xsi:type="dcterms:W3CDTF">2020-07-24T13:45:07Z</dcterms:modified>
</cp:coreProperties>
</file>