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航班排班系统\FlightScheduingAutomaticScheduing\AutomaticScheduing\test1\"/>
    </mc:Choice>
  </mc:AlternateContent>
  <bookViews>
    <workbookView xWindow="360" yWindow="195" windowWidth="16155" windowHeight="7545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0" i="2" l="1"/>
  <c r="I21" i="2"/>
  <c r="I28" i="2"/>
  <c r="I29" i="2"/>
  <c r="I36" i="2"/>
  <c r="I37" i="2"/>
  <c r="I44" i="2"/>
  <c r="I45" i="2"/>
  <c r="I52" i="2"/>
  <c r="I53" i="2"/>
  <c r="I60" i="2"/>
  <c r="I61" i="2"/>
  <c r="I69" i="2"/>
  <c r="I77" i="2"/>
  <c r="I85" i="2"/>
  <c r="I4" i="2"/>
  <c r="I12" i="2"/>
  <c r="H90" i="2"/>
  <c r="I90" i="2" s="1"/>
  <c r="H16" i="2"/>
  <c r="I16" i="2" s="1"/>
  <c r="H17" i="2"/>
  <c r="I17" i="2" s="1"/>
  <c r="H18" i="2"/>
  <c r="I18" i="2" s="1"/>
  <c r="H19" i="2"/>
  <c r="I19" i="2" s="1"/>
  <c r="H20" i="2"/>
  <c r="H21" i="2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H29" i="2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H37" i="2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H45" i="2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H53" i="2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H61" i="2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H86" i="2"/>
  <c r="I86" i="2" s="1"/>
  <c r="H87" i="2"/>
  <c r="I87" i="2" s="1"/>
  <c r="H88" i="2"/>
  <c r="I88" i="2" s="1"/>
  <c r="H89" i="2"/>
  <c r="I89" i="2" s="1"/>
  <c r="H1" i="2"/>
  <c r="I1" i="2" s="1"/>
  <c r="H2" i="2"/>
  <c r="I2" i="2" s="1"/>
  <c r="H3" i="2"/>
  <c r="I3" i="2" s="1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H13" i="2"/>
  <c r="I13" i="2" s="1"/>
  <c r="H14" i="2"/>
  <c r="I14" i="2" s="1"/>
  <c r="H15" i="2"/>
  <c r="I15" i="2" s="1"/>
</calcChain>
</file>

<file path=xl/sharedStrings.xml><?xml version="1.0" encoding="utf-8"?>
<sst xmlns="http://schemas.openxmlformats.org/spreadsheetml/2006/main" count="641" uniqueCount="199">
  <si>
    <t>CES2019#&amp;</t>
  </si>
  <si>
    <t xml:space="preserve">B5376   </t>
  </si>
  <si>
    <t>PVG</t>
  </si>
  <si>
    <t>FSZ</t>
  </si>
  <si>
    <t>WUH</t>
  </si>
  <si>
    <t>CES2020#&amp;</t>
  </si>
  <si>
    <t>CES2605</t>
  </si>
  <si>
    <t xml:space="preserve">B5530   </t>
  </si>
  <si>
    <t>KBV</t>
  </si>
  <si>
    <t>CES2606</t>
  </si>
  <si>
    <t xml:space="preserve">B5517   </t>
  </si>
  <si>
    <t>CES2691#&amp;</t>
  </si>
  <si>
    <t xml:space="preserve">B1910   </t>
  </si>
  <si>
    <t>CES2692#&amp;</t>
  </si>
  <si>
    <t xml:space="preserve">B5475   </t>
  </si>
  <si>
    <t>CES517#&amp;</t>
  </si>
  <si>
    <t xml:space="preserve">B1965   </t>
  </si>
  <si>
    <t>FUK</t>
  </si>
  <si>
    <t>CES518#&amp;</t>
  </si>
  <si>
    <t>CES7287</t>
  </si>
  <si>
    <t xml:space="preserve">B5589   </t>
  </si>
  <si>
    <t>CAN</t>
  </si>
  <si>
    <t>LAO</t>
  </si>
  <si>
    <t>CES7288</t>
  </si>
  <si>
    <t>MU2451&amp;</t>
  </si>
  <si>
    <t>PEK</t>
  </si>
  <si>
    <t>MU2452&amp;</t>
  </si>
  <si>
    <t>MU2453#&amp;</t>
  </si>
  <si>
    <t xml:space="preserve">B5199   </t>
  </si>
  <si>
    <t>ENH</t>
  </si>
  <si>
    <t>MU2454&amp;</t>
  </si>
  <si>
    <t xml:space="preserve">B1515   </t>
  </si>
  <si>
    <t>MU2455&amp;</t>
  </si>
  <si>
    <t>MU2456&amp;</t>
  </si>
  <si>
    <t>MU2459&amp;</t>
  </si>
  <si>
    <t>MU2460#&amp;</t>
  </si>
  <si>
    <t>MU2461#&amp;</t>
  </si>
  <si>
    <t xml:space="preserve">B1961   </t>
  </si>
  <si>
    <t>XIY</t>
  </si>
  <si>
    <t>URC</t>
  </si>
  <si>
    <t>MU2462#&amp;</t>
  </si>
  <si>
    <t>MU2469#&amp;</t>
  </si>
  <si>
    <t xml:space="preserve">B2573   </t>
  </si>
  <si>
    <t>SHA</t>
  </si>
  <si>
    <t>MU2470#&amp;</t>
  </si>
  <si>
    <t>MU2471</t>
  </si>
  <si>
    <t xml:space="preserve">B5472   </t>
  </si>
  <si>
    <t>CTU</t>
  </si>
  <si>
    <t>LHW</t>
  </si>
  <si>
    <t>MU2472</t>
  </si>
  <si>
    <t xml:space="preserve">B5473   </t>
  </si>
  <si>
    <t>MU2473#</t>
  </si>
  <si>
    <t>NGB</t>
  </si>
  <si>
    <t>MU2474#</t>
  </si>
  <si>
    <t>MU2475&amp;</t>
  </si>
  <si>
    <t>HYN</t>
  </si>
  <si>
    <t>MU2476&amp;</t>
  </si>
  <si>
    <t>MU2477&amp;</t>
  </si>
  <si>
    <t>SZX</t>
  </si>
  <si>
    <t>MU2478&amp;</t>
  </si>
  <si>
    <t>MU2489&amp;</t>
  </si>
  <si>
    <t xml:space="preserve">B2571   </t>
  </si>
  <si>
    <t>WNZ</t>
  </si>
  <si>
    <t>MU2490&amp;</t>
  </si>
  <si>
    <t>MU2491&amp;</t>
  </si>
  <si>
    <t xml:space="preserve">B5779   </t>
  </si>
  <si>
    <t>MU2492&amp;</t>
  </si>
  <si>
    <t>MU2493#&amp;</t>
  </si>
  <si>
    <t>KMG</t>
  </si>
  <si>
    <t>MU2494#&amp;</t>
  </si>
  <si>
    <t>MU2497#&amp;</t>
  </si>
  <si>
    <t xml:space="preserve">B2969   </t>
  </si>
  <si>
    <t>JHG</t>
  </si>
  <si>
    <t>MU2498#&amp;</t>
  </si>
  <si>
    <t>MU2501&amp;</t>
  </si>
  <si>
    <t>MU2505&amp;</t>
  </si>
  <si>
    <t xml:space="preserve">B5780   </t>
  </si>
  <si>
    <t>MU2506</t>
  </si>
  <si>
    <t>MU2508&amp;</t>
  </si>
  <si>
    <t>MU2509&amp;</t>
  </si>
  <si>
    <t>MU2512&amp;</t>
  </si>
  <si>
    <t>MU2513</t>
  </si>
  <si>
    <t>MU2514</t>
  </si>
  <si>
    <t xml:space="preserve">B5689   </t>
  </si>
  <si>
    <t>MU2527</t>
  </si>
  <si>
    <t>SYX</t>
  </si>
  <si>
    <t>MU2528</t>
  </si>
  <si>
    <t>MU2537#</t>
  </si>
  <si>
    <t xml:space="preserve">B2988   </t>
  </si>
  <si>
    <t>YNT</t>
  </si>
  <si>
    <t>HRB</t>
  </si>
  <si>
    <t>MU2538#</t>
  </si>
  <si>
    <t>MU2541&amp;</t>
  </si>
  <si>
    <t>MU2542&amp;</t>
  </si>
  <si>
    <t>MU2545#</t>
  </si>
  <si>
    <t>YNZ</t>
  </si>
  <si>
    <t>SHE</t>
  </si>
  <si>
    <t>MU2546#</t>
  </si>
  <si>
    <t>MU2557&amp;</t>
  </si>
  <si>
    <t>MU2558&amp;</t>
  </si>
  <si>
    <t>MU2601</t>
  </si>
  <si>
    <t>CGQ</t>
  </si>
  <si>
    <t>MU2602</t>
  </si>
  <si>
    <t>MU2607&amp;</t>
  </si>
  <si>
    <t>MU2608&amp;</t>
  </si>
  <si>
    <t>MU2651</t>
  </si>
  <si>
    <t>MU2652</t>
  </si>
  <si>
    <t>MU2653</t>
  </si>
  <si>
    <t>MU2654</t>
  </si>
  <si>
    <t>MU2673</t>
  </si>
  <si>
    <t>YIH</t>
  </si>
  <si>
    <t>MU2674</t>
  </si>
  <si>
    <t>MU2675</t>
  </si>
  <si>
    <t>MU2676</t>
  </si>
  <si>
    <t>MU5302&amp;</t>
  </si>
  <si>
    <t xml:space="preserve">B5731   </t>
  </si>
  <si>
    <t>MU5304&amp;</t>
  </si>
  <si>
    <t>MU5305&amp;</t>
  </si>
  <si>
    <t>MU5312&amp;</t>
  </si>
  <si>
    <t>MU5317&amp;</t>
  </si>
  <si>
    <t xml:space="preserve">B5501   </t>
  </si>
  <si>
    <t>MU5319&amp;</t>
  </si>
  <si>
    <t>MU5321</t>
  </si>
  <si>
    <t>MU5322</t>
  </si>
  <si>
    <t>MU5336&amp;</t>
  </si>
  <si>
    <t>MU5343&amp;</t>
  </si>
  <si>
    <t>MU5345&amp;</t>
  </si>
  <si>
    <t>MU5350&amp;</t>
  </si>
  <si>
    <t>MU5352&amp;</t>
  </si>
  <si>
    <t>MU5359&amp;</t>
  </si>
  <si>
    <t>MU5406</t>
  </si>
  <si>
    <t>MU5411&amp;</t>
  </si>
  <si>
    <t>航班号</t>
    <phoneticPr fontId="1" type="noConversion"/>
  </si>
  <si>
    <t>机尾号</t>
    <phoneticPr fontId="1" type="noConversion"/>
  </si>
  <si>
    <t>始发地</t>
    <phoneticPr fontId="1" type="noConversion"/>
  </si>
  <si>
    <t>到达地</t>
    <phoneticPr fontId="1" type="noConversion"/>
  </si>
  <si>
    <t>计划起飞时间</t>
    <phoneticPr fontId="1" type="noConversion"/>
  </si>
  <si>
    <t>独立延误时间</t>
    <phoneticPr fontId="1" type="noConversion"/>
  </si>
  <si>
    <t>计划到达</t>
    <phoneticPr fontId="1" type="noConversion"/>
  </si>
  <si>
    <t>MU2508</t>
  </si>
  <si>
    <t>MU5411</t>
  </si>
  <si>
    <t>MU2505</t>
  </si>
  <si>
    <t>MU2492</t>
  </si>
  <si>
    <t>MU2491</t>
  </si>
  <si>
    <t>MU5312</t>
  </si>
  <si>
    <t>MU5305</t>
  </si>
  <si>
    <t>MU5302</t>
  </si>
  <si>
    <t>MU5336</t>
  </si>
  <si>
    <t>MU5345</t>
  </si>
  <si>
    <t>MU5352</t>
  </si>
  <si>
    <t>MU2476</t>
  </si>
  <si>
    <t>MU2475</t>
  </si>
  <si>
    <t>MU2607</t>
  </si>
  <si>
    <t>MU2608</t>
  </si>
  <si>
    <t>MU2541</t>
  </si>
  <si>
    <t>MU2455</t>
  </si>
  <si>
    <t>MU2456</t>
  </si>
  <si>
    <t>MU2501</t>
  </si>
  <si>
    <t>MU5343</t>
  </si>
  <si>
    <t>MU5317</t>
  </si>
  <si>
    <t>MU5350</t>
  </si>
  <si>
    <t>MU2558</t>
  </si>
  <si>
    <t>MU2557</t>
  </si>
  <si>
    <t>MU2542</t>
  </si>
  <si>
    <t>MU2509</t>
  </si>
  <si>
    <t>MU2512</t>
  </si>
  <si>
    <t>MU5304</t>
  </si>
  <si>
    <t>MU5319</t>
  </si>
  <si>
    <t>MU2489</t>
  </si>
  <si>
    <t>MU2490</t>
  </si>
  <si>
    <t>MU5359</t>
  </si>
  <si>
    <t>MU2452</t>
  </si>
  <si>
    <t>MU2451</t>
  </si>
  <si>
    <t>MU2454</t>
  </si>
  <si>
    <t>MU2459</t>
  </si>
  <si>
    <t>MU2478</t>
  </si>
  <si>
    <t>MU2477</t>
  </si>
  <si>
    <t>MU2493</t>
  </si>
  <si>
    <t>MU2494</t>
  </si>
  <si>
    <t>MU2453</t>
  </si>
  <si>
    <t>CES2692</t>
  </si>
  <si>
    <t>MU2545</t>
  </si>
  <si>
    <t>MU2546</t>
  </si>
  <si>
    <t>MU2474</t>
  </si>
  <si>
    <t>MU2473</t>
  </si>
  <si>
    <t>CES2019</t>
  </si>
  <si>
    <t>CES2020</t>
  </si>
  <si>
    <t>MU2460</t>
  </si>
  <si>
    <t>MU2537</t>
  </si>
  <si>
    <t>MU2538</t>
  </si>
  <si>
    <t>MU2498</t>
  </si>
  <si>
    <t>MU2497</t>
  </si>
  <si>
    <t>MU2469</t>
  </si>
  <si>
    <t>MU2470</t>
  </si>
  <si>
    <t>CES518</t>
  </si>
  <si>
    <t>CES517</t>
  </si>
  <si>
    <t>MU2462</t>
  </si>
  <si>
    <t>MU2461</t>
  </si>
  <si>
    <t>CES2691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</si>
</sst>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sqref="A1:XFD1048576"/>
    </sheetView>
  </sheetViews>
  <sheetFormatPr defaultRowHeight="13.5" x14ac:dyDescent="0.15"/>
  <cols>
    <col min="1" max="1" width="10.75" customWidth="1"/>
    <col min="5" max="5" width="14.25" customWidth="1"/>
    <col min="7" max="7" width="9.5" style="2" bestFit="1" customWidth="1"/>
  </cols>
  <sheetData>
    <row r="1" spans="1:7" x14ac:dyDescent="0.1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s="2" t="s">
        <v>138</v>
      </c>
    </row>
    <row r="2" spans="1:7" x14ac:dyDescent="0.15">
      <c r="A2" t="s">
        <v>78</v>
      </c>
      <c r="B2" t="s">
        <v>76</v>
      </c>
      <c r="C2" t="s">
        <v>43</v>
      </c>
      <c r="D2" t="s">
        <v>4</v>
      </c>
      <c r="E2" s="1">
        <v>0.54861111111111105</v>
      </c>
      <c r="F2">
        <v>12</v>
      </c>
      <c r="G2" s="2">
        <v>0.625</v>
      </c>
    </row>
    <row r="3" spans="1:7" x14ac:dyDescent="0.15">
      <c r="A3" t="s">
        <v>131</v>
      </c>
      <c r="B3" t="s">
        <v>76</v>
      </c>
      <c r="C3" t="s">
        <v>43</v>
      </c>
      <c r="D3" t="s">
        <v>47</v>
      </c>
      <c r="E3" s="1">
        <v>0.76736111111111116</v>
      </c>
      <c r="F3">
        <v>96</v>
      </c>
      <c r="G3" s="2">
        <v>0.90277777777777779</v>
      </c>
    </row>
    <row r="4" spans="1:7" x14ac:dyDescent="0.15">
      <c r="A4" t="s">
        <v>75</v>
      </c>
      <c r="B4" t="s">
        <v>76</v>
      </c>
      <c r="C4" t="s">
        <v>4</v>
      </c>
      <c r="D4" t="s">
        <v>43</v>
      </c>
      <c r="E4" s="1">
        <v>0.65972222222222221</v>
      </c>
      <c r="F4">
        <v>15</v>
      </c>
      <c r="G4" s="2">
        <v>0.72916666666666663</v>
      </c>
    </row>
    <row r="5" spans="1:7" x14ac:dyDescent="0.15">
      <c r="A5" t="s">
        <v>130</v>
      </c>
      <c r="B5" t="s">
        <v>76</v>
      </c>
      <c r="C5" t="s">
        <v>47</v>
      </c>
      <c r="D5" t="s">
        <v>43</v>
      </c>
      <c r="E5" s="1">
        <v>0.39930555555555558</v>
      </c>
      <c r="F5">
        <v>76</v>
      </c>
      <c r="G5" s="2">
        <v>0.51388888888888895</v>
      </c>
    </row>
    <row r="6" spans="1:7" hidden="1" x14ac:dyDescent="0.15">
      <c r="A6" t="s">
        <v>67</v>
      </c>
      <c r="B6" t="s">
        <v>65</v>
      </c>
      <c r="C6" t="s">
        <v>62</v>
      </c>
      <c r="D6" t="s">
        <v>4</v>
      </c>
      <c r="E6" s="1">
        <v>0.43055555555555558</v>
      </c>
      <c r="F6">
        <v>3</v>
      </c>
      <c r="G6" s="2">
        <v>0.63194444444444442</v>
      </c>
    </row>
    <row r="7" spans="1:7" x14ac:dyDescent="0.15">
      <c r="A7" t="s">
        <v>67</v>
      </c>
      <c r="B7" t="s">
        <v>65</v>
      </c>
      <c r="C7" t="s">
        <v>4</v>
      </c>
      <c r="D7" t="s">
        <v>68</v>
      </c>
      <c r="E7" s="1">
        <v>0.53472222222222221</v>
      </c>
      <c r="F7">
        <v>0</v>
      </c>
      <c r="G7" s="2">
        <v>0.63194444444444442</v>
      </c>
    </row>
    <row r="8" spans="1:7" x14ac:dyDescent="0.15">
      <c r="A8" t="s">
        <v>66</v>
      </c>
      <c r="B8" t="s">
        <v>65</v>
      </c>
      <c r="C8" t="s">
        <v>62</v>
      </c>
      <c r="D8" t="s">
        <v>21</v>
      </c>
      <c r="E8" s="1">
        <v>0.9375</v>
      </c>
      <c r="F8">
        <v>0</v>
      </c>
      <c r="G8" s="2">
        <v>2.0833333333333332E-2</v>
      </c>
    </row>
    <row r="9" spans="1:7" x14ac:dyDescent="0.15">
      <c r="A9" t="s">
        <v>64</v>
      </c>
      <c r="B9" t="s">
        <v>65</v>
      </c>
      <c r="C9" t="s">
        <v>21</v>
      </c>
      <c r="D9" t="s">
        <v>62</v>
      </c>
      <c r="E9" s="1">
        <v>0.32291666666666669</v>
      </c>
      <c r="F9">
        <v>0</v>
      </c>
      <c r="G9" s="2">
        <v>0.39583333333333331</v>
      </c>
    </row>
    <row r="10" spans="1:7" x14ac:dyDescent="0.15">
      <c r="A10" t="s">
        <v>69</v>
      </c>
      <c r="B10" t="s">
        <v>65</v>
      </c>
      <c r="C10" t="s">
        <v>4</v>
      </c>
      <c r="D10" t="s">
        <v>62</v>
      </c>
      <c r="E10" s="1">
        <v>0.79166666666666663</v>
      </c>
      <c r="F10">
        <v>0</v>
      </c>
      <c r="G10" s="2">
        <v>0.85763888888888884</v>
      </c>
    </row>
    <row r="11" spans="1:7" x14ac:dyDescent="0.15">
      <c r="A11" t="s">
        <v>118</v>
      </c>
      <c r="B11" t="s">
        <v>115</v>
      </c>
      <c r="C11" t="s">
        <v>21</v>
      </c>
      <c r="D11" t="s">
        <v>43</v>
      </c>
      <c r="E11" s="1">
        <v>0.64583333333333337</v>
      </c>
      <c r="F11">
        <v>52</v>
      </c>
      <c r="G11" s="2">
        <v>0.74652777777777779</v>
      </c>
    </row>
    <row r="12" spans="1:7" x14ac:dyDescent="0.15">
      <c r="A12" t="s">
        <v>117</v>
      </c>
      <c r="B12" t="s">
        <v>115</v>
      </c>
      <c r="C12" t="s">
        <v>43</v>
      </c>
      <c r="D12" t="s">
        <v>21</v>
      </c>
      <c r="E12" s="1">
        <v>0.47916666666666669</v>
      </c>
      <c r="F12">
        <v>15</v>
      </c>
      <c r="G12" s="2">
        <v>0.57986111111111105</v>
      </c>
    </row>
    <row r="13" spans="1:7" x14ac:dyDescent="0.15">
      <c r="A13" t="s">
        <v>114</v>
      </c>
      <c r="B13" t="s">
        <v>115</v>
      </c>
      <c r="C13" t="s">
        <v>21</v>
      </c>
      <c r="D13" t="s">
        <v>43</v>
      </c>
      <c r="E13" s="1">
        <v>0.35069444444444442</v>
      </c>
      <c r="F13">
        <v>12</v>
      </c>
      <c r="G13" s="2">
        <v>0.44791666666666669</v>
      </c>
    </row>
    <row r="14" spans="1:7" x14ac:dyDescent="0.15">
      <c r="A14" t="s">
        <v>122</v>
      </c>
      <c r="B14" t="s">
        <v>115</v>
      </c>
      <c r="C14" t="s">
        <v>43</v>
      </c>
      <c r="D14" t="s">
        <v>21</v>
      </c>
      <c r="E14" s="1">
        <v>0.77083333333333337</v>
      </c>
      <c r="F14">
        <v>186</v>
      </c>
      <c r="G14" s="2">
        <v>0.86805555555555547</v>
      </c>
    </row>
    <row r="15" spans="1:7" x14ac:dyDescent="0.15">
      <c r="A15" t="s">
        <v>124</v>
      </c>
      <c r="B15" t="s">
        <v>83</v>
      </c>
      <c r="C15" t="s">
        <v>58</v>
      </c>
      <c r="D15" t="s">
        <v>43</v>
      </c>
      <c r="E15" s="1">
        <v>0.4375</v>
      </c>
      <c r="F15">
        <v>0</v>
      </c>
      <c r="G15" s="2">
        <v>0.53472222222222221</v>
      </c>
    </row>
    <row r="16" spans="1:7" x14ac:dyDescent="0.15">
      <c r="A16" t="s">
        <v>126</v>
      </c>
      <c r="B16" t="s">
        <v>83</v>
      </c>
      <c r="C16" t="s">
        <v>43</v>
      </c>
      <c r="D16" t="s">
        <v>58</v>
      </c>
      <c r="E16" s="1">
        <v>0.58680555555555558</v>
      </c>
      <c r="F16">
        <v>24</v>
      </c>
      <c r="G16" s="2">
        <v>0.6875</v>
      </c>
    </row>
    <row r="17" spans="1:7" x14ac:dyDescent="0.15">
      <c r="A17" t="s">
        <v>128</v>
      </c>
      <c r="B17" t="s">
        <v>83</v>
      </c>
      <c r="C17" t="s">
        <v>58</v>
      </c>
      <c r="D17" t="s">
        <v>43</v>
      </c>
      <c r="E17" s="1">
        <v>0.72916666666666663</v>
      </c>
      <c r="F17">
        <v>206</v>
      </c>
      <c r="G17" s="2">
        <v>0.82986111111111116</v>
      </c>
    </row>
    <row r="18" spans="1:7" x14ac:dyDescent="0.15">
      <c r="A18" t="s">
        <v>82</v>
      </c>
      <c r="B18" t="s">
        <v>83</v>
      </c>
      <c r="C18" t="s">
        <v>43</v>
      </c>
      <c r="D18" t="s">
        <v>4</v>
      </c>
      <c r="E18" s="1">
        <v>0.87847222222222221</v>
      </c>
      <c r="F18">
        <v>2</v>
      </c>
      <c r="G18" s="2">
        <v>0.95138888888888884</v>
      </c>
    </row>
    <row r="19" spans="1:7" x14ac:dyDescent="0.15">
      <c r="A19" t="s">
        <v>19</v>
      </c>
      <c r="B19" t="s">
        <v>20</v>
      </c>
      <c r="C19" t="s">
        <v>21</v>
      </c>
      <c r="D19" t="s">
        <v>22</v>
      </c>
      <c r="E19" s="1">
        <v>0.40972222222222227</v>
      </c>
      <c r="F19">
        <v>8</v>
      </c>
      <c r="G19" s="2">
        <v>0.49305555555555558</v>
      </c>
    </row>
    <row r="20" spans="1:7" x14ac:dyDescent="0.15">
      <c r="A20" t="s">
        <v>56</v>
      </c>
      <c r="B20" t="s">
        <v>20</v>
      </c>
      <c r="C20" t="s">
        <v>55</v>
      </c>
      <c r="D20" t="s">
        <v>21</v>
      </c>
      <c r="E20" s="1">
        <v>0.79166666666666663</v>
      </c>
      <c r="F20">
        <v>46</v>
      </c>
      <c r="G20" s="2">
        <v>0.88541666666666663</v>
      </c>
    </row>
    <row r="21" spans="1:7" x14ac:dyDescent="0.15">
      <c r="A21" t="s">
        <v>54</v>
      </c>
      <c r="B21" t="s">
        <v>20</v>
      </c>
      <c r="C21" t="s">
        <v>21</v>
      </c>
      <c r="D21" t="s">
        <v>55</v>
      </c>
      <c r="E21" s="1">
        <v>0.66319444444444442</v>
      </c>
      <c r="F21">
        <v>94</v>
      </c>
      <c r="G21" s="2">
        <v>0.75</v>
      </c>
    </row>
    <row r="22" spans="1:7" x14ac:dyDescent="0.15">
      <c r="A22" t="s">
        <v>23</v>
      </c>
      <c r="B22" t="s">
        <v>20</v>
      </c>
      <c r="C22" t="s">
        <v>22</v>
      </c>
      <c r="D22" t="s">
        <v>21</v>
      </c>
      <c r="E22" s="1">
        <v>0.52777777777777779</v>
      </c>
      <c r="F22">
        <v>5</v>
      </c>
      <c r="G22" s="2">
        <v>0.60069444444444442</v>
      </c>
    </row>
    <row r="23" spans="1:7" x14ac:dyDescent="0.15">
      <c r="A23" t="s">
        <v>6</v>
      </c>
      <c r="B23" t="s">
        <v>7</v>
      </c>
      <c r="C23" t="s">
        <v>4</v>
      </c>
      <c r="D23" t="s">
        <v>8</v>
      </c>
      <c r="E23" s="1">
        <v>0.99652777777777779</v>
      </c>
      <c r="F23">
        <v>3</v>
      </c>
      <c r="G23" s="2">
        <v>0.20138888888888887</v>
      </c>
    </row>
    <row r="24" spans="1:7" x14ac:dyDescent="0.15">
      <c r="A24" t="s">
        <v>103</v>
      </c>
      <c r="B24" t="s">
        <v>7</v>
      </c>
      <c r="C24" t="s">
        <v>21</v>
      </c>
      <c r="D24" t="s">
        <v>48</v>
      </c>
      <c r="E24" s="1">
        <v>0.32291666666666669</v>
      </c>
      <c r="F24">
        <v>0</v>
      </c>
      <c r="G24" s="2">
        <v>0.4548611111111111</v>
      </c>
    </row>
    <row r="25" spans="1:7" x14ac:dyDescent="0.15">
      <c r="A25" t="s">
        <v>104</v>
      </c>
      <c r="B25" t="s">
        <v>7</v>
      </c>
      <c r="C25" t="s">
        <v>48</v>
      </c>
      <c r="D25" t="s">
        <v>21</v>
      </c>
      <c r="E25" s="1">
        <v>0.48958333333333331</v>
      </c>
      <c r="F25">
        <v>0</v>
      </c>
      <c r="G25" s="2">
        <v>0.61805555555555558</v>
      </c>
    </row>
    <row r="26" spans="1:7" x14ac:dyDescent="0.15">
      <c r="A26" t="s">
        <v>92</v>
      </c>
      <c r="B26" t="s">
        <v>7</v>
      </c>
      <c r="C26" t="s">
        <v>21</v>
      </c>
      <c r="D26" t="s">
        <v>4</v>
      </c>
      <c r="E26" s="1">
        <v>0.64930555555555558</v>
      </c>
      <c r="F26">
        <v>2</v>
      </c>
      <c r="G26" s="2">
        <v>0.71875</v>
      </c>
    </row>
    <row r="27" spans="1:7" x14ac:dyDescent="0.15">
      <c r="A27" t="s">
        <v>32</v>
      </c>
      <c r="B27" t="s">
        <v>10</v>
      </c>
      <c r="C27" t="s">
        <v>4</v>
      </c>
      <c r="D27" t="s">
        <v>25</v>
      </c>
      <c r="E27" s="1">
        <v>0.75</v>
      </c>
      <c r="F27">
        <v>23</v>
      </c>
      <c r="G27" s="2">
        <v>0.82986111111111116</v>
      </c>
    </row>
    <row r="28" spans="1:7" x14ac:dyDescent="0.15">
      <c r="A28" t="s">
        <v>77</v>
      </c>
      <c r="B28" t="s">
        <v>10</v>
      </c>
      <c r="C28" t="s">
        <v>43</v>
      </c>
      <c r="D28" t="s">
        <v>4</v>
      </c>
      <c r="E28" s="1">
        <v>0.4513888888888889</v>
      </c>
      <c r="F28">
        <v>4</v>
      </c>
      <c r="G28" s="2">
        <v>0.53472222222222221</v>
      </c>
    </row>
    <row r="29" spans="1:7" x14ac:dyDescent="0.15">
      <c r="A29" t="s">
        <v>9</v>
      </c>
      <c r="B29" t="s">
        <v>10</v>
      </c>
      <c r="C29" t="s">
        <v>8</v>
      </c>
      <c r="D29" t="s">
        <v>4</v>
      </c>
      <c r="E29" s="1">
        <v>0.14583333333333334</v>
      </c>
      <c r="F29">
        <v>0</v>
      </c>
      <c r="G29" s="2">
        <v>0.3125</v>
      </c>
    </row>
    <row r="30" spans="1:7" x14ac:dyDescent="0.15">
      <c r="A30" t="s">
        <v>33</v>
      </c>
      <c r="B30" t="s">
        <v>10</v>
      </c>
      <c r="C30" t="s">
        <v>25</v>
      </c>
      <c r="D30" t="s">
        <v>4</v>
      </c>
      <c r="E30" s="1">
        <v>0.87847222222222221</v>
      </c>
      <c r="F30">
        <v>0</v>
      </c>
      <c r="G30" s="2">
        <v>0.97222222222222221</v>
      </c>
    </row>
    <row r="31" spans="1:7" x14ac:dyDescent="0.15">
      <c r="A31" t="s">
        <v>74</v>
      </c>
      <c r="B31" t="s">
        <v>10</v>
      </c>
      <c r="C31" t="s">
        <v>4</v>
      </c>
      <c r="D31" t="s">
        <v>43</v>
      </c>
      <c r="E31" s="1">
        <v>0.35416666666666669</v>
      </c>
      <c r="F31">
        <v>25</v>
      </c>
      <c r="G31" s="2">
        <v>0.41319444444444442</v>
      </c>
    </row>
    <row r="32" spans="1:7" x14ac:dyDescent="0.15">
      <c r="A32" t="s">
        <v>123</v>
      </c>
      <c r="B32" t="s">
        <v>120</v>
      </c>
      <c r="C32" t="s">
        <v>21</v>
      </c>
      <c r="D32" t="s">
        <v>43</v>
      </c>
      <c r="E32" s="1">
        <v>0.39583333333333331</v>
      </c>
      <c r="F32">
        <v>6</v>
      </c>
      <c r="G32" s="2">
        <v>0.49305555555555558</v>
      </c>
    </row>
    <row r="33" spans="1:7" x14ac:dyDescent="0.15">
      <c r="A33" t="s">
        <v>125</v>
      </c>
      <c r="B33" t="s">
        <v>120</v>
      </c>
      <c r="C33" t="s">
        <v>43</v>
      </c>
      <c r="D33" t="s">
        <v>58</v>
      </c>
      <c r="E33" s="1">
        <v>0.54513888888888895</v>
      </c>
      <c r="F33">
        <v>37</v>
      </c>
      <c r="G33" s="2">
        <v>0.64930555555555558</v>
      </c>
    </row>
    <row r="34" spans="1:7" x14ac:dyDescent="0.15">
      <c r="A34" t="s">
        <v>119</v>
      </c>
      <c r="B34" t="s">
        <v>120</v>
      </c>
      <c r="C34" t="s">
        <v>43</v>
      </c>
      <c r="D34" t="s">
        <v>21</v>
      </c>
      <c r="E34" s="1">
        <v>0.85763888888888884</v>
      </c>
      <c r="F34">
        <v>41</v>
      </c>
      <c r="G34" s="2">
        <v>0.95833333333333337</v>
      </c>
    </row>
    <row r="35" spans="1:7" x14ac:dyDescent="0.15">
      <c r="A35" t="s">
        <v>127</v>
      </c>
      <c r="B35" t="s">
        <v>120</v>
      </c>
      <c r="C35" t="s">
        <v>58</v>
      </c>
      <c r="D35" t="s">
        <v>43</v>
      </c>
      <c r="E35" s="1">
        <v>0.6875</v>
      </c>
      <c r="F35">
        <v>155</v>
      </c>
      <c r="G35" s="2">
        <v>0.78125</v>
      </c>
    </row>
    <row r="36" spans="1:7" x14ac:dyDescent="0.15">
      <c r="A36" t="s">
        <v>102</v>
      </c>
      <c r="B36" t="s">
        <v>14</v>
      </c>
      <c r="C36" t="s">
        <v>101</v>
      </c>
      <c r="D36" t="s">
        <v>25</v>
      </c>
      <c r="E36" s="1">
        <v>0.875</v>
      </c>
      <c r="F36">
        <v>24</v>
      </c>
      <c r="G36" s="2">
        <v>0.95486111111111116</v>
      </c>
    </row>
    <row r="37" spans="1:7" ht="12.75" customHeight="1" x14ac:dyDescent="0.15">
      <c r="A37" t="s">
        <v>27</v>
      </c>
      <c r="B37" t="s">
        <v>14</v>
      </c>
      <c r="C37" t="s">
        <v>4</v>
      </c>
      <c r="D37" t="s">
        <v>25</v>
      </c>
      <c r="E37" s="1">
        <v>0.625</v>
      </c>
      <c r="F37">
        <v>22</v>
      </c>
      <c r="G37" s="2">
        <v>0.71527777777777779</v>
      </c>
    </row>
    <row r="38" spans="1:7" x14ac:dyDescent="0.15">
      <c r="A38" t="s">
        <v>13</v>
      </c>
      <c r="B38" t="s">
        <v>14</v>
      </c>
      <c r="C38" t="s">
        <v>2</v>
      </c>
      <c r="D38" t="s">
        <v>4</v>
      </c>
      <c r="E38" s="1">
        <v>0.54166666666666663</v>
      </c>
      <c r="F38">
        <v>0</v>
      </c>
      <c r="G38" s="2">
        <v>0.60763888888888895</v>
      </c>
    </row>
    <row r="39" spans="1:7" x14ac:dyDescent="0.15">
      <c r="A39" t="s">
        <v>100</v>
      </c>
      <c r="B39" t="s">
        <v>14</v>
      </c>
      <c r="C39" t="s">
        <v>25</v>
      </c>
      <c r="D39" t="s">
        <v>101</v>
      </c>
      <c r="E39" s="1">
        <v>0.75694444444444453</v>
      </c>
      <c r="F39">
        <v>33</v>
      </c>
      <c r="G39" s="2">
        <v>0.83333333333333337</v>
      </c>
    </row>
    <row r="40" spans="1:7" x14ac:dyDescent="0.15">
      <c r="A40" t="s">
        <v>94</v>
      </c>
      <c r="B40" t="s">
        <v>50</v>
      </c>
      <c r="C40" t="s">
        <v>4</v>
      </c>
      <c r="D40" t="s">
        <v>95</v>
      </c>
      <c r="E40" s="1">
        <v>0.34027777777777773</v>
      </c>
      <c r="F40">
        <v>0</v>
      </c>
      <c r="G40" s="2">
        <v>0.49652777777777773</v>
      </c>
    </row>
    <row r="41" spans="1:7" x14ac:dyDescent="0.15">
      <c r="A41" t="s">
        <v>49</v>
      </c>
      <c r="B41" t="s">
        <v>50</v>
      </c>
      <c r="C41" t="s">
        <v>48</v>
      </c>
      <c r="D41" t="s">
        <v>47</v>
      </c>
      <c r="E41" s="1">
        <v>0.87847222222222221</v>
      </c>
      <c r="F41">
        <v>28</v>
      </c>
      <c r="G41" s="2">
        <v>0.94444444444444453</v>
      </c>
    </row>
    <row r="42" spans="1:7" x14ac:dyDescent="0.15">
      <c r="A42" t="s">
        <v>97</v>
      </c>
      <c r="B42" t="s">
        <v>50</v>
      </c>
      <c r="C42" t="s">
        <v>96</v>
      </c>
      <c r="D42" t="s">
        <v>95</v>
      </c>
      <c r="E42" s="1">
        <v>0.53472222222222221</v>
      </c>
      <c r="F42">
        <v>0</v>
      </c>
      <c r="G42" s="2">
        <v>0.69444444444444453</v>
      </c>
    </row>
    <row r="43" spans="1:7" x14ac:dyDescent="0.15">
      <c r="A43" t="s">
        <v>53</v>
      </c>
      <c r="B43" t="s">
        <v>50</v>
      </c>
      <c r="C43" t="s">
        <v>4</v>
      </c>
      <c r="D43" t="s">
        <v>48</v>
      </c>
      <c r="E43" s="1">
        <v>0.75347222222222221</v>
      </c>
      <c r="F43">
        <v>69</v>
      </c>
      <c r="G43" s="2">
        <v>0.71180555555555547</v>
      </c>
    </row>
    <row r="44" spans="1:7" x14ac:dyDescent="0.15">
      <c r="A44" t="s">
        <v>97</v>
      </c>
      <c r="B44" t="s">
        <v>50</v>
      </c>
      <c r="C44" t="s">
        <v>96</v>
      </c>
      <c r="D44" t="s">
        <v>95</v>
      </c>
      <c r="E44" s="1">
        <v>0.53472222222222221</v>
      </c>
      <c r="F44">
        <v>0</v>
      </c>
      <c r="G44" s="2">
        <v>0.60416666666666663</v>
      </c>
    </row>
    <row r="45" spans="1:7" x14ac:dyDescent="0.15">
      <c r="A45" t="s">
        <v>53</v>
      </c>
      <c r="B45" t="s">
        <v>50</v>
      </c>
      <c r="C45" t="s">
        <v>4</v>
      </c>
      <c r="D45" t="s">
        <v>48</v>
      </c>
      <c r="E45" s="1">
        <v>0.75347222222222221</v>
      </c>
      <c r="F45">
        <v>69</v>
      </c>
      <c r="G45" s="2">
        <v>0.83680555555555547</v>
      </c>
    </row>
    <row r="46" spans="1:7" x14ac:dyDescent="0.15">
      <c r="A46" t="s">
        <v>51</v>
      </c>
      <c r="B46" t="s">
        <v>46</v>
      </c>
      <c r="C46" t="s">
        <v>4</v>
      </c>
      <c r="D46" t="s">
        <v>52</v>
      </c>
      <c r="E46" s="1">
        <v>0.54513888888888895</v>
      </c>
      <c r="F46">
        <v>0</v>
      </c>
      <c r="G46" s="2">
        <v>0.59722222222222221</v>
      </c>
    </row>
    <row r="47" spans="1:7" x14ac:dyDescent="0.15">
      <c r="A47" t="s">
        <v>99</v>
      </c>
      <c r="B47" t="s">
        <v>46</v>
      </c>
      <c r="C47" t="s">
        <v>58</v>
      </c>
      <c r="D47" t="s">
        <v>4</v>
      </c>
      <c r="E47" s="1">
        <v>0.89930555555555547</v>
      </c>
      <c r="F47">
        <v>-9</v>
      </c>
      <c r="G47" s="2">
        <v>0.97916666666666663</v>
      </c>
    </row>
    <row r="48" spans="1:7" x14ac:dyDescent="0.15">
      <c r="A48" t="s">
        <v>53</v>
      </c>
      <c r="B48" t="s">
        <v>46</v>
      </c>
      <c r="C48" t="s">
        <v>52</v>
      </c>
      <c r="D48" t="s">
        <v>4</v>
      </c>
      <c r="E48" s="1">
        <v>0.63888888888888895</v>
      </c>
      <c r="F48">
        <v>93</v>
      </c>
      <c r="G48" s="2">
        <v>0.71180555555555547</v>
      </c>
    </row>
    <row r="49" spans="1:7" x14ac:dyDescent="0.15">
      <c r="A49" t="s">
        <v>45</v>
      </c>
      <c r="B49" t="s">
        <v>46</v>
      </c>
      <c r="C49" t="s">
        <v>47</v>
      </c>
      <c r="D49" t="s">
        <v>48</v>
      </c>
      <c r="E49" s="1">
        <v>0.31944444444444448</v>
      </c>
      <c r="F49">
        <v>17</v>
      </c>
      <c r="G49" s="2">
        <v>0.38194444444444442</v>
      </c>
    </row>
    <row r="50" spans="1:7" x14ac:dyDescent="0.15">
      <c r="A50" t="s">
        <v>53</v>
      </c>
      <c r="B50" t="s">
        <v>46</v>
      </c>
      <c r="C50" t="s">
        <v>52</v>
      </c>
      <c r="D50" t="s">
        <v>4</v>
      </c>
      <c r="E50" s="1">
        <v>0.63888888888888895</v>
      </c>
      <c r="F50">
        <v>93</v>
      </c>
      <c r="G50" s="2">
        <v>0.83680555555555547</v>
      </c>
    </row>
    <row r="51" spans="1:7" x14ac:dyDescent="0.15">
      <c r="A51" t="s">
        <v>98</v>
      </c>
      <c r="B51" t="s">
        <v>46</v>
      </c>
      <c r="C51" t="s">
        <v>4</v>
      </c>
      <c r="D51" t="s">
        <v>58</v>
      </c>
      <c r="E51" s="1">
        <v>0.77430555555555547</v>
      </c>
      <c r="F51">
        <v>42</v>
      </c>
      <c r="G51" s="2">
        <v>0.85069444444444453</v>
      </c>
    </row>
    <row r="52" spans="1:7" x14ac:dyDescent="0.15">
      <c r="A52" t="s">
        <v>0</v>
      </c>
      <c r="B52" t="s">
        <v>1</v>
      </c>
      <c r="C52" t="s">
        <v>2</v>
      </c>
      <c r="D52" t="s">
        <v>3</v>
      </c>
      <c r="E52" s="1">
        <v>0.48958333333333331</v>
      </c>
      <c r="F52">
        <v>0</v>
      </c>
      <c r="G52" s="2">
        <v>0.57291666666666663</v>
      </c>
    </row>
    <row r="53" spans="1:7" x14ac:dyDescent="0.15">
      <c r="A53" t="s">
        <v>5</v>
      </c>
      <c r="B53" t="s">
        <v>1</v>
      </c>
      <c r="C53" t="s">
        <v>3</v>
      </c>
      <c r="D53" t="s">
        <v>2</v>
      </c>
      <c r="E53" s="1">
        <v>0.61111111111111105</v>
      </c>
      <c r="F53">
        <v>0</v>
      </c>
      <c r="G53" s="2">
        <v>0.71875</v>
      </c>
    </row>
    <row r="54" spans="1:7" x14ac:dyDescent="0.15">
      <c r="A54" t="s">
        <v>86</v>
      </c>
      <c r="B54" t="s">
        <v>1</v>
      </c>
      <c r="C54" t="s">
        <v>85</v>
      </c>
      <c r="D54" t="s">
        <v>4</v>
      </c>
      <c r="E54" s="1">
        <v>0.97916666666666663</v>
      </c>
      <c r="F54">
        <v>20</v>
      </c>
      <c r="G54" s="2">
        <v>7.9861111111111105E-2</v>
      </c>
    </row>
    <row r="55" spans="1:7" x14ac:dyDescent="0.15">
      <c r="A55" t="s">
        <v>84</v>
      </c>
      <c r="B55" t="s">
        <v>1</v>
      </c>
      <c r="C55" t="s">
        <v>4</v>
      </c>
      <c r="D55" t="s">
        <v>85</v>
      </c>
      <c r="E55" s="1">
        <v>0.85416666666666663</v>
      </c>
      <c r="F55">
        <v>155</v>
      </c>
      <c r="G55" s="2">
        <v>0.95138888888888884</v>
      </c>
    </row>
    <row r="56" spans="1:7" x14ac:dyDescent="0.15">
      <c r="A56" t="s">
        <v>35</v>
      </c>
      <c r="B56" t="s">
        <v>28</v>
      </c>
      <c r="C56" t="s">
        <v>4</v>
      </c>
      <c r="D56" t="s">
        <v>29</v>
      </c>
      <c r="E56" s="1">
        <v>0.46527777777777773</v>
      </c>
      <c r="F56">
        <v>6</v>
      </c>
      <c r="G56" s="2">
        <v>0.51388888888888895</v>
      </c>
    </row>
    <row r="57" spans="1:7" x14ac:dyDescent="0.15">
      <c r="A57" t="s">
        <v>27</v>
      </c>
      <c r="B57" t="s">
        <v>28</v>
      </c>
      <c r="C57" t="s">
        <v>29</v>
      </c>
      <c r="D57" t="s">
        <v>4</v>
      </c>
      <c r="E57" s="1">
        <v>0.54861111111111105</v>
      </c>
      <c r="F57">
        <v>0</v>
      </c>
      <c r="G57" s="2">
        <v>0.59375</v>
      </c>
    </row>
    <row r="58" spans="1:7" x14ac:dyDescent="0.15">
      <c r="A58" t="s">
        <v>107</v>
      </c>
      <c r="B58" t="s">
        <v>28</v>
      </c>
      <c r="C58" t="s">
        <v>4</v>
      </c>
      <c r="D58" t="s">
        <v>47</v>
      </c>
      <c r="E58" s="1">
        <v>0.63194444444444442</v>
      </c>
      <c r="F58">
        <v>18</v>
      </c>
      <c r="G58" s="2">
        <v>0.71875</v>
      </c>
    </row>
    <row r="59" spans="1:7" x14ac:dyDescent="0.15">
      <c r="A59" t="s">
        <v>93</v>
      </c>
      <c r="B59" t="s">
        <v>28</v>
      </c>
      <c r="C59" t="s">
        <v>4</v>
      </c>
      <c r="D59" t="s">
        <v>21</v>
      </c>
      <c r="E59" s="1">
        <v>0.98611111111111116</v>
      </c>
      <c r="F59">
        <v>132</v>
      </c>
      <c r="G59" s="2">
        <v>5.5555555555555552E-2</v>
      </c>
    </row>
    <row r="60" spans="1:7" x14ac:dyDescent="0.15">
      <c r="A60" t="s">
        <v>108</v>
      </c>
      <c r="B60" t="s">
        <v>28</v>
      </c>
      <c r="C60" t="s">
        <v>47</v>
      </c>
      <c r="D60" t="s">
        <v>4</v>
      </c>
      <c r="E60" s="1">
        <v>0.75347222222222221</v>
      </c>
      <c r="F60">
        <v>67</v>
      </c>
      <c r="G60" s="2">
        <v>0.83333333333333337</v>
      </c>
    </row>
    <row r="61" spans="1:7" x14ac:dyDescent="0.15">
      <c r="A61" t="s">
        <v>87</v>
      </c>
      <c r="B61" t="s">
        <v>88</v>
      </c>
      <c r="C61" t="s">
        <v>89</v>
      </c>
      <c r="D61" t="s">
        <v>90</v>
      </c>
      <c r="E61" s="1">
        <v>0.47569444444444442</v>
      </c>
      <c r="F61">
        <v>2</v>
      </c>
      <c r="G61" s="2">
        <v>0.55555555555555558</v>
      </c>
    </row>
    <row r="62" spans="1:7" x14ac:dyDescent="0.15">
      <c r="A62" t="s">
        <v>91</v>
      </c>
      <c r="B62" t="s">
        <v>88</v>
      </c>
      <c r="C62" t="s">
        <v>90</v>
      </c>
      <c r="D62" t="s">
        <v>89</v>
      </c>
      <c r="E62" s="1">
        <v>0.59375</v>
      </c>
      <c r="F62">
        <v>0</v>
      </c>
      <c r="G62" s="2">
        <v>0.67361111111111116</v>
      </c>
    </row>
    <row r="63" spans="1:7" x14ac:dyDescent="0.15">
      <c r="A63" t="s">
        <v>73</v>
      </c>
      <c r="B63" t="s">
        <v>71</v>
      </c>
      <c r="C63" t="s">
        <v>68</v>
      </c>
      <c r="D63" t="s">
        <v>4</v>
      </c>
      <c r="E63" s="1">
        <v>0.59027777777777779</v>
      </c>
      <c r="F63">
        <v>0</v>
      </c>
      <c r="G63" s="2">
        <v>0.6875</v>
      </c>
    </row>
    <row r="64" spans="1:7" x14ac:dyDescent="0.15">
      <c r="A64" t="s">
        <v>70</v>
      </c>
      <c r="B64" t="s">
        <v>71</v>
      </c>
      <c r="C64" t="s">
        <v>68</v>
      </c>
      <c r="D64" t="s">
        <v>72</v>
      </c>
      <c r="E64" s="1">
        <v>0.44444444444444442</v>
      </c>
      <c r="F64">
        <v>0</v>
      </c>
      <c r="G64" s="2">
        <v>0.4826388888888889</v>
      </c>
    </row>
    <row r="65" spans="1:7" x14ac:dyDescent="0.15">
      <c r="A65" t="s">
        <v>79</v>
      </c>
      <c r="B65" t="s">
        <v>71</v>
      </c>
      <c r="C65" t="s">
        <v>4</v>
      </c>
      <c r="D65" t="s">
        <v>43</v>
      </c>
      <c r="E65" s="1">
        <v>0.72916666666666663</v>
      </c>
      <c r="F65">
        <v>0</v>
      </c>
      <c r="G65" s="2">
        <v>0.79861111111111116</v>
      </c>
    </row>
    <row r="66" spans="1:7" x14ac:dyDescent="0.15">
      <c r="A66" t="s">
        <v>80</v>
      </c>
      <c r="B66" t="s">
        <v>71</v>
      </c>
      <c r="C66" t="s">
        <v>43</v>
      </c>
      <c r="D66" t="s">
        <v>4</v>
      </c>
      <c r="E66" s="1">
        <v>0.83680555555555547</v>
      </c>
      <c r="F66">
        <v>0</v>
      </c>
      <c r="G66" s="2">
        <v>0.91319444444444453</v>
      </c>
    </row>
    <row r="67" spans="1:7" x14ac:dyDescent="0.15">
      <c r="A67" t="s">
        <v>116</v>
      </c>
      <c r="B67" t="s">
        <v>42</v>
      </c>
      <c r="C67" t="s">
        <v>21</v>
      </c>
      <c r="D67" t="s">
        <v>43</v>
      </c>
      <c r="E67" s="1">
        <v>0.41666666666666669</v>
      </c>
      <c r="F67">
        <v>33</v>
      </c>
      <c r="G67" s="2">
        <v>0.51736111111111105</v>
      </c>
    </row>
    <row r="68" spans="1:7" x14ac:dyDescent="0.15">
      <c r="A68" t="s">
        <v>121</v>
      </c>
      <c r="B68" t="s">
        <v>42</v>
      </c>
      <c r="C68" t="s">
        <v>43</v>
      </c>
      <c r="D68" t="s">
        <v>21</v>
      </c>
      <c r="E68" s="1">
        <v>0.91666666666666663</v>
      </c>
      <c r="F68">
        <v>480</v>
      </c>
      <c r="G68" s="2">
        <v>2.7777777777777776E-2</v>
      </c>
    </row>
    <row r="69" spans="1:7" x14ac:dyDescent="0.15">
      <c r="A69" t="s">
        <v>41</v>
      </c>
      <c r="B69" t="s">
        <v>42</v>
      </c>
      <c r="C69" t="s">
        <v>43</v>
      </c>
      <c r="D69" t="s">
        <v>4</v>
      </c>
      <c r="E69" s="1">
        <v>0.55208333333333337</v>
      </c>
      <c r="F69">
        <v>7</v>
      </c>
      <c r="G69" s="2">
        <v>0.62152777777777779</v>
      </c>
    </row>
    <row r="70" spans="1:7" x14ac:dyDescent="0.15">
      <c r="A70" t="s">
        <v>44</v>
      </c>
      <c r="B70" t="s">
        <v>42</v>
      </c>
      <c r="C70" t="s">
        <v>4</v>
      </c>
      <c r="D70" t="s">
        <v>43</v>
      </c>
      <c r="E70" s="1">
        <v>0.83333333333333337</v>
      </c>
      <c r="F70">
        <v>6</v>
      </c>
      <c r="G70" s="2">
        <v>0.90972222222222221</v>
      </c>
    </row>
    <row r="71" spans="1:7" x14ac:dyDescent="0.15">
      <c r="A71" t="s">
        <v>109</v>
      </c>
      <c r="B71" t="s">
        <v>61</v>
      </c>
      <c r="C71" t="s">
        <v>21</v>
      </c>
      <c r="D71" t="s">
        <v>110</v>
      </c>
      <c r="E71" s="1">
        <v>0.27777777777777779</v>
      </c>
      <c r="F71">
        <v>0</v>
      </c>
      <c r="G71" s="2">
        <v>0.3576388888888889</v>
      </c>
    </row>
    <row r="72" spans="1:7" x14ac:dyDescent="0.15">
      <c r="A72" t="s">
        <v>111</v>
      </c>
      <c r="B72" t="s">
        <v>61</v>
      </c>
      <c r="C72" t="s">
        <v>110</v>
      </c>
      <c r="D72" t="s">
        <v>21</v>
      </c>
      <c r="E72" s="1">
        <v>0.625</v>
      </c>
      <c r="F72">
        <v>0</v>
      </c>
      <c r="G72" s="2">
        <v>0.69444444444444453</v>
      </c>
    </row>
    <row r="73" spans="1:7" x14ac:dyDescent="0.15">
      <c r="A73" t="s">
        <v>113</v>
      </c>
      <c r="B73" t="s">
        <v>61</v>
      </c>
      <c r="C73" t="s">
        <v>43</v>
      </c>
      <c r="D73" t="s">
        <v>110</v>
      </c>
      <c r="E73" s="1">
        <v>0.52083333333333337</v>
      </c>
      <c r="F73">
        <v>0</v>
      </c>
      <c r="G73" s="2">
        <v>0.59722222222222221</v>
      </c>
    </row>
    <row r="74" spans="1:7" x14ac:dyDescent="0.15">
      <c r="A74" t="s">
        <v>60</v>
      </c>
      <c r="B74" t="s">
        <v>61</v>
      </c>
      <c r="C74" t="s">
        <v>21</v>
      </c>
      <c r="D74" t="s">
        <v>62</v>
      </c>
      <c r="E74" s="1">
        <v>0.73263888888888884</v>
      </c>
      <c r="F74">
        <v>105</v>
      </c>
      <c r="G74" s="2">
        <v>0.80208333333333337</v>
      </c>
    </row>
    <row r="75" spans="1:7" x14ac:dyDescent="0.15">
      <c r="A75" t="s">
        <v>112</v>
      </c>
      <c r="B75" t="s">
        <v>61</v>
      </c>
      <c r="C75" t="s">
        <v>110</v>
      </c>
      <c r="D75" t="s">
        <v>43</v>
      </c>
      <c r="E75" s="1">
        <v>0.40277777777777773</v>
      </c>
      <c r="F75">
        <v>0</v>
      </c>
      <c r="G75" s="2">
        <v>0.4826388888888889</v>
      </c>
    </row>
    <row r="76" spans="1:7" x14ac:dyDescent="0.15">
      <c r="A76" t="s">
        <v>63</v>
      </c>
      <c r="B76" t="s">
        <v>61</v>
      </c>
      <c r="C76" t="s">
        <v>62</v>
      </c>
      <c r="D76" t="s">
        <v>21</v>
      </c>
      <c r="E76" s="1">
        <v>0.83680555555555547</v>
      </c>
      <c r="F76">
        <v>116</v>
      </c>
      <c r="G76" s="2">
        <v>0.91319444444444453</v>
      </c>
    </row>
    <row r="77" spans="1:7" x14ac:dyDescent="0.15">
      <c r="A77" t="s">
        <v>129</v>
      </c>
      <c r="B77" t="s">
        <v>16</v>
      </c>
      <c r="C77" t="s">
        <v>43</v>
      </c>
      <c r="D77" t="s">
        <v>58</v>
      </c>
      <c r="E77" s="1">
        <v>0.85763888888888884</v>
      </c>
      <c r="F77">
        <v>41</v>
      </c>
      <c r="G77" s="2">
        <v>0.95833333333333337</v>
      </c>
    </row>
    <row r="78" spans="1:7" x14ac:dyDescent="0.15">
      <c r="A78" t="s">
        <v>18</v>
      </c>
      <c r="B78" t="s">
        <v>16</v>
      </c>
      <c r="C78" t="s">
        <v>17</v>
      </c>
      <c r="D78" t="s">
        <v>2</v>
      </c>
      <c r="E78" s="1">
        <v>0.52777777777777779</v>
      </c>
      <c r="F78">
        <v>0</v>
      </c>
      <c r="G78" s="2">
        <v>0.59375</v>
      </c>
    </row>
    <row r="79" spans="1:7" x14ac:dyDescent="0.15">
      <c r="A79" t="s">
        <v>81</v>
      </c>
      <c r="B79" t="s">
        <v>16</v>
      </c>
      <c r="C79" t="s">
        <v>4</v>
      </c>
      <c r="D79" t="s">
        <v>43</v>
      </c>
      <c r="E79" s="1">
        <v>0.77083333333333337</v>
      </c>
      <c r="F79">
        <v>0</v>
      </c>
      <c r="G79" s="2">
        <v>0.84027777777777779</v>
      </c>
    </row>
    <row r="80" spans="1:7" x14ac:dyDescent="0.15">
      <c r="A80" t="s">
        <v>15</v>
      </c>
      <c r="B80" t="s">
        <v>16</v>
      </c>
      <c r="C80" t="s">
        <v>2</v>
      </c>
      <c r="D80" t="s">
        <v>17</v>
      </c>
      <c r="E80" s="1">
        <v>0.4236111111111111</v>
      </c>
      <c r="F80">
        <v>0</v>
      </c>
      <c r="G80" s="2">
        <v>0.48958333333333331</v>
      </c>
    </row>
    <row r="81" spans="1:7" x14ac:dyDescent="0.15">
      <c r="A81" t="s">
        <v>40</v>
      </c>
      <c r="B81" t="s">
        <v>37</v>
      </c>
      <c r="C81" t="s">
        <v>39</v>
      </c>
      <c r="D81" t="s">
        <v>38</v>
      </c>
      <c r="E81" s="1">
        <v>0.63888888888888895</v>
      </c>
      <c r="F81">
        <v>0</v>
      </c>
      <c r="G81" s="2">
        <v>0.77083333333333337</v>
      </c>
    </row>
    <row r="82" spans="1:7" x14ac:dyDescent="0.15">
      <c r="A82" t="s">
        <v>36</v>
      </c>
      <c r="B82" t="s">
        <v>37</v>
      </c>
      <c r="C82" t="s">
        <v>38</v>
      </c>
      <c r="D82" t="s">
        <v>39</v>
      </c>
      <c r="E82" s="1">
        <v>0.46180555555555558</v>
      </c>
      <c r="F82">
        <v>0</v>
      </c>
      <c r="G82" s="2">
        <v>0.60416666666666663</v>
      </c>
    </row>
    <row r="83" spans="1:7" x14ac:dyDescent="0.15">
      <c r="A83" t="s">
        <v>40</v>
      </c>
      <c r="B83" t="s">
        <v>37</v>
      </c>
      <c r="C83" t="s">
        <v>39</v>
      </c>
      <c r="D83" t="s">
        <v>38</v>
      </c>
      <c r="E83" s="1">
        <v>0.63888888888888895</v>
      </c>
      <c r="F83">
        <v>0</v>
      </c>
      <c r="G83" s="2">
        <v>0.86111111111111116</v>
      </c>
    </row>
    <row r="84" spans="1:7" x14ac:dyDescent="0.15">
      <c r="A84" t="s">
        <v>26</v>
      </c>
      <c r="B84" t="s">
        <v>12</v>
      </c>
      <c r="C84" t="s">
        <v>25</v>
      </c>
      <c r="D84" t="s">
        <v>4</v>
      </c>
      <c r="E84" s="1">
        <v>0.47916666666666669</v>
      </c>
      <c r="F84">
        <v>0</v>
      </c>
      <c r="G84" s="2">
        <v>0.57638888888888895</v>
      </c>
    </row>
    <row r="85" spans="1:7" x14ac:dyDescent="0.15">
      <c r="A85" t="s">
        <v>11</v>
      </c>
      <c r="B85" t="s">
        <v>12</v>
      </c>
      <c r="C85" t="s">
        <v>4</v>
      </c>
      <c r="D85" t="s">
        <v>2</v>
      </c>
      <c r="E85" s="1">
        <v>0.60763888888888895</v>
      </c>
      <c r="F85">
        <v>8</v>
      </c>
      <c r="G85" s="2">
        <v>0.68055555555555547</v>
      </c>
    </row>
    <row r="86" spans="1:7" x14ac:dyDescent="0.15">
      <c r="A86" t="s">
        <v>24</v>
      </c>
      <c r="B86" t="s">
        <v>12</v>
      </c>
      <c r="C86" t="s">
        <v>4</v>
      </c>
      <c r="D86" t="s">
        <v>25</v>
      </c>
      <c r="E86" s="1">
        <v>0.36805555555555558</v>
      </c>
      <c r="F86">
        <v>1</v>
      </c>
      <c r="G86" s="2">
        <v>0.43402777777777773</v>
      </c>
    </row>
    <row r="87" spans="1:7" x14ac:dyDescent="0.15">
      <c r="A87" t="s">
        <v>30</v>
      </c>
      <c r="B87" t="s">
        <v>31</v>
      </c>
      <c r="C87" t="s">
        <v>25</v>
      </c>
      <c r="D87" t="s">
        <v>4</v>
      </c>
      <c r="E87" s="1">
        <v>0.94097222222222221</v>
      </c>
      <c r="F87">
        <v>-2</v>
      </c>
      <c r="G87" s="2">
        <v>2.7777777777777776E-2</v>
      </c>
    </row>
    <row r="88" spans="1:7" x14ac:dyDescent="0.15">
      <c r="A88" t="s">
        <v>34</v>
      </c>
      <c r="B88" t="s">
        <v>31</v>
      </c>
      <c r="C88" t="s">
        <v>4</v>
      </c>
      <c r="D88" t="s">
        <v>25</v>
      </c>
      <c r="E88" s="1">
        <v>0.8125</v>
      </c>
      <c r="F88">
        <v>16</v>
      </c>
      <c r="G88" s="2">
        <v>0.89930555555555547</v>
      </c>
    </row>
    <row r="89" spans="1:7" x14ac:dyDescent="0.15">
      <c r="A89" t="s">
        <v>106</v>
      </c>
      <c r="B89" t="s">
        <v>31</v>
      </c>
      <c r="C89" t="s">
        <v>47</v>
      </c>
      <c r="D89" t="s">
        <v>4</v>
      </c>
      <c r="E89" s="1">
        <v>0.68402777777777779</v>
      </c>
      <c r="F89">
        <v>87</v>
      </c>
      <c r="G89" s="2">
        <v>0.76388888888888884</v>
      </c>
    </row>
    <row r="90" spans="1:7" x14ac:dyDescent="0.15">
      <c r="A90" t="s">
        <v>105</v>
      </c>
      <c r="B90" t="s">
        <v>31</v>
      </c>
      <c r="C90" t="s">
        <v>4</v>
      </c>
      <c r="D90" t="s">
        <v>47</v>
      </c>
      <c r="E90" s="1">
        <v>0.56597222222222221</v>
      </c>
      <c r="F90">
        <v>0</v>
      </c>
      <c r="G90" s="2">
        <v>0.64930555555555558</v>
      </c>
    </row>
    <row r="91" spans="1:7" x14ac:dyDescent="0.15">
      <c r="A91" t="s">
        <v>59</v>
      </c>
      <c r="B91" t="s">
        <v>31</v>
      </c>
      <c r="C91" t="s">
        <v>58</v>
      </c>
      <c r="D91" t="s">
        <v>4</v>
      </c>
      <c r="E91" s="1">
        <v>0.4548611111111111</v>
      </c>
      <c r="F91">
        <v>0</v>
      </c>
      <c r="G91" s="2">
        <v>0.53472222222222221</v>
      </c>
    </row>
    <row r="92" spans="1:7" x14ac:dyDescent="0.15">
      <c r="A92" t="s">
        <v>57</v>
      </c>
      <c r="B92" t="s">
        <v>31</v>
      </c>
      <c r="C92" t="s">
        <v>4</v>
      </c>
      <c r="D92" t="s">
        <v>58</v>
      </c>
      <c r="E92" s="1">
        <v>0.33680555555555558</v>
      </c>
      <c r="F92">
        <v>2</v>
      </c>
      <c r="G92" s="2">
        <v>0.40625</v>
      </c>
    </row>
  </sheetData>
  <sortState ref="A2:G152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61" workbookViewId="0">
      <selection activeCell="G90" sqref="G90"/>
    </sheetView>
  </sheetViews>
  <sheetFormatPr defaultRowHeight="13.5" x14ac:dyDescent="0.15"/>
  <cols>
    <col min="1" max="1" width="10.75" customWidth="1"/>
    <col min="10" max="10" width="14.25" customWidth="1"/>
    <col min="11" max="11" width="9.5" style="2" customWidth="1"/>
  </cols>
  <sheetData>
    <row r="1" spans="1:12" x14ac:dyDescent="0.15">
      <c r="A1" t="s">
        <v>9</v>
      </c>
      <c r="B1" t="s">
        <v>8</v>
      </c>
      <c r="C1" t="s">
        <v>4</v>
      </c>
      <c r="D1">
        <v>3</v>
      </c>
      <c r="E1">
        <v>30</v>
      </c>
      <c r="F1">
        <v>7</v>
      </c>
      <c r="G1">
        <v>30</v>
      </c>
      <c r="H1">
        <f t="shared" ref="H1:H63" si="0">_xlfn.FLOOR.MATH(L1/60)</f>
        <v>0</v>
      </c>
      <c r="I1">
        <f>L1 - H1*60</f>
        <v>0</v>
      </c>
      <c r="J1" s="1">
        <v>0.14583333333333334</v>
      </c>
      <c r="K1" s="2">
        <v>0.3125</v>
      </c>
      <c r="L1">
        <v>0</v>
      </c>
    </row>
    <row r="2" spans="1:12" x14ac:dyDescent="0.15">
      <c r="A2" t="s">
        <v>109</v>
      </c>
      <c r="B2" t="s">
        <v>21</v>
      </c>
      <c r="C2" t="s">
        <v>110</v>
      </c>
      <c r="D2">
        <v>6</v>
      </c>
      <c r="E2">
        <v>40</v>
      </c>
      <c r="F2">
        <v>8</v>
      </c>
      <c r="G2">
        <v>35</v>
      </c>
      <c r="H2">
        <f t="shared" si="0"/>
        <v>0</v>
      </c>
      <c r="I2">
        <f t="shared" ref="I2:I64" si="1">L2 - H2*60</f>
        <v>0</v>
      </c>
      <c r="J2" s="1">
        <v>0.27777777777777779</v>
      </c>
      <c r="K2" s="2">
        <v>0.3576388888888889</v>
      </c>
      <c r="L2">
        <v>0</v>
      </c>
    </row>
    <row r="3" spans="1:12" x14ac:dyDescent="0.15">
      <c r="A3" t="s">
        <v>45</v>
      </c>
      <c r="B3" t="s">
        <v>47</v>
      </c>
      <c r="C3" t="s">
        <v>48</v>
      </c>
      <c r="D3">
        <v>7</v>
      </c>
      <c r="E3">
        <v>40</v>
      </c>
      <c r="F3">
        <v>9</v>
      </c>
      <c r="G3">
        <v>10</v>
      </c>
      <c r="H3">
        <f t="shared" si="0"/>
        <v>0</v>
      </c>
      <c r="I3">
        <f t="shared" si="1"/>
        <v>17</v>
      </c>
      <c r="J3" s="1">
        <v>0.31944444444444448</v>
      </c>
      <c r="K3" s="2">
        <v>0.38194444444444442</v>
      </c>
      <c r="L3">
        <v>17</v>
      </c>
    </row>
    <row r="4" spans="1:12" x14ac:dyDescent="0.15">
      <c r="A4" t="s">
        <v>143</v>
      </c>
      <c r="B4" t="s">
        <v>21</v>
      </c>
      <c r="C4" t="s">
        <v>62</v>
      </c>
      <c r="D4">
        <v>7</v>
      </c>
      <c r="E4">
        <v>45</v>
      </c>
      <c r="F4">
        <v>9</v>
      </c>
      <c r="G4">
        <v>30</v>
      </c>
      <c r="H4">
        <f t="shared" si="0"/>
        <v>0</v>
      </c>
      <c r="I4">
        <f t="shared" si="1"/>
        <v>0</v>
      </c>
      <c r="J4" s="1">
        <v>0.32291666666666669</v>
      </c>
      <c r="K4" s="2">
        <v>0.39583333333333331</v>
      </c>
      <c r="L4">
        <v>0</v>
      </c>
    </row>
    <row r="5" spans="1:12" x14ac:dyDescent="0.15">
      <c r="A5" t="s">
        <v>152</v>
      </c>
      <c r="B5" t="s">
        <v>21</v>
      </c>
      <c r="C5" t="s">
        <v>48</v>
      </c>
      <c r="D5">
        <v>7</v>
      </c>
      <c r="E5">
        <v>45</v>
      </c>
      <c r="F5">
        <v>10</v>
      </c>
      <c r="G5">
        <v>55</v>
      </c>
      <c r="H5">
        <f t="shared" si="0"/>
        <v>0</v>
      </c>
      <c r="I5">
        <f t="shared" si="1"/>
        <v>0</v>
      </c>
      <c r="J5" s="1">
        <v>0.32291666666666669</v>
      </c>
      <c r="K5" s="2">
        <v>0.4548611111111111</v>
      </c>
      <c r="L5">
        <v>0</v>
      </c>
    </row>
    <row r="6" spans="1:12" hidden="1" x14ac:dyDescent="0.15">
      <c r="A6" t="s">
        <v>177</v>
      </c>
      <c r="B6" t="s">
        <v>62</v>
      </c>
      <c r="C6" t="s">
        <v>4</v>
      </c>
      <c r="H6">
        <f t="shared" si="0"/>
        <v>0</v>
      </c>
      <c r="I6">
        <f t="shared" si="1"/>
        <v>3</v>
      </c>
      <c r="J6" s="1">
        <v>0.43055555555555558</v>
      </c>
      <c r="K6" s="2">
        <v>0.63194444444444442</v>
      </c>
      <c r="L6">
        <v>3</v>
      </c>
    </row>
    <row r="7" spans="1:12" x14ac:dyDescent="0.15">
      <c r="A7" t="s">
        <v>176</v>
      </c>
      <c r="B7" t="s">
        <v>4</v>
      </c>
      <c r="C7" t="s">
        <v>58</v>
      </c>
      <c r="D7">
        <v>8</v>
      </c>
      <c r="E7">
        <v>5</v>
      </c>
      <c r="F7">
        <v>9</v>
      </c>
      <c r="G7">
        <v>45</v>
      </c>
      <c r="H7">
        <f t="shared" si="0"/>
        <v>0</v>
      </c>
      <c r="I7">
        <f t="shared" si="1"/>
        <v>2</v>
      </c>
      <c r="J7" s="1">
        <v>0.33680555555555558</v>
      </c>
      <c r="K7" s="2">
        <v>0.40625</v>
      </c>
      <c r="L7">
        <v>2</v>
      </c>
    </row>
    <row r="8" spans="1:12" x14ac:dyDescent="0.15">
      <c r="A8" t="s">
        <v>181</v>
      </c>
      <c r="B8" t="s">
        <v>4</v>
      </c>
      <c r="C8" t="s">
        <v>95</v>
      </c>
      <c r="D8">
        <v>8</v>
      </c>
      <c r="E8">
        <v>10</v>
      </c>
      <c r="F8">
        <v>11</v>
      </c>
      <c r="G8">
        <v>55</v>
      </c>
      <c r="H8">
        <f t="shared" si="0"/>
        <v>0</v>
      </c>
      <c r="I8">
        <f t="shared" si="1"/>
        <v>0</v>
      </c>
      <c r="J8" s="1">
        <v>0.34027777777777773</v>
      </c>
      <c r="K8" s="2">
        <v>0.49652777777777773</v>
      </c>
      <c r="L8">
        <v>0</v>
      </c>
    </row>
    <row r="9" spans="1:12" x14ac:dyDescent="0.15">
      <c r="A9" t="s">
        <v>146</v>
      </c>
      <c r="B9" t="s">
        <v>21</v>
      </c>
      <c r="C9" t="s">
        <v>43</v>
      </c>
      <c r="D9">
        <v>8</v>
      </c>
      <c r="E9">
        <v>25</v>
      </c>
      <c r="F9">
        <v>10</v>
      </c>
      <c r="G9">
        <v>45</v>
      </c>
      <c r="H9">
        <f t="shared" si="0"/>
        <v>0</v>
      </c>
      <c r="I9">
        <f t="shared" si="1"/>
        <v>12</v>
      </c>
      <c r="J9" s="1">
        <v>0.35069444444444442</v>
      </c>
      <c r="K9" s="2">
        <v>0.44791666666666669</v>
      </c>
      <c r="L9">
        <v>12</v>
      </c>
    </row>
    <row r="10" spans="1:12" x14ac:dyDescent="0.15">
      <c r="A10" t="s">
        <v>157</v>
      </c>
      <c r="B10" t="s">
        <v>4</v>
      </c>
      <c r="C10" t="s">
        <v>43</v>
      </c>
      <c r="D10">
        <v>8</v>
      </c>
      <c r="E10">
        <v>30</v>
      </c>
      <c r="F10">
        <v>9</v>
      </c>
      <c r="G10">
        <v>55</v>
      </c>
      <c r="H10">
        <f t="shared" si="0"/>
        <v>0</v>
      </c>
      <c r="I10">
        <f t="shared" si="1"/>
        <v>25</v>
      </c>
      <c r="J10" s="1">
        <v>0.35416666666666669</v>
      </c>
      <c r="K10" s="2">
        <v>0.41319444444444442</v>
      </c>
      <c r="L10">
        <v>25</v>
      </c>
    </row>
    <row r="11" spans="1:12" x14ac:dyDescent="0.15">
      <c r="A11" t="s">
        <v>172</v>
      </c>
      <c r="B11" t="s">
        <v>4</v>
      </c>
      <c r="C11" t="s">
        <v>25</v>
      </c>
      <c r="D11">
        <v>8</v>
      </c>
      <c r="E11">
        <v>50</v>
      </c>
      <c r="F11">
        <v>10</v>
      </c>
      <c r="G11">
        <v>25</v>
      </c>
      <c r="H11">
        <f t="shared" si="0"/>
        <v>0</v>
      </c>
      <c r="I11">
        <f t="shared" si="1"/>
        <v>1</v>
      </c>
      <c r="J11" s="1">
        <v>0.36805555555555558</v>
      </c>
      <c r="K11" s="2">
        <v>0.43402777777777773</v>
      </c>
      <c r="L11">
        <v>1</v>
      </c>
    </row>
    <row r="12" spans="1:12" x14ac:dyDescent="0.15">
      <c r="A12" t="s">
        <v>123</v>
      </c>
      <c r="B12" t="s">
        <v>21</v>
      </c>
      <c r="C12" t="s">
        <v>43</v>
      </c>
      <c r="D12">
        <v>9</v>
      </c>
      <c r="E12">
        <v>30</v>
      </c>
      <c r="F12">
        <v>11</v>
      </c>
      <c r="G12">
        <v>50</v>
      </c>
      <c r="H12">
        <f t="shared" si="0"/>
        <v>0</v>
      </c>
      <c r="I12">
        <f t="shared" si="1"/>
        <v>6</v>
      </c>
      <c r="J12" s="1">
        <v>0.39583333333333331</v>
      </c>
      <c r="K12" s="2">
        <v>0.49305555555555558</v>
      </c>
      <c r="L12">
        <v>6</v>
      </c>
    </row>
    <row r="13" spans="1:12" x14ac:dyDescent="0.15">
      <c r="A13" t="s">
        <v>130</v>
      </c>
      <c r="B13" t="s">
        <v>47</v>
      </c>
      <c r="C13" t="s">
        <v>43</v>
      </c>
      <c r="D13">
        <v>9</v>
      </c>
      <c r="E13">
        <v>35</v>
      </c>
      <c r="F13">
        <v>12</v>
      </c>
      <c r="G13">
        <v>20</v>
      </c>
      <c r="H13">
        <f t="shared" si="0"/>
        <v>1</v>
      </c>
      <c r="I13">
        <f t="shared" si="1"/>
        <v>16</v>
      </c>
      <c r="J13" s="1">
        <v>0.39930555555555558</v>
      </c>
      <c r="K13" s="2">
        <v>0.51388888888888895</v>
      </c>
      <c r="L13">
        <v>76</v>
      </c>
    </row>
    <row r="14" spans="1:12" x14ac:dyDescent="0.15">
      <c r="A14" t="s">
        <v>112</v>
      </c>
      <c r="B14" t="s">
        <v>110</v>
      </c>
      <c r="C14" t="s">
        <v>43</v>
      </c>
      <c r="D14">
        <v>9</v>
      </c>
      <c r="E14">
        <v>40</v>
      </c>
      <c r="F14">
        <v>11</v>
      </c>
      <c r="G14">
        <v>35</v>
      </c>
      <c r="H14">
        <f t="shared" si="0"/>
        <v>0</v>
      </c>
      <c r="I14">
        <f t="shared" si="1"/>
        <v>0</v>
      </c>
      <c r="J14" s="1">
        <v>0.40277777777777773</v>
      </c>
      <c r="K14" s="2">
        <v>0.4826388888888889</v>
      </c>
      <c r="L14">
        <v>0</v>
      </c>
    </row>
    <row r="15" spans="1:12" x14ac:dyDescent="0.15">
      <c r="A15" t="s">
        <v>19</v>
      </c>
      <c r="B15" t="s">
        <v>21</v>
      </c>
      <c r="C15" t="s">
        <v>22</v>
      </c>
      <c r="D15">
        <v>9</v>
      </c>
      <c r="E15">
        <v>50</v>
      </c>
      <c r="F15">
        <v>11</v>
      </c>
      <c r="G15">
        <v>50</v>
      </c>
      <c r="H15">
        <f>_xlfn.FLOOR.MATH(L15/60)</f>
        <v>0</v>
      </c>
      <c r="I15">
        <f t="shared" si="1"/>
        <v>8</v>
      </c>
      <c r="J15" s="1">
        <v>0.40972222222222227</v>
      </c>
      <c r="K15" s="2">
        <v>0.49305555555555558</v>
      </c>
      <c r="L15">
        <v>8</v>
      </c>
    </row>
    <row r="16" spans="1:12" x14ac:dyDescent="0.15">
      <c r="A16" t="s">
        <v>166</v>
      </c>
      <c r="B16" t="s">
        <v>21</v>
      </c>
      <c r="C16" t="s">
        <v>43</v>
      </c>
      <c r="D16">
        <v>10</v>
      </c>
      <c r="E16">
        <v>0</v>
      </c>
      <c r="F16">
        <v>12</v>
      </c>
      <c r="G16">
        <v>25</v>
      </c>
      <c r="H16">
        <f t="shared" si="0"/>
        <v>0</v>
      </c>
      <c r="I16">
        <f t="shared" si="1"/>
        <v>33</v>
      </c>
      <c r="J16" s="1">
        <v>0.41666666666666669</v>
      </c>
      <c r="K16" s="2">
        <v>0.51736111111111105</v>
      </c>
      <c r="L16">
        <v>33</v>
      </c>
    </row>
    <row r="17" spans="1:12" x14ac:dyDescent="0.15">
      <c r="A17" t="s">
        <v>195</v>
      </c>
      <c r="B17" t="s">
        <v>2</v>
      </c>
      <c r="C17" t="s">
        <v>17</v>
      </c>
      <c r="D17">
        <v>10</v>
      </c>
      <c r="E17">
        <v>10</v>
      </c>
      <c r="F17">
        <v>11</v>
      </c>
      <c r="G17">
        <v>45</v>
      </c>
      <c r="H17">
        <f t="shared" si="0"/>
        <v>0</v>
      </c>
      <c r="I17">
        <f t="shared" si="1"/>
        <v>0</v>
      </c>
      <c r="J17" s="1">
        <v>0.4236111111111111</v>
      </c>
      <c r="K17" s="2">
        <v>0.48958333333333331</v>
      </c>
      <c r="L17">
        <v>0</v>
      </c>
    </row>
    <row r="18" spans="1:12" x14ac:dyDescent="0.15">
      <c r="A18" t="s">
        <v>147</v>
      </c>
      <c r="B18" t="s">
        <v>58</v>
      </c>
      <c r="C18" t="s">
        <v>43</v>
      </c>
      <c r="D18">
        <v>10</v>
      </c>
      <c r="E18">
        <v>30</v>
      </c>
      <c r="F18">
        <v>12</v>
      </c>
      <c r="G18">
        <v>50</v>
      </c>
      <c r="H18">
        <f t="shared" si="0"/>
        <v>0</v>
      </c>
      <c r="I18">
        <f t="shared" si="1"/>
        <v>0</v>
      </c>
      <c r="J18" s="1">
        <v>0.4375</v>
      </c>
      <c r="K18" s="2">
        <v>0.53472222222222221</v>
      </c>
      <c r="L18">
        <v>0</v>
      </c>
    </row>
    <row r="19" spans="1:12" x14ac:dyDescent="0.15">
      <c r="A19" t="s">
        <v>191</v>
      </c>
      <c r="B19" t="s">
        <v>68</v>
      </c>
      <c r="C19" t="s">
        <v>72</v>
      </c>
      <c r="D19">
        <v>10</v>
      </c>
      <c r="E19">
        <v>40</v>
      </c>
      <c r="F19">
        <v>11</v>
      </c>
      <c r="G19">
        <v>35</v>
      </c>
      <c r="H19">
        <f t="shared" si="0"/>
        <v>0</v>
      </c>
      <c r="I19">
        <f t="shared" si="1"/>
        <v>0</v>
      </c>
      <c r="J19" s="1">
        <v>0.44444444444444442</v>
      </c>
      <c r="K19" s="2">
        <v>0.4826388888888889</v>
      </c>
      <c r="L19">
        <v>0</v>
      </c>
    </row>
    <row r="20" spans="1:12" x14ac:dyDescent="0.15">
      <c r="A20" t="s">
        <v>77</v>
      </c>
      <c r="B20" t="s">
        <v>43</v>
      </c>
      <c r="C20" t="s">
        <v>4</v>
      </c>
      <c r="D20">
        <v>10</v>
      </c>
      <c r="E20">
        <v>50</v>
      </c>
      <c r="F20">
        <v>12</v>
      </c>
      <c r="G20">
        <v>50</v>
      </c>
      <c r="H20">
        <f t="shared" si="0"/>
        <v>0</v>
      </c>
      <c r="I20">
        <f t="shared" si="1"/>
        <v>4</v>
      </c>
      <c r="J20" s="1">
        <v>0.4513888888888889</v>
      </c>
      <c r="K20" s="2">
        <v>0.53472222222222221</v>
      </c>
      <c r="L20">
        <v>4</v>
      </c>
    </row>
    <row r="21" spans="1:12" x14ac:dyDescent="0.15">
      <c r="A21" t="s">
        <v>175</v>
      </c>
      <c r="B21" t="s">
        <v>58</v>
      </c>
      <c r="C21" t="s">
        <v>4</v>
      </c>
      <c r="D21">
        <v>10</v>
      </c>
      <c r="E21">
        <v>55</v>
      </c>
      <c r="F21">
        <v>12</v>
      </c>
      <c r="G21">
        <v>50</v>
      </c>
      <c r="H21">
        <f t="shared" si="0"/>
        <v>0</v>
      </c>
      <c r="I21">
        <f t="shared" si="1"/>
        <v>0</v>
      </c>
      <c r="J21" s="1">
        <v>0.4548611111111111</v>
      </c>
      <c r="K21" s="2">
        <v>0.53472222222222221</v>
      </c>
      <c r="L21">
        <v>0</v>
      </c>
    </row>
    <row r="22" spans="1:12" x14ac:dyDescent="0.15">
      <c r="A22" t="s">
        <v>197</v>
      </c>
      <c r="B22" t="s">
        <v>38</v>
      </c>
      <c r="C22" t="s">
        <v>39</v>
      </c>
      <c r="D22">
        <v>11</v>
      </c>
      <c r="E22">
        <v>5</v>
      </c>
      <c r="F22">
        <v>14</v>
      </c>
      <c r="G22">
        <v>30</v>
      </c>
      <c r="H22">
        <f t="shared" si="0"/>
        <v>0</v>
      </c>
      <c r="I22">
        <f t="shared" si="1"/>
        <v>0</v>
      </c>
      <c r="J22" s="1">
        <v>0.46180555555555558</v>
      </c>
      <c r="K22" s="2">
        <v>0.60416666666666663</v>
      </c>
      <c r="L22">
        <v>0</v>
      </c>
    </row>
    <row r="23" spans="1:12" x14ac:dyDescent="0.15">
      <c r="A23" t="s">
        <v>187</v>
      </c>
      <c r="B23" t="s">
        <v>4</v>
      </c>
      <c r="C23" t="s">
        <v>29</v>
      </c>
      <c r="D23">
        <v>11</v>
      </c>
      <c r="E23">
        <v>10</v>
      </c>
      <c r="F23">
        <v>13</v>
      </c>
      <c r="G23">
        <v>20</v>
      </c>
      <c r="H23">
        <f t="shared" si="0"/>
        <v>0</v>
      </c>
      <c r="I23">
        <f t="shared" si="1"/>
        <v>6</v>
      </c>
      <c r="J23" s="1">
        <v>0.46527777777777773</v>
      </c>
      <c r="K23" s="2">
        <v>0.51388888888888895</v>
      </c>
      <c r="L23">
        <v>6</v>
      </c>
    </row>
    <row r="24" spans="1:12" x14ac:dyDescent="0.15">
      <c r="A24" t="s">
        <v>188</v>
      </c>
      <c r="B24" t="s">
        <v>89</v>
      </c>
      <c r="C24" t="s">
        <v>90</v>
      </c>
      <c r="D24">
        <v>11</v>
      </c>
      <c r="E24">
        <v>30</v>
      </c>
      <c r="F24">
        <v>13</v>
      </c>
      <c r="G24">
        <v>55</v>
      </c>
      <c r="H24">
        <f t="shared" si="0"/>
        <v>0</v>
      </c>
      <c r="I24">
        <f t="shared" si="1"/>
        <v>2</v>
      </c>
      <c r="J24" s="1">
        <v>0.47569444444444442</v>
      </c>
      <c r="K24" s="2">
        <v>0.55555555555555558</v>
      </c>
      <c r="L24">
        <v>2</v>
      </c>
    </row>
    <row r="25" spans="1:12" x14ac:dyDescent="0.15">
      <c r="A25" t="s">
        <v>145</v>
      </c>
      <c r="B25" t="s">
        <v>43</v>
      </c>
      <c r="C25" t="s">
        <v>21</v>
      </c>
      <c r="D25">
        <v>11</v>
      </c>
      <c r="E25">
        <v>30</v>
      </c>
      <c r="F25">
        <v>13</v>
      </c>
      <c r="G25">
        <v>55</v>
      </c>
      <c r="H25">
        <f t="shared" si="0"/>
        <v>0</v>
      </c>
      <c r="I25">
        <f t="shared" si="1"/>
        <v>15</v>
      </c>
      <c r="J25" s="1">
        <v>0.47916666666666669</v>
      </c>
      <c r="K25" s="2">
        <v>0.57986111111111105</v>
      </c>
      <c r="L25">
        <v>15</v>
      </c>
    </row>
    <row r="26" spans="1:12" x14ac:dyDescent="0.15">
      <c r="A26" t="s">
        <v>171</v>
      </c>
      <c r="B26" t="s">
        <v>25</v>
      </c>
      <c r="C26" t="s">
        <v>4</v>
      </c>
      <c r="D26">
        <v>11</v>
      </c>
      <c r="E26">
        <v>30</v>
      </c>
      <c r="F26">
        <v>13</v>
      </c>
      <c r="G26">
        <v>50</v>
      </c>
      <c r="H26">
        <f t="shared" si="0"/>
        <v>0</v>
      </c>
      <c r="I26">
        <f t="shared" si="1"/>
        <v>0</v>
      </c>
      <c r="J26" s="1">
        <v>0.47916666666666669</v>
      </c>
      <c r="K26" s="2">
        <v>0.57638888888888895</v>
      </c>
      <c r="L26">
        <v>0</v>
      </c>
    </row>
    <row r="27" spans="1:12" x14ac:dyDescent="0.15">
      <c r="A27" t="s">
        <v>153</v>
      </c>
      <c r="B27" t="s">
        <v>48</v>
      </c>
      <c r="C27" t="s">
        <v>21</v>
      </c>
      <c r="D27">
        <v>11</v>
      </c>
      <c r="E27">
        <v>45</v>
      </c>
      <c r="F27">
        <v>14</v>
      </c>
      <c r="G27">
        <v>50</v>
      </c>
      <c r="H27">
        <f t="shared" si="0"/>
        <v>0</v>
      </c>
      <c r="I27">
        <f t="shared" si="1"/>
        <v>0</v>
      </c>
      <c r="J27" s="1">
        <v>0.48958333333333331</v>
      </c>
      <c r="K27" s="2">
        <v>0.61805555555555558</v>
      </c>
      <c r="L27">
        <v>0</v>
      </c>
    </row>
    <row r="28" spans="1:12" x14ac:dyDescent="0.15">
      <c r="A28" t="s">
        <v>185</v>
      </c>
      <c r="B28" t="s">
        <v>2</v>
      </c>
      <c r="C28" t="s">
        <v>3</v>
      </c>
      <c r="D28">
        <v>11</v>
      </c>
      <c r="E28">
        <v>45</v>
      </c>
      <c r="F28">
        <v>13</v>
      </c>
      <c r="G28">
        <v>45</v>
      </c>
      <c r="H28">
        <f t="shared" si="0"/>
        <v>0</v>
      </c>
      <c r="I28">
        <f t="shared" si="1"/>
        <v>0</v>
      </c>
      <c r="J28" s="1">
        <v>0.48958333333333331</v>
      </c>
      <c r="K28" s="2">
        <v>0.57291666666666663</v>
      </c>
      <c r="L28">
        <v>0</v>
      </c>
    </row>
    <row r="29" spans="1:12" x14ac:dyDescent="0.15">
      <c r="A29" t="s">
        <v>113</v>
      </c>
      <c r="B29" t="s">
        <v>43</v>
      </c>
      <c r="C29" t="s">
        <v>110</v>
      </c>
      <c r="D29">
        <v>12</v>
      </c>
      <c r="E29">
        <v>30</v>
      </c>
      <c r="F29">
        <v>14</v>
      </c>
      <c r="G29">
        <v>20</v>
      </c>
      <c r="H29">
        <f t="shared" si="0"/>
        <v>0</v>
      </c>
      <c r="I29">
        <f t="shared" si="1"/>
        <v>0</v>
      </c>
      <c r="J29" s="1">
        <v>0.52083333333333337</v>
      </c>
      <c r="K29" s="2">
        <v>0.59722222222222221</v>
      </c>
      <c r="L29">
        <v>0</v>
      </c>
    </row>
    <row r="30" spans="1:12" x14ac:dyDescent="0.15">
      <c r="A30" t="s">
        <v>23</v>
      </c>
      <c r="B30" t="s">
        <v>22</v>
      </c>
      <c r="C30" t="s">
        <v>21</v>
      </c>
      <c r="D30">
        <v>12</v>
      </c>
      <c r="E30">
        <v>40</v>
      </c>
      <c r="F30">
        <v>14</v>
      </c>
      <c r="G30">
        <v>25</v>
      </c>
      <c r="H30">
        <f t="shared" si="0"/>
        <v>0</v>
      </c>
      <c r="I30">
        <f t="shared" si="1"/>
        <v>5</v>
      </c>
      <c r="J30" s="1">
        <v>0.52777777777777779</v>
      </c>
      <c r="K30" s="2">
        <v>0.60069444444444442</v>
      </c>
      <c r="L30">
        <v>5</v>
      </c>
    </row>
    <row r="31" spans="1:12" x14ac:dyDescent="0.15">
      <c r="A31" t="s">
        <v>194</v>
      </c>
      <c r="B31" t="s">
        <v>17</v>
      </c>
      <c r="C31" t="s">
        <v>2</v>
      </c>
      <c r="D31">
        <v>12</v>
      </c>
      <c r="E31">
        <v>40</v>
      </c>
      <c r="F31">
        <v>14</v>
      </c>
      <c r="G31">
        <v>15</v>
      </c>
      <c r="H31">
        <f t="shared" si="0"/>
        <v>0</v>
      </c>
      <c r="I31">
        <f t="shared" si="1"/>
        <v>0</v>
      </c>
      <c r="J31" s="1">
        <v>0.52777777777777779</v>
      </c>
      <c r="K31" s="2">
        <v>0.59375</v>
      </c>
      <c r="L31">
        <v>0</v>
      </c>
    </row>
    <row r="32" spans="1:12" x14ac:dyDescent="0.15">
      <c r="A32" t="s">
        <v>177</v>
      </c>
      <c r="B32" t="s">
        <v>4</v>
      </c>
      <c r="C32" t="s">
        <v>68</v>
      </c>
      <c r="D32">
        <v>12</v>
      </c>
      <c r="E32">
        <v>50</v>
      </c>
      <c r="F32">
        <v>15</v>
      </c>
      <c r="G32">
        <v>10</v>
      </c>
      <c r="H32">
        <f t="shared" si="0"/>
        <v>0</v>
      </c>
      <c r="I32">
        <f t="shared" si="1"/>
        <v>0</v>
      </c>
      <c r="J32" s="1">
        <v>0.53472222222222221</v>
      </c>
      <c r="K32" s="2">
        <v>0.63194444444444442</v>
      </c>
      <c r="L32">
        <v>0</v>
      </c>
    </row>
    <row r="33" spans="1:12" x14ac:dyDescent="0.15">
      <c r="A33" t="s">
        <v>182</v>
      </c>
      <c r="B33" t="s">
        <v>96</v>
      </c>
      <c r="C33" t="s">
        <v>95</v>
      </c>
      <c r="D33">
        <v>12</v>
      </c>
      <c r="E33">
        <v>50</v>
      </c>
      <c r="F33">
        <v>16</v>
      </c>
      <c r="G33">
        <v>40</v>
      </c>
      <c r="H33">
        <f t="shared" si="0"/>
        <v>0</v>
      </c>
      <c r="I33">
        <f t="shared" si="1"/>
        <v>0</v>
      </c>
      <c r="J33" s="1">
        <v>0.53472222222222221</v>
      </c>
      <c r="K33" s="2">
        <v>0.69444444444444453</v>
      </c>
      <c r="L33">
        <v>0</v>
      </c>
    </row>
    <row r="34" spans="1:12" x14ac:dyDescent="0.15">
      <c r="A34" t="s">
        <v>182</v>
      </c>
      <c r="B34" t="s">
        <v>96</v>
      </c>
      <c r="C34" t="s">
        <v>95</v>
      </c>
      <c r="D34">
        <v>12</v>
      </c>
      <c r="E34">
        <v>50</v>
      </c>
      <c r="F34">
        <v>14</v>
      </c>
      <c r="G34">
        <v>30</v>
      </c>
      <c r="H34">
        <f t="shared" si="0"/>
        <v>0</v>
      </c>
      <c r="I34">
        <f t="shared" si="1"/>
        <v>0</v>
      </c>
      <c r="J34" s="1">
        <v>0.53472222222222221</v>
      </c>
      <c r="K34" s="2">
        <v>0.60416666666666663</v>
      </c>
      <c r="L34">
        <v>0</v>
      </c>
    </row>
    <row r="35" spans="1:12" x14ac:dyDescent="0.15">
      <c r="A35" t="s">
        <v>180</v>
      </c>
      <c r="B35" t="s">
        <v>2</v>
      </c>
      <c r="C35" t="s">
        <v>4</v>
      </c>
      <c r="D35">
        <v>13</v>
      </c>
      <c r="E35">
        <v>0</v>
      </c>
      <c r="F35">
        <v>14</v>
      </c>
      <c r="G35">
        <v>35</v>
      </c>
      <c r="H35">
        <f t="shared" si="0"/>
        <v>0</v>
      </c>
      <c r="I35">
        <f t="shared" si="1"/>
        <v>0</v>
      </c>
      <c r="J35" s="1">
        <v>0.54166666666666663</v>
      </c>
      <c r="K35" s="2">
        <v>0.60763888888888895</v>
      </c>
      <c r="L35">
        <v>0</v>
      </c>
    </row>
    <row r="36" spans="1:12" x14ac:dyDescent="0.15">
      <c r="A36" t="s">
        <v>158</v>
      </c>
      <c r="B36" t="s">
        <v>43</v>
      </c>
      <c r="C36" t="s">
        <v>58</v>
      </c>
      <c r="D36">
        <v>13</v>
      </c>
      <c r="E36">
        <v>5</v>
      </c>
      <c r="F36">
        <v>15</v>
      </c>
      <c r="G36">
        <v>35</v>
      </c>
      <c r="H36">
        <f t="shared" si="0"/>
        <v>0</v>
      </c>
      <c r="I36">
        <f t="shared" si="1"/>
        <v>37</v>
      </c>
      <c r="J36" s="1">
        <v>0.54513888888888895</v>
      </c>
      <c r="K36" s="2">
        <v>0.64930555555555558</v>
      </c>
      <c r="L36">
        <v>37</v>
      </c>
    </row>
    <row r="37" spans="1:12" ht="12.75" customHeight="1" x14ac:dyDescent="0.15">
      <c r="A37" t="s">
        <v>184</v>
      </c>
      <c r="B37" t="s">
        <v>4</v>
      </c>
      <c r="C37" t="s">
        <v>52</v>
      </c>
      <c r="D37">
        <v>13</v>
      </c>
      <c r="E37">
        <v>5</v>
      </c>
      <c r="F37">
        <v>14</v>
      </c>
      <c r="G37">
        <v>20</v>
      </c>
      <c r="H37">
        <f t="shared" si="0"/>
        <v>0</v>
      </c>
      <c r="I37">
        <f t="shared" si="1"/>
        <v>0</v>
      </c>
      <c r="J37" s="1">
        <v>0.54513888888888895</v>
      </c>
      <c r="K37" s="2">
        <v>0.59722222222222221</v>
      </c>
      <c r="L37">
        <v>0</v>
      </c>
    </row>
    <row r="38" spans="1:12" x14ac:dyDescent="0.15">
      <c r="A38" t="s">
        <v>139</v>
      </c>
      <c r="B38" t="s">
        <v>43</v>
      </c>
      <c r="C38" t="s">
        <v>4</v>
      </c>
      <c r="D38">
        <v>13</v>
      </c>
      <c r="E38">
        <v>10</v>
      </c>
      <c r="F38">
        <v>15</v>
      </c>
      <c r="G38">
        <v>0</v>
      </c>
      <c r="H38">
        <f t="shared" si="0"/>
        <v>0</v>
      </c>
      <c r="I38">
        <f t="shared" si="1"/>
        <v>12</v>
      </c>
      <c r="J38" s="1">
        <v>0.54861111111111105</v>
      </c>
      <c r="K38" s="2">
        <v>0.625</v>
      </c>
      <c r="L38">
        <v>12</v>
      </c>
    </row>
    <row r="39" spans="1:12" x14ac:dyDescent="0.15">
      <c r="A39" t="s">
        <v>179</v>
      </c>
      <c r="B39" t="s">
        <v>29</v>
      </c>
      <c r="C39" t="s">
        <v>4</v>
      </c>
      <c r="D39">
        <v>13</v>
      </c>
      <c r="E39">
        <v>10</v>
      </c>
      <c r="F39">
        <v>14</v>
      </c>
      <c r="G39">
        <v>15</v>
      </c>
      <c r="H39">
        <f t="shared" si="0"/>
        <v>0</v>
      </c>
      <c r="I39">
        <f t="shared" si="1"/>
        <v>0</v>
      </c>
      <c r="J39" s="1">
        <v>0.54861111111111105</v>
      </c>
      <c r="K39" s="2">
        <v>0.59375</v>
      </c>
      <c r="L39">
        <v>0</v>
      </c>
    </row>
    <row r="40" spans="1:12" x14ac:dyDescent="0.15">
      <c r="A40" t="s">
        <v>192</v>
      </c>
      <c r="B40" t="s">
        <v>43</v>
      </c>
      <c r="C40" t="s">
        <v>4</v>
      </c>
      <c r="D40">
        <v>13</v>
      </c>
      <c r="E40">
        <v>15</v>
      </c>
      <c r="F40">
        <v>14</v>
      </c>
      <c r="G40">
        <v>55</v>
      </c>
      <c r="H40">
        <f t="shared" si="0"/>
        <v>0</v>
      </c>
      <c r="I40">
        <f t="shared" si="1"/>
        <v>7</v>
      </c>
      <c r="J40" s="1">
        <v>0.55208333333333337</v>
      </c>
      <c r="K40" s="2">
        <v>0.62152777777777779</v>
      </c>
      <c r="L40">
        <v>7</v>
      </c>
    </row>
    <row r="41" spans="1:12" x14ac:dyDescent="0.15">
      <c r="A41" t="s">
        <v>105</v>
      </c>
      <c r="B41" t="s">
        <v>4</v>
      </c>
      <c r="C41" t="s">
        <v>47</v>
      </c>
      <c r="D41">
        <v>13</v>
      </c>
      <c r="E41">
        <v>35</v>
      </c>
      <c r="F41">
        <v>15</v>
      </c>
      <c r="G41">
        <v>35</v>
      </c>
      <c r="H41">
        <f t="shared" si="0"/>
        <v>0</v>
      </c>
      <c r="I41">
        <f t="shared" si="1"/>
        <v>0</v>
      </c>
      <c r="J41" s="1">
        <v>0.56597222222222221</v>
      </c>
      <c r="K41" s="2">
        <v>0.64930555555555558</v>
      </c>
      <c r="L41">
        <v>0</v>
      </c>
    </row>
    <row r="42" spans="1:12" x14ac:dyDescent="0.15">
      <c r="A42" t="s">
        <v>148</v>
      </c>
      <c r="B42" t="s">
        <v>43</v>
      </c>
      <c r="C42" t="s">
        <v>58</v>
      </c>
      <c r="D42">
        <v>14</v>
      </c>
      <c r="E42">
        <v>5</v>
      </c>
      <c r="F42">
        <v>16</v>
      </c>
      <c r="G42">
        <v>30</v>
      </c>
      <c r="H42">
        <f t="shared" si="0"/>
        <v>0</v>
      </c>
      <c r="I42">
        <f t="shared" si="1"/>
        <v>24</v>
      </c>
      <c r="J42" s="1">
        <v>0.58680555555555558</v>
      </c>
      <c r="K42" s="2">
        <v>0.6875</v>
      </c>
      <c r="L42">
        <v>24</v>
      </c>
    </row>
    <row r="43" spans="1:12" x14ac:dyDescent="0.15">
      <c r="A43" t="s">
        <v>190</v>
      </c>
      <c r="B43" t="s">
        <v>68</v>
      </c>
      <c r="C43" t="s">
        <v>4</v>
      </c>
      <c r="D43">
        <v>14</v>
      </c>
      <c r="E43">
        <v>10</v>
      </c>
      <c r="F43">
        <v>16</v>
      </c>
      <c r="G43">
        <v>30</v>
      </c>
      <c r="H43">
        <f t="shared" si="0"/>
        <v>0</v>
      </c>
      <c r="I43">
        <f t="shared" si="1"/>
        <v>0</v>
      </c>
      <c r="J43" s="1">
        <v>0.59027777777777779</v>
      </c>
      <c r="K43" s="2">
        <v>0.6875</v>
      </c>
      <c r="L43">
        <v>0</v>
      </c>
    </row>
    <row r="44" spans="1:12" x14ac:dyDescent="0.15">
      <c r="A44" t="s">
        <v>189</v>
      </c>
      <c r="B44" t="s">
        <v>90</v>
      </c>
      <c r="C44" t="s">
        <v>89</v>
      </c>
      <c r="D44">
        <v>14</v>
      </c>
      <c r="E44">
        <v>15</v>
      </c>
      <c r="F44">
        <v>16</v>
      </c>
      <c r="G44">
        <v>20</v>
      </c>
      <c r="H44">
        <f t="shared" si="0"/>
        <v>0</v>
      </c>
      <c r="I44">
        <f t="shared" si="1"/>
        <v>0</v>
      </c>
      <c r="J44" s="1">
        <v>0.59375</v>
      </c>
      <c r="K44" s="2">
        <v>0.67361111111111116</v>
      </c>
      <c r="L44">
        <v>0</v>
      </c>
    </row>
    <row r="45" spans="1:12" x14ac:dyDescent="0.15">
      <c r="A45" t="s">
        <v>198</v>
      </c>
      <c r="B45" t="s">
        <v>4</v>
      </c>
      <c r="C45" t="s">
        <v>2</v>
      </c>
      <c r="D45">
        <v>14</v>
      </c>
      <c r="E45">
        <v>35</v>
      </c>
      <c r="F45">
        <v>16</v>
      </c>
      <c r="G45">
        <v>20</v>
      </c>
      <c r="H45">
        <f t="shared" si="0"/>
        <v>0</v>
      </c>
      <c r="I45">
        <f t="shared" si="1"/>
        <v>8</v>
      </c>
      <c r="J45" s="1">
        <v>0.60763888888888895</v>
      </c>
      <c r="K45" s="2">
        <v>0.68055555555555547</v>
      </c>
      <c r="L45">
        <v>8</v>
      </c>
    </row>
    <row r="46" spans="1:12" x14ac:dyDescent="0.15">
      <c r="A46" t="s">
        <v>186</v>
      </c>
      <c r="B46" t="s">
        <v>3</v>
      </c>
      <c r="C46" t="s">
        <v>2</v>
      </c>
      <c r="D46">
        <v>14</v>
      </c>
      <c r="E46">
        <v>40</v>
      </c>
      <c r="F46">
        <v>17</v>
      </c>
      <c r="G46">
        <v>15</v>
      </c>
      <c r="H46">
        <f t="shared" si="0"/>
        <v>0</v>
      </c>
      <c r="I46">
        <f t="shared" si="1"/>
        <v>0</v>
      </c>
      <c r="J46" s="1">
        <v>0.61111111111111105</v>
      </c>
      <c r="K46" s="2">
        <v>0.71875</v>
      </c>
      <c r="L46">
        <v>0</v>
      </c>
    </row>
    <row r="47" spans="1:12" x14ac:dyDescent="0.15">
      <c r="A47" t="s">
        <v>179</v>
      </c>
      <c r="B47" t="s">
        <v>4</v>
      </c>
      <c r="C47" t="s">
        <v>25</v>
      </c>
      <c r="D47">
        <v>15</v>
      </c>
      <c r="E47">
        <v>0</v>
      </c>
      <c r="F47">
        <v>17</v>
      </c>
      <c r="G47">
        <v>10</v>
      </c>
      <c r="H47">
        <f t="shared" si="0"/>
        <v>0</v>
      </c>
      <c r="I47">
        <f t="shared" si="1"/>
        <v>22</v>
      </c>
      <c r="J47" s="1">
        <v>0.625</v>
      </c>
      <c r="K47" s="2">
        <v>0.71527777777777779</v>
      </c>
      <c r="L47">
        <v>22</v>
      </c>
    </row>
    <row r="48" spans="1:12" x14ac:dyDescent="0.15">
      <c r="A48" t="s">
        <v>111</v>
      </c>
      <c r="B48" t="s">
        <v>110</v>
      </c>
      <c r="C48" t="s">
        <v>21</v>
      </c>
      <c r="D48">
        <v>15</v>
      </c>
      <c r="E48">
        <v>0</v>
      </c>
      <c r="F48">
        <v>16</v>
      </c>
      <c r="G48">
        <v>40</v>
      </c>
      <c r="H48">
        <f t="shared" si="0"/>
        <v>0</v>
      </c>
      <c r="I48">
        <f t="shared" si="1"/>
        <v>0</v>
      </c>
      <c r="J48" s="1">
        <v>0.625</v>
      </c>
      <c r="K48" s="2">
        <v>0.69444444444444453</v>
      </c>
      <c r="L48">
        <v>0</v>
      </c>
    </row>
    <row r="49" spans="1:12" x14ac:dyDescent="0.15">
      <c r="A49" t="s">
        <v>107</v>
      </c>
      <c r="B49" t="s">
        <v>4</v>
      </c>
      <c r="C49" t="s">
        <v>47</v>
      </c>
      <c r="D49">
        <v>15</v>
      </c>
      <c r="E49">
        <v>10</v>
      </c>
      <c r="F49">
        <v>17</v>
      </c>
      <c r="G49">
        <v>15</v>
      </c>
      <c r="H49">
        <f t="shared" si="0"/>
        <v>0</v>
      </c>
      <c r="I49">
        <f t="shared" si="1"/>
        <v>18</v>
      </c>
      <c r="J49" s="1">
        <v>0.63194444444444442</v>
      </c>
      <c r="K49" s="2">
        <v>0.71875</v>
      </c>
      <c r="L49">
        <v>18</v>
      </c>
    </row>
    <row r="50" spans="1:12" x14ac:dyDescent="0.15">
      <c r="A50" t="s">
        <v>183</v>
      </c>
      <c r="B50" t="s">
        <v>52</v>
      </c>
      <c r="C50" t="s">
        <v>4</v>
      </c>
      <c r="D50">
        <v>15</v>
      </c>
      <c r="E50">
        <v>20</v>
      </c>
      <c r="F50">
        <v>17</v>
      </c>
      <c r="G50">
        <v>5</v>
      </c>
      <c r="H50">
        <f t="shared" si="0"/>
        <v>1</v>
      </c>
      <c r="I50">
        <f t="shared" si="1"/>
        <v>33</v>
      </c>
      <c r="J50" s="1">
        <v>0.63888888888888895</v>
      </c>
      <c r="K50" s="2">
        <v>0.71180555555555547</v>
      </c>
      <c r="L50">
        <v>93</v>
      </c>
    </row>
    <row r="51" spans="1:12" x14ac:dyDescent="0.15">
      <c r="A51" t="s">
        <v>183</v>
      </c>
      <c r="B51" t="s">
        <v>52</v>
      </c>
      <c r="C51" t="s">
        <v>4</v>
      </c>
      <c r="D51">
        <v>15</v>
      </c>
      <c r="E51">
        <v>20</v>
      </c>
      <c r="F51">
        <v>20</v>
      </c>
      <c r="G51">
        <v>5</v>
      </c>
      <c r="H51">
        <f t="shared" si="0"/>
        <v>1</v>
      </c>
      <c r="I51">
        <f t="shared" si="1"/>
        <v>33</v>
      </c>
      <c r="J51" s="1">
        <v>0.63888888888888895</v>
      </c>
      <c r="K51" s="2">
        <v>0.83680555555555547</v>
      </c>
      <c r="L51">
        <v>93</v>
      </c>
    </row>
    <row r="52" spans="1:12" x14ac:dyDescent="0.15">
      <c r="A52" t="s">
        <v>196</v>
      </c>
      <c r="B52" t="s">
        <v>39</v>
      </c>
      <c r="C52" t="s">
        <v>38</v>
      </c>
      <c r="D52">
        <v>15</v>
      </c>
      <c r="E52">
        <v>20</v>
      </c>
      <c r="F52">
        <v>18</v>
      </c>
      <c r="G52">
        <v>30</v>
      </c>
      <c r="H52">
        <f t="shared" si="0"/>
        <v>0</v>
      </c>
      <c r="I52">
        <f t="shared" si="1"/>
        <v>0</v>
      </c>
      <c r="J52" s="1">
        <v>0.63888888888888895</v>
      </c>
      <c r="K52" s="2">
        <v>0.77083333333333337</v>
      </c>
      <c r="L52">
        <v>0</v>
      </c>
    </row>
    <row r="53" spans="1:12" x14ac:dyDescent="0.15">
      <c r="A53" t="s">
        <v>196</v>
      </c>
      <c r="B53" t="s">
        <v>39</v>
      </c>
      <c r="C53" t="s">
        <v>38</v>
      </c>
      <c r="D53">
        <v>15</v>
      </c>
      <c r="E53">
        <v>20</v>
      </c>
      <c r="F53">
        <v>20</v>
      </c>
      <c r="G53">
        <v>40</v>
      </c>
      <c r="H53">
        <f t="shared" si="0"/>
        <v>0</v>
      </c>
      <c r="I53">
        <f t="shared" si="1"/>
        <v>0</v>
      </c>
      <c r="J53" s="1">
        <v>0.63888888888888895</v>
      </c>
      <c r="K53" s="2">
        <v>0.86111111111111116</v>
      </c>
      <c r="L53">
        <v>0</v>
      </c>
    </row>
    <row r="54" spans="1:12" x14ac:dyDescent="0.15">
      <c r="A54" t="s">
        <v>144</v>
      </c>
      <c r="B54" t="s">
        <v>21</v>
      </c>
      <c r="C54" t="s">
        <v>43</v>
      </c>
      <c r="D54">
        <v>15</v>
      </c>
      <c r="E54">
        <v>30</v>
      </c>
      <c r="F54">
        <v>17</v>
      </c>
      <c r="G54">
        <v>55</v>
      </c>
      <c r="H54">
        <f t="shared" si="0"/>
        <v>0</v>
      </c>
      <c r="I54">
        <f t="shared" si="1"/>
        <v>52</v>
      </c>
      <c r="J54" s="1">
        <v>0.64583333333333337</v>
      </c>
      <c r="K54" s="2">
        <v>0.74652777777777779</v>
      </c>
      <c r="L54">
        <v>52</v>
      </c>
    </row>
    <row r="55" spans="1:12" x14ac:dyDescent="0.15">
      <c r="A55" t="s">
        <v>154</v>
      </c>
      <c r="B55" t="s">
        <v>21</v>
      </c>
      <c r="C55" t="s">
        <v>4</v>
      </c>
      <c r="D55">
        <v>15</v>
      </c>
      <c r="E55">
        <v>35</v>
      </c>
      <c r="F55">
        <v>17</v>
      </c>
      <c r="G55">
        <v>15</v>
      </c>
      <c r="H55">
        <f t="shared" si="0"/>
        <v>0</v>
      </c>
      <c r="I55">
        <f t="shared" si="1"/>
        <v>2</v>
      </c>
      <c r="J55" s="1">
        <v>0.64930555555555558</v>
      </c>
      <c r="K55" s="2">
        <v>0.71875</v>
      </c>
      <c r="L55">
        <v>2</v>
      </c>
    </row>
    <row r="56" spans="1:12" x14ac:dyDescent="0.15">
      <c r="A56" t="s">
        <v>141</v>
      </c>
      <c r="B56" t="s">
        <v>4</v>
      </c>
      <c r="C56" t="s">
        <v>43</v>
      </c>
      <c r="D56">
        <v>15</v>
      </c>
      <c r="E56">
        <v>50</v>
      </c>
      <c r="F56">
        <v>17</v>
      </c>
      <c r="G56">
        <v>30</v>
      </c>
      <c r="H56">
        <f t="shared" si="0"/>
        <v>0</v>
      </c>
      <c r="I56">
        <f t="shared" si="1"/>
        <v>15</v>
      </c>
      <c r="J56" s="1">
        <v>0.65972222222222221</v>
      </c>
      <c r="K56" s="2">
        <v>0.72916666666666663</v>
      </c>
      <c r="L56">
        <v>15</v>
      </c>
    </row>
    <row r="57" spans="1:12" x14ac:dyDescent="0.15">
      <c r="A57" t="s">
        <v>151</v>
      </c>
      <c r="B57" t="s">
        <v>21</v>
      </c>
      <c r="C57" t="s">
        <v>55</v>
      </c>
      <c r="D57">
        <v>15</v>
      </c>
      <c r="E57">
        <v>55</v>
      </c>
      <c r="F57">
        <v>18</v>
      </c>
      <c r="G57">
        <v>0</v>
      </c>
      <c r="H57">
        <f t="shared" si="0"/>
        <v>1</v>
      </c>
      <c r="I57">
        <f t="shared" si="1"/>
        <v>34</v>
      </c>
      <c r="J57" s="1">
        <v>0.66319444444444442</v>
      </c>
      <c r="K57" s="2">
        <v>0.75</v>
      </c>
      <c r="L57">
        <v>94</v>
      </c>
    </row>
    <row r="58" spans="1:12" x14ac:dyDescent="0.15">
      <c r="A58" t="s">
        <v>106</v>
      </c>
      <c r="B58" t="s">
        <v>47</v>
      </c>
      <c r="C58" t="s">
        <v>4</v>
      </c>
      <c r="D58">
        <v>16</v>
      </c>
      <c r="E58">
        <v>25</v>
      </c>
      <c r="F58">
        <v>18</v>
      </c>
      <c r="G58">
        <v>20</v>
      </c>
      <c r="H58">
        <f t="shared" si="0"/>
        <v>1</v>
      </c>
      <c r="I58">
        <f t="shared" si="1"/>
        <v>27</v>
      </c>
      <c r="J58" s="1">
        <v>0.68402777777777779</v>
      </c>
      <c r="K58" s="2">
        <v>0.76388888888888884</v>
      </c>
      <c r="L58">
        <v>87</v>
      </c>
    </row>
    <row r="59" spans="1:12" x14ac:dyDescent="0.15">
      <c r="A59" t="s">
        <v>160</v>
      </c>
      <c r="B59" t="s">
        <v>58</v>
      </c>
      <c r="C59" t="s">
        <v>43</v>
      </c>
      <c r="D59">
        <v>16</v>
      </c>
      <c r="E59">
        <v>30</v>
      </c>
      <c r="F59">
        <v>18</v>
      </c>
      <c r="G59">
        <v>45</v>
      </c>
      <c r="H59">
        <f t="shared" si="0"/>
        <v>2</v>
      </c>
      <c r="I59">
        <f t="shared" si="1"/>
        <v>35</v>
      </c>
      <c r="J59" s="1">
        <v>0.6875</v>
      </c>
      <c r="K59" s="2">
        <v>0.78125</v>
      </c>
      <c r="L59">
        <v>155</v>
      </c>
    </row>
    <row r="60" spans="1:12" x14ac:dyDescent="0.15">
      <c r="A60" t="s">
        <v>149</v>
      </c>
      <c r="B60" t="s">
        <v>58</v>
      </c>
      <c r="C60" t="s">
        <v>43</v>
      </c>
      <c r="D60">
        <v>17</v>
      </c>
      <c r="E60">
        <v>30</v>
      </c>
      <c r="F60">
        <v>19</v>
      </c>
      <c r="G60">
        <v>55</v>
      </c>
      <c r="H60">
        <f t="shared" si="0"/>
        <v>3</v>
      </c>
      <c r="I60">
        <f t="shared" si="1"/>
        <v>26</v>
      </c>
      <c r="J60" s="1">
        <v>0.72916666666666663</v>
      </c>
      <c r="K60" s="2">
        <v>0.82986111111111116</v>
      </c>
      <c r="L60">
        <v>206</v>
      </c>
    </row>
    <row r="61" spans="1:12" x14ac:dyDescent="0.15">
      <c r="A61" t="s">
        <v>164</v>
      </c>
      <c r="B61" t="s">
        <v>4</v>
      </c>
      <c r="C61" t="s">
        <v>43</v>
      </c>
      <c r="D61">
        <v>17</v>
      </c>
      <c r="E61">
        <v>30</v>
      </c>
      <c r="F61">
        <v>19</v>
      </c>
      <c r="G61">
        <v>10</v>
      </c>
      <c r="H61">
        <f t="shared" si="0"/>
        <v>0</v>
      </c>
      <c r="I61">
        <f t="shared" si="1"/>
        <v>0</v>
      </c>
      <c r="J61" s="1">
        <v>0.72916666666666663</v>
      </c>
      <c r="K61" s="2">
        <v>0.79861111111111116</v>
      </c>
      <c r="L61">
        <v>0</v>
      </c>
    </row>
    <row r="62" spans="1:12" x14ac:dyDescent="0.15">
      <c r="A62" t="s">
        <v>168</v>
      </c>
      <c r="B62" t="s">
        <v>21</v>
      </c>
      <c r="C62" t="s">
        <v>62</v>
      </c>
      <c r="D62">
        <v>17</v>
      </c>
      <c r="E62">
        <v>35</v>
      </c>
      <c r="F62">
        <v>19</v>
      </c>
      <c r="G62">
        <v>15</v>
      </c>
      <c r="H62">
        <f t="shared" si="0"/>
        <v>1</v>
      </c>
      <c r="I62">
        <f t="shared" si="1"/>
        <v>45</v>
      </c>
      <c r="J62" s="1">
        <v>0.73263888888888884</v>
      </c>
      <c r="K62" s="2">
        <v>0.80208333333333337</v>
      </c>
      <c r="L62">
        <v>105</v>
      </c>
    </row>
    <row r="63" spans="1:12" x14ac:dyDescent="0.15">
      <c r="A63" t="s">
        <v>155</v>
      </c>
      <c r="B63" t="s">
        <v>4</v>
      </c>
      <c r="C63" t="s">
        <v>25</v>
      </c>
      <c r="D63">
        <v>18</v>
      </c>
      <c r="E63">
        <v>0</v>
      </c>
      <c r="F63">
        <v>19</v>
      </c>
      <c r="G63">
        <v>55</v>
      </c>
      <c r="H63">
        <f t="shared" si="0"/>
        <v>0</v>
      </c>
      <c r="I63">
        <f t="shared" si="1"/>
        <v>23</v>
      </c>
      <c r="J63" s="1">
        <v>0.75</v>
      </c>
      <c r="K63" s="2">
        <v>0.82986111111111116</v>
      </c>
      <c r="L63">
        <v>23</v>
      </c>
    </row>
    <row r="64" spans="1:12" x14ac:dyDescent="0.15">
      <c r="A64" t="s">
        <v>183</v>
      </c>
      <c r="B64" t="s">
        <v>4</v>
      </c>
      <c r="C64" t="s">
        <v>48</v>
      </c>
      <c r="D64">
        <v>18</v>
      </c>
      <c r="E64">
        <v>5</v>
      </c>
      <c r="F64">
        <v>20</v>
      </c>
      <c r="G64">
        <v>5</v>
      </c>
      <c r="H64">
        <f t="shared" ref="H64:H90" si="2">_xlfn.FLOOR.MATH(L64/60)</f>
        <v>1</v>
      </c>
      <c r="I64">
        <f t="shared" si="1"/>
        <v>9</v>
      </c>
      <c r="J64" s="1">
        <v>0.75347222222222221</v>
      </c>
      <c r="K64" s="2">
        <v>0.83680555555555547</v>
      </c>
      <c r="L64">
        <v>69</v>
      </c>
    </row>
    <row r="65" spans="1:12" x14ac:dyDescent="0.15">
      <c r="A65" t="s">
        <v>108</v>
      </c>
      <c r="B65" t="s">
        <v>47</v>
      </c>
      <c r="C65" t="s">
        <v>4</v>
      </c>
      <c r="D65">
        <v>18</v>
      </c>
      <c r="E65">
        <v>5</v>
      </c>
      <c r="F65">
        <v>20</v>
      </c>
      <c r="G65">
        <v>0</v>
      </c>
      <c r="H65">
        <f t="shared" si="2"/>
        <v>1</v>
      </c>
      <c r="I65">
        <f t="shared" ref="I65:I90" si="3">L65 - H65*60</f>
        <v>7</v>
      </c>
      <c r="J65" s="1">
        <v>0.75347222222222221</v>
      </c>
      <c r="K65" s="2">
        <v>0.83333333333333337</v>
      </c>
      <c r="L65">
        <v>67</v>
      </c>
    </row>
    <row r="66" spans="1:12" x14ac:dyDescent="0.15">
      <c r="A66" t="s">
        <v>100</v>
      </c>
      <c r="B66" t="s">
        <v>25</v>
      </c>
      <c r="C66" t="s">
        <v>101</v>
      </c>
      <c r="D66">
        <v>18</v>
      </c>
      <c r="E66">
        <v>10</v>
      </c>
      <c r="F66">
        <v>20</v>
      </c>
      <c r="G66">
        <v>0</v>
      </c>
      <c r="H66">
        <f t="shared" si="2"/>
        <v>0</v>
      </c>
      <c r="I66">
        <f t="shared" si="3"/>
        <v>33</v>
      </c>
      <c r="J66" s="1">
        <v>0.75694444444444453</v>
      </c>
      <c r="K66" s="2">
        <v>0.83333333333333337</v>
      </c>
      <c r="L66">
        <v>33</v>
      </c>
    </row>
    <row r="67" spans="1:12" x14ac:dyDescent="0.15">
      <c r="A67" t="s">
        <v>140</v>
      </c>
      <c r="B67" t="s">
        <v>43</v>
      </c>
      <c r="C67" t="s">
        <v>47</v>
      </c>
      <c r="D67">
        <v>18</v>
      </c>
      <c r="E67">
        <v>25</v>
      </c>
      <c r="F67">
        <v>21</v>
      </c>
      <c r="G67">
        <v>40</v>
      </c>
      <c r="H67">
        <f t="shared" si="2"/>
        <v>1</v>
      </c>
      <c r="I67">
        <f t="shared" si="3"/>
        <v>36</v>
      </c>
      <c r="J67" s="1">
        <v>0.76736111111111116</v>
      </c>
      <c r="K67" s="2">
        <v>0.90277777777777779</v>
      </c>
      <c r="L67">
        <v>96</v>
      </c>
    </row>
    <row r="68" spans="1:12" x14ac:dyDescent="0.15">
      <c r="A68" t="s">
        <v>122</v>
      </c>
      <c r="B68" t="s">
        <v>43</v>
      </c>
      <c r="C68" t="s">
        <v>21</v>
      </c>
      <c r="D68">
        <v>18</v>
      </c>
      <c r="E68">
        <v>30</v>
      </c>
      <c r="F68">
        <v>20</v>
      </c>
      <c r="G68">
        <v>50</v>
      </c>
      <c r="H68">
        <f t="shared" si="2"/>
        <v>3</v>
      </c>
      <c r="I68">
        <f t="shared" si="3"/>
        <v>6</v>
      </c>
      <c r="J68" s="1">
        <v>0.77083333333333337</v>
      </c>
      <c r="K68" s="2">
        <v>0.86805555555555547</v>
      </c>
      <c r="L68">
        <v>186</v>
      </c>
    </row>
    <row r="69" spans="1:12" x14ac:dyDescent="0.15">
      <c r="A69" t="s">
        <v>81</v>
      </c>
      <c r="B69" t="s">
        <v>4</v>
      </c>
      <c r="C69" t="s">
        <v>43</v>
      </c>
      <c r="D69">
        <v>18</v>
      </c>
      <c r="E69">
        <v>30</v>
      </c>
      <c r="F69">
        <v>20</v>
      </c>
      <c r="G69">
        <v>10</v>
      </c>
      <c r="H69">
        <f t="shared" si="2"/>
        <v>0</v>
      </c>
      <c r="I69">
        <f t="shared" si="3"/>
        <v>0</v>
      </c>
      <c r="J69" s="1">
        <v>0.77083333333333337</v>
      </c>
      <c r="K69" s="2">
        <v>0.84027777777777779</v>
      </c>
      <c r="L69">
        <v>0</v>
      </c>
    </row>
    <row r="70" spans="1:12" x14ac:dyDescent="0.15">
      <c r="A70" t="s">
        <v>162</v>
      </c>
      <c r="B70" t="s">
        <v>4</v>
      </c>
      <c r="C70" t="s">
        <v>58</v>
      </c>
      <c r="D70">
        <v>18</v>
      </c>
      <c r="E70">
        <v>35</v>
      </c>
      <c r="F70">
        <v>20</v>
      </c>
      <c r="G70">
        <v>25</v>
      </c>
      <c r="H70">
        <f t="shared" si="2"/>
        <v>0</v>
      </c>
      <c r="I70">
        <f t="shared" si="3"/>
        <v>42</v>
      </c>
      <c r="J70" s="1">
        <v>0.77430555555555547</v>
      </c>
      <c r="K70" s="2">
        <v>0.85069444444444453</v>
      </c>
      <c r="L70">
        <v>42</v>
      </c>
    </row>
    <row r="71" spans="1:12" x14ac:dyDescent="0.15">
      <c r="A71" t="s">
        <v>178</v>
      </c>
      <c r="B71" t="s">
        <v>4</v>
      </c>
      <c r="C71" t="s">
        <v>62</v>
      </c>
      <c r="D71">
        <v>19</v>
      </c>
      <c r="E71">
        <v>0</v>
      </c>
      <c r="F71">
        <v>20</v>
      </c>
      <c r="G71">
        <v>35</v>
      </c>
      <c r="H71">
        <f t="shared" si="2"/>
        <v>0</v>
      </c>
      <c r="I71">
        <f t="shared" si="3"/>
        <v>0</v>
      </c>
      <c r="J71" s="1">
        <v>0.79166666666666663</v>
      </c>
      <c r="K71" s="2">
        <v>0.85763888888888884</v>
      </c>
      <c r="L71">
        <v>0</v>
      </c>
    </row>
    <row r="72" spans="1:12" x14ac:dyDescent="0.15">
      <c r="A72" t="s">
        <v>150</v>
      </c>
      <c r="B72" t="s">
        <v>55</v>
      </c>
      <c r="C72" t="s">
        <v>21</v>
      </c>
      <c r="D72">
        <v>19</v>
      </c>
      <c r="E72">
        <v>0</v>
      </c>
      <c r="F72">
        <v>21</v>
      </c>
      <c r="G72">
        <v>15</v>
      </c>
      <c r="H72">
        <f t="shared" si="2"/>
        <v>0</v>
      </c>
      <c r="I72">
        <f t="shared" si="3"/>
        <v>46</v>
      </c>
      <c r="J72" s="1">
        <v>0.79166666666666663</v>
      </c>
      <c r="K72" s="2">
        <v>0.88541666666666663</v>
      </c>
      <c r="L72">
        <v>46</v>
      </c>
    </row>
    <row r="73" spans="1:12" x14ac:dyDescent="0.15">
      <c r="A73" t="s">
        <v>174</v>
      </c>
      <c r="B73" t="s">
        <v>4</v>
      </c>
      <c r="C73" t="s">
        <v>25</v>
      </c>
      <c r="D73">
        <v>19</v>
      </c>
      <c r="E73">
        <v>30</v>
      </c>
      <c r="F73">
        <v>21</v>
      </c>
      <c r="G73">
        <v>35</v>
      </c>
      <c r="H73">
        <f t="shared" si="2"/>
        <v>0</v>
      </c>
      <c r="I73">
        <f t="shared" si="3"/>
        <v>16</v>
      </c>
      <c r="J73" s="1">
        <v>0.8125</v>
      </c>
      <c r="K73" s="2">
        <v>0.89930555555555547</v>
      </c>
      <c r="L73">
        <v>16</v>
      </c>
    </row>
    <row r="74" spans="1:12" x14ac:dyDescent="0.15">
      <c r="A74" t="s">
        <v>193</v>
      </c>
      <c r="B74" t="s">
        <v>4</v>
      </c>
      <c r="C74" t="s">
        <v>43</v>
      </c>
      <c r="D74">
        <v>20</v>
      </c>
      <c r="E74">
        <v>0</v>
      </c>
      <c r="F74">
        <v>21</v>
      </c>
      <c r="G74">
        <v>50</v>
      </c>
      <c r="H74">
        <f t="shared" si="2"/>
        <v>0</v>
      </c>
      <c r="I74">
        <f t="shared" si="3"/>
        <v>6</v>
      </c>
      <c r="J74" s="1">
        <v>0.83333333333333337</v>
      </c>
      <c r="K74" s="2">
        <v>0.90972222222222221</v>
      </c>
      <c r="L74">
        <v>6</v>
      </c>
    </row>
    <row r="75" spans="1:12" x14ac:dyDescent="0.15">
      <c r="A75" t="s">
        <v>165</v>
      </c>
      <c r="B75" t="s">
        <v>43</v>
      </c>
      <c r="C75" t="s">
        <v>4</v>
      </c>
      <c r="D75">
        <v>20</v>
      </c>
      <c r="E75">
        <v>5</v>
      </c>
      <c r="F75">
        <v>21</v>
      </c>
      <c r="G75">
        <v>55</v>
      </c>
      <c r="H75">
        <f t="shared" si="2"/>
        <v>0</v>
      </c>
      <c r="I75">
        <f t="shared" si="3"/>
        <v>0</v>
      </c>
      <c r="J75" s="1">
        <v>0.83680555555555547</v>
      </c>
      <c r="K75" s="2">
        <v>0.91319444444444453</v>
      </c>
      <c r="L75">
        <v>0</v>
      </c>
    </row>
    <row r="76" spans="1:12" x14ac:dyDescent="0.15">
      <c r="A76" t="s">
        <v>169</v>
      </c>
      <c r="B76" t="s">
        <v>62</v>
      </c>
      <c r="C76" t="s">
        <v>21</v>
      </c>
      <c r="D76">
        <v>20</v>
      </c>
      <c r="E76">
        <v>5</v>
      </c>
      <c r="F76">
        <v>21</v>
      </c>
      <c r="G76">
        <v>55</v>
      </c>
      <c r="H76">
        <f t="shared" si="2"/>
        <v>1</v>
      </c>
      <c r="I76">
        <f t="shared" si="3"/>
        <v>56</v>
      </c>
      <c r="J76" s="1">
        <v>0.83680555555555547</v>
      </c>
      <c r="K76" s="2">
        <v>0.91319444444444453</v>
      </c>
      <c r="L76">
        <v>116</v>
      </c>
    </row>
    <row r="77" spans="1:12" x14ac:dyDescent="0.15">
      <c r="A77" t="s">
        <v>84</v>
      </c>
      <c r="B77" t="s">
        <v>4</v>
      </c>
      <c r="C77" t="s">
        <v>85</v>
      </c>
      <c r="D77">
        <v>20</v>
      </c>
      <c r="E77">
        <v>30</v>
      </c>
      <c r="F77">
        <v>22</v>
      </c>
      <c r="G77">
        <v>50</v>
      </c>
      <c r="H77">
        <f t="shared" si="2"/>
        <v>2</v>
      </c>
      <c r="I77">
        <f t="shared" si="3"/>
        <v>35</v>
      </c>
      <c r="J77" s="1">
        <v>0.85416666666666663</v>
      </c>
      <c r="K77" s="2">
        <v>0.95138888888888884</v>
      </c>
      <c r="L77">
        <v>155</v>
      </c>
    </row>
    <row r="78" spans="1:12" x14ac:dyDescent="0.15">
      <c r="A78" t="s">
        <v>159</v>
      </c>
      <c r="B78" t="s">
        <v>43</v>
      </c>
      <c r="C78" t="s">
        <v>21</v>
      </c>
      <c r="D78">
        <v>20</v>
      </c>
      <c r="E78">
        <v>35</v>
      </c>
      <c r="F78">
        <v>23</v>
      </c>
      <c r="G78">
        <v>0</v>
      </c>
      <c r="H78">
        <f t="shared" si="2"/>
        <v>0</v>
      </c>
      <c r="I78">
        <f t="shared" si="3"/>
        <v>41</v>
      </c>
      <c r="J78" s="1">
        <v>0.85763888888888884</v>
      </c>
      <c r="K78" s="2">
        <v>0.95833333333333337</v>
      </c>
      <c r="L78">
        <v>41</v>
      </c>
    </row>
    <row r="79" spans="1:12" x14ac:dyDescent="0.15">
      <c r="A79" t="s">
        <v>170</v>
      </c>
      <c r="B79" t="s">
        <v>43</v>
      </c>
      <c r="C79" t="s">
        <v>58</v>
      </c>
      <c r="D79">
        <v>20</v>
      </c>
      <c r="E79">
        <v>35</v>
      </c>
      <c r="F79">
        <v>23</v>
      </c>
      <c r="G79">
        <v>0</v>
      </c>
      <c r="H79">
        <f t="shared" si="2"/>
        <v>0</v>
      </c>
      <c r="I79">
        <f t="shared" si="3"/>
        <v>41</v>
      </c>
      <c r="J79" s="1">
        <v>0.85763888888888884</v>
      </c>
      <c r="K79" s="2">
        <v>0.95833333333333337</v>
      </c>
      <c r="L79">
        <v>41</v>
      </c>
    </row>
    <row r="80" spans="1:12" x14ac:dyDescent="0.15">
      <c r="A80" t="s">
        <v>102</v>
      </c>
      <c r="B80" t="s">
        <v>101</v>
      </c>
      <c r="C80" t="s">
        <v>25</v>
      </c>
      <c r="D80">
        <v>21</v>
      </c>
      <c r="E80">
        <v>0</v>
      </c>
      <c r="F80">
        <v>22</v>
      </c>
      <c r="G80">
        <v>55</v>
      </c>
      <c r="H80">
        <f t="shared" si="2"/>
        <v>0</v>
      </c>
      <c r="I80">
        <f t="shared" si="3"/>
        <v>24</v>
      </c>
      <c r="J80" s="1">
        <v>0.875</v>
      </c>
      <c r="K80" s="2">
        <v>0.95486111111111116</v>
      </c>
      <c r="L80">
        <v>24</v>
      </c>
    </row>
    <row r="81" spans="1:12" x14ac:dyDescent="0.15">
      <c r="A81" t="s">
        <v>82</v>
      </c>
      <c r="B81" t="s">
        <v>43</v>
      </c>
      <c r="C81" t="s">
        <v>4</v>
      </c>
      <c r="D81">
        <v>21</v>
      </c>
      <c r="E81">
        <v>5</v>
      </c>
      <c r="F81">
        <v>22</v>
      </c>
      <c r="G81">
        <v>50</v>
      </c>
      <c r="H81">
        <f t="shared" si="2"/>
        <v>0</v>
      </c>
      <c r="I81">
        <f t="shared" si="3"/>
        <v>2</v>
      </c>
      <c r="J81" s="1">
        <v>0.87847222222222221</v>
      </c>
      <c r="K81" s="2">
        <v>0.95138888888888884</v>
      </c>
      <c r="L81">
        <v>2</v>
      </c>
    </row>
    <row r="82" spans="1:12" x14ac:dyDescent="0.15">
      <c r="A82" t="s">
        <v>156</v>
      </c>
      <c r="B82" t="s">
        <v>25</v>
      </c>
      <c r="C82" t="s">
        <v>4</v>
      </c>
      <c r="D82">
        <v>21</v>
      </c>
      <c r="E82">
        <v>5</v>
      </c>
      <c r="F82">
        <v>23</v>
      </c>
      <c r="G82">
        <v>20</v>
      </c>
      <c r="H82">
        <f t="shared" si="2"/>
        <v>0</v>
      </c>
      <c r="I82">
        <f t="shared" si="3"/>
        <v>0</v>
      </c>
      <c r="J82" s="1">
        <v>0.87847222222222221</v>
      </c>
      <c r="K82" s="2">
        <v>0.97222222222222221</v>
      </c>
      <c r="L82">
        <v>0</v>
      </c>
    </row>
    <row r="83" spans="1:12" x14ac:dyDescent="0.15">
      <c r="A83" t="s">
        <v>49</v>
      </c>
      <c r="B83" t="s">
        <v>48</v>
      </c>
      <c r="C83" t="s">
        <v>47</v>
      </c>
      <c r="D83">
        <v>21</v>
      </c>
      <c r="E83">
        <v>5</v>
      </c>
      <c r="F83">
        <v>22</v>
      </c>
      <c r="G83">
        <v>40</v>
      </c>
      <c r="H83">
        <f t="shared" si="2"/>
        <v>0</v>
      </c>
      <c r="I83">
        <f t="shared" si="3"/>
        <v>28</v>
      </c>
      <c r="J83" s="1">
        <v>0.87847222222222221</v>
      </c>
      <c r="K83" s="2">
        <v>0.94444444444444453</v>
      </c>
      <c r="L83">
        <v>28</v>
      </c>
    </row>
    <row r="84" spans="1:12" x14ac:dyDescent="0.15">
      <c r="A84" t="s">
        <v>161</v>
      </c>
      <c r="B84" t="s">
        <v>58</v>
      </c>
      <c r="C84" t="s">
        <v>4</v>
      </c>
      <c r="D84">
        <v>21</v>
      </c>
      <c r="E84">
        <v>35</v>
      </c>
      <c r="F84">
        <v>23</v>
      </c>
      <c r="G84">
        <v>30</v>
      </c>
      <c r="H84">
        <f t="shared" si="2"/>
        <v>-1</v>
      </c>
      <c r="I84">
        <f t="shared" si="3"/>
        <v>51</v>
      </c>
      <c r="J84" s="1">
        <v>0.89930555555555547</v>
      </c>
      <c r="K84" s="2">
        <v>0.97916666666666663</v>
      </c>
      <c r="L84">
        <v>-9</v>
      </c>
    </row>
    <row r="85" spans="1:12" x14ac:dyDescent="0.15">
      <c r="A85" t="s">
        <v>167</v>
      </c>
      <c r="B85" t="s">
        <v>43</v>
      </c>
      <c r="C85" t="s">
        <v>21</v>
      </c>
      <c r="D85">
        <v>22</v>
      </c>
      <c r="E85">
        <v>0</v>
      </c>
      <c r="F85">
        <v>24</v>
      </c>
      <c r="G85">
        <v>40</v>
      </c>
      <c r="H85">
        <f t="shared" si="2"/>
        <v>8</v>
      </c>
      <c r="I85">
        <f t="shared" si="3"/>
        <v>0</v>
      </c>
      <c r="J85" s="1">
        <v>0.91666666666666663</v>
      </c>
      <c r="K85" s="2">
        <v>2.7777777777777776E-2</v>
      </c>
      <c r="L85">
        <v>480</v>
      </c>
    </row>
    <row r="86" spans="1:12" x14ac:dyDescent="0.15">
      <c r="A86" t="s">
        <v>142</v>
      </c>
      <c r="B86" t="s">
        <v>62</v>
      </c>
      <c r="C86" t="s">
        <v>21</v>
      </c>
      <c r="D86">
        <v>22</v>
      </c>
      <c r="E86">
        <v>30</v>
      </c>
      <c r="F86">
        <v>24</v>
      </c>
      <c r="G86">
        <v>30</v>
      </c>
      <c r="H86">
        <f t="shared" si="2"/>
        <v>0</v>
      </c>
      <c r="I86">
        <f t="shared" si="3"/>
        <v>0</v>
      </c>
      <c r="J86" s="1">
        <v>0.9375</v>
      </c>
      <c r="K86" s="2">
        <v>2.0833333333333332E-2</v>
      </c>
      <c r="L86">
        <v>0</v>
      </c>
    </row>
    <row r="87" spans="1:12" x14ac:dyDescent="0.15">
      <c r="A87" t="s">
        <v>173</v>
      </c>
      <c r="B87" t="s">
        <v>25</v>
      </c>
      <c r="C87" t="s">
        <v>4</v>
      </c>
      <c r="D87">
        <v>22</v>
      </c>
      <c r="E87">
        <v>35</v>
      </c>
      <c r="F87">
        <v>24</v>
      </c>
      <c r="G87">
        <v>40</v>
      </c>
      <c r="H87">
        <f t="shared" si="2"/>
        <v>-1</v>
      </c>
      <c r="I87">
        <f t="shared" si="3"/>
        <v>58</v>
      </c>
      <c r="J87" s="1">
        <v>0.94097222222222221</v>
      </c>
      <c r="K87" s="2">
        <v>2.7777777777777776E-2</v>
      </c>
      <c r="L87">
        <v>-2</v>
      </c>
    </row>
    <row r="88" spans="1:12" x14ac:dyDescent="0.15">
      <c r="A88" t="s">
        <v>86</v>
      </c>
      <c r="B88" t="s">
        <v>85</v>
      </c>
      <c r="C88" t="s">
        <v>4</v>
      </c>
      <c r="D88">
        <v>23</v>
      </c>
      <c r="E88">
        <v>30</v>
      </c>
      <c r="F88">
        <v>25</v>
      </c>
      <c r="G88">
        <v>55</v>
      </c>
      <c r="H88">
        <f t="shared" si="2"/>
        <v>0</v>
      </c>
      <c r="I88">
        <f t="shared" si="3"/>
        <v>20</v>
      </c>
      <c r="J88" s="1">
        <v>0.97916666666666663</v>
      </c>
      <c r="K88" s="2">
        <v>7.9861111111111105E-2</v>
      </c>
      <c r="L88">
        <v>20</v>
      </c>
    </row>
    <row r="89" spans="1:12" x14ac:dyDescent="0.15">
      <c r="A89" t="s">
        <v>163</v>
      </c>
      <c r="B89" t="s">
        <v>4</v>
      </c>
      <c r="C89" t="s">
        <v>21</v>
      </c>
      <c r="D89">
        <v>23</v>
      </c>
      <c r="E89">
        <v>40</v>
      </c>
      <c r="F89">
        <v>25</v>
      </c>
      <c r="G89">
        <v>20</v>
      </c>
      <c r="H89">
        <f t="shared" si="2"/>
        <v>2</v>
      </c>
      <c r="I89">
        <f t="shared" si="3"/>
        <v>12</v>
      </c>
      <c r="J89" s="1">
        <v>0.98611111111111116</v>
      </c>
      <c r="K89" s="2">
        <v>5.5555555555555552E-2</v>
      </c>
      <c r="L89">
        <v>132</v>
      </c>
    </row>
    <row r="90" spans="1:12" x14ac:dyDescent="0.15">
      <c r="A90" t="s">
        <v>6</v>
      </c>
      <c r="B90" t="s">
        <v>4</v>
      </c>
      <c r="C90" t="s">
        <v>8</v>
      </c>
      <c r="D90">
        <v>23</v>
      </c>
      <c r="E90">
        <v>55</v>
      </c>
      <c r="F90">
        <v>28</v>
      </c>
      <c r="G90">
        <v>50</v>
      </c>
      <c r="H90">
        <f t="shared" si="2"/>
        <v>0</v>
      </c>
      <c r="I90">
        <f t="shared" si="3"/>
        <v>3</v>
      </c>
      <c r="J90" s="1">
        <v>0.99652777777777779</v>
      </c>
      <c r="K90" s="2">
        <v>0.20138888888888887</v>
      </c>
      <c r="L90">
        <v>3</v>
      </c>
    </row>
  </sheetData>
  <sortState ref="A1:M90">
    <sortCondition ref="K1:K9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李伟文</cp:lastModifiedBy>
  <dcterms:created xsi:type="dcterms:W3CDTF">2017-06-19T07:23:03Z</dcterms:created>
  <dcterms:modified xsi:type="dcterms:W3CDTF">2017-06-23T13:05:02Z</dcterms:modified>
</cp:coreProperties>
</file>