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параметры программ" sheetId="1" state="visible" r:id="rId2"/>
    <sheet name="параметры аудиторий" sheetId="2" state="visible" r:id="rId3"/>
    <sheet name="параметры преподавателей" sheetId="3" state="visible" r:id="rId4"/>
  </sheets>
  <definedNames>
    <definedName function="false" hidden="true" localSheetId="0" name="_xlnm._FilterDatabase" vbProcedure="false">'параметры программ'!$B$1:$N$1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1"/>
          </rPr>
          <t xml:space="preserve">не включено в план-график</t>
        </r>
      </text>
    </comment>
    <comment ref="L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1"/>
          </rPr>
          <t xml:space="preserve">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<sst xmlns="http://schemas.openxmlformats.org/spreadsheetml/2006/main" count="448" uniqueCount="235">
  <si>
    <t xml:space="preserve">№ п\п</t>
  </si>
  <si>
    <t xml:space="preserve">Дисциплина</t>
  </si>
  <si>
    <t xml:space="preserve">Учебная программа</t>
  </si>
  <si>
    <t xml:space="preserve">Особенности проведения программы</t>
  </si>
  <si>
    <t xml:space="preserve">Количество часов, ак.</t>
  </si>
  <si>
    <t xml:space="preserve">Занятия в классе(теоретические и практические занятия),  ак. часов</t>
  </si>
  <si>
    <t xml:space="preserve">Практич. занятия на производстве, ак. часов</t>
  </si>
  <si>
    <t xml:space="preserve">Обучение в СДО, часов</t>
  </si>
  <si>
    <t xml:space="preserve">Количество дней очно</t>
  </si>
  <si>
    <t xml:space="preserve">Количество групп в план-графике в 2020</t>
  </si>
  <si>
    <t xml:space="preserve">Количество сотрудников ВВСС к обучению в 2020</t>
  </si>
  <si>
    <t xml:space="preserve">Количество внешних слушателей, которое может быть обучено в 2020 на базе АУЦ</t>
  </si>
  <si>
    <t xml:space="preserve">Количество действующих преподавателей</t>
  </si>
  <si>
    <t xml:space="preserve">Количество аудиторий для проведения</t>
  </si>
  <si>
    <t xml:space="preserve">Центровка и контроль загрузки</t>
  </si>
  <si>
    <t xml:space="preserve"> Программа повышения квалификации "Центровка и контроль загрузки воздушных судов. Базовый курс"</t>
  </si>
  <si>
    <r>
      <rPr>
        <sz val="10"/>
        <rFont val="Times New Roman"/>
        <family val="1"/>
        <charset val="1"/>
      </rPr>
      <t xml:space="preserve">,,</t>
    </r>
    <r>
      <rPr>
        <sz val="10"/>
        <rFont val="Times New Roman"/>
        <family val="1"/>
      </rPr>
      <t xml:space="preserve">414б</t>
    </r>
  </si>
  <si>
    <t xml:space="preserve">80 </t>
  </si>
  <si>
    <t xml:space="preserve">-</t>
  </si>
  <si>
    <t xml:space="preserve">Программа повышения квалификации "Центровка и контроль загрузки воздушных судов"</t>
  </si>
  <si>
    <t xml:space="preserve"> 64</t>
  </si>
  <si>
    <t xml:space="preserve">Управление
 безопасностью полетов</t>
  </si>
  <si>
    <t xml:space="preserve"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</si>
  <si>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 xml:space="preserve">no,,</t>
  </si>
  <si>
    <t xml:space="preserve"> 40</t>
  </si>
  <si>
    <t xml:space="preserve"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</si>
  <si>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 xml:space="preserve">40 </t>
  </si>
  <si>
    <t xml:space="preserve">Подготовка преподавателей АУЦ</t>
  </si>
  <si>
    <t xml:space="preserve">Программа повышения квалификации «Базовые компетенции преподавателей Авиационных учебных центров»</t>
  </si>
  <si>
    <t xml:space="preserve">,,414б-1;416аб</t>
  </si>
  <si>
    <t xml:space="preserve"> 24</t>
  </si>
  <si>
    <t xml:space="preserve">Программа повышения квалификации «Подготовка преподавателей Авиационных учебных центров. Продвинутый курс»</t>
  </si>
  <si>
    <t xml:space="preserve">16 </t>
  </si>
  <si>
    <t xml:space="preserve">Опасные грузы</t>
  </si>
  <si>
    <t xml:space="preserve">Программа повышения квалификации «Перевозка опасных грузов воздушным транспортом. 10 категория ИКАО/ИАТА.Базовый курс»</t>
  </si>
  <si>
    <t xml:space="preserve">Программа повышения квалификации «Перевозка опасных грузов воздушным транспортом. 10 категория ИКАО/ИАТА"</t>
  </si>
  <si>
    <t xml:space="preserve">Программа повышения квалификации «Перевозка опасных грузов воздушным транспортом. 9 категория ИКАО/ИАТА.Базовый курс»</t>
  </si>
  <si>
    <t xml:space="preserve"> 16</t>
  </si>
  <si>
    <t xml:space="preserve">Программа повышения квалификации «Перевозка опасных грузов воздушным транспортом. 9 категория ИКАО/ИАТА"</t>
  </si>
  <si>
    <t xml:space="preserve"> 8</t>
  </si>
  <si>
    <t xml:space="preserve">Программа повышения квалификации «Перевозка опасных грузов воздушным транспортом. 8 категория ИКАО/ИАТА.Базовый курс»</t>
  </si>
  <si>
    <t xml:space="preserve">Программа повышения квалификации «Перевозка опасных грузов воздушным транспортом. 8 категория ИКАО/ИАТА"</t>
  </si>
  <si>
    <t xml:space="preserve">8 </t>
  </si>
  <si>
    <t xml:space="preserve">Организация
пассажирских перевозок</t>
  </si>
  <si>
    <t xml:space="preserve">Программа повышения квалификации «Организация обслуживания пассажирских перевозок воздушным транспортом»</t>
  </si>
  <si>
    <t xml:space="preserve">- </t>
  </si>
  <si>
    <t xml:space="preserve">Программа повышения квалификации «Организация обслуживания пассажирских перевозок воздушным транспортом.Базовый курс»</t>
  </si>
  <si>
    <t xml:space="preserve"> 26</t>
  </si>
  <si>
    <t xml:space="preserve"> 6</t>
  </si>
  <si>
    <t xml:space="preserve">Организация наземного обслуживания</t>
  </si>
  <si>
    <t xml:space="preserve">Программа повышения квалификации «Организация наземного обслуживания воздушных судов.Базовый курс»</t>
  </si>
  <si>
    <t xml:space="preserve">Программа повышения квалификации «Организация наземного обслуживания воздушных судов»</t>
  </si>
  <si>
    <t xml:space="preserve">Противообледенительная
 защита ВС</t>
  </si>
  <si>
    <t xml:space="preserve">Программа повышения квалификации "Обеспечение противообледенительной защиты воздушных судов (категория по SAE AS6286А DI-L30).Базовый курс"</t>
  </si>
  <si>
    <t xml:space="preserve">,,БАТО_213</t>
  </si>
  <si>
    <t xml:space="preserve">Программа повышения квалификации "Обеспечение противообледенительной защиты воздушных судов (категория по SAE AS6286А DI-L30)"</t>
  </si>
  <si>
    <t xml:space="preserve"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</si>
  <si>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 xml:space="preserve">Программа повышения квалификации "Организация и контроль противообледенительной защиты воздушных судов (категория по SAE AS6286А DI-L30B)"</t>
  </si>
  <si>
    <t xml:space="preserve">Программа повышения квалификации «Спасание и борьба с пожаром на воздушных судах и объектах аэропорта»</t>
  </si>
  <si>
    <t xml:space="preserve">Водители</t>
  </si>
  <si>
    <t xml:space="preserve">Программа начальной подготовки водителей спецтранспорта без права подъезда к воздушному в контролируемой зоне аэродрома «Пулково»</t>
  </si>
  <si>
    <t xml:space="preserve"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</si>
  <si>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 xml:space="preserve">Программа начальной подготовки водителей спецтранспорта с правом подъезда к воздушному в контролируемой зоне аэродрома «Пулково»</t>
  </si>
  <si>
    <t xml:space="preserve">Программа дополнительной подготовки водителей спецтранспорта с правом подъезда к воздушному в контролируемой зоне аэродрома «Пулково»</t>
  </si>
  <si>
    <t xml:space="preserve"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</si>
  <si>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 xml:space="preserve"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</si>
  <si>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</si>
  <si>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 xml:space="preserve"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</si>
  <si>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 xml:space="preserve">Авиационная безопасность</t>
  </si>
  <si>
    <t xml:space="preserve"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</si>
  <si>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 xml:space="preserve">,,105;106;107</t>
  </si>
  <si>
    <t xml:space="preserve"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</si>
  <si>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 xml:space="preserve"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</si>
  <si>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 xml:space="preserve">Программа начальной подготовки «Перронный контроль и досмотр воздушных судов»</t>
  </si>
  <si>
    <t xml:space="preserve">Программа специальной профессиональной подготовки «Перронный контроль и досмотр воздушных судов»</t>
  </si>
  <si>
    <t xml:space="preserve">Программа повышения квалификации «Перронный контроль и досмотр воздушных судов»</t>
  </si>
  <si>
    <t xml:space="preserve">Программа начальной подготовки «Предотвращение несанкционированного доступа в контролируемую зону аэропорта»</t>
  </si>
  <si>
    <t xml:space="preserve">Программа специальной профессиональной подготовки  «Предотвращение несанкционированного доступа в контролируемую зону аэропорта»</t>
  </si>
  <si>
    <t xml:space="preserve">Программа повышения квалификации «Предотвращение несанкционированного доступа в контролируемую зону аэропорта»</t>
  </si>
  <si>
    <t xml:space="preserve">Программа повышения квалификации «Перевозка опасных грузов воздушным транспортом.12 категория ИКАО/ИАТА"</t>
  </si>
  <si>
    <t xml:space="preserve">Аварийно-спасательное обеспечение полетов</t>
  </si>
  <si>
    <t xml:space="preserve">,,ГАСС</t>
  </si>
  <si>
    <t xml:space="preserve">Аудитрия</t>
  </si>
  <si>
    <t xml:space="preserve">Количество мест</t>
  </si>
  <si>
    <t xml:space="preserve">Вид занятий</t>
  </si>
  <si>
    <t xml:space="preserve">Конфигурация аудитории</t>
  </si>
  <si>
    <t xml:space="preserve">Преимущество у дисциплины</t>
  </si>
  <si>
    <t xml:space="preserve">Подходит для дисциплин</t>
  </si>
  <si>
    <t xml:space="preserve">теоретические</t>
  </si>
  <si>
    <t xml:space="preserve">с партами</t>
  </si>
  <si>
    <t xml:space="preserve">кроме Подготовка преподавателей АУЦ</t>
  </si>
  <si>
    <t xml:space="preserve">практические/теоретические</t>
  </si>
  <si>
    <t xml:space="preserve">414б</t>
  </si>
  <si>
    <t xml:space="preserve">с партами, интерактивная доска</t>
  </si>
  <si>
    <t xml:space="preserve">414б-1</t>
  </si>
  <si>
    <t xml:space="preserve">теоретические/практические</t>
  </si>
  <si>
    <t xml:space="preserve">стулья без парт, для тренинговых форматов</t>
  </si>
  <si>
    <t xml:space="preserve">нет</t>
  </si>
  <si>
    <t xml:space="preserve">все дисциплины</t>
  </si>
  <si>
    <t xml:space="preserve">416аб</t>
  </si>
  <si>
    <t xml:space="preserve">практические</t>
  </si>
  <si>
    <t xml:space="preserve">с партами,
 муляжи для Авиационной безопасности</t>
  </si>
  <si>
    <t xml:space="preserve">Авиационная безопасность, 
только для практических занятий по программам №30, 31 и 32</t>
  </si>
  <si>
    <t xml:space="preserve">ГАСС</t>
  </si>
  <si>
    <t xml:space="preserve">ИАС_202</t>
  </si>
  <si>
    <t xml:space="preserve">Организация наземного обслуживания;
Центровка и контроль загрузки</t>
  </si>
  <si>
    <t xml:space="preserve">БАТО_213</t>
  </si>
  <si>
    <t xml:space="preserve">Водители; ПОЗ ВС</t>
  </si>
  <si>
    <t xml:space="preserve">Табельный номер преподавателя</t>
  </si>
  <si>
    <t xml:space="preserve">Преподаватель</t>
  </si>
  <si>
    <t xml:space="preserve">Учебные программы</t>
  </si>
  <si>
    <t xml:space="preserve">Приоритет при распределении</t>
  </si>
  <si>
    <t xml:space="preserve">Может проводить занятия по темам</t>
  </si>
  <si>
    <t xml:space="preserve">График работы</t>
  </si>
  <si>
    <t xml:space="preserve">График сменности</t>
  </si>
  <si>
    <t xml:space="preserve">20435</t>
  </si>
  <si>
    <t xml:space="preserve">Лебедев М.В.</t>
  </si>
  <si>
    <t xml:space="preserve">1;2</t>
  </si>
  <si>
    <t xml:space="preserve">,,1;2,2</t>
  </si>
  <si>
    <t xml:space="preserve">пятидневный</t>
  </si>
  <si>
    <t xml:space="preserve">33688</t>
  </si>
  <si>
    <t xml:space="preserve">Красненко А.Г.</t>
  </si>
  <si>
    <t xml:space="preserve">,,1;2,1</t>
  </si>
  <si>
    <t xml:space="preserve">32909</t>
  </si>
  <si>
    <t xml:space="preserve">Морозов И.О.</t>
  </si>
  <si>
    <t xml:space="preserve">Управление безопасностью полетов</t>
  </si>
  <si>
    <t xml:space="preserve">3;4</t>
  </si>
  <si>
    <t xml:space="preserve">,,3;4,1</t>
  </si>
  <si>
    <t xml:space="preserve">40825</t>
  </si>
  <si>
    <t xml:space="preserve">Корнеев Р.Л.</t>
  </si>
  <si>
    <t xml:space="preserve">,,3;4,2</t>
  </si>
  <si>
    <t xml:space="preserve">42927</t>
  </si>
  <si>
    <t xml:space="preserve">Чернов Д.А.</t>
  </si>
  <si>
    <t xml:space="preserve">,,3;4,3</t>
  </si>
  <si>
    <t xml:space="preserve">12426</t>
  </si>
  <si>
    <t xml:space="preserve">Автеньев Д.Г.</t>
  </si>
  <si>
    <t xml:space="preserve">7;8;11;12</t>
  </si>
  <si>
    <t xml:space="preserve">,,7;8;11;12,2</t>
  </si>
  <si>
    <t xml:space="preserve">сменный</t>
  </si>
  <si>
    <t xml:space="preserve">3 смена</t>
  </si>
  <si>
    <t xml:space="preserve">31787</t>
  </si>
  <si>
    <t xml:space="preserve">Шабалин К.Н.</t>
  </si>
  <si>
    <t xml:space="preserve">,,7;8,1</t>
  </si>
  <si>
    <t xml:space="preserve">35684</t>
  </si>
  <si>
    <t xml:space="preserve">Пачко Г.М.</t>
  </si>
  <si>
    <t xml:space="preserve">11;12</t>
  </si>
  <si>
    <t xml:space="preserve">,,11;12,1</t>
  </si>
  <si>
    <t xml:space="preserve">37590</t>
  </si>
  <si>
    <t xml:space="preserve">Гладковская А.Ю.</t>
  </si>
  <si>
    <t xml:space="preserve">Опасные грузы; Организация пассажирских перевозок</t>
  </si>
  <si>
    <t xml:space="preserve">11;12;9;10;13;14</t>
  </si>
  <si>
    <t xml:space="preserve">,,11;12,2</t>
  </si>
  <si>
    <t xml:space="preserve">6841</t>
  </si>
  <si>
    <t xml:space="preserve">Попова И.О.</t>
  </si>
  <si>
    <t xml:space="preserve">38303</t>
  </si>
  <si>
    <t xml:space="preserve">Миньков А.С.</t>
  </si>
  <si>
    <t xml:space="preserve">30;31;32;33;34;35;36;37;38;39</t>
  </si>
  <si>
    <t xml:space="preserve">,,30;31;32;33;34;35;36;37;38;39,2</t>
  </si>
  <si>
    <t xml:space="preserve">!&gt;3:34;!&gt;7:35</t>
  </si>
  <si>
    <t xml:space="preserve">39275</t>
  </si>
  <si>
    <t xml:space="preserve">Монахов Г.П.</t>
  </si>
  <si>
    <t xml:space="preserve">,,30;31;32;33;34;35;36;37;38;39,1</t>
  </si>
  <si>
    <t xml:space="preserve">3/4 смена</t>
  </si>
  <si>
    <t xml:space="preserve">19399</t>
  </si>
  <si>
    <t xml:space="preserve">Умняшкин О.В.</t>
  </si>
  <si>
    <t xml:space="preserve">25670</t>
  </si>
  <si>
    <t xml:space="preserve">Крылова С.А.</t>
  </si>
  <si>
    <t xml:space="preserve">34;35</t>
  </si>
  <si>
    <t xml:space="preserve">,,34;35,2</t>
  </si>
  <si>
    <t xml:space="preserve">&gt;3:34;&gt;7:35</t>
  </si>
  <si>
    <t xml:space="preserve">27294</t>
  </si>
  <si>
    <t xml:space="preserve">Красиков А.В.</t>
  </si>
  <si>
    <t xml:space="preserve">,,34;35,1</t>
  </si>
  <si>
    <t xml:space="preserve">33292</t>
  </si>
  <si>
    <t xml:space="preserve">Щеглов А.В.</t>
  </si>
  <si>
    <t xml:space="preserve">1/2 смена</t>
  </si>
  <si>
    <t xml:space="preserve">33768</t>
  </si>
  <si>
    <t xml:space="preserve">Джавадян А.Э.</t>
  </si>
  <si>
    <t xml:space="preserve">31;32</t>
  </si>
  <si>
    <t xml:space="preserve">,,31;32,5</t>
  </si>
  <si>
    <t xml:space="preserve">37734</t>
  </si>
  <si>
    <t xml:space="preserve">Морозов Д.В.</t>
  </si>
  <si>
    <t xml:space="preserve">38381</t>
  </si>
  <si>
    <t xml:space="preserve">Кузнецов А.А.</t>
  </si>
  <si>
    <t xml:space="preserve">СП00001</t>
  </si>
  <si>
    <t xml:space="preserve">Некрасова Л.Д.</t>
  </si>
  <si>
    <t xml:space="preserve">31;32;34;35;37;38;39</t>
  </si>
  <si>
    <t xml:space="preserve">необходим выходной после каждого второго рабочего дня</t>
  </si>
  <si>
    <t xml:space="preserve">за исключением тем с 4 раздела в программе 34 и  тем с раздела 8 в программе 35, темы № 8.7  в программе 31,а так же раздела 5</t>
  </si>
  <si>
    <t xml:space="preserve">индивидуальный</t>
  </si>
  <si>
    <t xml:space="preserve">может читать не более 2 дней подряд,
затем необходим выходной</t>
  </si>
  <si>
    <t xml:space="preserve">25058</t>
  </si>
  <si>
    <t xml:space="preserve">Биднюк В.Д.</t>
  </si>
  <si>
    <t xml:space="preserve">,,,</t>
  </si>
  <si>
    <t xml:space="preserve">25059</t>
  </si>
  <si>
    <t xml:space="preserve">Блинов А.Б.</t>
  </si>
  <si>
    <t xml:space="preserve">32210</t>
  </si>
  <si>
    <t xml:space="preserve">Казаков-Прокопьев Т.А.</t>
  </si>
  <si>
    <t xml:space="preserve">2/4 смена</t>
  </si>
  <si>
    <t xml:space="preserve">34367</t>
  </si>
  <si>
    <t xml:space="preserve">Селезнев А.В.</t>
  </si>
  <si>
    <t xml:space="preserve">1 смена</t>
  </si>
  <si>
    <t xml:space="preserve">32704</t>
  </si>
  <si>
    <t xml:space="preserve">Вишняков И.А.</t>
  </si>
  <si>
    <t xml:space="preserve">Противообледенительная защита воздушных судов</t>
  </si>
  <si>
    <t xml:space="preserve">17;18;19;20</t>
  </si>
  <si>
    <t xml:space="preserve">1,2,,</t>
  </si>
  <si>
    <t xml:space="preserve">32708</t>
  </si>
  <si>
    <t xml:space="preserve">Шарипов А.В.</t>
  </si>
  <si>
    <t xml:space="preserve">32713</t>
  </si>
  <si>
    <t xml:space="preserve">Митяев В.В.</t>
  </si>
  <si>
    <t xml:space="preserve">32757</t>
  </si>
  <si>
    <t xml:space="preserve">Патешкин В.Ю.</t>
  </si>
  <si>
    <t xml:space="preserve">2,1,,</t>
  </si>
  <si>
    <t xml:space="preserve">36258</t>
  </si>
  <si>
    <t xml:space="preserve">Каребчик В.А.</t>
  </si>
  <si>
    <t xml:space="preserve">41006</t>
  </si>
  <si>
    <t xml:space="preserve">Кушниренко П.В.</t>
  </si>
  <si>
    <t xml:space="preserve">1,5,,</t>
  </si>
  <si>
    <t xml:space="preserve">37636</t>
  </si>
  <si>
    <t xml:space="preserve">Четыркин И.А.</t>
  </si>
  <si>
    <t xml:space="preserve">15;16</t>
  </si>
  <si>
    <t xml:space="preserve">,,15;16,1</t>
  </si>
  <si>
    <t xml:space="preserve">40080</t>
  </si>
  <si>
    <t xml:space="preserve">Суббота П.В.</t>
  </si>
  <si>
    <t xml:space="preserve">,,15;16,2</t>
  </si>
  <si>
    <t xml:space="preserve">43312</t>
  </si>
  <si>
    <t xml:space="preserve">Фетисов В.А.</t>
  </si>
  <si>
    <t xml:space="preserve">5;6</t>
  </si>
  <si>
    <t xml:space="preserve">,,5;6,1</t>
  </si>
  <si>
    <t xml:space="preserve">6811</t>
  </si>
  <si>
    <t xml:space="preserve">Давыдова Г.В.</t>
  </si>
  <si>
    <t xml:space="preserve">Организация пассажирских перевозок</t>
  </si>
  <si>
    <t xml:space="preserve">13;14</t>
  </si>
  <si>
    <t xml:space="preserve">,,13;14,1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</si>
</sst>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\ ;[RED]\(#,##0\)"/>
    <numFmt numFmtId="166" formatCode="[$-409]D\-M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 Cyr"/>
      <family val="0"/>
      <charset val="1"/>
    </font>
    <font>
      <sz val="1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name val="Times New Roman"/>
      <family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  <cellStyle name="Обычный 2" xfId="21"/>
    <cellStyle name="Обычный_Прей-т АВС пересмотр двуязыче" xfId="22"/>
    <cellStyle name="Примечание 2" xfId="23"/>
  </cellStyles>
  <dxfs count="8"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17" activePane="bottomLeft" state="frozen"/>
      <selection pane="topLeft" activeCell="A1" activeCellId="0" sqref="A1"/>
      <selection pane="bottomLeft" activeCell="C1" activeCellId="1" sqref="12:12 C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27.31"/>
    <col collapsed="false" customWidth="true" hidden="false" outlineLevel="0" max="3" min="3" style="0" width="45.15"/>
    <col collapsed="false" customWidth="true" hidden="false" outlineLevel="0" max="4" min="4" style="0" width="71.57"/>
    <col collapsed="false" customWidth="true" hidden="false" outlineLevel="0" max="14" min="5" style="0" width="17.86"/>
    <col collapsed="false" customWidth="true" hidden="false" outlineLevel="0" max="64" min="15" style="0" width="8.71"/>
  </cols>
  <sheetData>
    <row r="1" customFormat="false" ht="88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25.5" hidden="false" customHeight="true" outlineLevel="0" collapsed="false">
      <c r="A2" s="4" t="n">
        <v>1</v>
      </c>
      <c r="B2" s="4" t="s">
        <v>14</v>
      </c>
      <c r="C2" s="1" t="s">
        <v>15</v>
      </c>
      <c r="D2" s="1" t="s">
        <v>16</v>
      </c>
      <c r="E2" s="5" t="n">
        <v>80</v>
      </c>
      <c r="F2" s="5" t="s">
        <v>17</v>
      </c>
      <c r="G2" s="5" t="s">
        <v>18</v>
      </c>
      <c r="H2" s="5" t="s">
        <v>18</v>
      </c>
      <c r="I2" s="5" t="n">
        <v>10</v>
      </c>
      <c r="J2" s="5" t="n">
        <v>1</v>
      </c>
      <c r="K2" s="5" t="n">
        <v>20</v>
      </c>
      <c r="L2" s="5" t="n">
        <f aca="false">J2*24-K2</f>
        <v>4</v>
      </c>
      <c r="M2" s="5" t="n">
        <v>2</v>
      </c>
      <c r="N2" s="5" t="n">
        <v>6</v>
      </c>
    </row>
    <row r="3" customFormat="false" ht="24.25" hidden="false" customHeight="false" outlineLevel="0" collapsed="false">
      <c r="A3" s="4" t="n">
        <v>2</v>
      </c>
      <c r="B3" s="4"/>
      <c r="C3" s="1" t="s">
        <v>19</v>
      </c>
      <c r="D3" s="1" t="s">
        <v>16</v>
      </c>
      <c r="E3" s="5" t="n">
        <v>64</v>
      </c>
      <c r="F3" s="5" t="s">
        <v>20</v>
      </c>
      <c r="G3" s="5" t="s">
        <v>18</v>
      </c>
      <c r="H3" s="5" t="s">
        <v>18</v>
      </c>
      <c r="I3" s="5" t="n">
        <v>8</v>
      </c>
      <c r="J3" s="5" t="n">
        <v>1</v>
      </c>
      <c r="K3" s="5" t="n">
        <v>17</v>
      </c>
      <c r="L3" s="5" t="n">
        <f aca="false">J3*24-K3</f>
        <v>7</v>
      </c>
      <c r="M3" s="5" t="n">
        <v>2</v>
      </c>
      <c r="N3" s="5" t="n">
        <v>6</v>
      </c>
    </row>
    <row r="4" customFormat="false" ht="51" hidden="false" customHeight="true" outlineLevel="0" collapsed="false">
      <c r="A4" s="4" t="n">
        <v>3</v>
      </c>
      <c r="B4" s="6" t="s">
        <v>21</v>
      </c>
      <c r="C4" s="1" t="s">
        <v>22</v>
      </c>
      <c r="D4" s="1" t="s">
        <v>23</v>
      </c>
      <c r="E4" s="5" t="n">
        <v>40</v>
      </c>
      <c r="F4" s="5" t="s">
        <v>24</v>
      </c>
      <c r="G4" s="5" t="s">
        <v>18</v>
      </c>
      <c r="H4" s="5" t="s">
        <v>18</v>
      </c>
      <c r="I4" s="5" t="n">
        <v>5</v>
      </c>
      <c r="J4" s="5" t="n">
        <v>0</v>
      </c>
      <c r="K4" s="5" t="n">
        <v>0</v>
      </c>
      <c r="L4" s="5" t="n">
        <f aca="false">J4*24-K4</f>
        <v>0</v>
      </c>
      <c r="M4" s="5" t="n">
        <v>4</v>
      </c>
      <c r="N4" s="5" t="n">
        <v>7</v>
      </c>
    </row>
    <row r="5" customFormat="false" ht="46.25" hidden="false" customHeight="false" outlineLevel="0" collapsed="false">
      <c r="A5" s="4" t="n">
        <v>4</v>
      </c>
      <c r="B5" s="6"/>
      <c r="C5" s="1" t="s">
        <v>25</v>
      </c>
      <c r="D5" s="1" t="s">
        <v>23</v>
      </c>
      <c r="E5" s="5" t="n">
        <v>40</v>
      </c>
      <c r="F5" s="5" t="s">
        <v>26</v>
      </c>
      <c r="G5" s="5" t="s">
        <v>18</v>
      </c>
      <c r="H5" s="5" t="s">
        <v>18</v>
      </c>
      <c r="I5" s="5" t="n">
        <v>5</v>
      </c>
      <c r="J5" s="5" t="n">
        <v>6</v>
      </c>
      <c r="K5" s="5" t="n">
        <v>44</v>
      </c>
      <c r="L5" s="5" t="n">
        <f aca="false">J5*24-K5</f>
        <v>100</v>
      </c>
      <c r="M5" s="5" t="n">
        <v>4</v>
      </c>
      <c r="N5" s="5" t="n">
        <v>7</v>
      </c>
    </row>
    <row r="6" customFormat="false" ht="35.05" hidden="false" customHeight="false" outlineLevel="0" collapsed="false">
      <c r="A6" s="4" t="n">
        <v>5</v>
      </c>
      <c r="B6" s="4" t="s">
        <v>27</v>
      </c>
      <c r="C6" s="1" t="s">
        <v>28</v>
      </c>
      <c r="D6" s="1" t="s">
        <v>29</v>
      </c>
      <c r="E6" s="5" t="n">
        <v>24</v>
      </c>
      <c r="F6" s="5" t="s">
        <v>30</v>
      </c>
      <c r="G6" s="5" t="s">
        <v>18</v>
      </c>
      <c r="H6" s="5" t="s">
        <v>18</v>
      </c>
      <c r="I6" s="5" t="n">
        <v>3</v>
      </c>
      <c r="J6" s="5" t="n">
        <v>1</v>
      </c>
      <c r="K6" s="5" t="n">
        <v>5</v>
      </c>
      <c r="L6" s="5" t="n">
        <f aca="false">J6*24-K6</f>
        <v>19</v>
      </c>
      <c r="M6" s="5" t="n">
        <v>1</v>
      </c>
      <c r="N6" s="5" t="n">
        <v>2</v>
      </c>
    </row>
    <row r="7" customFormat="false" ht="35.05" hidden="false" customHeight="false" outlineLevel="0" collapsed="false">
      <c r="A7" s="4" t="n">
        <v>6</v>
      </c>
      <c r="B7" s="4"/>
      <c r="C7" s="1" t="s">
        <v>31</v>
      </c>
      <c r="D7" s="1" t="s">
        <v>29</v>
      </c>
      <c r="E7" s="5" t="n">
        <v>16</v>
      </c>
      <c r="F7" s="5" t="s">
        <v>32</v>
      </c>
      <c r="G7" s="5" t="s">
        <v>18</v>
      </c>
      <c r="H7" s="5" t="s">
        <v>18</v>
      </c>
      <c r="I7" s="5" t="n">
        <v>2</v>
      </c>
      <c r="J7" s="5" t="n">
        <v>1</v>
      </c>
      <c r="K7" s="5" t="n">
        <v>10</v>
      </c>
      <c r="L7" s="5" t="n">
        <f aca="false">J7*24-K7</f>
        <v>14</v>
      </c>
      <c r="M7" s="5" t="n">
        <v>1</v>
      </c>
      <c r="N7" s="5" t="n">
        <v>2</v>
      </c>
    </row>
    <row r="8" customFormat="false" ht="25.5" hidden="false" customHeight="true" outlineLevel="0" collapsed="false">
      <c r="A8" s="4" t="n">
        <v>7</v>
      </c>
      <c r="B8" s="4" t="s">
        <v>33</v>
      </c>
      <c r="C8" s="1" t="s">
        <v>34</v>
      </c>
      <c r="D8" s="1" t="s">
        <v>23</v>
      </c>
      <c r="E8" s="5" t="n">
        <v>24</v>
      </c>
      <c r="F8" s="5" t="s">
        <v>30</v>
      </c>
      <c r="G8" s="5" t="s">
        <v>18</v>
      </c>
      <c r="H8" s="5" t="s">
        <v>18</v>
      </c>
      <c r="I8" s="5" t="n">
        <v>3</v>
      </c>
      <c r="J8" s="5" t="n">
        <v>1</v>
      </c>
      <c r="K8" s="5" t="n">
        <v>20</v>
      </c>
      <c r="L8" s="5" t="n">
        <f aca="false">J8*24-K8</f>
        <v>4</v>
      </c>
      <c r="M8" s="5" t="n">
        <v>2</v>
      </c>
      <c r="N8" s="5" t="n">
        <v>7</v>
      </c>
    </row>
    <row r="9" customFormat="false" ht="35.05" hidden="false" customHeight="false" outlineLevel="0" collapsed="false">
      <c r="A9" s="4" t="n">
        <v>8</v>
      </c>
      <c r="B9" s="4"/>
      <c r="C9" s="1" t="s">
        <v>35</v>
      </c>
      <c r="D9" s="1" t="s">
        <v>23</v>
      </c>
      <c r="E9" s="5" t="n">
        <v>16</v>
      </c>
      <c r="F9" s="5" t="s">
        <v>32</v>
      </c>
      <c r="G9" s="5" t="s">
        <v>18</v>
      </c>
      <c r="H9" s="5" t="s">
        <v>18</v>
      </c>
      <c r="I9" s="5" t="n">
        <v>2</v>
      </c>
      <c r="J9" s="5" t="n">
        <v>5</v>
      </c>
      <c r="K9" s="5" t="n">
        <v>88</v>
      </c>
      <c r="L9" s="5" t="n">
        <f aca="false">J9*24-K9</f>
        <v>32</v>
      </c>
      <c r="M9" s="5" t="n">
        <v>2</v>
      </c>
      <c r="N9" s="5" t="n">
        <v>7</v>
      </c>
    </row>
    <row r="10" customFormat="false" ht="35.05" hidden="false" customHeight="false" outlineLevel="0" collapsed="false">
      <c r="A10" s="4" t="n">
        <v>9</v>
      </c>
      <c r="B10" s="4"/>
      <c r="C10" s="1" t="s">
        <v>36</v>
      </c>
      <c r="D10" s="1" t="s">
        <v>23</v>
      </c>
      <c r="E10" s="5" t="n">
        <v>16</v>
      </c>
      <c r="F10" s="5" t="s">
        <v>37</v>
      </c>
      <c r="G10" s="5" t="s">
        <v>18</v>
      </c>
      <c r="H10" s="5" t="s">
        <v>18</v>
      </c>
      <c r="I10" s="5" t="n">
        <v>2</v>
      </c>
      <c r="J10" s="5" t="n">
        <v>4</v>
      </c>
      <c r="K10" s="5" t="n">
        <v>50</v>
      </c>
      <c r="L10" s="5" t="n">
        <f aca="false">J10*24-K10</f>
        <v>46</v>
      </c>
      <c r="M10" s="5" t="n">
        <v>2</v>
      </c>
      <c r="N10" s="5" t="n">
        <v>7</v>
      </c>
    </row>
    <row r="11" customFormat="false" ht="35.05" hidden="false" customHeight="false" outlineLevel="0" collapsed="false">
      <c r="A11" s="4" t="n">
        <v>10</v>
      </c>
      <c r="B11" s="4"/>
      <c r="C11" s="1" t="s">
        <v>38</v>
      </c>
      <c r="D11" s="1" t="s">
        <v>23</v>
      </c>
      <c r="E11" s="5" t="n">
        <v>16</v>
      </c>
      <c r="F11" s="5" t="s">
        <v>39</v>
      </c>
      <c r="G11" s="5" t="s">
        <v>18</v>
      </c>
      <c r="H11" s="5" t="n">
        <v>8</v>
      </c>
      <c r="I11" s="5" t="n">
        <v>2</v>
      </c>
      <c r="J11" s="5" t="n">
        <v>6</v>
      </c>
      <c r="K11" s="5" t="n">
        <v>124</v>
      </c>
      <c r="L11" s="5" t="n">
        <f aca="false">J11*24-K11</f>
        <v>20</v>
      </c>
      <c r="M11" s="5" t="n">
        <v>2</v>
      </c>
      <c r="N11" s="5" t="n">
        <v>7</v>
      </c>
    </row>
    <row r="12" customFormat="false" ht="35.05" hidden="false" customHeight="false" outlineLevel="0" collapsed="false">
      <c r="A12" s="4" t="n">
        <v>11</v>
      </c>
      <c r="B12" s="4"/>
      <c r="C12" s="1" t="s">
        <v>40</v>
      </c>
      <c r="D12" s="1" t="s">
        <v>23</v>
      </c>
      <c r="E12" s="5" t="n">
        <v>24</v>
      </c>
      <c r="F12" s="5" t="s">
        <v>37</v>
      </c>
      <c r="G12" s="5" t="s">
        <v>18</v>
      </c>
      <c r="H12" s="5" t="n">
        <v>8</v>
      </c>
      <c r="I12" s="5" t="n">
        <v>3</v>
      </c>
      <c r="J12" s="5" t="n">
        <v>2</v>
      </c>
      <c r="K12" s="5" t="n">
        <v>30</v>
      </c>
      <c r="L12" s="5" t="n">
        <f aca="false">J12*24-K12</f>
        <v>18</v>
      </c>
      <c r="M12" s="5" t="n">
        <v>2</v>
      </c>
      <c r="N12" s="5" t="n">
        <v>7</v>
      </c>
    </row>
    <row r="13" customFormat="false" ht="35.05" hidden="false" customHeight="false" outlineLevel="0" collapsed="false">
      <c r="A13" s="4" t="n">
        <v>12</v>
      </c>
      <c r="B13" s="4"/>
      <c r="C13" s="1" t="s">
        <v>41</v>
      </c>
      <c r="D13" s="1" t="s">
        <v>23</v>
      </c>
      <c r="E13" s="5" t="n">
        <v>16</v>
      </c>
      <c r="F13" s="5" t="s">
        <v>42</v>
      </c>
      <c r="G13" s="5" t="s">
        <v>18</v>
      </c>
      <c r="H13" s="5" t="n">
        <v>8</v>
      </c>
      <c r="I13" s="5" t="n">
        <v>2</v>
      </c>
      <c r="J13" s="5" t="n">
        <v>6</v>
      </c>
      <c r="K13" s="5" t="n">
        <v>72</v>
      </c>
      <c r="L13" s="5" t="n">
        <f aca="false">J13*24-K13</f>
        <v>72</v>
      </c>
      <c r="M13" s="5" t="n">
        <v>2</v>
      </c>
      <c r="N13" s="5" t="n">
        <v>7</v>
      </c>
    </row>
    <row r="14" customFormat="false" ht="25.5" hidden="false" customHeight="true" outlineLevel="0" collapsed="false">
      <c r="A14" s="4" t="n">
        <v>13</v>
      </c>
      <c r="B14" s="6" t="s">
        <v>43</v>
      </c>
      <c r="C14" s="1" t="s">
        <v>44</v>
      </c>
      <c r="D14" s="1" t="s">
        <v>23</v>
      </c>
      <c r="E14" s="5" t="n">
        <v>16</v>
      </c>
      <c r="F14" s="5" t="s">
        <v>37</v>
      </c>
      <c r="G14" s="5" t="s">
        <v>18</v>
      </c>
      <c r="H14" s="5" t="s">
        <v>45</v>
      </c>
      <c r="I14" s="5" t="n">
        <v>2</v>
      </c>
      <c r="J14" s="5" t="n">
        <v>4</v>
      </c>
      <c r="K14" s="5" t="n">
        <v>48</v>
      </c>
      <c r="L14" s="5" t="n">
        <f aca="false">J14*24-K14</f>
        <v>48</v>
      </c>
      <c r="M14" s="5" t="n">
        <v>3</v>
      </c>
      <c r="N14" s="5" t="n">
        <v>7</v>
      </c>
    </row>
    <row r="15" customFormat="false" ht="35.05" hidden="false" customHeight="false" outlineLevel="0" collapsed="false">
      <c r="A15" s="4" t="n">
        <v>14</v>
      </c>
      <c r="B15" s="6"/>
      <c r="C15" s="1" t="s">
        <v>46</v>
      </c>
      <c r="D15" s="1" t="s">
        <v>23</v>
      </c>
      <c r="E15" s="5" t="n">
        <v>32</v>
      </c>
      <c r="F15" s="5" t="s">
        <v>47</v>
      </c>
      <c r="G15" s="5" t="s">
        <v>48</v>
      </c>
      <c r="H15" s="5" t="s">
        <v>45</v>
      </c>
      <c r="I15" s="5" t="n">
        <v>4</v>
      </c>
      <c r="J15" s="5" t="n">
        <v>2</v>
      </c>
      <c r="K15" s="5" t="n">
        <v>20</v>
      </c>
      <c r="L15" s="5" t="n">
        <f aca="false">J15*24-K15</f>
        <v>28</v>
      </c>
      <c r="M15" s="5" t="n">
        <v>3</v>
      </c>
      <c r="N15" s="5" t="n">
        <v>7</v>
      </c>
    </row>
    <row r="16" customFormat="false" ht="25.5" hidden="false" customHeight="true" outlineLevel="0" collapsed="false">
      <c r="A16" s="4" t="n">
        <v>15</v>
      </c>
      <c r="B16" s="6" t="s">
        <v>49</v>
      </c>
      <c r="C16" s="1" t="s">
        <v>50</v>
      </c>
      <c r="D16" s="1" t="s">
        <v>16</v>
      </c>
      <c r="E16" s="5" t="n">
        <v>72</v>
      </c>
      <c r="F16" s="5" t="n">
        <v>24</v>
      </c>
      <c r="G16" s="5" t="n">
        <v>0</v>
      </c>
      <c r="H16" s="5" t="n">
        <v>48</v>
      </c>
      <c r="I16" s="5" t="n">
        <v>3</v>
      </c>
      <c r="J16" s="5" t="n">
        <v>2</v>
      </c>
      <c r="K16" s="5" t="n">
        <v>52</v>
      </c>
      <c r="L16" s="5" t="n">
        <f aca="false">J16*24-K16</f>
        <v>-4</v>
      </c>
      <c r="M16" s="5" t="n">
        <v>4</v>
      </c>
      <c r="N16" s="5" t="n">
        <v>7</v>
      </c>
    </row>
    <row r="17" customFormat="false" ht="24.25" hidden="false" customHeight="false" outlineLevel="0" collapsed="false">
      <c r="A17" s="4" t="n">
        <v>16</v>
      </c>
      <c r="B17" s="6"/>
      <c r="C17" s="1" t="s">
        <v>51</v>
      </c>
      <c r="D17" s="1" t="s">
        <v>16</v>
      </c>
      <c r="E17" s="5" t="n">
        <v>32</v>
      </c>
      <c r="F17" s="5" t="n">
        <v>16</v>
      </c>
      <c r="G17" s="5" t="n">
        <v>0</v>
      </c>
      <c r="H17" s="5" t="n">
        <v>16</v>
      </c>
      <c r="I17" s="5" t="n">
        <v>2</v>
      </c>
      <c r="J17" s="5" t="n">
        <v>6</v>
      </c>
      <c r="K17" s="5" t="n">
        <v>152</v>
      </c>
      <c r="L17" s="5" t="n">
        <f aca="false">J17*24-K17</f>
        <v>-8</v>
      </c>
      <c r="M17" s="5" t="n">
        <v>4</v>
      </c>
      <c r="N17" s="5" t="n">
        <v>7</v>
      </c>
    </row>
    <row r="18" customFormat="false" ht="25.5" hidden="false" customHeight="true" outlineLevel="0" collapsed="false">
      <c r="A18" s="4" t="n">
        <v>17</v>
      </c>
      <c r="B18" s="6" t="s">
        <v>52</v>
      </c>
      <c r="C18" s="1" t="s">
        <v>53</v>
      </c>
      <c r="D18" s="1" t="s">
        <v>54</v>
      </c>
      <c r="E18" s="5" t="n">
        <v>16</v>
      </c>
      <c r="F18" s="5" t="n">
        <v>8</v>
      </c>
      <c r="G18" s="5" t="n">
        <v>8</v>
      </c>
      <c r="H18" s="5" t="n">
        <v>0</v>
      </c>
      <c r="I18" s="5" t="n">
        <v>2</v>
      </c>
      <c r="J18" s="5" t="n">
        <v>1</v>
      </c>
      <c r="K18" s="5" t="n">
        <v>10</v>
      </c>
      <c r="L18" s="5" t="n">
        <f aca="false">J18*15-K18</f>
        <v>5</v>
      </c>
      <c r="M18" s="5" t="n">
        <v>6</v>
      </c>
      <c r="N18" s="5" t="n">
        <v>8</v>
      </c>
    </row>
    <row r="19" customFormat="false" ht="35.05" hidden="false" customHeight="false" outlineLevel="0" collapsed="false">
      <c r="A19" s="4" t="n">
        <v>18</v>
      </c>
      <c r="B19" s="6"/>
      <c r="C19" s="1" t="s">
        <v>55</v>
      </c>
      <c r="D19" s="1" t="s">
        <v>23</v>
      </c>
      <c r="E19" s="5" t="n">
        <v>16</v>
      </c>
      <c r="F19" s="5" t="n">
        <v>4</v>
      </c>
      <c r="G19" s="5" t="n">
        <v>4</v>
      </c>
      <c r="H19" s="5" t="n">
        <v>8</v>
      </c>
      <c r="I19" s="5" t="n">
        <v>1</v>
      </c>
      <c r="J19" s="5" t="n">
        <v>5</v>
      </c>
      <c r="K19" s="5" t="n">
        <v>54</v>
      </c>
      <c r="L19" s="5" t="n">
        <f aca="false">J19*15-K19</f>
        <v>21</v>
      </c>
      <c r="M19" s="5" t="n">
        <v>6</v>
      </c>
      <c r="N19" s="5" t="n">
        <v>8</v>
      </c>
    </row>
    <row r="20" customFormat="false" ht="46.25" hidden="false" customHeight="false" outlineLevel="0" collapsed="false">
      <c r="A20" s="4" t="n">
        <v>19</v>
      </c>
      <c r="B20" s="6"/>
      <c r="C20" s="1" t="s">
        <v>56</v>
      </c>
      <c r="D20" s="1" t="s">
        <v>23</v>
      </c>
      <c r="E20" s="5" t="n">
        <v>16</v>
      </c>
      <c r="F20" s="5" t="n">
        <v>8</v>
      </c>
      <c r="G20" s="5" t="n">
        <v>8</v>
      </c>
      <c r="H20" s="5" t="n">
        <v>0</v>
      </c>
      <c r="I20" s="5" t="n">
        <v>2</v>
      </c>
      <c r="J20" s="5" t="n">
        <v>6</v>
      </c>
      <c r="K20" s="5" t="n">
        <v>60</v>
      </c>
      <c r="L20" s="5" t="n">
        <f aca="false">J20*15-K20</f>
        <v>30</v>
      </c>
      <c r="M20" s="5" t="n">
        <v>6</v>
      </c>
      <c r="N20" s="5" t="n">
        <v>8</v>
      </c>
    </row>
    <row r="21" customFormat="false" ht="35.05" hidden="false" customHeight="false" outlineLevel="0" collapsed="false">
      <c r="A21" s="4" t="n">
        <v>20</v>
      </c>
      <c r="B21" s="6"/>
      <c r="C21" s="1" t="s">
        <v>57</v>
      </c>
      <c r="D21" s="1" t="s">
        <v>23</v>
      </c>
      <c r="E21" s="5" t="n">
        <v>16</v>
      </c>
      <c r="F21" s="5" t="n">
        <v>8</v>
      </c>
      <c r="G21" s="5" t="n">
        <v>0</v>
      </c>
      <c r="H21" s="5" t="n">
        <v>8</v>
      </c>
      <c r="I21" s="5" t="n">
        <v>1</v>
      </c>
      <c r="J21" s="5" t="n">
        <v>13</v>
      </c>
      <c r="K21" s="5" t="n">
        <v>250</v>
      </c>
      <c r="L21" s="5" t="n">
        <f aca="false">J21*15-K21</f>
        <v>-55</v>
      </c>
      <c r="M21" s="5" t="n">
        <v>6</v>
      </c>
      <c r="N21" s="5" t="n">
        <v>8</v>
      </c>
    </row>
    <row r="22" customFormat="false" ht="25.5" hidden="true" customHeight="true" outlineLevel="0" collapsed="false">
      <c r="A22" s="4" t="n">
        <v>21</v>
      </c>
      <c r="B22" s="7"/>
      <c r="C22" s="1" t="s">
        <v>58</v>
      </c>
      <c r="D22" s="1"/>
      <c r="E22" s="5" t="n">
        <v>36</v>
      </c>
      <c r="F22" s="5"/>
      <c r="G22" s="5"/>
      <c r="H22" s="5"/>
      <c r="I22" s="5" t="n">
        <v>3</v>
      </c>
      <c r="J22" s="5" t="n">
        <v>0</v>
      </c>
      <c r="K22" s="5" t="n">
        <v>0</v>
      </c>
      <c r="L22" s="5" t="n">
        <f aca="false">J22*15-K22</f>
        <v>0</v>
      </c>
      <c r="M22" s="5" t="n">
        <v>4</v>
      </c>
      <c r="N22" s="5" t="n">
        <v>7</v>
      </c>
    </row>
    <row r="23" customFormat="false" ht="25.5" hidden="false" customHeight="true" outlineLevel="0" collapsed="false">
      <c r="A23" s="4" t="n">
        <v>22</v>
      </c>
      <c r="B23" s="4" t="s">
        <v>59</v>
      </c>
      <c r="C23" s="1" t="s">
        <v>60</v>
      </c>
      <c r="D23" s="1" t="s">
        <v>54</v>
      </c>
      <c r="E23" s="5" t="n">
        <v>33</v>
      </c>
      <c r="F23" s="8" t="n">
        <v>7</v>
      </c>
      <c r="G23" s="5" t="n">
        <v>24</v>
      </c>
      <c r="H23" s="5" t="n">
        <v>0</v>
      </c>
      <c r="I23" s="5" t="n">
        <v>1</v>
      </c>
      <c r="J23" s="5"/>
      <c r="K23" s="5"/>
      <c r="L23" s="5" t="n">
        <f aca="false">J23*15-K23</f>
        <v>0</v>
      </c>
      <c r="M23" s="5" t="n">
        <v>2</v>
      </c>
      <c r="N23" s="5" t="n">
        <v>1</v>
      </c>
    </row>
    <row r="24" customFormat="false" ht="35.05" hidden="false" customHeight="false" outlineLevel="0" collapsed="false">
      <c r="A24" s="4" t="n">
        <v>23</v>
      </c>
      <c r="B24" s="4"/>
      <c r="C24" s="1" t="s">
        <v>61</v>
      </c>
      <c r="D24" s="1" t="s">
        <v>54</v>
      </c>
      <c r="E24" s="5" t="n">
        <v>27</v>
      </c>
      <c r="F24" s="5" t="n">
        <v>1</v>
      </c>
      <c r="G24" s="5" t="n">
        <v>24</v>
      </c>
      <c r="H24" s="5" t="n">
        <v>2</v>
      </c>
      <c r="I24" s="5" t="n">
        <v>1</v>
      </c>
      <c r="J24" s="5"/>
      <c r="K24" s="5"/>
      <c r="L24" s="5" t="n">
        <f aca="false">J24*15-K24</f>
        <v>0</v>
      </c>
      <c r="M24" s="5" t="n">
        <v>2</v>
      </c>
      <c r="N24" s="5" t="n">
        <v>1</v>
      </c>
    </row>
    <row r="25" customFormat="false" ht="35.05" hidden="false" customHeight="false" outlineLevel="0" collapsed="false">
      <c r="A25" s="4" t="n">
        <v>24</v>
      </c>
      <c r="B25" s="4"/>
      <c r="C25" s="1" t="s">
        <v>62</v>
      </c>
      <c r="D25" s="1" t="s">
        <v>54</v>
      </c>
      <c r="E25" s="5" t="n">
        <v>74</v>
      </c>
      <c r="F25" s="8" t="n">
        <v>8</v>
      </c>
      <c r="G25" s="5" t="n">
        <v>64</v>
      </c>
      <c r="H25" s="5" t="n">
        <v>0</v>
      </c>
      <c r="I25" s="5" t="n">
        <v>2</v>
      </c>
      <c r="J25" s="5"/>
      <c r="K25" s="5"/>
      <c r="L25" s="5" t="n">
        <f aca="false">J25*15-K25</f>
        <v>0</v>
      </c>
      <c r="M25" s="5" t="n">
        <v>2</v>
      </c>
      <c r="N25" s="5" t="n">
        <v>1</v>
      </c>
    </row>
    <row r="26" customFormat="false" ht="35.05" hidden="false" customHeight="false" outlineLevel="0" collapsed="false">
      <c r="A26" s="4" t="n">
        <v>25</v>
      </c>
      <c r="B26" s="4"/>
      <c r="C26" s="1" t="s">
        <v>63</v>
      </c>
      <c r="D26" s="1" t="s">
        <v>54</v>
      </c>
      <c r="E26" s="5" t="n">
        <v>67</v>
      </c>
      <c r="F26" s="5" t="n">
        <v>1</v>
      </c>
      <c r="G26" s="5" t="n">
        <v>64</v>
      </c>
      <c r="H26" s="5" t="n">
        <v>2</v>
      </c>
      <c r="I26" s="5" t="n">
        <v>1</v>
      </c>
      <c r="J26" s="5"/>
      <c r="K26" s="5"/>
      <c r="L26" s="5" t="n">
        <f aca="false">J26*15-K26</f>
        <v>0</v>
      </c>
      <c r="M26" s="5" t="n">
        <v>2</v>
      </c>
      <c r="N26" s="5" t="n">
        <v>1</v>
      </c>
    </row>
    <row r="27" customFormat="false" ht="46.25" hidden="false" customHeight="false" outlineLevel="0" collapsed="false">
      <c r="A27" s="4" t="n">
        <v>26</v>
      </c>
      <c r="B27" s="4"/>
      <c r="C27" s="1" t="s">
        <v>64</v>
      </c>
      <c r="D27" s="1" t="s">
        <v>54</v>
      </c>
      <c r="E27" s="5" t="n">
        <v>74</v>
      </c>
      <c r="F27" s="8" t="n">
        <v>8</v>
      </c>
      <c r="G27" s="5" t="n">
        <v>64</v>
      </c>
      <c r="H27" s="5" t="n">
        <v>0</v>
      </c>
      <c r="I27" s="5" t="n">
        <v>2</v>
      </c>
      <c r="J27" s="5"/>
      <c r="K27" s="5"/>
      <c r="L27" s="5" t="n">
        <f aca="false">J27*15-K27</f>
        <v>0</v>
      </c>
      <c r="M27" s="5" t="n">
        <v>2</v>
      </c>
      <c r="N27" s="5" t="n">
        <v>1</v>
      </c>
    </row>
    <row r="28" customFormat="false" ht="46.25" hidden="false" customHeight="false" outlineLevel="0" collapsed="false">
      <c r="A28" s="4" t="n">
        <v>27</v>
      </c>
      <c r="B28" s="4"/>
      <c r="C28" s="1" t="s">
        <v>65</v>
      </c>
      <c r="D28" s="1" t="s">
        <v>54</v>
      </c>
      <c r="E28" s="5" t="n">
        <v>67</v>
      </c>
      <c r="F28" s="5" t="n">
        <v>1</v>
      </c>
      <c r="G28" s="5" t="n">
        <v>64</v>
      </c>
      <c r="H28" s="5" t="n">
        <v>2</v>
      </c>
      <c r="I28" s="5" t="n">
        <v>1</v>
      </c>
      <c r="J28" s="5"/>
      <c r="K28" s="5"/>
      <c r="L28" s="5" t="n">
        <f aca="false">J28*15-K28</f>
        <v>0</v>
      </c>
      <c r="M28" s="5" t="n">
        <v>2</v>
      </c>
      <c r="N28" s="5" t="n">
        <v>1</v>
      </c>
    </row>
    <row r="29" customFormat="false" ht="35.05" hidden="false" customHeight="false" outlineLevel="0" collapsed="false">
      <c r="A29" s="4" t="n">
        <v>28</v>
      </c>
      <c r="B29" s="4"/>
      <c r="C29" s="1" t="s">
        <v>66</v>
      </c>
      <c r="D29" s="1" t="s">
        <v>54</v>
      </c>
      <c r="E29" s="5" t="n">
        <v>29.5</v>
      </c>
      <c r="F29" s="5" t="n">
        <v>4</v>
      </c>
      <c r="G29" s="5" t="n">
        <v>25.5</v>
      </c>
      <c r="H29" s="5" t="n">
        <v>0</v>
      </c>
      <c r="I29" s="5" t="n">
        <v>1</v>
      </c>
      <c r="J29" s="5"/>
      <c r="K29" s="5"/>
      <c r="L29" s="5" t="n">
        <f aca="false">J29*15-K29</f>
        <v>0</v>
      </c>
      <c r="M29" s="5" t="n">
        <v>2</v>
      </c>
      <c r="N29" s="5" t="n">
        <v>1</v>
      </c>
    </row>
    <row r="30" customFormat="false" ht="35.05" hidden="false" customHeight="false" outlineLevel="0" collapsed="false">
      <c r="A30" s="4" t="n">
        <v>29</v>
      </c>
      <c r="B30" s="4"/>
      <c r="C30" s="1" t="s">
        <v>67</v>
      </c>
      <c r="D30" s="1" t="s">
        <v>54</v>
      </c>
      <c r="E30" s="5" t="n">
        <v>25.5</v>
      </c>
      <c r="F30" s="5" t="n">
        <v>0</v>
      </c>
      <c r="G30" s="5" t="n">
        <v>25.5</v>
      </c>
      <c r="H30" s="5" t="n">
        <v>2</v>
      </c>
      <c r="I30" s="5" t="n">
        <v>0</v>
      </c>
      <c r="J30" s="5"/>
      <c r="K30" s="5"/>
      <c r="L30" s="5" t="n">
        <f aca="false">J30*15-K30</f>
        <v>0</v>
      </c>
      <c r="M30" s="5" t="n">
        <v>2</v>
      </c>
      <c r="N30" s="5" t="n">
        <v>1</v>
      </c>
    </row>
    <row r="31" customFormat="false" ht="13.8" hidden="false" customHeight="false" outlineLevel="0" collapsed="false">
      <c r="A31" s="4" t="n">
        <v>30</v>
      </c>
      <c r="B31" s="9" t="s">
        <v>68</v>
      </c>
      <c r="C31" s="10" t="s">
        <v>69</v>
      </c>
      <c r="D31" s="1" t="s">
        <v>70</v>
      </c>
      <c r="E31" s="10" t="n">
        <v>144</v>
      </c>
      <c r="F31" s="10" t="n">
        <v>24</v>
      </c>
      <c r="G31" s="10" t="n">
        <v>120</v>
      </c>
      <c r="H31" s="10" t="n">
        <v>0</v>
      </c>
      <c r="I31" s="10" t="n">
        <v>23</v>
      </c>
      <c r="J31" s="10" t="n">
        <v>18</v>
      </c>
      <c r="K31" s="10" t="n">
        <v>414</v>
      </c>
      <c r="L31" s="10" t="n">
        <v>0</v>
      </c>
      <c r="M31" s="10" t="n">
        <v>8</v>
      </c>
      <c r="N31" s="10" t="n">
        <v>4</v>
      </c>
    </row>
    <row r="32" customFormat="false" ht="13.8" hidden="false" customHeight="false" outlineLevel="0" collapsed="false">
      <c r="A32" s="4" t="n">
        <v>31</v>
      </c>
      <c r="B32" s="9"/>
      <c r="C32" s="10" t="s">
        <v>71</v>
      </c>
      <c r="D32" s="1" t="s">
        <v>70</v>
      </c>
      <c r="E32" s="10" t="n">
        <v>82</v>
      </c>
      <c r="F32" s="10" t="n">
        <v>28</v>
      </c>
      <c r="G32" s="10" t="n">
        <v>28</v>
      </c>
      <c r="H32" s="10" t="n">
        <v>26</v>
      </c>
      <c r="I32" s="10" t="n">
        <v>7</v>
      </c>
      <c r="J32" s="10" t="n">
        <v>18</v>
      </c>
      <c r="K32" s="10" t="n">
        <v>414</v>
      </c>
      <c r="L32" s="10" t="n">
        <v>0</v>
      </c>
      <c r="M32" s="10" t="n">
        <v>8</v>
      </c>
      <c r="N32" s="10" t="n">
        <v>3</v>
      </c>
    </row>
    <row r="33" customFormat="false" ht="13.8" hidden="false" customHeight="false" outlineLevel="0" collapsed="false">
      <c r="A33" s="4" t="n">
        <v>32</v>
      </c>
      <c r="B33" s="9"/>
      <c r="C33" s="10" t="s">
        <v>72</v>
      </c>
      <c r="D33" s="1" t="s">
        <v>70</v>
      </c>
      <c r="E33" s="10" t="n">
        <v>42</v>
      </c>
      <c r="F33" s="10" t="n">
        <v>16</v>
      </c>
      <c r="G33" s="10" t="n">
        <v>0</v>
      </c>
      <c r="H33" s="10" t="n">
        <v>26</v>
      </c>
      <c r="I33" s="10" t="n">
        <v>2</v>
      </c>
      <c r="J33" s="10" t="n">
        <v>22</v>
      </c>
      <c r="K33" s="10" t="n">
        <v>300</v>
      </c>
      <c r="L33" s="10" t="n">
        <v>0</v>
      </c>
      <c r="M33" s="10" t="n">
        <v>8</v>
      </c>
      <c r="N33" s="10" t="n">
        <v>3</v>
      </c>
    </row>
    <row r="34" customFormat="false" ht="13.8" hidden="false" customHeight="false" outlineLevel="0" collapsed="false">
      <c r="A34" s="4" t="n">
        <v>33</v>
      </c>
      <c r="B34" s="9"/>
      <c r="C34" s="10" t="s">
        <v>73</v>
      </c>
      <c r="D34" s="1" t="s">
        <v>70</v>
      </c>
      <c r="E34" s="10" t="n">
        <v>144</v>
      </c>
      <c r="F34" s="10" t="n">
        <v>24</v>
      </c>
      <c r="G34" s="10" t="n">
        <v>120</v>
      </c>
      <c r="H34" s="10" t="n">
        <v>0</v>
      </c>
      <c r="I34" s="10" t="n">
        <v>23</v>
      </c>
      <c r="J34" s="10" t="n">
        <v>4</v>
      </c>
      <c r="K34" s="10" t="n">
        <v>40</v>
      </c>
      <c r="L34" s="10" t="n">
        <v>0</v>
      </c>
      <c r="M34" s="10" t="n">
        <v>10</v>
      </c>
      <c r="N34" s="10" t="n">
        <v>3</v>
      </c>
    </row>
    <row r="35" customFormat="false" ht="13.8" hidden="false" customHeight="false" outlineLevel="0" collapsed="false">
      <c r="A35" s="4" t="n">
        <v>34</v>
      </c>
      <c r="B35" s="9"/>
      <c r="C35" s="10" t="s">
        <v>74</v>
      </c>
      <c r="D35" s="1" t="s">
        <v>70</v>
      </c>
      <c r="E35" s="10" t="n">
        <v>82</v>
      </c>
      <c r="F35" s="10" t="n">
        <v>28</v>
      </c>
      <c r="G35" s="10" t="n">
        <v>28</v>
      </c>
      <c r="H35" s="10" t="n">
        <v>26</v>
      </c>
      <c r="I35" s="10" t="n">
        <v>7</v>
      </c>
      <c r="J35" s="10" t="n">
        <v>2</v>
      </c>
      <c r="K35" s="10" t="n">
        <v>40</v>
      </c>
      <c r="L35" s="10" t="n">
        <v>0</v>
      </c>
      <c r="M35" s="10" t="n">
        <v>10</v>
      </c>
      <c r="N35" s="10" t="n">
        <v>3</v>
      </c>
    </row>
    <row r="36" customFormat="false" ht="13.8" hidden="false" customHeight="false" outlineLevel="0" collapsed="false">
      <c r="A36" s="4" t="n">
        <v>35</v>
      </c>
      <c r="B36" s="9"/>
      <c r="C36" s="10" t="s">
        <v>75</v>
      </c>
      <c r="D36" s="1" t="s">
        <v>70</v>
      </c>
      <c r="E36" s="10" t="n">
        <v>42</v>
      </c>
      <c r="F36" s="10" t="n">
        <v>16</v>
      </c>
      <c r="G36" s="10" t="n">
        <v>0</v>
      </c>
      <c r="H36" s="10" t="n">
        <v>26</v>
      </c>
      <c r="I36" s="10" t="n">
        <v>2</v>
      </c>
      <c r="J36" s="10" t="n">
        <v>9</v>
      </c>
      <c r="K36" s="10" t="n">
        <v>94</v>
      </c>
      <c r="L36" s="10" t="n">
        <v>0</v>
      </c>
      <c r="M36" s="10" t="n">
        <v>10</v>
      </c>
      <c r="N36" s="10" t="n">
        <v>3</v>
      </c>
    </row>
    <row r="37" customFormat="false" ht="13.8" hidden="false" customHeight="false" outlineLevel="0" collapsed="false">
      <c r="A37" s="4" t="n">
        <v>36</v>
      </c>
      <c r="B37" s="9"/>
      <c r="C37" s="10" t="s">
        <v>76</v>
      </c>
      <c r="D37" s="1" t="s">
        <v>70</v>
      </c>
      <c r="E37" s="10" t="n">
        <v>144</v>
      </c>
      <c r="F37" s="10" t="n">
        <v>24</v>
      </c>
      <c r="G37" s="10" t="n">
        <v>120</v>
      </c>
      <c r="H37" s="10" t="n">
        <v>0</v>
      </c>
      <c r="I37" s="10" t="n">
        <v>23</v>
      </c>
      <c r="J37" s="10" t="n">
        <v>1</v>
      </c>
      <c r="K37" s="10" t="n">
        <v>15</v>
      </c>
      <c r="L37" s="10" t="n">
        <v>0</v>
      </c>
      <c r="M37" s="10" t="n">
        <v>10</v>
      </c>
      <c r="N37" s="10" t="n">
        <v>3</v>
      </c>
    </row>
    <row r="38" customFormat="false" ht="13.8" hidden="false" customHeight="false" outlineLevel="0" collapsed="false">
      <c r="A38" s="4" t="n">
        <v>37</v>
      </c>
      <c r="B38" s="9"/>
      <c r="C38" s="10" t="s">
        <v>77</v>
      </c>
      <c r="D38" s="1" t="s">
        <v>70</v>
      </c>
      <c r="E38" s="10" t="n">
        <v>82</v>
      </c>
      <c r="F38" s="10" t="n">
        <v>28</v>
      </c>
      <c r="G38" s="10" t="n">
        <v>28</v>
      </c>
      <c r="H38" s="10" t="n">
        <v>26</v>
      </c>
      <c r="I38" s="10" t="n">
        <v>7</v>
      </c>
      <c r="J38" s="10" t="n">
        <v>2</v>
      </c>
      <c r="K38" s="10" t="n">
        <v>15</v>
      </c>
      <c r="L38" s="10" t="n">
        <v>0</v>
      </c>
      <c r="M38" s="10" t="n">
        <v>10</v>
      </c>
      <c r="N38" s="10" t="n">
        <v>3</v>
      </c>
    </row>
    <row r="39" customFormat="false" ht="13.8" hidden="false" customHeight="false" outlineLevel="0" collapsed="false">
      <c r="A39" s="4" t="n">
        <v>38</v>
      </c>
      <c r="B39" s="9"/>
      <c r="C39" s="10" t="s">
        <v>78</v>
      </c>
      <c r="D39" s="1" t="s">
        <v>70</v>
      </c>
      <c r="E39" s="10" t="n">
        <v>42</v>
      </c>
      <c r="F39" s="10" t="n">
        <v>16</v>
      </c>
      <c r="G39" s="10" t="n">
        <v>0</v>
      </c>
      <c r="H39" s="10" t="n">
        <v>26</v>
      </c>
      <c r="I39" s="10" t="n">
        <v>2</v>
      </c>
      <c r="J39" s="10" t="n">
        <v>6</v>
      </c>
      <c r="K39" s="10" t="n">
        <v>86</v>
      </c>
      <c r="L39" s="10" t="n">
        <v>0</v>
      </c>
      <c r="M39" s="10" t="n">
        <v>10</v>
      </c>
      <c r="N39" s="10" t="n">
        <v>3</v>
      </c>
    </row>
    <row r="40" customFormat="false" ht="13.8" hidden="false" customHeight="false" outlineLevel="0" collapsed="false">
      <c r="A40" s="4" t="n">
        <v>39</v>
      </c>
      <c r="B40" s="9"/>
      <c r="C40" s="10" t="s">
        <v>79</v>
      </c>
      <c r="D40" s="1" t="s">
        <v>23</v>
      </c>
      <c r="E40" s="10" t="n">
        <v>16</v>
      </c>
      <c r="F40" s="10" t="n">
        <v>8</v>
      </c>
      <c r="G40" s="10" t="n">
        <v>0</v>
      </c>
      <c r="H40" s="10" t="n">
        <v>8</v>
      </c>
      <c r="I40" s="10" t="n">
        <v>1</v>
      </c>
      <c r="J40" s="10" t="n">
        <v>25</v>
      </c>
      <c r="K40" s="10" t="n">
        <v>472</v>
      </c>
      <c r="L40" s="10" t="n">
        <f aca="false">J40*23-K40</f>
        <v>103</v>
      </c>
      <c r="M40" s="10" t="n">
        <v>2</v>
      </c>
      <c r="N40" s="10" t="n">
        <v>7</v>
      </c>
    </row>
    <row r="41" customFormat="false" ht="13.8" hidden="false" customHeight="false" outlineLevel="0" collapsed="false">
      <c r="A41" s="11" t="n">
        <v>40</v>
      </c>
      <c r="B41" s="10" t="s">
        <v>80</v>
      </c>
      <c r="C41" s="10" t="s">
        <v>80</v>
      </c>
      <c r="D41" s="1" t="s">
        <v>81</v>
      </c>
      <c r="E41" s="10" t="n">
        <v>136</v>
      </c>
      <c r="F41" s="10" t="n">
        <v>24</v>
      </c>
      <c r="G41" s="10" t="n">
        <v>120</v>
      </c>
      <c r="H41" s="10" t="n">
        <v>0</v>
      </c>
      <c r="I41" s="10" t="n">
        <v>30</v>
      </c>
      <c r="J41" s="10" t="n">
        <v>2</v>
      </c>
      <c r="K41" s="10" t="n">
        <v>64</v>
      </c>
      <c r="L41" s="10" t="n">
        <v>0</v>
      </c>
      <c r="M41" s="10" t="n">
        <v>4</v>
      </c>
      <c r="N41" s="10" t="n">
        <v>1</v>
      </c>
    </row>
  </sheetData>
  <autoFilter ref="B1:N1"/>
  <mergeCells count="9">
    <mergeCell ref="B2:B3"/>
    <mergeCell ref="B4:B5"/>
    <mergeCell ref="B6:B7"/>
    <mergeCell ref="B8:B13"/>
    <mergeCell ref="B14:B15"/>
    <mergeCell ref="B16:B17"/>
    <mergeCell ref="B18:B21"/>
    <mergeCell ref="B23:B30"/>
    <mergeCell ref="B31:B40"/>
  </mergeCells>
  <conditionalFormatting sqref="E16:K22 J2:K15 M2:N15">
    <cfRule type="expression" priority="2" aboveAverage="0" equalAverage="0" bottom="0" percent="0" rank="0" text="" dxfId="0">
      <formula>LEN(TRIM(E16))=0</formula>
    </cfRule>
  </conditionalFormatting>
  <conditionalFormatting sqref="M16:M17">
    <cfRule type="expression" priority="3" aboveAverage="0" equalAverage="0" bottom="0" percent="0" rank="0" text="" dxfId="1">
      <formula>LEN(TRIM(M16))=0</formula>
    </cfRule>
  </conditionalFormatting>
  <conditionalFormatting sqref="M18:M21">
    <cfRule type="expression" priority="4" aboveAverage="0" equalAverage="0" bottom="0" percent="0" rank="0" text="" dxfId="2">
      <formula>LEN(TRIM(M18))=0</formula>
    </cfRule>
  </conditionalFormatting>
  <conditionalFormatting sqref="M22">
    <cfRule type="expression" priority="5" aboveAverage="0" equalAverage="0" bottom="0" percent="0" rank="0" text="" dxfId="3">
      <formula>LEN(TRIM(M22))=0</formula>
    </cfRule>
  </conditionalFormatting>
  <conditionalFormatting sqref="N16:N17">
    <cfRule type="expression" priority="6" aboveAverage="0" equalAverage="0" bottom="0" percent="0" rank="0" text="" dxfId="4">
      <formula>LEN(TRIM(N16))=0</formula>
    </cfRule>
  </conditionalFormatting>
  <conditionalFormatting sqref="N18:N21">
    <cfRule type="expression" priority="7" aboveAverage="0" equalAverage="0" bottom="0" percent="0" rank="0" text="" dxfId="5">
      <formula>LEN(TRIM(N18))=0</formula>
    </cfRule>
  </conditionalFormatting>
  <conditionalFormatting sqref="N22">
    <cfRule type="expression" priority="8" aboveAverage="0" equalAverage="0" bottom="0" percent="0" rank="0" text="" dxfId="6">
      <formula>LEN(TRIM(N22))=0</formula>
    </cfRule>
  </conditionalFormatting>
  <conditionalFormatting sqref="E30:I30">
    <cfRule type="expression" priority="9" aboveAverage="0" equalAverage="0" bottom="0" percent="0" rank="0" text="" dxfId="7">
      <formula>LEN(TRIM(E30))=0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0" activeCellId="1" sqref="12:12 A10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8.42"/>
    <col collapsed="false" customWidth="true" hidden="false" outlineLevel="0" max="3" min="3" style="0" width="29.57"/>
    <col collapsed="false" customWidth="true" hidden="false" outlineLevel="0" max="4" min="4" style="0" width="37.3"/>
    <col collapsed="false" customWidth="true" hidden="false" outlineLevel="0" max="5" min="5" style="0" width="37.42"/>
    <col collapsed="false" customWidth="true" hidden="false" outlineLevel="0" max="6" min="6" style="0" width="46.71"/>
    <col collapsed="false" customWidth="true" hidden="false" outlineLevel="0" max="64" min="7" style="0" width="8.71"/>
  </cols>
  <sheetData>
    <row r="1" customFormat="false" ht="13.8" hidden="false" customHeight="false" outlineLevel="0" collapsed="false">
      <c r="A1" s="12" t="s">
        <v>82</v>
      </c>
      <c r="B1" s="12" t="s">
        <v>83</v>
      </c>
      <c r="C1" s="12" t="s">
        <v>84</v>
      </c>
      <c r="D1" s="12" t="s">
        <v>85</v>
      </c>
      <c r="E1" s="12" t="s">
        <v>86</v>
      </c>
      <c r="F1" s="12" t="s">
        <v>87</v>
      </c>
    </row>
    <row r="2" customFormat="false" ht="13.8" hidden="false" customHeight="false" outlineLevel="0" collapsed="false">
      <c r="A2" s="13" t="n">
        <v>105</v>
      </c>
      <c r="B2" s="13" t="n">
        <v>18</v>
      </c>
      <c r="C2" s="14" t="s">
        <v>88</v>
      </c>
      <c r="D2" s="14" t="s">
        <v>89</v>
      </c>
      <c r="E2" s="14" t="s">
        <v>68</v>
      </c>
      <c r="F2" s="14" t="s">
        <v>90</v>
      </c>
    </row>
    <row r="3" customFormat="false" ht="13.8" hidden="false" customHeight="false" outlineLevel="0" collapsed="false">
      <c r="A3" s="13" t="n">
        <v>106</v>
      </c>
      <c r="B3" s="13" t="n">
        <v>20</v>
      </c>
      <c r="C3" s="14" t="s">
        <v>88</v>
      </c>
      <c r="D3" s="14" t="s">
        <v>89</v>
      </c>
      <c r="E3" s="14" t="s">
        <v>68</v>
      </c>
      <c r="F3" s="14" t="s">
        <v>90</v>
      </c>
    </row>
    <row r="4" customFormat="false" ht="13.8" hidden="false" customHeight="false" outlineLevel="0" collapsed="false">
      <c r="A4" s="13" t="n">
        <v>107</v>
      </c>
      <c r="B4" s="13" t="n">
        <v>24</v>
      </c>
      <c r="C4" s="14" t="s">
        <v>91</v>
      </c>
      <c r="D4" s="14" t="s">
        <v>89</v>
      </c>
      <c r="E4" s="14" t="s">
        <v>68</v>
      </c>
      <c r="F4" s="14" t="s">
        <v>90</v>
      </c>
    </row>
    <row r="5" customFormat="false" ht="13.8" hidden="false" customHeight="false" outlineLevel="0" collapsed="false">
      <c r="A5" s="13" t="s">
        <v>92</v>
      </c>
      <c r="B5" s="13" t="n">
        <v>24</v>
      </c>
      <c r="C5" s="14" t="s">
        <v>88</v>
      </c>
      <c r="D5" s="14" t="s">
        <v>93</v>
      </c>
      <c r="E5" s="14" t="s">
        <v>14</v>
      </c>
      <c r="F5" s="14" t="s">
        <v>90</v>
      </c>
    </row>
    <row r="6" customFormat="false" ht="13.8" hidden="false" customHeight="false" outlineLevel="0" collapsed="false">
      <c r="A6" s="13" t="s">
        <v>94</v>
      </c>
      <c r="B6" s="13" t="n">
        <v>32</v>
      </c>
      <c r="C6" s="14" t="s">
        <v>95</v>
      </c>
      <c r="D6" s="14" t="s">
        <v>96</v>
      </c>
      <c r="E6" s="14" t="s">
        <v>97</v>
      </c>
      <c r="F6" s="14" t="s">
        <v>98</v>
      </c>
    </row>
    <row r="7" customFormat="false" ht="13.8" hidden="false" customHeight="false" outlineLevel="0" collapsed="false">
      <c r="A7" s="13" t="s">
        <v>99</v>
      </c>
      <c r="B7" s="13" t="n">
        <v>18</v>
      </c>
      <c r="C7" s="14" t="s">
        <v>91</v>
      </c>
      <c r="D7" s="14" t="s">
        <v>96</v>
      </c>
      <c r="E7" s="14" t="s">
        <v>68</v>
      </c>
      <c r="F7" s="14" t="s">
        <v>98</v>
      </c>
    </row>
    <row r="8" customFormat="false" ht="13.8" hidden="false" customHeight="false" outlineLevel="0" collapsed="false">
      <c r="A8" s="13" t="n">
        <v>422</v>
      </c>
      <c r="B8" s="13" t="n">
        <v>18</v>
      </c>
      <c r="C8" s="14" t="s">
        <v>88</v>
      </c>
      <c r="D8" s="14" t="s">
        <v>89</v>
      </c>
      <c r="E8" s="14" t="s">
        <v>97</v>
      </c>
      <c r="F8" s="14" t="s">
        <v>90</v>
      </c>
    </row>
    <row r="9" customFormat="false" ht="35.05" hidden="false" customHeight="false" outlineLevel="0" collapsed="false">
      <c r="A9" s="13" t="n">
        <v>3091</v>
      </c>
      <c r="B9" s="13" t="n">
        <v>20</v>
      </c>
      <c r="C9" s="14" t="s">
        <v>100</v>
      </c>
      <c r="D9" s="15" t="s">
        <v>101</v>
      </c>
      <c r="E9" s="14" t="s">
        <v>97</v>
      </c>
      <c r="F9" s="15" t="s">
        <v>102</v>
      </c>
    </row>
    <row r="10" customFormat="false" ht="13.8" hidden="false" customHeight="false" outlineLevel="0" collapsed="false">
      <c r="A10" s="13" t="s">
        <v>103</v>
      </c>
      <c r="B10" s="13" t="n">
        <v>20</v>
      </c>
      <c r="C10" s="14" t="s">
        <v>91</v>
      </c>
      <c r="D10" s="14" t="s">
        <v>89</v>
      </c>
      <c r="E10" s="14" t="s">
        <v>97</v>
      </c>
      <c r="F10" s="14" t="s">
        <v>80</v>
      </c>
    </row>
    <row r="11" customFormat="false" ht="23.85" hidden="false" customHeight="false" outlineLevel="0" collapsed="false">
      <c r="A11" s="13" t="s">
        <v>104</v>
      </c>
      <c r="B11" s="13" t="n">
        <v>20</v>
      </c>
      <c r="C11" s="14" t="s">
        <v>88</v>
      </c>
      <c r="D11" s="14" t="s">
        <v>89</v>
      </c>
      <c r="E11" s="14" t="s">
        <v>49</v>
      </c>
      <c r="F11" s="15" t="s">
        <v>105</v>
      </c>
    </row>
    <row r="12" customFormat="false" ht="13.8" hidden="false" customHeight="false" outlineLevel="0" collapsed="false">
      <c r="A12" s="13" t="s">
        <v>106</v>
      </c>
      <c r="B12" s="13" t="n">
        <v>18</v>
      </c>
      <c r="C12" s="14" t="s">
        <v>88</v>
      </c>
      <c r="D12" s="14" t="s">
        <v>89</v>
      </c>
      <c r="E12" s="14" t="s">
        <v>59</v>
      </c>
      <c r="F12" s="14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E1" colorId="64" zoomScale="140" zoomScaleNormal="140" zoomScalePageLayoutView="100" workbookViewId="0">
      <selection pane="topLeft" activeCell="A12" activeCellId="0" sqref="12:1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4"/>
    <col collapsed="false" customWidth="true" hidden="false" outlineLevel="0" max="3" min="3" style="0" width="54.3"/>
    <col collapsed="false" customWidth="true" hidden="false" outlineLevel="0" max="4" min="4" style="0" width="35.85"/>
    <col collapsed="false" customWidth="true" hidden="false" outlineLevel="0" max="5" min="5" style="0" width="33.1"/>
    <col collapsed="false" customWidth="true" hidden="false" outlineLevel="0" max="6" min="6" style="0" width="20.24"/>
    <col collapsed="false" customWidth="true" hidden="false" outlineLevel="0" max="7" min="7" style="0" width="20.71"/>
    <col collapsed="false" customWidth="true" hidden="false" outlineLevel="0" max="8" min="8" style="0" width="40"/>
    <col collapsed="false" customWidth="true" hidden="false" outlineLevel="0" max="9" min="9" style="0" width="14.57"/>
    <col collapsed="false" customWidth="true" hidden="false" outlineLevel="0" max="64" min="10" style="0" width="8.71"/>
  </cols>
  <sheetData>
    <row r="1" customFormat="false" ht="13.8" hidden="false" customHeight="false" outlineLevel="0" collapsed="false">
      <c r="A1" s="16" t="s">
        <v>108</v>
      </c>
      <c r="B1" s="17" t="s">
        <v>109</v>
      </c>
      <c r="C1" s="17" t="s">
        <v>1</v>
      </c>
      <c r="D1" s="17" t="s">
        <v>110</v>
      </c>
      <c r="E1" s="17" t="s">
        <v>111</v>
      </c>
      <c r="F1" s="17" t="s">
        <v>112</v>
      </c>
      <c r="G1" s="17" t="s">
        <v>113</v>
      </c>
      <c r="H1" s="17" t="s">
        <v>114</v>
      </c>
    </row>
    <row r="2" customFormat="false" ht="13.8" hidden="false" customHeight="false" outlineLevel="0" collapsed="false">
      <c r="A2" s="18" t="s">
        <v>115</v>
      </c>
      <c r="B2" s="18" t="s">
        <v>116</v>
      </c>
      <c r="C2" s="18" t="s">
        <v>14</v>
      </c>
      <c r="D2" s="18" t="s">
        <v>117</v>
      </c>
      <c r="E2" s="18" t="s">
        <v>118</v>
      </c>
      <c r="F2" s="19"/>
      <c r="G2" s="19" t="s">
        <v>119</v>
      </c>
      <c r="H2" s="19" t="s">
        <v>97</v>
      </c>
    </row>
    <row r="3" customFormat="false" ht="13.8" hidden="false" customHeight="false" outlineLevel="0" collapsed="false">
      <c r="A3" s="18" t="s">
        <v>120</v>
      </c>
      <c r="B3" s="18" t="s">
        <v>121</v>
      </c>
      <c r="C3" s="18" t="s">
        <v>14</v>
      </c>
      <c r="D3" s="18" t="s">
        <v>117</v>
      </c>
      <c r="E3" s="18" t="s">
        <v>122</v>
      </c>
      <c r="F3" s="19"/>
      <c r="G3" s="19" t="s">
        <v>119</v>
      </c>
      <c r="H3" s="19" t="s">
        <v>97</v>
      </c>
    </row>
    <row r="4" customFormat="false" ht="13.8" hidden="false" customHeight="false" outlineLevel="0" collapsed="false">
      <c r="A4" s="18" t="s">
        <v>123</v>
      </c>
      <c r="B4" s="18" t="s">
        <v>124</v>
      </c>
      <c r="C4" s="18" t="s">
        <v>125</v>
      </c>
      <c r="D4" s="18" t="s">
        <v>126</v>
      </c>
      <c r="E4" s="18" t="s">
        <v>127</v>
      </c>
      <c r="F4" s="19"/>
      <c r="G4" s="19" t="s">
        <v>119</v>
      </c>
      <c r="H4" s="19" t="s">
        <v>97</v>
      </c>
    </row>
    <row r="5" customFormat="false" ht="13.8" hidden="false" customHeight="false" outlineLevel="0" collapsed="false">
      <c r="A5" s="18" t="s">
        <v>128</v>
      </c>
      <c r="B5" s="18" t="s">
        <v>129</v>
      </c>
      <c r="C5" s="18" t="s">
        <v>125</v>
      </c>
      <c r="D5" s="18" t="s">
        <v>126</v>
      </c>
      <c r="E5" s="18" t="s">
        <v>130</v>
      </c>
      <c r="F5" s="19"/>
      <c r="G5" s="19" t="s">
        <v>119</v>
      </c>
      <c r="H5" s="19" t="s">
        <v>97</v>
      </c>
    </row>
    <row r="6" customFormat="false" ht="13.8" hidden="false" customHeight="false" outlineLevel="0" collapsed="false">
      <c r="A6" s="18" t="s">
        <v>131</v>
      </c>
      <c r="B6" s="18" t="s">
        <v>132</v>
      </c>
      <c r="C6" s="18" t="s">
        <v>125</v>
      </c>
      <c r="D6" s="18" t="s">
        <v>126</v>
      </c>
      <c r="E6" s="18" t="s">
        <v>133</v>
      </c>
      <c r="F6" s="19"/>
      <c r="G6" s="19" t="s">
        <v>119</v>
      </c>
      <c r="H6" s="19" t="s">
        <v>97</v>
      </c>
    </row>
    <row r="7" customFormat="false" ht="13.8" hidden="false" customHeight="false" outlineLevel="0" collapsed="false">
      <c r="A7" s="18" t="s">
        <v>134</v>
      </c>
      <c r="B7" s="18" t="s">
        <v>135</v>
      </c>
      <c r="C7" s="18" t="s">
        <v>33</v>
      </c>
      <c r="D7" s="18" t="s">
        <v>136</v>
      </c>
      <c r="E7" s="18" t="s">
        <v>137</v>
      </c>
      <c r="F7" s="19"/>
      <c r="G7" s="20" t="s">
        <v>138</v>
      </c>
      <c r="H7" s="19" t="s">
        <v>139</v>
      </c>
    </row>
    <row r="8" customFormat="false" ht="13.8" hidden="false" customHeight="false" outlineLevel="0" collapsed="false">
      <c r="A8" s="18" t="s">
        <v>140</v>
      </c>
      <c r="B8" s="18" t="s">
        <v>141</v>
      </c>
      <c r="C8" s="18" t="s">
        <v>33</v>
      </c>
      <c r="D8" s="18" t="s">
        <v>136</v>
      </c>
      <c r="E8" s="18" t="s">
        <v>142</v>
      </c>
      <c r="F8" s="19"/>
      <c r="G8" s="19" t="s">
        <v>119</v>
      </c>
      <c r="H8" s="19" t="s">
        <v>97</v>
      </c>
    </row>
    <row r="9" customFormat="false" ht="13.8" hidden="false" customHeight="false" outlineLevel="0" collapsed="false">
      <c r="A9" s="18" t="s">
        <v>143</v>
      </c>
      <c r="B9" s="18" t="s">
        <v>144</v>
      </c>
      <c r="C9" s="18" t="s">
        <v>33</v>
      </c>
      <c r="D9" s="18" t="s">
        <v>145</v>
      </c>
      <c r="E9" s="18" t="s">
        <v>146</v>
      </c>
      <c r="F9" s="19"/>
      <c r="G9" s="19" t="s">
        <v>119</v>
      </c>
      <c r="H9" s="19" t="s">
        <v>97</v>
      </c>
    </row>
    <row r="10" customFormat="false" ht="13.8" hidden="false" customHeight="false" outlineLevel="0" collapsed="false">
      <c r="A10" s="18" t="s">
        <v>147</v>
      </c>
      <c r="B10" s="18" t="s">
        <v>148</v>
      </c>
      <c r="C10" s="18" t="s">
        <v>149</v>
      </c>
      <c r="D10" s="18" t="s">
        <v>150</v>
      </c>
      <c r="E10" s="18" t="s">
        <v>151</v>
      </c>
      <c r="F10" s="19"/>
      <c r="G10" s="19" t="s">
        <v>119</v>
      </c>
      <c r="H10" s="19" t="s">
        <v>97</v>
      </c>
    </row>
    <row r="11" customFormat="false" ht="13.8" hidden="false" customHeight="false" outlineLevel="0" collapsed="false">
      <c r="A11" s="18" t="s">
        <v>152</v>
      </c>
      <c r="B11" s="18" t="s">
        <v>153</v>
      </c>
      <c r="C11" s="18" t="s">
        <v>149</v>
      </c>
      <c r="D11" s="18" t="s">
        <v>150</v>
      </c>
      <c r="E11" s="18" t="s">
        <v>146</v>
      </c>
      <c r="F11" s="19"/>
      <c r="G11" s="19" t="s">
        <v>119</v>
      </c>
      <c r="H11" s="19" t="s">
        <v>97</v>
      </c>
    </row>
    <row r="12" customFormat="false" ht="13.8" hidden="false" customHeight="false" outlineLevel="0" collapsed="false">
      <c r="A12" s="18" t="s">
        <v>154</v>
      </c>
      <c r="B12" s="18" t="s">
        <v>155</v>
      </c>
      <c r="C12" s="18" t="s">
        <v>68</v>
      </c>
      <c r="D12" s="18" t="s">
        <v>156</v>
      </c>
      <c r="E12" s="18" t="s">
        <v>157</v>
      </c>
      <c r="F12" s="21" t="s">
        <v>158</v>
      </c>
      <c r="G12" s="19" t="s">
        <v>119</v>
      </c>
      <c r="H12" s="19" t="s">
        <v>97</v>
      </c>
    </row>
    <row r="13" customFormat="false" ht="13.8" hidden="false" customHeight="false" outlineLevel="0" collapsed="false">
      <c r="A13" s="18" t="s">
        <v>159</v>
      </c>
      <c r="B13" s="18" t="s">
        <v>160</v>
      </c>
      <c r="C13" s="18" t="s">
        <v>68</v>
      </c>
      <c r="D13" s="18" t="s">
        <v>156</v>
      </c>
      <c r="E13" s="18" t="s">
        <v>161</v>
      </c>
      <c r="F13" s="21" t="s">
        <v>158</v>
      </c>
      <c r="G13" s="19" t="s">
        <v>138</v>
      </c>
      <c r="H13" s="19" t="s">
        <v>162</v>
      </c>
    </row>
    <row r="14" customFormat="false" ht="13.8" hidden="false" customHeight="false" outlineLevel="0" collapsed="false">
      <c r="A14" s="18" t="s">
        <v>163</v>
      </c>
      <c r="B14" s="18" t="s">
        <v>164</v>
      </c>
      <c r="C14" s="18" t="s">
        <v>68</v>
      </c>
      <c r="D14" s="18" t="s">
        <v>156</v>
      </c>
      <c r="E14" s="18" t="s">
        <v>161</v>
      </c>
      <c r="F14" s="21" t="s">
        <v>158</v>
      </c>
      <c r="G14" s="19" t="s">
        <v>138</v>
      </c>
      <c r="H14" s="19" t="s">
        <v>162</v>
      </c>
    </row>
    <row r="15" customFormat="false" ht="13.8" hidden="false" customHeight="false" outlineLevel="0" collapsed="false">
      <c r="A15" s="18" t="s">
        <v>165</v>
      </c>
      <c r="B15" s="18" t="s">
        <v>166</v>
      </c>
      <c r="C15" s="18" t="s">
        <v>68</v>
      </c>
      <c r="D15" s="18" t="s">
        <v>167</v>
      </c>
      <c r="E15" s="18" t="s">
        <v>168</v>
      </c>
      <c r="F15" s="21" t="s">
        <v>169</v>
      </c>
      <c r="G15" s="19" t="s">
        <v>119</v>
      </c>
      <c r="H15" s="19" t="s">
        <v>97</v>
      </c>
    </row>
    <row r="16" customFormat="false" ht="13.8" hidden="false" customHeight="false" outlineLevel="0" collapsed="false">
      <c r="A16" s="18" t="s">
        <v>170</v>
      </c>
      <c r="B16" s="18" t="s">
        <v>171</v>
      </c>
      <c r="C16" s="18" t="s">
        <v>68</v>
      </c>
      <c r="D16" s="18" t="s">
        <v>167</v>
      </c>
      <c r="E16" s="18" t="s">
        <v>172</v>
      </c>
      <c r="F16" s="21" t="s">
        <v>169</v>
      </c>
      <c r="G16" s="19" t="s">
        <v>119</v>
      </c>
      <c r="H16" s="19" t="s">
        <v>97</v>
      </c>
    </row>
    <row r="17" customFormat="false" ht="13.8" hidden="false" customHeight="false" outlineLevel="0" collapsed="false">
      <c r="A17" s="18" t="s">
        <v>173</v>
      </c>
      <c r="B17" s="18" t="s">
        <v>174</v>
      </c>
      <c r="C17" s="18" t="s">
        <v>68</v>
      </c>
      <c r="D17" s="18" t="s">
        <v>156</v>
      </c>
      <c r="E17" s="18" t="s">
        <v>161</v>
      </c>
      <c r="F17" s="21" t="s">
        <v>158</v>
      </c>
      <c r="G17" s="19" t="s">
        <v>138</v>
      </c>
      <c r="H17" s="19" t="s">
        <v>175</v>
      </c>
    </row>
    <row r="18" customFormat="false" ht="13.8" hidden="false" customHeight="false" outlineLevel="0" collapsed="false">
      <c r="A18" s="18" t="s">
        <v>176</v>
      </c>
      <c r="B18" s="18" t="s">
        <v>177</v>
      </c>
      <c r="C18" s="18" t="s">
        <v>68</v>
      </c>
      <c r="D18" s="18" t="s">
        <v>178</v>
      </c>
      <c r="E18" s="18" t="s">
        <v>179</v>
      </c>
      <c r="F18" s="22"/>
      <c r="G18" s="19" t="s">
        <v>119</v>
      </c>
      <c r="H18" s="19" t="s">
        <v>97</v>
      </c>
    </row>
    <row r="19" customFormat="false" ht="13.8" hidden="false" customHeight="false" outlineLevel="0" collapsed="false">
      <c r="A19" s="18" t="s">
        <v>180</v>
      </c>
      <c r="B19" s="18" t="s">
        <v>181</v>
      </c>
      <c r="C19" s="18" t="s">
        <v>68</v>
      </c>
      <c r="D19" s="18" t="s">
        <v>156</v>
      </c>
      <c r="E19" s="18" t="s">
        <v>161</v>
      </c>
      <c r="F19" s="21" t="s">
        <v>158</v>
      </c>
      <c r="G19" s="19" t="s">
        <v>138</v>
      </c>
      <c r="H19" s="19" t="s">
        <v>175</v>
      </c>
    </row>
    <row r="20" customFormat="false" ht="13.8" hidden="false" customHeight="false" outlineLevel="0" collapsed="false">
      <c r="A20" s="18" t="s">
        <v>182</v>
      </c>
      <c r="B20" s="18" t="s">
        <v>183</v>
      </c>
      <c r="C20" s="18" t="s">
        <v>68</v>
      </c>
      <c r="D20" s="18" t="s">
        <v>178</v>
      </c>
      <c r="E20" s="18" t="s">
        <v>179</v>
      </c>
      <c r="F20" s="22"/>
      <c r="G20" s="19" t="s">
        <v>138</v>
      </c>
      <c r="H20" s="19" t="s">
        <v>139</v>
      </c>
    </row>
    <row r="21" customFormat="false" ht="23.85" hidden="false" customHeight="false" outlineLevel="0" collapsed="false">
      <c r="A21" s="18" t="s">
        <v>184</v>
      </c>
      <c r="B21" s="18" t="s">
        <v>185</v>
      </c>
      <c r="C21" s="18" t="s">
        <v>68</v>
      </c>
      <c r="D21" s="18" t="s">
        <v>186</v>
      </c>
      <c r="E21" s="18" t="s">
        <v>187</v>
      </c>
      <c r="F21" s="22" t="s">
        <v>188</v>
      </c>
      <c r="G21" s="19" t="s">
        <v>189</v>
      </c>
      <c r="H21" s="23" t="s">
        <v>190</v>
      </c>
    </row>
    <row r="22" customFormat="false" ht="13.8" hidden="false" customHeight="false" outlineLevel="0" collapsed="false">
      <c r="A22" s="18" t="s">
        <v>191</v>
      </c>
      <c r="B22" s="18" t="s">
        <v>192</v>
      </c>
      <c r="C22" s="18" t="s">
        <v>80</v>
      </c>
      <c r="D22" s="18" t="n">
        <v>40</v>
      </c>
      <c r="E22" s="18" t="s">
        <v>193</v>
      </c>
      <c r="F22" s="19"/>
      <c r="G22" s="19" t="s">
        <v>119</v>
      </c>
      <c r="H22" s="19" t="s">
        <v>97</v>
      </c>
    </row>
    <row r="23" customFormat="false" ht="13.8" hidden="false" customHeight="false" outlineLevel="0" collapsed="false">
      <c r="A23" s="18" t="s">
        <v>194</v>
      </c>
      <c r="B23" s="18" t="s">
        <v>195</v>
      </c>
      <c r="C23" s="18" t="s">
        <v>80</v>
      </c>
      <c r="D23" s="18" t="n">
        <v>40</v>
      </c>
      <c r="E23" s="18" t="s">
        <v>193</v>
      </c>
      <c r="F23" s="19"/>
      <c r="G23" s="19" t="s">
        <v>138</v>
      </c>
      <c r="H23" s="19" t="s">
        <v>139</v>
      </c>
    </row>
    <row r="24" customFormat="false" ht="13.8" hidden="false" customHeight="false" outlineLevel="0" collapsed="false">
      <c r="A24" s="18" t="s">
        <v>196</v>
      </c>
      <c r="B24" s="18" t="s">
        <v>197</v>
      </c>
      <c r="C24" s="18" t="s">
        <v>80</v>
      </c>
      <c r="D24" s="18" t="n">
        <v>40</v>
      </c>
      <c r="E24" s="18" t="s">
        <v>193</v>
      </c>
      <c r="F24" s="19"/>
      <c r="G24" s="19" t="s">
        <v>138</v>
      </c>
      <c r="H24" s="20" t="s">
        <v>198</v>
      </c>
    </row>
    <row r="25" customFormat="false" ht="13.8" hidden="false" customHeight="false" outlineLevel="0" collapsed="false">
      <c r="A25" s="18" t="s">
        <v>199</v>
      </c>
      <c r="B25" s="18" t="s">
        <v>200</v>
      </c>
      <c r="C25" s="18" t="s">
        <v>80</v>
      </c>
      <c r="D25" s="18" t="n">
        <v>40</v>
      </c>
      <c r="E25" s="18" t="s">
        <v>193</v>
      </c>
      <c r="F25" s="19"/>
      <c r="G25" s="19" t="s">
        <v>138</v>
      </c>
      <c r="H25" s="19" t="s">
        <v>201</v>
      </c>
    </row>
    <row r="26" customFormat="false" ht="13.8" hidden="false" customHeight="false" outlineLevel="0" collapsed="false">
      <c r="A26" s="18" t="s">
        <v>202</v>
      </c>
      <c r="B26" s="18" t="s">
        <v>203</v>
      </c>
      <c r="C26" s="18" t="s">
        <v>204</v>
      </c>
      <c r="D26" s="18" t="s">
        <v>205</v>
      </c>
      <c r="E26" s="18" t="s">
        <v>206</v>
      </c>
      <c r="F26" s="19"/>
      <c r="G26" s="19" t="s">
        <v>119</v>
      </c>
      <c r="H26" s="19" t="s">
        <v>97</v>
      </c>
    </row>
    <row r="27" customFormat="false" ht="13.8" hidden="false" customHeight="false" outlineLevel="0" collapsed="false">
      <c r="A27" s="18" t="s">
        <v>207</v>
      </c>
      <c r="B27" s="18" t="s">
        <v>208</v>
      </c>
      <c r="C27" s="18" t="s">
        <v>204</v>
      </c>
      <c r="D27" s="18" t="s">
        <v>205</v>
      </c>
      <c r="E27" s="18" t="s">
        <v>206</v>
      </c>
      <c r="F27" s="19"/>
      <c r="G27" s="19" t="s">
        <v>119</v>
      </c>
      <c r="H27" s="19" t="s">
        <v>97</v>
      </c>
    </row>
    <row r="28" customFormat="false" ht="13.8" hidden="false" customHeight="false" outlineLevel="0" collapsed="false">
      <c r="A28" s="18" t="s">
        <v>209</v>
      </c>
      <c r="B28" s="18" t="s">
        <v>210</v>
      </c>
      <c r="C28" s="18" t="s">
        <v>204</v>
      </c>
      <c r="D28" s="18" t="s">
        <v>205</v>
      </c>
      <c r="E28" s="18" t="s">
        <v>206</v>
      </c>
      <c r="F28" s="19"/>
      <c r="G28" s="19" t="s">
        <v>119</v>
      </c>
      <c r="H28" s="19" t="s">
        <v>97</v>
      </c>
    </row>
    <row r="29" customFormat="false" ht="13.8" hidden="false" customHeight="false" outlineLevel="0" collapsed="false">
      <c r="A29" s="18" t="s">
        <v>211</v>
      </c>
      <c r="B29" s="18" t="s">
        <v>212</v>
      </c>
      <c r="C29" s="18" t="s">
        <v>204</v>
      </c>
      <c r="D29" s="18" t="s">
        <v>205</v>
      </c>
      <c r="E29" s="18" t="s">
        <v>213</v>
      </c>
      <c r="F29" s="19"/>
      <c r="G29" s="19" t="s">
        <v>119</v>
      </c>
      <c r="H29" s="19" t="s">
        <v>97</v>
      </c>
    </row>
    <row r="30" customFormat="false" ht="13.8" hidden="false" customHeight="false" outlineLevel="0" collapsed="false">
      <c r="A30" s="18" t="s">
        <v>214</v>
      </c>
      <c r="B30" s="18" t="s">
        <v>215</v>
      </c>
      <c r="C30" s="18" t="s">
        <v>204</v>
      </c>
      <c r="D30" s="18" t="s">
        <v>205</v>
      </c>
      <c r="E30" s="18" t="s">
        <v>213</v>
      </c>
      <c r="F30" s="19"/>
      <c r="G30" s="19" t="s">
        <v>119</v>
      </c>
      <c r="H30" s="19" t="s">
        <v>97</v>
      </c>
    </row>
    <row r="31" customFormat="false" ht="13.8" hidden="false" customHeight="false" outlineLevel="0" collapsed="false">
      <c r="A31" s="18" t="s">
        <v>216</v>
      </c>
      <c r="B31" s="18" t="s">
        <v>217</v>
      </c>
      <c r="C31" s="18" t="s">
        <v>204</v>
      </c>
      <c r="D31" s="18" t="s">
        <v>205</v>
      </c>
      <c r="E31" s="18" t="s">
        <v>218</v>
      </c>
      <c r="F31" s="22"/>
      <c r="G31" s="19" t="s">
        <v>119</v>
      </c>
      <c r="H31" s="19" t="s">
        <v>97</v>
      </c>
    </row>
    <row r="32" customFormat="false" ht="13.8" hidden="false" customHeight="false" outlineLevel="0" collapsed="false">
      <c r="A32" s="18" t="s">
        <v>219</v>
      </c>
      <c r="B32" s="18" t="s">
        <v>220</v>
      </c>
      <c r="C32" s="18" t="s">
        <v>49</v>
      </c>
      <c r="D32" s="18" t="s">
        <v>221</v>
      </c>
      <c r="E32" s="18" t="s">
        <v>222</v>
      </c>
      <c r="F32" s="19"/>
      <c r="G32" s="19" t="s">
        <v>119</v>
      </c>
      <c r="H32" s="19" t="s">
        <v>97</v>
      </c>
    </row>
    <row r="33" customFormat="false" ht="13.8" hidden="false" customHeight="false" outlineLevel="0" collapsed="false">
      <c r="A33" s="18" t="s">
        <v>223</v>
      </c>
      <c r="B33" s="18" t="s">
        <v>224</v>
      </c>
      <c r="C33" s="18" t="s">
        <v>49</v>
      </c>
      <c r="D33" s="18" t="s">
        <v>221</v>
      </c>
      <c r="E33" s="18" t="s">
        <v>225</v>
      </c>
      <c r="F33" s="19"/>
      <c r="G33" s="19" t="s">
        <v>119</v>
      </c>
      <c r="H33" s="19" t="s">
        <v>97</v>
      </c>
    </row>
    <row r="34" customFormat="false" ht="13.8" hidden="false" customHeight="false" outlineLevel="0" collapsed="false">
      <c r="A34" s="18" t="s">
        <v>226</v>
      </c>
      <c r="B34" s="18" t="s">
        <v>227</v>
      </c>
      <c r="C34" s="18" t="s">
        <v>27</v>
      </c>
      <c r="D34" s="18" t="s">
        <v>228</v>
      </c>
      <c r="E34" s="18" t="s">
        <v>229</v>
      </c>
      <c r="F34" s="19"/>
      <c r="G34" s="19" t="s">
        <v>119</v>
      </c>
      <c r="H34" s="19" t="s">
        <v>97</v>
      </c>
    </row>
    <row r="35" customFormat="false" ht="13.8" hidden="false" customHeight="false" outlineLevel="0" collapsed="false">
      <c r="A35" s="18" t="s">
        <v>230</v>
      </c>
      <c r="B35" s="18" t="s">
        <v>231</v>
      </c>
      <c r="C35" s="18" t="s">
        <v>232</v>
      </c>
      <c r="D35" s="18" t="s">
        <v>233</v>
      </c>
      <c r="E35" s="18" t="s">
        <v>234</v>
      </c>
      <c r="F35" s="19"/>
      <c r="G35" s="19" t="s">
        <v>119</v>
      </c>
      <c r="H35" s="19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2020-08-16T16:50:47Z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