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ibrary project with sql\-Library-Project-with-Sql\Tablolar\"/>
    </mc:Choice>
  </mc:AlternateContent>
  <xr:revisionPtr revIDLastSave="0" documentId="13_ncr:1_{39A05146-6D8D-4F31-BCDF-D63D66D12B47}" xr6:coauthVersionLast="47" xr6:coauthVersionMax="47" xr10:uidLastSave="{00000000-0000-0000-0000-000000000000}"/>
  <bookViews>
    <workbookView xWindow="-120" yWindow="-120" windowWidth="20730" windowHeight="11160" firstSheet="3" activeTab="7" xr2:uid="{82154EE2-964D-4847-A75C-0D1A937EE08F}"/>
  </bookViews>
  <sheets>
    <sheet name="AUTHORS" sheetId="2" r:id="rId1"/>
    <sheet name="LIBRARY_WORKER" sheetId="7" r:id="rId2"/>
    <sheet name="LIBRARY_USER_BOOKS" sheetId="6" r:id="rId3"/>
    <sheet name="CATEGORY_NAME" sheetId="5" r:id="rId4"/>
    <sheet name="LIBRARY_NAME" sheetId="4" r:id="rId5"/>
    <sheet name="BOOKS" sheetId="3" r:id="rId6"/>
    <sheet name="MEMBERS" sheetId="8" r:id="rId7"/>
    <sheet name="PUBLISHING_HOUS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9" l="1"/>
  <c r="F4" i="9"/>
  <c r="F5" i="9"/>
  <c r="F6" i="9"/>
  <c r="F7" i="9"/>
  <c r="F8" i="9"/>
  <c r="F9" i="9"/>
  <c r="F3" i="9"/>
  <c r="F1" i="9"/>
  <c r="E1" i="8"/>
  <c r="E6" i="8"/>
  <c r="E7" i="8"/>
  <c r="E8" i="8"/>
  <c r="E9" i="8"/>
  <c r="E10" i="8"/>
  <c r="E11" i="8"/>
  <c r="E12" i="8"/>
  <c r="E5" i="8"/>
  <c r="E4" i="8"/>
  <c r="E3" i="8"/>
  <c r="E2" i="8"/>
  <c r="D6" i="3"/>
  <c r="D7" i="3"/>
  <c r="D8" i="3"/>
  <c r="D9" i="3"/>
  <c r="D10" i="3"/>
  <c r="D11" i="3"/>
  <c r="D12" i="3"/>
  <c r="D13" i="3"/>
  <c r="D5" i="3"/>
  <c r="D4" i="3"/>
  <c r="D3" i="3"/>
  <c r="D2" i="3"/>
  <c r="D1" i="3"/>
  <c r="D5" i="4"/>
  <c r="D6" i="4"/>
  <c r="D7" i="4"/>
  <c r="D8" i="4"/>
  <c r="D9" i="4"/>
  <c r="D10" i="4"/>
  <c r="D11" i="4"/>
  <c r="D4" i="4"/>
  <c r="D3" i="4"/>
  <c r="D2" i="4"/>
  <c r="D1" i="4"/>
  <c r="D4" i="5"/>
  <c r="D3" i="5"/>
  <c r="D2" i="5"/>
  <c r="D1" i="5"/>
  <c r="D6" i="6"/>
  <c r="D3" i="6"/>
  <c r="D4" i="6"/>
  <c r="D5" i="6"/>
  <c r="D2" i="6"/>
  <c r="D2" i="7"/>
  <c r="D1" i="6"/>
  <c r="D11" i="2"/>
  <c r="D3" i="2"/>
  <c r="D4" i="2"/>
  <c r="D5" i="2"/>
  <c r="D6" i="2"/>
  <c r="D7" i="2"/>
  <c r="D8" i="2"/>
  <c r="D9" i="2"/>
  <c r="D10" i="2"/>
  <c r="D2" i="2"/>
  <c r="D11" i="7"/>
  <c r="D3" i="7"/>
  <c r="D4" i="7"/>
  <c r="D5" i="7"/>
  <c r="D6" i="7"/>
  <c r="D7" i="7"/>
  <c r="D8" i="7"/>
  <c r="D9" i="7"/>
  <c r="D10" i="7"/>
  <c r="D1" i="7"/>
  <c r="D1" i="2"/>
</calcChain>
</file>

<file path=xl/sharedStrings.xml><?xml version="1.0" encoding="utf-8"?>
<sst xmlns="http://schemas.openxmlformats.org/spreadsheetml/2006/main" count="159" uniqueCount="60">
  <si>
    <t>ID</t>
  </si>
  <si>
    <t>IMAGE</t>
  </si>
  <si>
    <t>NAME</t>
  </si>
  <si>
    <t>SURNAME</t>
  </si>
  <si>
    <t>COUNTRY</t>
  </si>
  <si>
    <t>BIOGRAPY</t>
  </si>
  <si>
    <t>BIRTDATE</t>
  </si>
  <si>
    <t>DATEOF_DEATH</t>
  </si>
  <si>
    <t>BIRTPLACE</t>
  </si>
  <si>
    <t>EXPLAIN</t>
  </si>
  <si>
    <t>AUTHORS</t>
  </si>
  <si>
    <t>image</t>
  </si>
  <si>
    <t>nvachar(50)</t>
  </si>
  <si>
    <t>text</t>
  </si>
  <si>
    <t>date</t>
  </si>
  <si>
    <t>BOOKS</t>
  </si>
  <si>
    <t>AUTHOR_ID</t>
  </si>
  <si>
    <t>AUTHOR</t>
  </si>
  <si>
    <t>BOOK_PRINTING_DATE</t>
  </si>
  <si>
    <t>CATEGORY_ID</t>
  </si>
  <si>
    <t>CITY</t>
  </si>
  <si>
    <t>DISTRICT</t>
  </si>
  <si>
    <t>LIBRARY_ID</t>
  </si>
  <si>
    <t>AMOUNT</t>
  </si>
  <si>
    <t>PUBLISHING_HOUSE_ID</t>
  </si>
  <si>
    <t>int</t>
  </si>
  <si>
    <t>tintiny</t>
  </si>
  <si>
    <t>CATEGORY</t>
  </si>
  <si>
    <t>nvarchar(50)</t>
  </si>
  <si>
    <t>LIBRARY_NAME</t>
  </si>
  <si>
    <t>ADRESS</t>
  </si>
  <si>
    <t>PHONE</t>
  </si>
  <si>
    <t>EMAIL</t>
  </si>
  <si>
    <t>UPDATE_DATE</t>
  </si>
  <si>
    <t>DELETE_DATE</t>
  </si>
  <si>
    <t>CREATE_DATE</t>
  </si>
  <si>
    <t>LIBRARY_USER_BOOKS</t>
  </si>
  <si>
    <t>BOOK_ID</t>
  </si>
  <si>
    <t>USER_ID</t>
  </si>
  <si>
    <t>TAKING_DATE</t>
  </si>
  <si>
    <t>GIVING_DATE</t>
  </si>
  <si>
    <t>IDENTIFICATION_NUMBER</t>
  </si>
  <si>
    <t>LIBRARY_WORKER</t>
  </si>
  <si>
    <t>MEMBERS</t>
  </si>
  <si>
    <t>nvarchar(11)</t>
  </si>
  <si>
    <t>PUBLISHING_HOUSE</t>
  </si>
  <si>
    <t>ADRES</t>
  </si>
  <si>
    <t>DATE</t>
  </si>
  <si>
    <t xml:space="preserve">int IDENTITY(1,1) </t>
  </si>
  <si>
    <t xml:space="preserve"> </t>
  </si>
  <si>
    <t xml:space="preserve"> image</t>
  </si>
  <si>
    <t>int IDENTITY(1,1)</t>
  </si>
  <si>
    <t>CONSTRAINT BOOKS PRIMARY KEY CLUSTERED</t>
  </si>
  <si>
    <t>CONSTRAINT MEMBERS PRIMARY KEY CLUSTERED</t>
  </si>
  <si>
    <t>CONSTRAINT PUBLISHING_HOUSE PRIMARY KEY CLUSTERED</t>
  </si>
  <si>
    <t>CONSTRAINT LIBRARY_USER_BOOKS PRIMARY KEY CLUSTERED (ID ASC))</t>
  </si>
  <si>
    <t>CONSTRAINT LIBRARY_WORKER PRIMARY KEY CLUSTERED  (ID ASC))</t>
  </si>
  <si>
    <t>CONSTRAINT LIBRARY_USER_BOOKS PRIMARY KEY CLUSTERED   (ID ASC))</t>
  </si>
  <si>
    <t>CONSTRAINT CATEGORY PRIMARY KEY CLUSTERED  (ID ASC))</t>
  </si>
  <si>
    <t>CONSTRAINT LIBRARY_NAME PRIMARY KEY CLUSTERED  (ID ASC))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</si>
</sst>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2E90-1069-4B1C-9C08-E8F0E9F4D157}">
  <dimension ref="A1:D12"/>
  <sheetViews>
    <sheetView workbookViewId="0">
      <selection activeCell="D12" sqref="D12"/>
    </sheetView>
  </sheetViews>
  <sheetFormatPr defaultRowHeight="15" x14ac:dyDescent="0.25"/>
  <cols>
    <col min="1" max="1" width="17.85546875" customWidth="1"/>
    <col min="2" max="2" width="18" customWidth="1"/>
    <col min="3" max="3" width="18.85546875" customWidth="1"/>
    <col min="4" max="4" width="28.5703125" customWidth="1"/>
    <col min="5" max="5" width="23" customWidth="1"/>
    <col min="6" max="6" width="13.28515625" customWidth="1"/>
    <col min="9" max="9" width="14.85546875" customWidth="1"/>
    <col min="10" max="10" width="12.28515625" customWidth="1"/>
  </cols>
  <sheetData>
    <row r="1" spans="1:4" x14ac:dyDescent="0.25">
      <c r="A1" s="4" t="s">
        <v>10</v>
      </c>
      <c r="B1" s="4"/>
      <c r="C1" s="4"/>
      <c r="D1" t="str">
        <f>"CREATE TABLE "&amp;A1&amp;"("</f>
        <v>CREATE TABLE AUTHORS(</v>
      </c>
    </row>
    <row r="2" spans="1:4" x14ac:dyDescent="0.25">
      <c r="A2" s="1" t="s">
        <v>0</v>
      </c>
      <c r="B2" s="2" t="s">
        <v>48</v>
      </c>
      <c r="D2" t="str">
        <f>A2&amp;" "&amp;B2&amp;","</f>
        <v>ID int IDENTITY(1,1) ,</v>
      </c>
    </row>
    <row r="3" spans="1:4" x14ac:dyDescent="0.25">
      <c r="A3" s="1" t="s">
        <v>1</v>
      </c>
      <c r="B3" s="2" t="s">
        <v>50</v>
      </c>
      <c r="C3" s="2"/>
      <c r="D3" t="str">
        <f t="shared" ref="D3:D11" si="0">A3&amp;" "&amp;B3&amp;","</f>
        <v>IMAGE  image,</v>
      </c>
    </row>
    <row r="4" spans="1:4" x14ac:dyDescent="0.25">
      <c r="A4" s="1" t="s">
        <v>2</v>
      </c>
      <c r="B4" s="2" t="s">
        <v>12</v>
      </c>
      <c r="C4" s="2"/>
      <c r="D4" t="str">
        <f t="shared" si="0"/>
        <v>NAME nvachar(50),</v>
      </c>
    </row>
    <row r="5" spans="1:4" x14ac:dyDescent="0.25">
      <c r="A5" s="1" t="s">
        <v>3</v>
      </c>
      <c r="B5" s="2" t="s">
        <v>12</v>
      </c>
      <c r="C5" s="2"/>
      <c r="D5" t="str">
        <f t="shared" si="0"/>
        <v>SURNAME nvachar(50),</v>
      </c>
    </row>
    <row r="6" spans="1:4" x14ac:dyDescent="0.25">
      <c r="A6" s="1" t="s">
        <v>4</v>
      </c>
      <c r="B6" s="2" t="s">
        <v>12</v>
      </c>
      <c r="C6" s="2"/>
      <c r="D6" t="str">
        <f t="shared" si="0"/>
        <v>COUNTRY nvachar(50),</v>
      </c>
    </row>
    <row r="7" spans="1:4" x14ac:dyDescent="0.25">
      <c r="A7" s="1" t="s">
        <v>5</v>
      </c>
      <c r="B7" s="2" t="s">
        <v>13</v>
      </c>
      <c r="C7" s="2"/>
      <c r="D7" t="str">
        <f t="shared" si="0"/>
        <v>BIOGRAPY text,</v>
      </c>
    </row>
    <row r="8" spans="1:4" x14ac:dyDescent="0.25">
      <c r="A8" s="1" t="s">
        <v>6</v>
      </c>
      <c r="B8" s="2" t="s">
        <v>14</v>
      </c>
      <c r="C8" s="2"/>
      <c r="D8" t="str">
        <f t="shared" si="0"/>
        <v>BIRTDATE date,</v>
      </c>
    </row>
    <row r="9" spans="1:4" x14ac:dyDescent="0.25">
      <c r="A9" s="1" t="s">
        <v>7</v>
      </c>
      <c r="B9" s="2" t="s">
        <v>14</v>
      </c>
      <c r="C9" s="2"/>
      <c r="D9" t="str">
        <f t="shared" si="0"/>
        <v>DATEOF_DEATH date,</v>
      </c>
    </row>
    <row r="10" spans="1:4" x14ac:dyDescent="0.25">
      <c r="A10" s="1" t="s">
        <v>8</v>
      </c>
      <c r="B10" s="2" t="s">
        <v>12</v>
      </c>
      <c r="C10" s="2"/>
      <c r="D10" t="str">
        <f t="shared" si="0"/>
        <v>BIRTPLACE nvachar(50),</v>
      </c>
    </row>
    <row r="11" spans="1:4" x14ac:dyDescent="0.25">
      <c r="A11" s="1" t="s">
        <v>9</v>
      </c>
      <c r="B11" s="2" t="s">
        <v>13</v>
      </c>
      <c r="C11" s="2"/>
      <c r="D11" t="str">
        <f>A11&amp;" "&amp;B11&amp;""</f>
        <v>EXPLAIN text</v>
      </c>
    </row>
    <row r="12" spans="1:4" x14ac:dyDescent="0.25">
      <c r="D12" t="s">
        <v>55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5A87-18CB-40A4-9F84-870CDDC68D67}">
  <dimension ref="A1:D12"/>
  <sheetViews>
    <sheetView workbookViewId="0">
      <selection activeCell="D12" sqref="D12"/>
    </sheetView>
  </sheetViews>
  <sheetFormatPr defaultRowHeight="15" x14ac:dyDescent="0.25"/>
  <cols>
    <col min="1" max="1" width="25.7109375" customWidth="1"/>
    <col min="2" max="2" width="22.42578125" customWidth="1"/>
    <col min="4" max="4" width="21.7109375" customWidth="1"/>
  </cols>
  <sheetData>
    <row r="1" spans="1:4" x14ac:dyDescent="0.25">
      <c r="A1" s="4" t="s">
        <v>42</v>
      </c>
      <c r="B1" s="4"/>
      <c r="C1" s="4"/>
      <c r="D1" t="str">
        <f>"CREATE TABLE " &amp;A1&amp;"("</f>
        <v>CREATE TABLE LIBRARY_WORKER(</v>
      </c>
    </row>
    <row r="2" spans="1:4" x14ac:dyDescent="0.25">
      <c r="A2" s="2" t="s">
        <v>0</v>
      </c>
      <c r="B2" s="2" t="s">
        <v>51</v>
      </c>
      <c r="C2" s="2"/>
      <c r="D2" t="str">
        <f t="shared" ref="D2:D11" si="0">A2&amp;" "&amp;B2&amp;","</f>
        <v>ID int IDENTITY(1,1),</v>
      </c>
    </row>
    <row r="3" spans="1:4" x14ac:dyDescent="0.25">
      <c r="A3" s="2" t="s">
        <v>22</v>
      </c>
      <c r="B3" s="2" t="s">
        <v>25</v>
      </c>
      <c r="C3" s="2"/>
      <c r="D3" t="str">
        <f t="shared" si="0"/>
        <v>LIBRARY_ID int,</v>
      </c>
    </row>
    <row r="4" spans="1:4" x14ac:dyDescent="0.25">
      <c r="A4" s="2" t="s">
        <v>1</v>
      </c>
      <c r="B4" s="2" t="s">
        <v>11</v>
      </c>
      <c r="C4" s="2"/>
      <c r="D4" t="str">
        <f t="shared" si="0"/>
        <v>IMAGE image,</v>
      </c>
    </row>
    <row r="5" spans="1:4" x14ac:dyDescent="0.25">
      <c r="A5" s="2" t="s">
        <v>2</v>
      </c>
      <c r="B5" s="2" t="s">
        <v>28</v>
      </c>
      <c r="C5" s="2"/>
      <c r="D5" t="str">
        <f t="shared" si="0"/>
        <v>NAME nvarchar(50),</v>
      </c>
    </row>
    <row r="6" spans="1:4" x14ac:dyDescent="0.25">
      <c r="A6" s="2" t="s">
        <v>3</v>
      </c>
      <c r="B6" s="2" t="s">
        <v>28</v>
      </c>
      <c r="C6" s="2"/>
      <c r="D6" t="str">
        <f t="shared" si="0"/>
        <v>SURNAME nvarchar(50),</v>
      </c>
    </row>
    <row r="7" spans="1:4" x14ac:dyDescent="0.25">
      <c r="A7" s="2" t="s">
        <v>6</v>
      </c>
      <c r="B7" s="2" t="s">
        <v>14</v>
      </c>
      <c r="C7" s="2"/>
      <c r="D7" t="str">
        <f t="shared" si="0"/>
        <v>BIRTDATE date,</v>
      </c>
    </row>
    <row r="8" spans="1:4" x14ac:dyDescent="0.25">
      <c r="A8" s="2" t="s">
        <v>41</v>
      </c>
      <c r="B8" s="2" t="s">
        <v>28</v>
      </c>
      <c r="C8" s="2"/>
      <c r="D8" t="str">
        <f t="shared" si="0"/>
        <v>IDENTIFICATION_NUMBER nvarchar(50),</v>
      </c>
    </row>
    <row r="9" spans="1:4" x14ac:dyDescent="0.25">
      <c r="A9" s="2" t="s">
        <v>32</v>
      </c>
      <c r="B9" s="2" t="s">
        <v>28</v>
      </c>
      <c r="C9" s="2"/>
      <c r="D9" t="str">
        <f t="shared" si="0"/>
        <v>EMAIL nvarchar(50),</v>
      </c>
    </row>
    <row r="10" spans="1:4" x14ac:dyDescent="0.25">
      <c r="A10" s="2" t="s">
        <v>31</v>
      </c>
      <c r="B10" s="2" t="s">
        <v>28</v>
      </c>
      <c r="C10" s="2"/>
      <c r="D10" t="str">
        <f t="shared" si="0"/>
        <v>PHONE nvarchar(50),</v>
      </c>
    </row>
    <row r="11" spans="1:4" x14ac:dyDescent="0.25">
      <c r="A11" s="2" t="s">
        <v>20</v>
      </c>
      <c r="B11" s="2" t="s">
        <v>28</v>
      </c>
      <c r="C11" s="2"/>
      <c r="D11" t="str">
        <f>A11&amp;" "&amp;B11&amp;""</f>
        <v>CITY nvarchar(50)</v>
      </c>
    </row>
    <row r="12" spans="1:4" x14ac:dyDescent="0.25">
      <c r="D12" t="s">
        <v>56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174A-8C07-429C-BC86-53346186EC17}">
  <dimension ref="A1:D7"/>
  <sheetViews>
    <sheetView workbookViewId="0">
      <selection activeCell="G12" sqref="G12"/>
    </sheetView>
  </sheetViews>
  <sheetFormatPr defaultRowHeight="15" x14ac:dyDescent="0.25"/>
  <cols>
    <col min="1" max="1" width="20.42578125" customWidth="1"/>
    <col min="2" max="2" width="18.5703125" customWidth="1"/>
  </cols>
  <sheetData>
    <row r="1" spans="1:4" x14ac:dyDescent="0.25">
      <c r="A1" s="4" t="s">
        <v>36</v>
      </c>
      <c r="B1" s="4"/>
      <c r="C1" s="4"/>
      <c r="D1" t="str">
        <f>"CREATE TABLE "&amp;A1&amp;"( "</f>
        <v xml:space="preserve">CREATE TABLE LIBRARY_USER_BOOKS( </v>
      </c>
    </row>
    <row r="2" spans="1:4" x14ac:dyDescent="0.25">
      <c r="A2" s="2" t="s">
        <v>0</v>
      </c>
      <c r="B2" t="s">
        <v>51</v>
      </c>
      <c r="C2" s="2" t="s">
        <v>49</v>
      </c>
      <c r="D2" t="str">
        <f>A2&amp;" "&amp;B2&amp;","</f>
        <v>ID int IDENTITY(1,1),</v>
      </c>
    </row>
    <row r="3" spans="1:4" x14ac:dyDescent="0.25">
      <c r="A3" s="2" t="s">
        <v>37</v>
      </c>
      <c r="B3" s="2" t="s">
        <v>25</v>
      </c>
      <c r="C3" s="2"/>
      <c r="D3" t="str">
        <f t="shared" ref="D3:D6" si="0">A3&amp;" "&amp;B3&amp;","</f>
        <v>BOOK_ID int,</v>
      </c>
    </row>
    <row r="4" spans="1:4" x14ac:dyDescent="0.25">
      <c r="A4" s="2" t="s">
        <v>38</v>
      </c>
      <c r="B4" s="2" t="s">
        <v>25</v>
      </c>
      <c r="C4" s="2"/>
      <c r="D4" t="str">
        <f t="shared" si="0"/>
        <v>USER_ID int,</v>
      </c>
    </row>
    <row r="5" spans="1:4" x14ac:dyDescent="0.25">
      <c r="A5" s="2" t="s">
        <v>39</v>
      </c>
      <c r="B5" s="2" t="s">
        <v>14</v>
      </c>
      <c r="C5" s="2"/>
      <c r="D5" t="str">
        <f t="shared" si="0"/>
        <v>TAKING_DATE date,</v>
      </c>
    </row>
    <row r="6" spans="1:4" x14ac:dyDescent="0.25">
      <c r="A6" s="2" t="s">
        <v>40</v>
      </c>
      <c r="B6" s="2" t="s">
        <v>14</v>
      </c>
      <c r="C6" s="2"/>
      <c r="D6" t="str">
        <f>A6&amp;" "&amp;B6&amp;""</f>
        <v>GIVING_DATE date</v>
      </c>
    </row>
    <row r="7" spans="1:4" x14ac:dyDescent="0.25">
      <c r="D7" t="s">
        <v>57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B11C-C176-42D2-B5FA-A9627AAE3F30}">
  <dimension ref="A1:D5"/>
  <sheetViews>
    <sheetView workbookViewId="0">
      <selection activeCell="D1" sqref="D1:D4"/>
    </sheetView>
  </sheetViews>
  <sheetFormatPr defaultRowHeight="15" x14ac:dyDescent="0.25"/>
  <cols>
    <col min="1" max="1" width="19.140625" customWidth="1"/>
    <col min="2" max="2" width="17.28515625" customWidth="1"/>
    <col min="3" max="3" width="13.42578125" customWidth="1"/>
    <col min="4" max="4" width="22.140625" customWidth="1"/>
  </cols>
  <sheetData>
    <row r="1" spans="1:4" x14ac:dyDescent="0.25">
      <c r="A1" s="4" t="s">
        <v>27</v>
      </c>
      <c r="B1" s="4"/>
      <c r="C1" s="4"/>
      <c r="D1" t="str">
        <f>"CREATE TABLE "&amp;A1&amp;"("</f>
        <v>CREATE TABLE CATEGORY(</v>
      </c>
    </row>
    <row r="2" spans="1:4" x14ac:dyDescent="0.25">
      <c r="A2" s="3" t="s">
        <v>0</v>
      </c>
      <c r="B2" s="2" t="s">
        <v>51</v>
      </c>
      <c r="C2" s="2" t="s">
        <v>49</v>
      </c>
      <c r="D2" t="str">
        <f>A2&amp;" "&amp;B2&amp;","</f>
        <v>ID int IDENTITY(1,1),</v>
      </c>
    </row>
    <row r="3" spans="1:4" x14ac:dyDescent="0.25">
      <c r="A3" s="2" t="s">
        <v>27</v>
      </c>
      <c r="B3" s="2" t="s">
        <v>28</v>
      </c>
      <c r="C3" s="2"/>
      <c r="D3" t="str">
        <f t="shared" ref="D3:D4" si="0">A3&amp;" "&amp;B3&amp;","</f>
        <v>CATEGORY nvarchar(50),</v>
      </c>
    </row>
    <row r="4" spans="1:4" x14ac:dyDescent="0.25">
      <c r="A4" s="2" t="s">
        <v>9</v>
      </c>
      <c r="B4" s="2" t="s">
        <v>13</v>
      </c>
      <c r="C4" s="2"/>
      <c r="D4" t="str">
        <f>A4&amp;" "&amp;B4&amp;""</f>
        <v>EXPLAIN text</v>
      </c>
    </row>
    <row r="5" spans="1:4" x14ac:dyDescent="0.25">
      <c r="D5" t="s">
        <v>58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E17A-ABF6-4173-A299-CDA032A9FA5F}">
  <dimension ref="A1:D12"/>
  <sheetViews>
    <sheetView workbookViewId="0">
      <selection activeCell="D1" sqref="D1:D5"/>
    </sheetView>
  </sheetViews>
  <sheetFormatPr defaultRowHeight="15" x14ac:dyDescent="0.25"/>
  <cols>
    <col min="1" max="1" width="21" customWidth="1"/>
    <col min="2" max="2" width="19.7109375" customWidth="1"/>
    <col min="3" max="3" width="12.7109375" customWidth="1"/>
  </cols>
  <sheetData>
    <row r="1" spans="1:4" x14ac:dyDescent="0.25">
      <c r="A1" s="4" t="s">
        <v>29</v>
      </c>
      <c r="B1" s="4"/>
      <c r="C1" s="4"/>
      <c r="D1" t="str">
        <f>"CREATE TABLE "&amp;A1&amp;"("</f>
        <v>CREATE TABLE LIBRARY_NAME(</v>
      </c>
    </row>
    <row r="2" spans="1:4" x14ac:dyDescent="0.25">
      <c r="A2" s="2" t="s">
        <v>0</v>
      </c>
      <c r="B2" s="2" t="s">
        <v>51</v>
      </c>
      <c r="C2" s="2" t="s">
        <v>49</v>
      </c>
      <c r="D2" t="str">
        <f>A2&amp;" "&amp;B2&amp;","</f>
        <v>ID int IDENTITY(1,1),</v>
      </c>
    </row>
    <row r="3" spans="1:4" x14ac:dyDescent="0.25">
      <c r="A3" s="2" t="s">
        <v>29</v>
      </c>
      <c r="B3" s="2" t="s">
        <v>28</v>
      </c>
      <c r="C3" s="2"/>
      <c r="D3" t="str">
        <f t="shared" ref="D3:D4" si="0">A3&amp;" "&amp;B3&amp;","</f>
        <v>LIBRARY_NAME nvarchar(50),</v>
      </c>
    </row>
    <row r="4" spans="1:4" x14ac:dyDescent="0.25">
      <c r="A4" s="2" t="s">
        <v>20</v>
      </c>
      <c r="B4" s="2" t="s">
        <v>28</v>
      </c>
      <c r="C4" s="2"/>
      <c r="D4" t="str">
        <f>A4&amp;" "&amp;B4&amp;""</f>
        <v>CITY nvarchar(50)</v>
      </c>
    </row>
    <row r="5" spans="1:4" x14ac:dyDescent="0.25">
      <c r="A5" s="2" t="s">
        <v>21</v>
      </c>
      <c r="B5" s="2" t="s">
        <v>28</v>
      </c>
      <c r="C5" s="2"/>
      <c r="D5" t="str">
        <f t="shared" ref="D5:D11" si="1">A5&amp;" "&amp;B5&amp;""</f>
        <v>DISTRICT nvarchar(50)</v>
      </c>
    </row>
    <row r="6" spans="1:4" x14ac:dyDescent="0.25">
      <c r="A6" s="2" t="s">
        <v>30</v>
      </c>
      <c r="B6" s="2" t="s">
        <v>28</v>
      </c>
      <c r="C6" s="2"/>
      <c r="D6" t="str">
        <f t="shared" si="1"/>
        <v>ADRESS nvarchar(50)</v>
      </c>
    </row>
    <row r="7" spans="1:4" x14ac:dyDescent="0.25">
      <c r="A7" s="2" t="s">
        <v>31</v>
      </c>
      <c r="B7" s="2" t="s">
        <v>28</v>
      </c>
      <c r="C7" s="2"/>
      <c r="D7" t="str">
        <f t="shared" si="1"/>
        <v>PHONE nvarchar(50)</v>
      </c>
    </row>
    <row r="8" spans="1:4" x14ac:dyDescent="0.25">
      <c r="A8" s="2" t="s">
        <v>32</v>
      </c>
      <c r="B8" s="2" t="s">
        <v>28</v>
      </c>
      <c r="C8" s="2"/>
      <c r="D8" t="str">
        <f t="shared" si="1"/>
        <v>EMAIL nvarchar(50)</v>
      </c>
    </row>
    <row r="9" spans="1:4" x14ac:dyDescent="0.25">
      <c r="A9" s="2" t="s">
        <v>33</v>
      </c>
      <c r="B9" s="2" t="s">
        <v>14</v>
      </c>
      <c r="C9" s="2"/>
      <c r="D9" t="str">
        <f t="shared" si="1"/>
        <v>UPDATE_DATE date</v>
      </c>
    </row>
    <row r="10" spans="1:4" x14ac:dyDescent="0.25">
      <c r="A10" s="2" t="s">
        <v>34</v>
      </c>
      <c r="B10" s="2" t="s">
        <v>14</v>
      </c>
      <c r="C10" s="2"/>
      <c r="D10" t="str">
        <f t="shared" si="1"/>
        <v>DELETE_DATE date</v>
      </c>
    </row>
    <row r="11" spans="1:4" x14ac:dyDescent="0.25">
      <c r="A11" s="2" t="s">
        <v>35</v>
      </c>
      <c r="B11" s="2" t="s">
        <v>14</v>
      </c>
      <c r="C11" s="2"/>
      <c r="D11" t="str">
        <f t="shared" si="1"/>
        <v>CREATE_DATE date</v>
      </c>
    </row>
    <row r="12" spans="1:4" x14ac:dyDescent="0.25">
      <c r="D12" t="s">
        <v>59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B5BE-03B9-491C-B153-498E52F7400B}">
  <dimension ref="A1:D14"/>
  <sheetViews>
    <sheetView workbookViewId="0">
      <selection activeCell="D1" sqref="D1:D4"/>
    </sheetView>
  </sheetViews>
  <sheetFormatPr defaultRowHeight="15" x14ac:dyDescent="0.25"/>
  <cols>
    <col min="1" max="1" width="27.7109375" customWidth="1"/>
    <col min="2" max="2" width="20.85546875" customWidth="1"/>
  </cols>
  <sheetData>
    <row r="1" spans="1:4" x14ac:dyDescent="0.25">
      <c r="A1" s="5" t="s">
        <v>15</v>
      </c>
      <c r="B1" s="5"/>
      <c r="C1" s="5"/>
      <c r="D1" t="str">
        <f>"CREATE TABLE "&amp;A1&amp;"("</f>
        <v>CREATE TABLE BOOKS(</v>
      </c>
    </row>
    <row r="2" spans="1:4" x14ac:dyDescent="0.25">
      <c r="A2" s="2" t="s">
        <v>0</v>
      </c>
      <c r="B2" s="2" t="s">
        <v>51</v>
      </c>
      <c r="C2" s="2" t="s">
        <v>49</v>
      </c>
      <c r="D2" t="str">
        <f>A2&amp;" "&amp;B2&amp;","</f>
        <v>ID int IDENTITY(1,1),</v>
      </c>
    </row>
    <row r="3" spans="1:4" x14ac:dyDescent="0.25">
      <c r="A3" s="2" t="s">
        <v>2</v>
      </c>
      <c r="B3" s="2" t="s">
        <v>12</v>
      </c>
      <c r="C3" s="2"/>
      <c r="D3" t="str">
        <f t="shared" ref="D3:D4" si="0">A3&amp;" "&amp;B3&amp;","</f>
        <v>NAME nvachar(50),</v>
      </c>
    </row>
    <row r="4" spans="1:4" x14ac:dyDescent="0.25">
      <c r="A4" s="2" t="s">
        <v>17</v>
      </c>
      <c r="B4" s="2" t="s">
        <v>12</v>
      </c>
      <c r="C4" s="2"/>
      <c r="D4" t="str">
        <f>A4&amp;" "&amp;B4&amp;""</f>
        <v>AUTHOR nvachar(50)</v>
      </c>
    </row>
    <row r="5" spans="1:4" x14ac:dyDescent="0.25">
      <c r="A5" s="2" t="s">
        <v>18</v>
      </c>
      <c r="B5" s="2" t="s">
        <v>14</v>
      </c>
      <c r="C5" s="2"/>
      <c r="D5" t="str">
        <f t="shared" ref="D5:D13" si="1">A5&amp;" "&amp;B5&amp;""</f>
        <v>BOOK_PRINTING_DATE date</v>
      </c>
    </row>
    <row r="6" spans="1:4" x14ac:dyDescent="0.25">
      <c r="A6" s="3" t="s">
        <v>19</v>
      </c>
      <c r="B6" s="2" t="s">
        <v>25</v>
      </c>
      <c r="C6" s="2"/>
      <c r="D6" t="str">
        <f t="shared" si="1"/>
        <v>CATEGORY_ID int</v>
      </c>
    </row>
    <row r="7" spans="1:4" x14ac:dyDescent="0.25">
      <c r="A7" s="2" t="s">
        <v>20</v>
      </c>
      <c r="B7" s="2" t="s">
        <v>12</v>
      </c>
      <c r="C7" s="2"/>
      <c r="D7" t="str">
        <f t="shared" si="1"/>
        <v>CITY nvachar(50)</v>
      </c>
    </row>
    <row r="8" spans="1:4" x14ac:dyDescent="0.25">
      <c r="A8" s="2" t="s">
        <v>21</v>
      </c>
      <c r="B8" s="2" t="s">
        <v>12</v>
      </c>
      <c r="C8" s="2"/>
      <c r="D8" t="str">
        <f t="shared" si="1"/>
        <v>DISTRICT nvachar(50)</v>
      </c>
    </row>
    <row r="9" spans="1:4" x14ac:dyDescent="0.25">
      <c r="A9" s="3" t="s">
        <v>22</v>
      </c>
      <c r="B9" s="2" t="s">
        <v>25</v>
      </c>
      <c r="C9" s="2"/>
      <c r="D9" t="str">
        <f t="shared" si="1"/>
        <v>LIBRARY_ID int</v>
      </c>
    </row>
    <row r="10" spans="1:4" x14ac:dyDescent="0.25">
      <c r="A10" s="3" t="s">
        <v>16</v>
      </c>
      <c r="B10" s="2" t="s">
        <v>25</v>
      </c>
      <c r="C10" s="2"/>
      <c r="D10" t="str">
        <f t="shared" si="1"/>
        <v>AUTHOR_ID int</v>
      </c>
    </row>
    <row r="11" spans="1:4" x14ac:dyDescent="0.25">
      <c r="A11" s="2" t="s">
        <v>23</v>
      </c>
      <c r="B11" s="2" t="s">
        <v>26</v>
      </c>
      <c r="C11" s="2"/>
      <c r="D11" t="str">
        <f t="shared" si="1"/>
        <v>AMOUNT tintiny</v>
      </c>
    </row>
    <row r="12" spans="1:4" x14ac:dyDescent="0.25">
      <c r="A12" s="3" t="s">
        <v>24</v>
      </c>
      <c r="B12" s="2" t="s">
        <v>25</v>
      </c>
      <c r="C12" s="2"/>
      <c r="D12" t="str">
        <f t="shared" si="1"/>
        <v>PUBLISHING_HOUSE_ID int</v>
      </c>
    </row>
    <row r="13" spans="1:4" x14ac:dyDescent="0.25">
      <c r="A13" s="2" t="s">
        <v>9</v>
      </c>
      <c r="B13" s="2" t="s">
        <v>12</v>
      </c>
      <c r="C13" s="2"/>
      <c r="D13" t="str">
        <f t="shared" si="1"/>
        <v>EXPLAIN nvachar(50)</v>
      </c>
    </row>
    <row r="14" spans="1:4" x14ac:dyDescent="0.25">
      <c r="D14" t="s">
        <v>52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F880-6A1F-4A94-819A-0777A51419B8}">
  <dimension ref="A1:E13"/>
  <sheetViews>
    <sheetView workbookViewId="0">
      <selection activeCell="E4" sqref="E4"/>
    </sheetView>
  </sheetViews>
  <sheetFormatPr defaultRowHeight="15" x14ac:dyDescent="0.25"/>
  <cols>
    <col min="1" max="1" width="24.7109375" customWidth="1"/>
    <col min="2" max="2" width="18.140625" customWidth="1"/>
  </cols>
  <sheetData>
    <row r="1" spans="1:5" x14ac:dyDescent="0.25">
      <c r="A1" s="6" t="s">
        <v>43</v>
      </c>
      <c r="B1" s="7"/>
      <c r="C1" s="7"/>
      <c r="D1" s="8"/>
      <c r="E1" t="str">
        <f>"CREATE TABLE "&amp;A1&amp;"("</f>
        <v>CREATE TABLE MEMBERS(</v>
      </c>
    </row>
    <row r="2" spans="1:5" x14ac:dyDescent="0.25">
      <c r="A2" s="2" t="s">
        <v>0</v>
      </c>
      <c r="B2" s="2" t="s">
        <v>51</v>
      </c>
      <c r="C2" s="2" t="s">
        <v>49</v>
      </c>
      <c r="D2" s="2"/>
      <c r="E2" t="str">
        <f>B2&amp;" "&amp;C2&amp;","</f>
        <v>int IDENTITY(1,1)  ,</v>
      </c>
    </row>
    <row r="3" spans="1:5" x14ac:dyDescent="0.25">
      <c r="A3" s="2" t="s">
        <v>1</v>
      </c>
      <c r="B3" s="2" t="s">
        <v>11</v>
      </c>
      <c r="C3" s="2"/>
      <c r="D3" s="2"/>
      <c r="E3" t="str">
        <f t="shared" ref="E3:E4" si="0">B3&amp;" "&amp;C3&amp;","</f>
        <v>image ,</v>
      </c>
    </row>
    <row r="4" spans="1:5" x14ac:dyDescent="0.25">
      <c r="A4" s="2" t="s">
        <v>2</v>
      </c>
      <c r="B4" s="2" t="s">
        <v>28</v>
      </c>
      <c r="C4" s="2"/>
      <c r="D4" s="2"/>
      <c r="E4" t="str">
        <f>B4&amp;" "&amp;C4&amp;""</f>
        <v xml:space="preserve">nvarchar(50) </v>
      </c>
    </row>
    <row r="5" spans="1:5" x14ac:dyDescent="0.25">
      <c r="A5" s="2" t="s">
        <v>3</v>
      </c>
      <c r="B5" s="2" t="s">
        <v>28</v>
      </c>
      <c r="C5" s="2"/>
      <c r="D5" s="2"/>
      <c r="E5" t="str">
        <f t="shared" ref="E5:E12" si="1">B5&amp;" "&amp;C5&amp;""</f>
        <v xml:space="preserve">nvarchar(50) </v>
      </c>
    </row>
    <row r="6" spans="1:5" x14ac:dyDescent="0.25">
      <c r="A6" s="2" t="s">
        <v>6</v>
      </c>
      <c r="B6" s="2" t="s">
        <v>14</v>
      </c>
      <c r="C6" s="2"/>
      <c r="D6" s="2"/>
      <c r="E6" t="str">
        <f t="shared" si="1"/>
        <v xml:space="preserve">date </v>
      </c>
    </row>
    <row r="7" spans="1:5" x14ac:dyDescent="0.25">
      <c r="A7" s="2" t="s">
        <v>41</v>
      </c>
      <c r="B7" s="2" t="s">
        <v>44</v>
      </c>
      <c r="C7" s="2"/>
      <c r="D7" s="2"/>
      <c r="E7" t="str">
        <f t="shared" si="1"/>
        <v xml:space="preserve">nvarchar(11) </v>
      </c>
    </row>
    <row r="8" spans="1:5" x14ac:dyDescent="0.25">
      <c r="A8" s="2" t="s">
        <v>32</v>
      </c>
      <c r="B8" s="2" t="s">
        <v>28</v>
      </c>
      <c r="C8" s="2"/>
      <c r="D8" s="2"/>
      <c r="E8" t="str">
        <f t="shared" si="1"/>
        <v xml:space="preserve">nvarchar(50) </v>
      </c>
    </row>
    <row r="9" spans="1:5" x14ac:dyDescent="0.25">
      <c r="A9" s="2" t="s">
        <v>31</v>
      </c>
      <c r="B9" s="2" t="s">
        <v>28</v>
      </c>
      <c r="C9" s="2"/>
      <c r="D9" s="2"/>
      <c r="E9" t="str">
        <f t="shared" si="1"/>
        <v xml:space="preserve">nvarchar(50) </v>
      </c>
    </row>
    <row r="10" spans="1:5" x14ac:dyDescent="0.25">
      <c r="A10" s="2" t="s">
        <v>37</v>
      </c>
      <c r="B10" s="2" t="s">
        <v>25</v>
      </c>
      <c r="C10" s="2"/>
      <c r="D10" s="2"/>
      <c r="E10" t="str">
        <f t="shared" si="1"/>
        <v xml:space="preserve">int </v>
      </c>
    </row>
    <row r="11" spans="1:5" x14ac:dyDescent="0.25">
      <c r="A11" s="2" t="s">
        <v>20</v>
      </c>
      <c r="B11" s="2" t="s">
        <v>28</v>
      </c>
      <c r="C11" s="2"/>
      <c r="D11" s="2"/>
      <c r="E11" t="str">
        <f t="shared" si="1"/>
        <v xml:space="preserve">nvarchar(50) </v>
      </c>
    </row>
    <row r="12" spans="1:5" x14ac:dyDescent="0.25">
      <c r="A12" s="2" t="s">
        <v>21</v>
      </c>
      <c r="B12" s="2" t="s">
        <v>28</v>
      </c>
      <c r="C12" s="2"/>
      <c r="D12" s="2"/>
      <c r="E12" t="str">
        <f t="shared" si="1"/>
        <v xml:space="preserve">nvarchar(50) </v>
      </c>
    </row>
    <row r="13" spans="1:5" x14ac:dyDescent="0.25">
      <c r="E13" t="s">
        <v>53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99F5-75E0-4059-8EC4-6D05AF23B2F6}">
  <dimension ref="A1:F10"/>
  <sheetViews>
    <sheetView tabSelected="1" workbookViewId="0">
      <selection activeCell="G10" sqref="G10"/>
    </sheetView>
  </sheetViews>
  <sheetFormatPr defaultRowHeight="15" x14ac:dyDescent="0.25"/>
  <cols>
    <col min="2" max="2" width="15.140625" customWidth="1"/>
    <col min="3" max="3" width="16.140625" customWidth="1"/>
  </cols>
  <sheetData>
    <row r="1" spans="1:6" x14ac:dyDescent="0.25">
      <c r="A1" s="4" t="s">
        <v>45</v>
      </c>
      <c r="B1" s="4"/>
      <c r="C1" s="4"/>
      <c r="D1" s="4"/>
      <c r="E1" s="4"/>
      <c r="F1" t="str">
        <f>"CREATE TABLE "&amp;A1&amp;"("</f>
        <v>CREATE TABLE PUBLISHING_HOUSE(</v>
      </c>
    </row>
    <row r="2" spans="1:6" x14ac:dyDescent="0.25">
      <c r="A2" s="2" t="s">
        <v>0</v>
      </c>
      <c r="B2" s="2" t="s">
        <v>51</v>
      </c>
      <c r="D2" s="2"/>
      <c r="E2" s="2"/>
      <c r="F2" t="str">
        <f>A2&amp;" "&amp;B2&amp;""</f>
        <v>ID int IDENTITY(1,1)</v>
      </c>
    </row>
    <row r="3" spans="1:6" x14ac:dyDescent="0.25">
      <c r="A3" s="2" t="s">
        <v>2</v>
      </c>
      <c r="B3" s="2" t="s">
        <v>28</v>
      </c>
      <c r="C3" s="2"/>
      <c r="D3" s="2"/>
      <c r="E3" s="2"/>
      <c r="F3" t="str">
        <f>A3&amp;" "&amp;B3&amp;""</f>
        <v>NAME nvarchar(50)</v>
      </c>
    </row>
    <row r="4" spans="1:6" x14ac:dyDescent="0.25">
      <c r="A4" s="2" t="s">
        <v>46</v>
      </c>
      <c r="B4" s="2" t="s">
        <v>28</v>
      </c>
      <c r="C4" s="2"/>
      <c r="D4" s="2"/>
      <c r="E4" s="2"/>
      <c r="F4" t="str">
        <f t="shared" ref="F4:F9" si="0">A4&amp;" "&amp;B4&amp;""</f>
        <v>ADRES nvarchar(50)</v>
      </c>
    </row>
    <row r="5" spans="1:6" x14ac:dyDescent="0.25">
      <c r="A5" s="2" t="s">
        <v>20</v>
      </c>
      <c r="B5" s="2" t="s">
        <v>28</v>
      </c>
      <c r="C5" s="2"/>
      <c r="D5" s="2"/>
      <c r="E5" s="2"/>
      <c r="F5" t="str">
        <f t="shared" si="0"/>
        <v>CITY nvarchar(50)</v>
      </c>
    </row>
    <row r="6" spans="1:6" x14ac:dyDescent="0.25">
      <c r="A6" s="2" t="s">
        <v>21</v>
      </c>
      <c r="B6" s="2" t="s">
        <v>28</v>
      </c>
      <c r="C6" s="2"/>
      <c r="D6" s="2"/>
      <c r="E6" s="2"/>
      <c r="F6" t="str">
        <f t="shared" si="0"/>
        <v>DISTRICT nvarchar(50)</v>
      </c>
    </row>
    <row r="7" spans="1:6" x14ac:dyDescent="0.25">
      <c r="A7" s="2" t="s">
        <v>31</v>
      </c>
      <c r="B7" s="2" t="s">
        <v>28</v>
      </c>
      <c r="C7" s="2"/>
      <c r="D7" s="2"/>
      <c r="E7" s="2"/>
      <c r="F7" t="str">
        <f t="shared" si="0"/>
        <v>PHONE nvarchar(50)</v>
      </c>
    </row>
    <row r="8" spans="1:6" x14ac:dyDescent="0.25">
      <c r="A8" s="2" t="s">
        <v>47</v>
      </c>
      <c r="B8" s="2" t="s">
        <v>14</v>
      </c>
      <c r="C8" s="2"/>
      <c r="D8" s="2"/>
      <c r="E8" s="2"/>
      <c r="F8" t="str">
        <f t="shared" si="0"/>
        <v>DATE date</v>
      </c>
    </row>
    <row r="9" spans="1:6" x14ac:dyDescent="0.25">
      <c r="A9" s="2" t="s">
        <v>9</v>
      </c>
      <c r="B9" s="2" t="s">
        <v>13</v>
      </c>
      <c r="C9" s="2"/>
      <c r="D9" s="2"/>
      <c r="E9" s="2"/>
      <c r="F9" t="str">
        <f t="shared" si="0"/>
        <v>EXPLAIN text</v>
      </c>
    </row>
    <row r="10" spans="1:6" x14ac:dyDescent="0.25">
      <c r="F10" t="s">
        <v>54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AUTHORS</vt:lpstr>
      <vt:lpstr>LIBRARY_WORKER</vt:lpstr>
      <vt:lpstr>LIBRARY_USER_BOOKS</vt:lpstr>
      <vt:lpstr>CATEGORY_NAME</vt:lpstr>
      <vt:lpstr>LIBRARY_NAME</vt:lpstr>
      <vt:lpstr>BOOKS</vt:lpstr>
      <vt:lpstr>MEMBERS</vt:lpstr>
      <vt:lpstr>PUBLISHING_HOUSE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kalkan</dc:creator>
  <cp:lastModifiedBy>furkan kalkan</cp:lastModifiedBy>
  <dcterms:created xsi:type="dcterms:W3CDTF">2022-09-30T13:00:19Z</dcterms:created>
  <dcterms:modified xsi:type="dcterms:W3CDTF">2022-09-30T19:11:59Z</dcterms:modified>
</cp:coreProperties>
</file>