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Forward Converter\Components\"/>
    </mc:Choice>
  </mc:AlternateContent>
  <bookViews>
    <workbookView xWindow="0" yWindow="0" windowWidth="24000" windowHeight="102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24" i="1" l="1"/>
  <c r="G25" i="1" s="1"/>
</calcChain>
</file>

<file path=xl/sharedStrings.xml><?xml version="1.0" encoding="utf-8"?>
<sst xmlns="http://schemas.openxmlformats.org/spreadsheetml/2006/main" count="36" uniqueCount="36">
  <si>
    <t>Digikey Part No</t>
  </si>
  <si>
    <t>Description</t>
  </si>
  <si>
    <t>Digikey Link</t>
  </si>
  <si>
    <t>Price</t>
  </si>
  <si>
    <t>Adet</t>
  </si>
  <si>
    <t>Total Price</t>
  </si>
  <si>
    <t>493-15215-ND</t>
  </si>
  <si>
    <t>CAP ALUM 220UF 20% 35V RADIAL</t>
  </si>
  <si>
    <t xml:space="preserve">https://www.digikey.com/product-detail/en/nichicon/UHD1V221MPD6/493-15215-ND/2598112 </t>
  </si>
  <si>
    <t>495-5080-ND</t>
  </si>
  <si>
    <t>FERRITE CORE TOROID 2.88UH N87</t>
  </si>
  <si>
    <t xml:space="preserve">https://www.digikey.com/products/en?keywords=B64290L0647X087%20 </t>
  </si>
  <si>
    <t>LT1952EGN-1#PBF-ND</t>
  </si>
  <si>
    <t>IC REG CTRLR FWRD CONV 16SSOP</t>
  </si>
  <si>
    <t xml:space="preserve">https://www.digikey.com/product-detail/en/linear-technology-analog-devices/LT1952EGN-1-PBF/LT1952EGN-1-PBF-ND/960984 </t>
  </si>
  <si>
    <t>BZG05C18-M3-08GICT-ND</t>
  </si>
  <si>
    <t>DIODE ZENER 18V 1.25W DO214AC</t>
  </si>
  <si>
    <t xml:space="preserve">https://www.digikey.com/product-detail/en/vishay-semiconductor-diodes-division/BZG05C18-M3-08/BZG05C18-M3-08GICT-ND/8555059 </t>
  </si>
  <si>
    <t>LTC3900ES8#PBF-ND</t>
  </si>
  <si>
    <t>IC DRIVER RECT SYNC CONV 8SOIC</t>
  </si>
  <si>
    <t xml:space="preserve">https://www.digikey.com/product-detail/en/linear-technology-analog-devices/LTC3900ES8-PBF/LTC3900ES8-PBF-ND/962810 </t>
  </si>
  <si>
    <t>PS2801-1ACT-ND</t>
  </si>
  <si>
    <t>OPTOISOLATOR 2.5KV TRANS 4-SSOP</t>
  </si>
  <si>
    <t xml:space="preserve">https://www.digikey.com/product-detail/en/cel/PS2801-1-F3-A/PS2801-1ACT-ND/770724 </t>
  </si>
  <si>
    <t>553-2107-ND</t>
  </si>
  <si>
    <t>PULSE XFMR 1:1:1 300UH</t>
  </si>
  <si>
    <t xml:space="preserve">https://www.digikey.com/products/en/transformers/pulse-transformers/166?k=P0926 </t>
  </si>
  <si>
    <t>TPH2900ENHL1QCT-ND</t>
  </si>
  <si>
    <t>MOSFET N-CH 200V 33A SOP8</t>
  </si>
  <si>
    <t xml:space="preserve">https://www.digikey.com/product-detail/en/toshiba-semiconductor-and-storage/TPH2900ENHL1Q/TPH2900ENHL1QCT-ND/5456291 </t>
  </si>
  <si>
    <t>HAT2266H-EL-ECT-ND</t>
  </si>
  <si>
    <t>MOSFET N-CH 60V 30A LFPAK</t>
  </si>
  <si>
    <t xml:space="preserve">https://www.digikey.com/product-detail/en/renesas-electronics-america/HAT2266H-EL-E/HAT2266H-EL-ECT-ND/9169580 </t>
  </si>
  <si>
    <t>LM340SX-12/NOPBCT-ND</t>
  </si>
  <si>
    <t>IC REG LIN 12V 1A DDPAK/TO263-3</t>
  </si>
  <si>
    <t xml:space="preserve">https://www.digikey.com/product-detail/en/texas-instruments/LM340SX-12-NOPB/LM340SX-12-NOPBCT-ND/3526960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</si>
</sst>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oshiba-semiconductor-and-storage/TPH2900ENHL1Q/TPH2900ENHL1QCT-ND/5456291" TargetMode="External"/><Relationship Id="rId3" Type="http://schemas.openxmlformats.org/officeDocument/2006/relationships/hyperlink" Target="https://www.digikey.com/product-detail/en/linear-technology-analog-devices/LT1952EGN-1-PBF/LT1952EGN-1-PBF-ND/960984" TargetMode="External"/><Relationship Id="rId7" Type="http://schemas.openxmlformats.org/officeDocument/2006/relationships/hyperlink" Target="https://www.digikey.com/products/en/transformers/pulse-transformers/166?k=P0926" TargetMode="External"/><Relationship Id="rId2" Type="http://schemas.openxmlformats.org/officeDocument/2006/relationships/hyperlink" Target="https://www.digikey.com/products/en?keywords=B64290L0647X087%20" TargetMode="External"/><Relationship Id="rId1" Type="http://schemas.openxmlformats.org/officeDocument/2006/relationships/hyperlink" Target="https://www.digikey.com/product-detail/en/nichicon/UHD1V221MPD6/493-15215-ND/2598112" TargetMode="External"/><Relationship Id="rId6" Type="http://schemas.openxmlformats.org/officeDocument/2006/relationships/hyperlink" Target="https://www.digikey.com/product-detail/en/cel/PS2801-1-F3-A/PS2801-1ACT-ND/77072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linear-technology-analog-devices/LTC3900ES8-PBF/LTC3900ES8-PBF-ND/962810" TargetMode="External"/><Relationship Id="rId10" Type="http://schemas.openxmlformats.org/officeDocument/2006/relationships/hyperlink" Target="https://www.digikey.com/product-detail/en/texas-instruments/LM340SX-12-NOPB/LM340SX-12-NOPBCT-ND/3526960" TargetMode="External"/><Relationship Id="rId4" Type="http://schemas.openxmlformats.org/officeDocument/2006/relationships/hyperlink" Target="https://www.digikey.com/product-detail/en/vishay-semiconductor-diodes-division/BZG05C18-M3-08/BZG05C18-M3-08GICT-ND/8555059" TargetMode="External"/><Relationship Id="rId9" Type="http://schemas.openxmlformats.org/officeDocument/2006/relationships/hyperlink" Target="https://www.digikey.com/product-detail/en/renesas-electronics-america/HAT2266H-EL-E/HAT2266H-EL-ECT-ND/9169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5" sqref="G25"/>
    </sheetView>
  </sheetViews>
  <sheetFormatPr defaultRowHeight="15" x14ac:dyDescent="0.25"/>
  <cols>
    <col min="1" max="1" width="23.5703125" bestFit="1" customWidth="1"/>
    <col min="2" max="2" width="32.5703125" bestFit="1" customWidth="1"/>
    <col min="3" max="3" width="117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t="s">
        <v>6</v>
      </c>
      <c r="B2" t="s">
        <v>7</v>
      </c>
      <c r="C2" s="1" t="s">
        <v>8</v>
      </c>
      <c r="D2">
        <v>10</v>
      </c>
      <c r="E2">
        <v>0.32800000000000001</v>
      </c>
      <c r="F2">
        <f t="shared" ref="F2:F11" si="0">D2*E2</f>
        <v>3.2800000000000002</v>
      </c>
    </row>
    <row r="3" spans="1:6" x14ac:dyDescent="0.25">
      <c r="A3" t="s">
        <v>9</v>
      </c>
      <c r="B3" t="s">
        <v>10</v>
      </c>
      <c r="C3" s="1" t="s">
        <v>11</v>
      </c>
      <c r="D3">
        <v>1</v>
      </c>
      <c r="E3">
        <v>2.5499999999999998</v>
      </c>
      <c r="F3">
        <f t="shared" si="0"/>
        <v>2.5499999999999998</v>
      </c>
    </row>
    <row r="4" spans="1:6" x14ac:dyDescent="0.25">
      <c r="A4" t="s">
        <v>12</v>
      </c>
      <c r="B4" t="s">
        <v>13</v>
      </c>
      <c r="C4" s="1" t="s">
        <v>14</v>
      </c>
      <c r="D4">
        <v>2</v>
      </c>
      <c r="E4">
        <v>6.79</v>
      </c>
      <c r="F4">
        <f t="shared" si="0"/>
        <v>13.58</v>
      </c>
    </row>
    <row r="5" spans="1:6" x14ac:dyDescent="0.25">
      <c r="A5" t="s">
        <v>15</v>
      </c>
      <c r="B5" t="s">
        <v>16</v>
      </c>
      <c r="C5" s="1" t="s">
        <v>17</v>
      </c>
      <c r="D5">
        <v>3</v>
      </c>
      <c r="E5">
        <v>0.41</v>
      </c>
      <c r="F5">
        <f t="shared" si="0"/>
        <v>1.23</v>
      </c>
    </row>
    <row r="6" spans="1:6" x14ac:dyDescent="0.25">
      <c r="A6" t="s">
        <v>18</v>
      </c>
      <c r="B6" t="s">
        <v>19</v>
      </c>
      <c r="C6" s="1" t="s">
        <v>20</v>
      </c>
      <c r="D6">
        <v>2</v>
      </c>
      <c r="E6">
        <v>5.13</v>
      </c>
      <c r="F6">
        <f t="shared" si="0"/>
        <v>10.26</v>
      </c>
    </row>
    <row r="7" spans="1:6" x14ac:dyDescent="0.25">
      <c r="A7" t="s">
        <v>21</v>
      </c>
      <c r="B7" t="s">
        <v>22</v>
      </c>
      <c r="C7" s="1" t="s">
        <v>23</v>
      </c>
      <c r="D7">
        <v>2</v>
      </c>
      <c r="E7">
        <v>0.94</v>
      </c>
      <c r="F7">
        <f t="shared" si="0"/>
        <v>1.88</v>
      </c>
    </row>
    <row r="8" spans="1:6" x14ac:dyDescent="0.25">
      <c r="A8" t="s">
        <v>24</v>
      </c>
      <c r="B8" t="s">
        <v>25</v>
      </c>
      <c r="C8" s="1" t="s">
        <v>26</v>
      </c>
      <c r="D8">
        <v>1</v>
      </c>
      <c r="E8">
        <v>3.3</v>
      </c>
      <c r="F8">
        <f t="shared" si="0"/>
        <v>3.3</v>
      </c>
    </row>
    <row r="9" spans="1:6" x14ac:dyDescent="0.25">
      <c r="A9" t="s">
        <v>27</v>
      </c>
      <c r="B9" t="s">
        <v>28</v>
      </c>
      <c r="C9" s="1" t="s">
        <v>29</v>
      </c>
      <c r="D9">
        <v>3</v>
      </c>
      <c r="E9">
        <v>2.66</v>
      </c>
      <c r="F9">
        <f t="shared" si="0"/>
        <v>7.98</v>
      </c>
    </row>
    <row r="10" spans="1:6" x14ac:dyDescent="0.25">
      <c r="A10" t="s">
        <v>30</v>
      </c>
      <c r="B10" t="s">
        <v>31</v>
      </c>
      <c r="C10" s="1" t="s">
        <v>32</v>
      </c>
      <c r="D10">
        <v>4</v>
      </c>
      <c r="E10">
        <v>2.42</v>
      </c>
      <c r="F10">
        <f t="shared" si="0"/>
        <v>9.68</v>
      </c>
    </row>
    <row r="11" spans="1:6" x14ac:dyDescent="0.25">
      <c r="A11" t="s">
        <v>33</v>
      </c>
      <c r="B11" t="s">
        <v>34</v>
      </c>
      <c r="C11" s="1" t="s">
        <v>35</v>
      </c>
      <c r="D11">
        <v>2</v>
      </c>
      <c r="E11">
        <v>1.85</v>
      </c>
      <c r="F11">
        <f t="shared" si="0"/>
        <v>3.7</v>
      </c>
    </row>
    <row r="24" spans="6:7" x14ac:dyDescent="0.25">
      <c r="F24">
        <f>SUM(F2:F18)</f>
        <v>57.440000000000005</v>
      </c>
    </row>
    <row r="25" spans="6:7" x14ac:dyDescent="0.25">
      <c r="G25">
        <f>F24*5.4*1.1*1.18</f>
        <v>402.60844800000007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Furkan</cp:lastModifiedBy>
  <dcterms:created xsi:type="dcterms:W3CDTF">2018-12-05T09:12:01Z</dcterms:created>
  <dcterms:modified xsi:type="dcterms:W3CDTF">2018-12-06T09:30:40Z</dcterms:modified>
</cp:coreProperties>
</file>