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itories\GaN-Studies\Test Results\"/>
    </mc:Choice>
  </mc:AlternateContent>
  <bookViews>
    <workbookView xWindow="0" yWindow="0" windowWidth="28800" windowHeight="11730"/>
  </bookViews>
  <sheets>
    <sheet name="Thermal Current vs Voltage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G3" i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<sst xmlns="http://schemas.openxmlformats.org/spreadsheetml/2006/main" count="10" uniqueCount="10">
  <si>
    <t>Current</t>
  </si>
  <si>
    <t>Voltage</t>
  </si>
  <si>
    <t>mOhm</t>
  </si>
  <si>
    <t>Loss</t>
  </si>
  <si>
    <t>Ths</t>
  </si>
  <si>
    <t>Tamb</t>
  </si>
  <si>
    <t>Rhs</t>
  </si>
  <si>
    <t>Rtim</t>
  </si>
  <si>
    <t>Rjc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</si>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</sst>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2" sqref="J2:J11"/>
    </sheetView>
  </sheetViews>
  <sheetFormatPr defaultRowHeight="15" x14ac:dyDescent="0.25"/>
  <cols>
    <col min="1" max="2" width="9.140625" style="1"/>
    <col min="3" max="3" width="8.42578125" bestFit="1" customWidth="1"/>
  </cols>
  <sheetData>
    <row r="1" spans="1:10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7.51</v>
      </c>
      <c r="B2" s="1">
        <v>0.33</v>
      </c>
      <c r="C2" s="1">
        <f>1000*B2/A2</f>
        <v>43.941411451398139</v>
      </c>
      <c r="D2">
        <f>A2*B2</f>
        <v>2.4782999999999999</v>
      </c>
      <c r="E2" s="1">
        <v>29.2</v>
      </c>
      <c r="F2" s="1">
        <v>20</v>
      </c>
      <c r="G2">
        <f>(E2-F2)/D2</f>
        <v>3.7122220877214218</v>
      </c>
      <c r="H2" s="1">
        <v>3.5</v>
      </c>
      <c r="I2" s="1">
        <v>0.5</v>
      </c>
      <c r="J2" s="1">
        <f>D2*(G2+H2+I2)+F2</f>
        <v>39.113199999999999</v>
      </c>
    </row>
    <row r="3" spans="1:10" hidden="1" x14ac:dyDescent="0.25">
      <c r="A3" s="1">
        <v>7.99</v>
      </c>
      <c r="B3" s="1">
        <v>0.36</v>
      </c>
      <c r="C3" s="1">
        <f t="shared" ref="C3:C11" si="0">1000*B3/A3</f>
        <v>45.056320400500624</v>
      </c>
      <c r="D3">
        <f t="shared" ref="D3:D11" si="1">A3*B3</f>
        <v>2.8763999999999998</v>
      </c>
      <c r="E3" s="1"/>
      <c r="F3" s="1">
        <v>20</v>
      </c>
      <c r="G3">
        <f t="shared" ref="G3:G11" si="2">(E3-F3)/D3</f>
        <v>-6.9531358642747882</v>
      </c>
      <c r="H3" s="1">
        <v>3.5</v>
      </c>
      <c r="I3" s="1">
        <v>0.5</v>
      </c>
      <c r="J3" s="1">
        <f t="shared" ref="J3:J11" si="3">D3*(G3+H3+I3)+F3</f>
        <v>11.505599999999999</v>
      </c>
    </row>
    <row r="4" spans="1:10" hidden="1" x14ac:dyDescent="0.25">
      <c r="A4" s="1">
        <v>9</v>
      </c>
      <c r="B4" s="1">
        <v>0.41</v>
      </c>
      <c r="C4" s="1">
        <f t="shared" si="0"/>
        <v>45.555555555555557</v>
      </c>
      <c r="D4">
        <f t="shared" si="1"/>
        <v>3.69</v>
      </c>
      <c r="E4" s="1"/>
      <c r="F4" s="1">
        <v>20</v>
      </c>
      <c r="G4">
        <f t="shared" si="2"/>
        <v>-5.4200542005420056</v>
      </c>
      <c r="H4" s="1">
        <v>3.5</v>
      </c>
      <c r="I4" s="1">
        <v>0.5</v>
      </c>
      <c r="J4" s="1">
        <f t="shared" si="3"/>
        <v>14.76</v>
      </c>
    </row>
    <row r="5" spans="1:10" x14ac:dyDescent="0.25">
      <c r="A5" s="1">
        <v>10</v>
      </c>
      <c r="B5" s="1">
        <v>0.47</v>
      </c>
      <c r="C5" s="1">
        <f t="shared" si="0"/>
        <v>47</v>
      </c>
      <c r="D5">
        <f t="shared" si="1"/>
        <v>4.6999999999999993</v>
      </c>
      <c r="E5" s="1">
        <v>35.5</v>
      </c>
      <c r="F5" s="1">
        <v>20</v>
      </c>
      <c r="G5">
        <f t="shared" si="2"/>
        <v>3.2978723404255326</v>
      </c>
      <c r="H5" s="1">
        <v>3.5</v>
      </c>
      <c r="I5" s="1">
        <v>0.5</v>
      </c>
      <c r="J5" s="1">
        <f t="shared" si="3"/>
        <v>54.3</v>
      </c>
    </row>
    <row r="6" spans="1:10" x14ac:dyDescent="0.25">
      <c r="A6" s="1">
        <v>11</v>
      </c>
      <c r="B6" s="1">
        <v>0.53</v>
      </c>
      <c r="C6" s="1">
        <f t="shared" si="0"/>
        <v>48.18181818181818</v>
      </c>
      <c r="D6">
        <f t="shared" si="1"/>
        <v>5.83</v>
      </c>
      <c r="E6" s="1">
        <v>38.5</v>
      </c>
      <c r="F6" s="1">
        <v>20</v>
      </c>
      <c r="G6">
        <f t="shared" si="2"/>
        <v>3.1732418524871355</v>
      </c>
      <c r="H6" s="1">
        <v>3.5</v>
      </c>
      <c r="I6" s="1">
        <v>0.5</v>
      </c>
      <c r="J6" s="1">
        <f t="shared" si="3"/>
        <v>61.82</v>
      </c>
    </row>
    <row r="7" spans="1:10" x14ac:dyDescent="0.25">
      <c r="A7" s="1">
        <v>12</v>
      </c>
      <c r="B7" s="1">
        <v>0.61</v>
      </c>
      <c r="C7" s="1">
        <f t="shared" si="0"/>
        <v>50.833333333333336</v>
      </c>
      <c r="D7">
        <f t="shared" si="1"/>
        <v>7.32</v>
      </c>
      <c r="E7" s="1">
        <v>42.5</v>
      </c>
      <c r="F7" s="1">
        <v>20</v>
      </c>
      <c r="G7">
        <f t="shared" si="2"/>
        <v>3.0737704918032787</v>
      </c>
      <c r="H7" s="1">
        <v>3.5</v>
      </c>
      <c r="I7" s="1">
        <v>0.5</v>
      </c>
      <c r="J7" s="1">
        <f t="shared" si="3"/>
        <v>71.78</v>
      </c>
    </row>
    <row r="8" spans="1:10" x14ac:dyDescent="0.25">
      <c r="A8" s="1">
        <v>13</v>
      </c>
      <c r="B8" s="1">
        <v>0.68</v>
      </c>
      <c r="C8" s="1">
        <f t="shared" si="0"/>
        <v>52.307692307692307</v>
      </c>
      <c r="D8">
        <f t="shared" si="1"/>
        <v>8.84</v>
      </c>
      <c r="E8" s="1">
        <v>46.8</v>
      </c>
      <c r="F8" s="1">
        <v>20</v>
      </c>
      <c r="G8">
        <f t="shared" si="2"/>
        <v>3.0316742081447963</v>
      </c>
      <c r="H8" s="1">
        <v>3.5</v>
      </c>
      <c r="I8" s="1">
        <v>0.5</v>
      </c>
      <c r="J8" s="1">
        <f t="shared" si="3"/>
        <v>82.16</v>
      </c>
    </row>
    <row r="9" spans="1:10" x14ac:dyDescent="0.25">
      <c r="A9" s="1">
        <v>14.01</v>
      </c>
      <c r="B9" s="1">
        <v>0.79</v>
      </c>
      <c r="C9" s="1">
        <f t="shared" si="0"/>
        <v>56.388294075660241</v>
      </c>
      <c r="D9">
        <f t="shared" si="1"/>
        <v>11.0679</v>
      </c>
      <c r="E9" s="1">
        <v>51.7</v>
      </c>
      <c r="F9" s="1">
        <v>20</v>
      </c>
      <c r="G9">
        <f t="shared" si="2"/>
        <v>2.864138635152107</v>
      </c>
      <c r="H9" s="1">
        <v>3.5</v>
      </c>
      <c r="I9" s="1">
        <v>0.5</v>
      </c>
      <c r="J9" s="1">
        <f t="shared" si="3"/>
        <v>95.971600000000009</v>
      </c>
    </row>
    <row r="10" spans="1:10" x14ac:dyDescent="0.25">
      <c r="A10" s="1">
        <v>15</v>
      </c>
      <c r="B10" s="1">
        <v>0.9</v>
      </c>
      <c r="C10" s="1">
        <f t="shared" si="0"/>
        <v>60</v>
      </c>
      <c r="D10">
        <f t="shared" si="1"/>
        <v>13.5</v>
      </c>
      <c r="E10" s="1">
        <v>58.9</v>
      </c>
      <c r="F10" s="1">
        <v>20</v>
      </c>
      <c r="G10">
        <f t="shared" si="2"/>
        <v>2.8814814814814813</v>
      </c>
      <c r="H10" s="1">
        <v>3.5</v>
      </c>
      <c r="I10" s="1">
        <v>0.5</v>
      </c>
      <c r="J10" s="1">
        <f t="shared" si="3"/>
        <v>112.89999999999999</v>
      </c>
    </row>
    <row r="11" spans="1:10" x14ac:dyDescent="0.25">
      <c r="A11" s="1">
        <v>15.99</v>
      </c>
      <c r="B11" s="1">
        <v>1.04</v>
      </c>
      <c r="C11" s="1">
        <f t="shared" si="0"/>
        <v>65.040650406504071</v>
      </c>
      <c r="D11">
        <f t="shared" si="1"/>
        <v>16.6296</v>
      </c>
      <c r="E11" s="1">
        <v>66.5</v>
      </c>
      <c r="F11" s="1">
        <v>20</v>
      </c>
      <c r="G11">
        <f t="shared" si="2"/>
        <v>2.7962187905902729</v>
      </c>
      <c r="H11" s="1">
        <v>3.5</v>
      </c>
      <c r="I11" s="1">
        <v>0.5</v>
      </c>
      <c r="J11" s="1">
        <f t="shared" si="3"/>
        <v>133.01839999999999</v>
      </c>
    </row>
    <row r="12" spans="1:10" x14ac:dyDescent="0.25">
      <c r="C12" s="1"/>
    </row>
    <row r="13" spans="1:10" x14ac:dyDescent="0.25">
      <c r="C13" s="1"/>
    </row>
    <row r="14" spans="1:10" x14ac:dyDescent="0.25">
      <c r="C14" s="1"/>
    </row>
    <row r="15" spans="1:10" x14ac:dyDescent="0.25">
      <c r="C15" s="1"/>
    </row>
    <row r="16" spans="1:10" x14ac:dyDescent="0.25">
      <c r="C16" s="1"/>
    </row>
    <row r="17" spans="3:3" x14ac:dyDescent="0.25">
      <c r="C17" s="1"/>
    </row>
    <row r="18" spans="3:3" x14ac:dyDescent="0.25"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 Current vs 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</dc:creator>
  <cp:lastModifiedBy>Furkan</cp:lastModifiedBy>
  <dcterms:modified xsi:type="dcterms:W3CDTF">2020-04-24T10:24:58Z</dcterms:modified>
</cp:coreProperties>
</file>