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gundogdu\Desktop\"/>
    </mc:Choice>
  </mc:AlternateContent>
  <xr:revisionPtr revIDLastSave="0" documentId="8_{1ADF0865-E96B-416A-A8A1-B6642A63E592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Yapılacaklar Listesi" sheetId="1" r:id="rId1"/>
  </sheets>
  <definedNames>
    <definedName name="_xlnm.Print_Titles" localSheetId="0">'Yapılacaklar Listesi'!$2:$2</definedName>
    <definedName name="SütunBaşlığı1">" "</definedName>
  </definedNames>
  <calcPr calcId="179017"/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E7" i="1" l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<sst xmlns="http://schemas.openxmlformats.org/spreadsheetml/2006/main" count="24" uniqueCount="20">
  <si>
    <t>Yapılacaklar Listesi</t>
  </si>
  <si>
    <t>GÖREV</t>
  </si>
  <si>
    <t>Yapmam Gereken İlk İş</t>
  </si>
  <si>
    <t>Tamamlamam Gereken Diğer İş</t>
  </si>
  <si>
    <t>Yapılması Gereken Başka Bir İş</t>
  </si>
  <si>
    <t>Diğer İşler ve Şeyler</t>
  </si>
  <si>
    <t>Bu Hafta Yapılacak Çok İş Var</t>
  </si>
  <si>
    <t xml:space="preserve">ÖNCELİK </t>
  </si>
  <si>
    <t>Normal</t>
  </si>
  <si>
    <t>Yüksek</t>
  </si>
  <si>
    <t>Düşük</t>
  </si>
  <si>
    <t xml:space="preserve">DURUM </t>
  </si>
  <si>
    <t>Başlanmadı</t>
  </si>
  <si>
    <t>Sürüyor</t>
  </si>
  <si>
    <t>Tamamlandı</t>
  </si>
  <si>
    <t xml:space="preserve">BAŞLANGIÇ TARİHİ </t>
  </si>
  <si>
    <t xml:space="preserve">SON TARİH </t>
  </si>
  <si>
    <t>TAMAMLANMA YÜZDESİ</t>
  </si>
  <si>
    <t>TAMAMLANDI MI?</t>
  </si>
  <si>
    <t>NOTLAR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</si>
</sst>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Tamamlandı&quot;;&quot;&quot;;&quot;&quot;"/>
  </numFmts>
  <fonts count="8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9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0" fontId="7" fillId="0" borderId="1" xfId="10"/>
    <xf numFmtId="0" fontId="5" fillId="0" borderId="0" xfId="2" applyBorder="1">
      <alignment horizontal="left"/>
    </xf>
    <xf numFmtId="168" fontId="4" fillId="0" borderId="0" xfId="9" applyBorder="1">
      <alignment horizontal="center" vertical="center"/>
    </xf>
    <xf numFmtId="0" fontId="6" fillId="0" borderId="0" xfId="11">
      <alignment horizontal="right" indent="2"/>
    </xf>
    <xf numFmtId="168" fontId="4" fillId="0" borderId="0" xfId="9">
      <alignment horizontal="center" vertical="center"/>
    </xf>
    <xf numFmtId="14" fontId="3" fillId="0" borderId="0" xfId="8">
      <alignment horizontal="right" vertical="center"/>
    </xf>
    <xf numFmtId="9" fontId="0" fillId="0" borderId="0" xfId="1" applyFont="1">
      <alignment horizontal="right" vertical="center" indent="1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cent" xfId="1" builtinId="5" customBuiltin="1"/>
    <cellStyle name="Tamamlandı" xfId="9" xr:uid="{00000000-0005-0000-0000-000008000000}"/>
    <cellStyle name="Tarih" xfId="8" xr:uid="{00000000-0005-0000-0000-000009000000}"/>
    <cellStyle name="Title" xfId="10" builtinId="15" customBuiltin="1"/>
  </cellStyles>
  <dxfs count="13"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Yapılacaklar Listesi" defaultPivotStyle="PivotStyleLight2">
    <tableStyle name="Yapılacaklar Listesi Özeti" table="0" count="11" xr9:uid="{00000000-0011-0000-FFFF-FFFF00000000}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  <tableStyle name="Yapılacaklar Listesi" pivot="0" count="1" xr9:uid="{00000000-0011-0000-FFFF-FFFF01000000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YapılacaklarListesi" displayName="YapılacaklarListesi" ref="B2:I7" totalsRowShown="0">
  <autoFilter ref="B2:I7" xr:uid="{00000000-0009-0000-0100-000004000000}"/>
  <tableColumns count="8">
    <tableColumn id="1" xr3:uid="{00000000-0010-0000-0000-000001000000}" name="GÖREV"/>
    <tableColumn id="3" xr3:uid="{00000000-0010-0000-0000-000003000000}" name="ÖNCELİK "/>
    <tableColumn id="4" xr3:uid="{00000000-0010-0000-0000-000004000000}" name="DURUM "/>
    <tableColumn id="6" xr3:uid="{00000000-0010-0000-0000-000006000000}" name="BAŞLANGIÇ TARİHİ " dataCellStyle="Tarih"/>
    <tableColumn id="7" xr3:uid="{00000000-0010-0000-0000-000007000000}" name="SON TARİH " dataCellStyle="Tarih"/>
    <tableColumn id="5" xr3:uid="{00000000-0010-0000-0000-000005000000}" name="TAMAMLANMA YÜZDESİ"/>
    <tableColumn id="9" xr3:uid="{00000000-0010-0000-0000-000009000000}" name="TAMAMLANDI MI?" dataCellStyle="Tamamlandı">
      <calculatedColumnFormula>--(YapılacaklarListesi[[#This Row],[TAMAMLANMA YÜZDESİ]]&gt;=1)</calculatedColumnFormula>
    </tableColumn>
    <tableColumn id="10" xr3:uid="{00000000-0010-0000-0000-00000A000000}" name="NOTLAR"/>
  </tableColumns>
  <tableStyleInfo name="Yapılacaklar Listesi" showFirstColumn="0" showLastColumn="0" showRowStripes="0" showColumnStripes="0"/>
  <extLst>
    <ext xmlns:x14="http://schemas.microsoft.com/office/spreadsheetml/2009/9/main" uri="{504A1905-F514-4f6f-8877-14C23A59335A}">
      <x14:table altTextSummary="Görev Listesi, Öncelik, Başlangıç Tarihi, Son Tarih, Durum ve Tamamlanma Yüzdesi bilgilerini içeren bu tabloyla Yapılacaklar Listesindeki öğeleri yönetin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7"/>
  <sheetViews>
    <sheetView showGridLines="0" tabSelected="1" zoomScaleNormal="100" workbookViewId="0">
      <selection activeCell="B9" sqref="B9"/>
    </sheetView>
  </sheetViews>
  <sheetFormatPr defaultColWidth="8.88671875" defaultRowHeight="30" customHeight="1" x14ac:dyDescent="0.25"/>
  <cols>
    <col min="1" max="1" width="2.77734375" customWidth="1"/>
    <col min="2" max="2" width="30.44140625" customWidth="1"/>
    <col min="3" max="6" width="20.77734375" customWidth="1"/>
    <col min="7" max="7" width="24.44140625" customWidth="1"/>
    <col min="8" max="8" width="2.77734375" customWidth="1"/>
    <col min="9" max="9" width="29.6640625" customWidth="1"/>
    <col min="10" max="10" width="2.77734375" customWidth="1"/>
  </cols>
  <sheetData>
    <row r="1" spans="2:9" ht="72.75" customHeight="1" thickBot="1" x14ac:dyDescent="0.7">
      <c r="B1" s="2" t="s">
        <v>0</v>
      </c>
      <c r="C1" s="2"/>
      <c r="D1" s="2"/>
      <c r="E1" s="2"/>
      <c r="F1" s="2"/>
      <c r="G1" s="2"/>
      <c r="H1" s="2"/>
      <c r="I1" s="2"/>
    </row>
    <row r="2" spans="2:9" ht="33" customHeight="1" thickTop="1" x14ac:dyDescent="0.3">
      <c r="B2" s="3" t="s">
        <v>1</v>
      </c>
      <c r="C2" s="3" t="s">
        <v>7</v>
      </c>
      <c r="D2" s="3" t="s">
        <v>11</v>
      </c>
      <c r="E2" s="5" t="s">
        <v>15</v>
      </c>
      <c r="F2" s="5" t="s">
        <v>16</v>
      </c>
      <c r="G2" s="3" t="s">
        <v>17</v>
      </c>
      <c r="H2" s="4" t="s">
        <v>18</v>
      </c>
      <c r="I2" s="3" t="s">
        <v>19</v>
      </c>
    </row>
    <row r="3" spans="2:9" ht="30" customHeight="1" x14ac:dyDescent="0.25">
      <c r="B3" s="1" t="s">
        <v>2</v>
      </c>
      <c r="C3" s="1" t="s">
        <v>8</v>
      </c>
      <c r="D3" s="1" t="s">
        <v>12</v>
      </c>
      <c r="E3" s="7">
        <f ca="1">TODAY()</f>
        <v>43294</v>
      </c>
      <c r="F3" s="7">
        <f ca="1">YapılacaklarListesi[[#This Row],[BAŞLANGIÇ TARİHİ ]]+7</f>
        <v>43301</v>
      </c>
      <c r="G3" s="8">
        <v>0</v>
      </c>
      <c r="H3" s="6">
        <f>--(YapılacaklarListesi[[#This Row],[TAMAMLANMA YÜZDESİ]]&gt;=1)</f>
        <v>0</v>
      </c>
      <c r="I3" s="1"/>
    </row>
    <row r="4" spans="2:9" ht="30" customHeight="1" x14ac:dyDescent="0.25">
      <c r="B4" s="1" t="s">
        <v>3</v>
      </c>
      <c r="C4" s="1" t="s">
        <v>9</v>
      </c>
      <c r="D4" s="1" t="s">
        <v>13</v>
      </c>
      <c r="E4" s="7">
        <f ca="1">TODAY()-30</f>
        <v>43264</v>
      </c>
      <c r="F4" s="7">
        <f ca="1">YapılacaklarListesi[[#This Row],[BAŞLANGIÇ TARİHİ ]]+35</f>
        <v>43299</v>
      </c>
      <c r="G4" s="8">
        <v>0.5</v>
      </c>
      <c r="H4" s="6">
        <f>--(YapılacaklarListesi[[#This Row],[TAMAMLANMA YÜZDESİ]]&gt;=1)</f>
        <v>0</v>
      </c>
      <c r="I4" s="1"/>
    </row>
    <row r="5" spans="2:9" ht="30" customHeight="1" x14ac:dyDescent="0.25">
      <c r="B5" s="1" t="s">
        <v>4</v>
      </c>
      <c r="C5" s="1" t="s">
        <v>10</v>
      </c>
      <c r="D5" s="1" t="s">
        <v>14</v>
      </c>
      <c r="E5" s="7">
        <f ca="1">TODAY()-23</f>
        <v>43271</v>
      </c>
      <c r="F5" s="7">
        <f ca="1">YapılacaklarListesi[[#This Row],[BAŞLANGIÇ TARİHİ ]]+10</f>
        <v>43281</v>
      </c>
      <c r="G5" s="8">
        <v>1</v>
      </c>
      <c r="H5" s="6">
        <f>--(YapılacaklarListesi[[#This Row],[TAMAMLANMA YÜZDESİ]]&gt;=1)</f>
        <v>1</v>
      </c>
      <c r="I5" s="1"/>
    </row>
    <row r="6" spans="2:9" ht="30" customHeight="1" x14ac:dyDescent="0.25">
      <c r="B6" s="1" t="s">
        <v>5</v>
      </c>
      <c r="C6" s="1" t="s">
        <v>8</v>
      </c>
      <c r="D6" s="1" t="s">
        <v>13</v>
      </c>
      <c r="E6" s="7">
        <f ca="1">TODAY()-15</f>
        <v>43279</v>
      </c>
      <c r="F6" s="7">
        <f ca="1">YapılacaklarListesi[[#This Row],[BAŞLANGIÇ TARİHİ ]]+36</f>
        <v>43315</v>
      </c>
      <c r="G6" s="8">
        <v>0.75</v>
      </c>
      <c r="H6" s="6">
        <f>--(YapılacaklarListesi[[#This Row],[TAMAMLANMA YÜZDESİ]]&gt;=1)</f>
        <v>0</v>
      </c>
      <c r="I6" s="1"/>
    </row>
    <row r="7" spans="2:9" ht="30" customHeight="1" x14ac:dyDescent="0.25">
      <c r="B7" s="1" t="s">
        <v>6</v>
      </c>
      <c r="C7" s="1" t="s">
        <v>9</v>
      </c>
      <c r="D7" s="1" t="s">
        <v>13</v>
      </c>
      <c r="E7" s="7">
        <f ca="1">TODAY()-5</f>
        <v>43289</v>
      </c>
      <c r="F7" s="7">
        <f ca="1">YapılacaklarListesi[[#This Row],[BAŞLANGIÇ TARİHİ ]]+14</f>
        <v>43303</v>
      </c>
      <c r="G7" s="8">
        <v>0.25</v>
      </c>
      <c r="H7" s="6">
        <f>--(YapılacaklarListesi[[#This Row],[TAMAMLANMA YÜZDESİ]]&gt;=1)</f>
        <v>0</v>
      </c>
      <c r="I7" s="1"/>
    </row>
  </sheetData>
  <phoneticPr fontId="2" type="noConversion"/>
  <conditionalFormatting sqref="B3:I7">
    <cfRule type="expression" dxfId="0" priority="4">
      <formula>AND($G3=0,$G3&lt;&gt;"")</formula>
    </cfRule>
  </conditionalFormatting>
  <conditionalFormatting sqref="G3:G7">
    <cfRule type="dataBar" priority="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dataValidations xWindow="46" yWindow="284" count="14">
    <dataValidation allowBlank="1" showInputMessage="1" showErrorMessage="1" prompt="Bu çalışma sayfasında ilerleme durumu izleyicisi içeren bir Yapılacaklar Listesi oluşturun" sqref="A1" xr:uid="{00000000-0002-0000-0000-000000000000}"/>
    <dataValidation allowBlank="1" showInputMessage="1" showErrorMessage="1" prompt="Çalışma sayfasının başlığı bu hücrededir" sqref="B1" xr:uid="{00000000-0002-0000-0000-000001000000}"/>
    <dataValidation allowBlank="1" showInputMessage="1" showErrorMessage="1" prompt="Bu sütundaki bu başlığın altına Görevi girin. Belirli girdileri bulmak için başlık filtrelerini kullanın" sqref="B2" xr:uid="{00000000-0002-0000-0000-000002000000}"/>
    <dataValidation allowBlank="1" showInputMessage="1" showErrorMessage="1" prompt="Bu sütundaki bu başlığın altında Önceliği belirleyin. Açılan listeyi görüntülemek için ALT+AŞAĞI OK tuşlarına basın ve ardından ENTER’a basarak seçim yapın" sqref="C2" xr:uid="{00000000-0002-0000-0000-000003000000}"/>
    <dataValidation allowBlank="1" showInputMessage="1" showErrorMessage="1" prompt="Bu sütundaki bu başlığın altında Durum belirtin.  Açılan listeyi görüntülemek için ALT+AŞAĞI OK tuşlarına basın ve ardından ENTER’a basarak seçim yapın" sqref="D2" xr:uid="{00000000-0002-0000-0000-000004000000}"/>
    <dataValidation allowBlank="1" showInputMessage="1" showErrorMessage="1" prompt="Bu sütundaki bu başlığın altına Başlangıç Tarihini girin" sqref="E2" xr:uid="{00000000-0002-0000-0000-000005000000}"/>
    <dataValidation allowBlank="1" showInputMessage="1" showErrorMessage="1" prompt="Bu sütundaki bu başlığın altına Son Tarihi girin" sqref="F2" xr:uid="{00000000-0002-0000-0000-000006000000}"/>
    <dataValidation allowBlank="1" showInputMessage="1" showErrorMessage="1" prompt="Bu sütunda Tamamlanma Oranını seçin. Açılan listeyi görüntülemek için ALT+AŞAĞI OK tuşlarına basın ve ardından ENTER’a basarak seçim yapın. Durum çubuğunda tamamlanma durumu gösterilir" sqref="G2" xr:uid="{00000000-0002-0000-0000-000007000000}"/>
    <dataValidation allowBlank="1" showInputMessage="1" showErrorMessage="1" prompt="Bu sütundaki bu başlığın altında bulunan ve görevin tamamlanma durumunu belirten simge göstergesi, görevler tamamlandıkça otomatik olarak güncelleştirilir." sqref="H2" xr:uid="{00000000-0002-0000-0000-000008000000}"/>
    <dataValidation allowBlank="1" showInputMessage="1" showErrorMessage="1" prompt="Bu sütundaki bu başlığın altına Notları girin" sqref="I2" xr:uid="{00000000-0002-0000-0000-000009000000}"/>
    <dataValidation type="list" errorStyle="warning" allowBlank="1" showInputMessage="1" showErrorMessage="1" error="Listeden bir girdi seçin. İPTAL’i seçtikten sonra listeye gitmek için ALT+AŞAĞI OK tuşlarına basın. Seçim yapmak için ENTER tuşuna basın" sqref="C3:C7" xr:uid="{00000000-0002-0000-0000-00000A000000}">
      <formula1>"Düşük, Normal, Yüksek"</formula1>
    </dataValidation>
    <dataValidation type="list" errorStyle="warning" allowBlank="1" showInputMessage="1" showErrorMessage="1" error="Listeden bir girdi seçin. İPTAL’i seçtikten sonra listeye gitmek için ALT+AŞAĞI OK tuşlarına basın. Seçim yapmak için ENTER tuşuna basın" sqref="D3:D7" xr:uid="{00000000-0002-0000-0000-00000B000000}">
      <formula1>"Başlanmadı, Sürüyor, Ertelendi, Tamamlandı"</formula1>
    </dataValidation>
    <dataValidation type="list" errorStyle="warning" allowBlank="1" showInputMessage="1" showErrorMessage="1" error="Listeden bir girdi seçin. İPTAL’i seçtikten sonra listeye gitmek için ALT+AŞAĞI OK tuşlarına basın. Seçim yapmak için ENTER tuşuna basın" sqref="G3:G7" xr:uid="{00000000-0002-0000-0000-00000C000000}">
      <formula1>"0%,25%,50%,75%,100%"</formula1>
    </dataValidation>
    <dataValidation type="custom" errorStyle="warning" allowBlank="1" showInputMessage="1" showErrorMessage="1" error="Son Tarih, Başlangıç Tarihinden sonra veya bu tarihle aynı olmalıdır. Değeri kaydetmek için EVET’i, yeniden denemek için HAYIR’ı veya girdiyi temizlemek için İPTAL’i seçin" sqref="F3:F7" xr:uid="{00000000-0002-0000-0000-00000D000000}">
      <formula1>F3&gt;=E3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iconSet" priority="10" id="{94681881-FBDE-4982-9C8F-A86810684A2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H3:H7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Yapılacaklar Listesi</vt:lpstr>
      <vt:lpstr>'Yapılacaklar Listesi'!Print_Titles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Duygu Gundogdu</dc:creator>
  <cp:lastModifiedBy>Duygu Gundogdu</cp:lastModifiedBy>
  <dcterms:created xsi:type="dcterms:W3CDTF">2016-12-27T07:31:46Z</dcterms:created>
  <dcterms:modified xsi:type="dcterms:W3CDTF">2018-07-13T00:17:48Z</dcterms:modified>
</cp:coreProperties>
</file>