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<sst xmlns="http://schemas.openxmlformats.org/spreadsheetml/2006/main" count="29" uniqueCount="29">
  <si>
    <t># of Runs</t>
  </si>
  <si>
    <t>Tour</t>
  </si>
  <si>
    <t>Total Distance</t>
  </si>
  <si>
    <t>Time Taken</t>
  </si>
  <si>
    <t>['Belgrade', 'Moscow', 'Warsaw', 'Saint Petersburg', 'Berlin', 'London', 'Sofia', 'Rome', 'Milan', 'Madrid', 'Barcelona', 'Vienna', 'Kiev', 'Stockholm', 'Brussels', 'Hamburg', 'Copenhagen', 'Prague', 'Munich', 'Istanbul', 'Bucharest', 'Budapest', 'Paris', 'Dublin', 'Belgrade']</t>
  </si>
  <si>
    <t>['Hamburg', 'Rome', 'Istanbul', 'Sofia', 'Milan', 'Bucharest', 'Kiev', 'Stockholm', 'Warsaw', 'Copenhagen', 'Brussels', 'Munich', 'Paris', 'Dublin', 'London', 'Madrid', 'Barcelona', 'Budapest', 'Berlin', 'Saint Petersburg', 'Prague', 'Vienna', 'Belgrade', 'Moscow', 'Hamburg']</t>
  </si>
  <si>
    <t>['Dublin', 'Madrid', 'Paris', 'Brussels', 'Hamburg', 'Berlin', 'Milan', 'London', 'Warsaw', 'Vienna', 'Budapest', 'Belgrade', 'Sofia', 'Kiev', 'Munich', 'Barcelona', 'Rome', 'Prague', 'Copenhagen', 'Bucharest', 'Istanbul', 'Saint Petersburg', 'Moscow', 'Stockholm', 'Dublin']</t>
  </si>
  <si>
    <t>['Copenhagen', 'Budapest', 'Barcelona', 'Rome', 'Milan', 'Brussels', 'Paris', 'Moscow', 'Berlin', 'Saint Petersburg', 'Bucharest', 'Belgrade', 'London', 'Madrid', 'Dublin', 'Stockholm', 'Hamburg', 'Munich', 'Istanbul', 'Sofia', 'Vienna', 'Kiev', 'Warsaw', 'Prague', 'Copenhagen']</t>
  </si>
  <si>
    <t>['Berlin', 'Hamburg', 'Saint Petersburg', 'Stockholm', 'Bucharest', 'Moscow', 'Kiev', 'Istanbul', 'Madrid', 'Milan', 'Dublin', 'Vienna', 'Rome', 'Sofia', 'Belgrade', 'Brussels', 'Copenhagen', 'Prague', 'Barcelona', 'London', 'Paris', 'Munich', 'Budapest', 'Warsaw', 'Berlin']</t>
  </si>
  <si>
    <t>['Budapest', 'Saint Petersburg', 'Hamburg', 'Warsaw', 'Sofia', 'Istanbul', 'Bucharest', 'Kiev', 'Munich', 'Moscow', 'Belgrade', 'Vienna', 'Rome', 'Prague', 'Copenhagen', 'Milan', 'Dublin', 'Berlin', 'Brussels', 'Paris', 'Barcelona', 'Madrid', 'London', 'Stockholm', 'Budapest']</t>
  </si>
  <si>
    <t>['Paris', 'Vienna', 'Prague', 'Barcelona', 'Madrid', 'Budapest', 'Milan', 'Rome', 'Hamburg', 'Istanbul', 'Bucharest', 'Saint Petersburg', 'Belgrade', 'Berlin', 'Sofia', 'Warsaw', 'Kiev', 'Moscow', 'Stockholm', 'Dublin', 'Copenhagen', 'Munich', 'Brussels', 'London', 'Paris']</t>
  </si>
  <si>
    <t>['Saint Petersburg', 'Moscow', 'Berlin', 'Dublin', 'Stockholm', 'Prague', 'Budapest', 'Warsaw', 'Munich', 'Paris', 'Brussels', 'Barcelona', 'Milan', 'Madrid', 'London', 'Copenhagen', 'Rome', 'Bucharest', 'Vienna', 'Hamburg', 'Kiev', 'Istanbul', 'Belgrade', 'Sofia', 'Saint Petersburg']</t>
  </si>
  <si>
    <t>Best</t>
  </si>
  <si>
    <t>['Munich', 'Budapest', 'Sofia', 'Bucharest', 'Istanbul', 'Milan', 'Rome', 'Brussels', 'London', 'Hamburg', 'Warsaw', 'Berlin', 'Barcelona', 'Madrid', 'Saint Petersburg', 'Kiev', 'Prague', 'Moscow', 'Stockholm', 'Paris', 'Dublin', 'Belgrade', 'Copenhagen', 'Vienna', 'Munich']</t>
  </si>
  <si>
    <t>Worst</t>
  </si>
  <si>
    <t>['Dublin', 'Stockholm', 'Moscow', 'Saint Petersburg', 'Kiev', 'Madrid', 'Vienna', 'Paris', 'Prague', 'Istanbul', 'Bucharest', 'Barcelona', 'Munich', 'Milan', 'Rome', 'Budapest', 'Berlin', 'Copenhagen', 'London', 'Warsaw', 'Belgrade', 'Sofia', 'Brussels', 'Hamburg', 'Dublin']</t>
  </si>
  <si>
    <t>Mean</t>
  </si>
  <si>
    <t>['Madrid', 'Belgrade', 'Barcelona', 'Rome', 'Warsaw', 'Paris', 'Prague', 'Saint Petersburg', 'Moscow', 'Berlin', 'Stockholm', 'Brussels', 'Vienna', 'Milan', 'Munich', 'Budapest', 'Sofia', 'Bucharest', 'Dublin', 'London', 'Hamburg', 'Copenhagen', 'Kiev', 'Istanbul', 'Madrid']</t>
  </si>
  <si>
    <t>Standard Deviation</t>
  </si>
  <si>
    <t>['Stockholm', 'London', 'Dublin', 'Brussels', 'Belgrade', 'Hamburg', 'Copenhagen', 'Vienna', 'Madrid', 'Barcelona', 'Budapest', 'Milan', 'Paris', 'Rome', 'Sofia', 'Kiev', 'Moscow', 'Saint Petersburg', 'Prague', 'Bucharest', 'Berlin', 'Munich', 'Istanbul', 'Warsaw', 'Stockholm']</t>
  </si>
  <si>
    <t>['Stockholm', 'Hamburg', 'Brussels', 'Warsaw', 'Dublin', 'London', 'Vienna', 'Munich', 'Bucharest', 'Moscow', 'Istanbul', 'Sofia', 'Kiev', 'Copenhagen', 'Budapest', 'Prague', 'Belgrade', 'Milan', 'Berlin', 'Rome', 'Madrid', 'Barcelona', 'Paris', 'Saint Petersburg', 'Stockholm']</t>
  </si>
  <si>
    <t>['Copenhagen', 'Saint Petersburg', 'Moscow', 'Kiev', 'Prague', 'Istanbul', 'Barcelona', 'Sofia', 'London', 'Brussels', 'Paris', 'Munich', 'Madrid', 'Warsaw', 'Stockholm', 'Budapest', 'Hamburg', 'Rome', 'Dublin', 'Vienna', 'Milan', 'Belgrade', 'Bucharest', 'Berlin', 'Copenhagen']</t>
  </si>
  <si>
    <t>Average Time</t>
  </si>
  <si>
    <t>['Kiev', 'Vienna', 'Sofia', 'Budapest', 'Munich', 'Copenhagen', 'Stockholm', 'Saint Petersburg', 'Berlin', 'Prague', 'Barcelona', 'Warsaw', 'Hamburg', 'Brussels', 'Bucharest', 'Moscow', 'Istanbul', 'Milan', 'Paris', 'Dublin', 'London', 'Madrid', 'Rome', 'Belgrade', 'Kiev']</t>
  </si>
  <si>
    <t>['Madrid', 'London', 'Budapest', 'Dublin', 'Istanbul', 'Kiev', 'Belgrade', 'Sofia', 'Munich', 'Paris', 'Hamburg', 'Warsaw', 'Moscow', 'Bucharest', 'Rome', 'Saint Petersburg', 'Prague', 'Copenhagen', 'Stockholm', 'Vienna', 'Berlin', 'Brussels', 'Milan', 'Barcelona', 'Madrid']</t>
  </si>
  <si>
    <t>['Belgrade', 'Copenhagen', 'Stockholm', 'Saint Petersburg', 'Istanbul', 'Prague', 'Warsaw', 'Kiev', 'Sofia', 'Berlin', 'Brussels', 'Dublin', 'London', 'Rome', 'Moscow', 'Bucharest', 'Vienna', 'Budapest', 'Milan', 'Paris', 'Munich', 'Hamburg', 'Barcelona', 'Madrid', 'Belgrade']</t>
  </si>
  <si>
    <t>['Bucharest', 'Warsaw', 'Vienna', 'Berlin', 'Paris', 'Madrid', 'Brussels', 'Milan', 'Prague', 'London', 'Dublin', 'Stockholm', 'Hamburg', 'Barcelona', 'Budapest', 'Munich', 'Belgrade', 'Istanbul', 'Copenhagen', 'Rome', 'Kiev', 'Moscow', 'Saint Petersburg', 'Sofia', 'Bucharest']</t>
  </si>
  <si>
    <t>['Dublin', 'Paris', 'Milan', 'Munich', 'London', 'Saint Petersburg', 'Bucharest', 'Belgrade', 'Prague', 'Berlin', 'Warsaw', 'Copenhagen', 'Stockholm', 'Vienna', 'Hamburg', 'Kiev', 'Moscow', 'Sofia', 'Istanbul', 'Budapest', 'Brussels', 'Madrid', 'Rome', 'Barcelona', 'Dublin']</t>
  </si>
  <si>
    <t>['Copenhagen', 'Brussels', 'Dublin', 'Madrid', 'Hamburg', 'Kiev', 'Warsaw', 'Vienna', 'Barcelona', 'Paris', 'London', 'Berlin', 'Saint Petersburg', 'Moscow', 'Bucharest', 'Prague', 'Munich', 'Milan', 'Belgrade', 'Rome', 'Sofia', 'Istanbul', 'Budapest', 'Stockholm', 'Copenhagen']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</si>
</sst>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b/>
      <sz val="11.0"/>
      <color rgb="FF000000"/>
      <name val="Calibri"/>
    </font>
    <font>
      <sz val="11.0"/>
      <color rgb="FF000000"/>
      <name val="Calibri"/>
    </font>
    <font>
      <b/>
    </font>
  </fonts>
  <fills count="3">
    <fill>
      <patternFill patternType="none"/>
    </fill>
    <fill>
      <patternFill patternType="lightGray"/>
    </fill>
    <fill>
      <patternFill patternType="solid">
        <fgColor rgb="FFF2F2F2"/>
        <bgColor rgb="FFF2F2F2"/>
      </patternFill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vertical="bottom"/>
    </xf>
    <xf borderId="0" fillId="2" fontId="1" numFmtId="0" xfId="0" applyAlignment="1" applyFill="1" applyFont="1">
      <alignment vertical="bottom"/>
    </xf>
    <xf borderId="0" fillId="0" fontId="2" numFmtId="0" xfId="0" applyAlignment="1" applyFont="1">
      <alignment horizontal="right" vertical="bottom"/>
    </xf>
    <xf borderId="0" fillId="0" fontId="2" numFmtId="0" xfId="0" applyAlignment="1" applyFont="1">
      <alignment vertical="bottom"/>
    </xf>
    <xf borderId="0" fillId="0" fontId="3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6" max="6" width="18.0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>
        <v>0.0</v>
      </c>
      <c r="B2" s="3" t="s">
        <v>4</v>
      </c>
      <c r="C2" s="3">
        <v>24703.71</v>
      </c>
      <c r="D2" s="3">
        <v>0.502588987350463</v>
      </c>
    </row>
    <row r="3">
      <c r="A3" s="2">
        <v>1.0</v>
      </c>
      <c r="B3" s="3" t="s">
        <v>5</v>
      </c>
      <c r="C3" s="3">
        <v>23444.62</v>
      </c>
      <c r="D3" s="3">
        <v>0.478519201278686</v>
      </c>
    </row>
    <row r="4">
      <c r="A4" s="2">
        <v>2.0</v>
      </c>
      <c r="B4" s="3" t="s">
        <v>6</v>
      </c>
      <c r="C4" s="3">
        <v>21655.07</v>
      </c>
      <c r="D4" s="3">
        <v>0.488050699234008</v>
      </c>
    </row>
    <row r="5">
      <c r="A5" s="2">
        <v>3.0</v>
      </c>
      <c r="B5" s="3" t="s">
        <v>7</v>
      </c>
      <c r="C5" s="3">
        <v>25642.4699999999</v>
      </c>
      <c r="D5" s="3">
        <v>0.508698463439941</v>
      </c>
    </row>
    <row r="6">
      <c r="A6" s="2">
        <v>4.0</v>
      </c>
      <c r="B6" s="3" t="s">
        <v>8</v>
      </c>
      <c r="C6" s="3">
        <v>24323.6999999999</v>
      </c>
      <c r="D6" s="3">
        <v>0.491125345230102</v>
      </c>
    </row>
    <row r="7">
      <c r="A7" s="2">
        <v>5.0</v>
      </c>
      <c r="B7" s="3" t="s">
        <v>9</v>
      </c>
      <c r="C7" s="3">
        <v>24504.4999999999</v>
      </c>
      <c r="D7" s="3">
        <v>0.491585969924926</v>
      </c>
    </row>
    <row r="8">
      <c r="A8" s="2">
        <v>6.0</v>
      </c>
      <c r="B8" s="3" t="s">
        <v>10</v>
      </c>
      <c r="C8" s="3">
        <v>24691.04</v>
      </c>
      <c r="D8" s="3">
        <v>0.489104032516479</v>
      </c>
    </row>
    <row r="9">
      <c r="A9" s="2">
        <v>7.0</v>
      </c>
      <c r="B9" s="3" t="s">
        <v>11</v>
      </c>
      <c r="C9" s="3">
        <v>24040.62</v>
      </c>
      <c r="D9" s="3">
        <v>0.533801794052124</v>
      </c>
      <c r="F9" s="4" t="s">
        <v>12</v>
      </c>
      <c r="G9">
        <f>Min(C4:C23)</f>
        <v>21655.07</v>
      </c>
    </row>
    <row r="10">
      <c r="A10" s="2">
        <v>8.0</v>
      </c>
      <c r="B10" s="3" t="s">
        <v>13</v>
      </c>
      <c r="C10" s="3">
        <v>24839.7</v>
      </c>
      <c r="D10" s="3">
        <v>0.492151737213134</v>
      </c>
      <c r="F10" s="4" t="s">
        <v>14</v>
      </c>
      <c r="G10">
        <f>MAX(C4:C23)</f>
        <v>27731.36</v>
      </c>
    </row>
    <row r="11">
      <c r="A11" s="2">
        <v>9.0</v>
      </c>
      <c r="B11" s="3" t="s">
        <v>15</v>
      </c>
      <c r="C11" s="3">
        <v>25596.7199999999</v>
      </c>
      <c r="D11" s="3">
        <v>0.483583450317382</v>
      </c>
      <c r="F11" s="4" t="s">
        <v>16</v>
      </c>
      <c r="G11">
        <f>AVERAGE(C4:C23)</f>
        <v>24594.07222</v>
      </c>
    </row>
    <row r="12">
      <c r="A12" s="2">
        <v>10.0</v>
      </c>
      <c r="B12" s="3" t="s">
        <v>17</v>
      </c>
      <c r="C12" s="3">
        <v>26284.45</v>
      </c>
      <c r="D12" s="3">
        <v>0.494638681411743</v>
      </c>
      <c r="F12" s="4" t="s">
        <v>18</v>
      </c>
      <c r="G12">
        <f>STDEV(C4:C23)</f>
        <v>1448.110643</v>
      </c>
    </row>
    <row r="13">
      <c r="A13" s="2">
        <v>11.0</v>
      </c>
      <c r="B13" s="3" t="s">
        <v>19</v>
      </c>
      <c r="C13" s="3">
        <v>24201.7</v>
      </c>
      <c r="D13" s="3">
        <v>0.49415373802185</v>
      </c>
      <c r="F13" s="4"/>
    </row>
    <row r="14">
      <c r="A14" s="2">
        <v>12.0</v>
      </c>
      <c r="B14" s="3" t="s">
        <v>20</v>
      </c>
      <c r="C14" s="3">
        <v>24264.8099999999</v>
      </c>
      <c r="D14" s="3">
        <v>0.487533807754516</v>
      </c>
      <c r="F14" s="4"/>
    </row>
    <row r="15">
      <c r="A15" s="2">
        <v>13.0</v>
      </c>
      <c r="B15" s="3" t="s">
        <v>21</v>
      </c>
      <c r="C15" s="3">
        <v>27731.36</v>
      </c>
      <c r="D15" s="3">
        <v>0.497597694396972</v>
      </c>
      <c r="F15" s="4" t="s">
        <v>22</v>
      </c>
      <c r="G15">
        <f>Average(D4:D23)</f>
        <v>0.4947997332</v>
      </c>
    </row>
    <row r="16">
      <c r="A16" s="2">
        <v>14.0</v>
      </c>
      <c r="B16" s="3" t="s">
        <v>23</v>
      </c>
      <c r="C16" s="3">
        <v>24061.35</v>
      </c>
      <c r="D16" s="3">
        <v>0.487673282623291</v>
      </c>
    </row>
    <row r="17">
      <c r="A17" s="2">
        <v>15.0</v>
      </c>
      <c r="B17" s="3" t="s">
        <v>24</v>
      </c>
      <c r="C17" s="3">
        <v>26292.3099999999</v>
      </c>
      <c r="D17" s="3">
        <v>0.498624563217163</v>
      </c>
    </row>
    <row r="18">
      <c r="A18" s="2">
        <v>16.0</v>
      </c>
      <c r="B18" s="3" t="s">
        <v>25</v>
      </c>
      <c r="C18" s="3">
        <v>24679.62</v>
      </c>
      <c r="D18" s="3">
        <v>0.49653673171997</v>
      </c>
    </row>
    <row r="19">
      <c r="A19" s="2">
        <v>17.0</v>
      </c>
      <c r="B19" s="3" t="s">
        <v>26</v>
      </c>
      <c r="C19" s="3">
        <v>24541.46</v>
      </c>
      <c r="D19" s="3">
        <v>0.504632711410522</v>
      </c>
    </row>
    <row r="20">
      <c r="A20" s="2">
        <v>18.0</v>
      </c>
      <c r="B20" s="3" t="s">
        <v>27</v>
      </c>
      <c r="C20" s="3">
        <v>23347.62</v>
      </c>
      <c r="D20" s="3">
        <v>0.501513004302978</v>
      </c>
    </row>
    <row r="21">
      <c r="A21" s="2">
        <v>19.0</v>
      </c>
      <c r="B21" s="3" t="s">
        <v>28</v>
      </c>
      <c r="C21" s="3">
        <v>21994.8</v>
      </c>
      <c r="D21" s="3">
        <v>0.465389490127563</v>
      </c>
    </row>
  </sheetData>
  <drawing r:id="rId1"/>
</worksheet>
</file>