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ULIAH_METODE NUMERIK\"/>
    </mc:Choice>
  </mc:AlternateContent>
  <xr:revisionPtr revIDLastSave="17" documentId="8_{3EBBF1F8-DEF7-45EE-8207-3B8E976DA952}" xr6:coauthVersionLast="47" xr6:coauthVersionMax="47" xr10:uidLastSave="{07D704CB-3D53-4232-AA42-0306B53C7AB5}"/>
  <bookViews>
    <workbookView xWindow="-110" yWindow="-110" windowWidth="19420" windowHeight="10300" firstSheet="2" activeTab="2" xr2:uid="{CD81F225-8207-45DB-80B3-A154F039BBEF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13" i="3"/>
  <c r="C14" i="3"/>
  <c r="C12" i="3"/>
  <c r="C11" i="3"/>
  <c r="C10" i="3"/>
  <c r="C9" i="3"/>
  <c r="C8" i="3"/>
  <c r="C7" i="3"/>
  <c r="C6" i="3"/>
  <c r="C5" i="3"/>
  <c r="C10" i="2"/>
  <c r="C9" i="2"/>
  <c r="C8" i="2"/>
  <c r="C7" i="2"/>
  <c r="C6" i="2"/>
  <c r="C5" i="2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<sst xmlns="http://schemas.openxmlformats.org/spreadsheetml/2006/main" count="6" uniqueCount="2">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</sst>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31889763779526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-2</c:v>
                </c:pt>
                <c:pt idx="1">
                  <c:v>-1.492971495749857</c:v>
                </c:pt>
                <c:pt idx="2">
                  <c:v>-0.64085999999999999</c:v>
                </c:pt>
                <c:pt idx="3">
                  <c:v>0.55247116726363732</c:v>
                </c:pt>
                <c:pt idx="4">
                  <c:v>2.1132464659541945</c:v>
                </c:pt>
                <c:pt idx="5">
                  <c:v>4.0756034513023138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6-41FC-82CA-3DC3C55B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003919"/>
        <c:axId val="1365660655"/>
      </c:scatterChart>
      <c:valAx>
        <c:axId val="13690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60655"/>
        <c:crosses val="autoZero"/>
        <c:crossBetween val="midCat"/>
      </c:valAx>
      <c:valAx>
        <c:axId val="13656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47807893181712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Sheet2!$B$5:$B$10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</c:numCache>
            </c:numRef>
          </c:xVal>
          <c:yVal>
            <c:numRef>
              <c:f>Sheet2!$C$5:$C$10</c:f>
              <c:numCache>
                <c:formatCode>General</c:formatCode>
                <c:ptCount val="6"/>
                <c:pt idx="0">
                  <c:v>-0.64085999999999999</c:v>
                </c:pt>
                <c:pt idx="1">
                  <c:v>-0.43016402099640305</c:v>
                </c:pt>
                <c:pt idx="2">
                  <c:v>-0.20569321636020055</c:v>
                </c:pt>
                <c:pt idx="3">
                  <c:v>3.2754443512557074E-2</c:v>
                </c:pt>
                <c:pt idx="4">
                  <c:v>0.28539806439793969</c:v>
                </c:pt>
                <c:pt idx="5">
                  <c:v>0.55247116726363732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A-4D84-848D-DBDFAC90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31375"/>
        <c:axId val="1379747759"/>
      </c:scatterChart>
      <c:valAx>
        <c:axId val="138903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47759"/>
        <c:crosses val="autoZero"/>
        <c:crossBetween val="midCat"/>
      </c:valAx>
      <c:valAx>
        <c:axId val="13797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Sheet3!$B$4:$B$14</c:f>
              <c:numCache>
                <c:formatCode>General</c:formatCode>
                <c:ptCount val="11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</c:numCache>
            </c:numRef>
          </c:xVal>
          <c:yVal>
            <c:numRef>
              <c:f>Sheet3!$C$4:$C$14</c:f>
              <c:numCache>
                <c:formatCode>General</c:formatCode>
                <c:ptCount val="11"/>
                <c:pt idx="0">
                  <c:v>-0.20569321636020055</c:v>
                </c:pt>
                <c:pt idx="1">
                  <c:v>-0.18248090032798392</c:v>
                </c:pt>
                <c:pt idx="2">
                  <c:v>-0.15912861755412933</c:v>
                </c:pt>
                <c:pt idx="3">
                  <c:v>-0.13563615420439334</c:v>
                </c:pt>
                <c:pt idx="4">
                  <c:v>-0.11200329481138338</c:v>
                </c:pt>
                <c:pt idx="5">
                  <c:v>-8.8229822302600347E-2</c:v>
                </c:pt>
                <c:pt idx="6">
                  <c:v>-6.4315518027636243E-2</c:v>
                </c:pt>
                <c:pt idx="7">
                  <c:v>-4.0260161784569481E-2</c:v>
                </c:pt>
                <c:pt idx="8">
                  <c:v>-1.606353184557352E-2</c:v>
                </c:pt>
                <c:pt idx="9">
                  <c:v>8.2745950182143702E-3</c:v>
                </c:pt>
                <c:pt idx="10">
                  <c:v>3.2754443512557074E-2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C-4CE4-895F-F8443F9A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45503"/>
        <c:axId val="1512380959"/>
      </c:scatterChart>
      <c:valAx>
        <c:axId val="138294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80959"/>
        <c:crosses val="autoZero"/>
        <c:crossBetween val="midCat"/>
      </c:valAx>
      <c:valAx>
        <c:axId val="15123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4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482600</xdr:colOff>
          <xdr:row>1</xdr:row>
          <xdr:rowOff>82550</xdr:rowOff>
        </xdr:from>
        <xdr:to>
          <xdr:col>16</xdr:col>
          <xdr:colOff>127000</xdr:colOff>
          <xdr:row>4</xdr:row>
          <xdr:rowOff>247650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0676ACB-634F-D5FA-A02E-0FD58272C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352136</xdr:colOff>
      <xdr:row>4</xdr:row>
      <xdr:rowOff>11546</xdr:rowOff>
    </xdr:from>
    <xdr:to>
      <xdr:col>15</xdr:col>
      <xdr:colOff>92364</xdr:colOff>
      <xdr:row>7</xdr:row>
      <xdr:rowOff>28864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414B227-4DC2-672C-EE55-B9E128C2A6D1}"/>
            </a:ext>
          </a:extLst>
        </xdr:cNvPr>
        <xdr:cNvSpPr/>
      </xdr:nvSpPr>
      <xdr:spPr>
        <a:xfrm rot="10800000">
          <a:off x="9184409" y="912091"/>
          <a:ext cx="352137" cy="813955"/>
        </a:xfrm>
        <a:prstGeom prst="downArrow">
          <a:avLst/>
        </a:prstGeom>
        <a:solidFill>
          <a:srgbClr val="00B0F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329045</xdr:colOff>
      <xdr:row>1</xdr:row>
      <xdr:rowOff>94673</xdr:rowOff>
    </xdr:from>
    <xdr:to>
      <xdr:col>12</xdr:col>
      <xdr:colOff>5772</xdr:colOff>
      <xdr:row>11</xdr:row>
      <xdr:rowOff>263236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5814D-BECC-B46C-2860-470D2CA4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0.06187</cdr:x>
      <cdr:y>0.64731</cdr:y>
    </cdr:from>
    <cdr:to>
      <cdr:x>0.9596</cdr:x>
      <cdr:y>0.65362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2C19FE3-49D6-FA07-B9F5-4BC01874519D}"/>
            </a:ext>
          </a:extLst>
        </cdr:cNvPr>
        <cdr:cNvCxnSpPr/>
      </cdr:nvCxnSpPr>
      <cdr:spPr>
        <a:xfrm xmlns:a="http://schemas.openxmlformats.org/drawingml/2006/main">
          <a:off x="282864" y="1775691"/>
          <a:ext cx="4104409" cy="1731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139700</xdr:colOff>
          <xdr:row>2</xdr:row>
          <xdr:rowOff>82550</xdr:rowOff>
        </xdr:from>
        <xdr:to>
          <xdr:col>17</xdr:col>
          <xdr:colOff>374650</xdr:colOff>
          <xdr:row>5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51214D3-7AC9-B867-4E24-3116BF996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327024</xdr:colOff>
      <xdr:row>1</xdr:row>
      <xdr:rowOff>25400</xdr:rowOff>
    </xdr:from>
    <xdr:to>
      <xdr:col>12</xdr:col>
      <xdr:colOff>146049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FE294-2209-1845-81F5-66E58624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0.0764</cdr:x>
      <cdr:y>0.54688</cdr:y>
    </cdr:from>
    <cdr:to>
      <cdr:x>0.95267</cdr:x>
      <cdr:y>0.55804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97FBDC9-D024-F201-EDB5-D9BD363B9AB9}"/>
            </a:ext>
          </a:extLst>
        </cdr:cNvPr>
        <cdr:cNvCxnSpPr/>
      </cdr:nvCxnSpPr>
      <cdr:spPr>
        <a:xfrm xmlns:a="http://schemas.openxmlformats.org/drawingml/2006/main">
          <a:off x="358776" y="1555750"/>
          <a:ext cx="4114800" cy="317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336550</xdr:colOff>
          <xdr:row>2</xdr:row>
          <xdr:rowOff>82550</xdr:rowOff>
        </xdr:from>
        <xdr:to>
          <xdr:col>16</xdr:col>
          <xdr:colOff>571500</xdr:colOff>
          <xdr:row>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BFE64E4-DCD2-975A-3501-7C0A455E7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358775</xdr:colOff>
      <xdr:row>4</xdr:row>
      <xdr:rowOff>184150</xdr:rowOff>
    </xdr:from>
    <xdr:to>
      <xdr:col>13</xdr:col>
      <xdr:colOff>53975</xdr:colOff>
      <xdr:row>14</xdr:row>
      <xdr:rowOff>260350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C716A-A2C1-1807-7371-BE524F29B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0.09375</cdr:x>
      <cdr:y>0.2963</cdr:y>
    </cdr:from>
    <cdr:to>
      <cdr:x>0.94097</cdr:x>
      <cdr:y>0.30093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D99D05D-BB88-21C7-F078-425564093CF8}"/>
            </a:ext>
          </a:extLst>
        </cdr:cNvPr>
        <cdr:cNvCxnSpPr/>
      </cdr:nvCxnSpPr>
      <cdr:spPr>
        <a:xfrm xmlns:a="http://schemas.openxmlformats.org/drawingml/2006/main" flipV="1">
          <a:off x="428625" y="812800"/>
          <a:ext cx="3873500" cy="127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tarid-my.sharepoint.com/personal/felix_535230125_stu_untar_ac_id/Documents/Book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B 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D39B-93C0-4AF8-B456-BB90FF6BF70D}">
  <dimension ref="B3:C17"/>
  <sheetViews>
    <sheetView zoomScale="110" zoomScaleNormal="110" workbookViewId="0">
      <selection activeCell="D7" sqref="D7"/>
    </sheetView>
  </sheetViews>
  <sheetFormatPr defaultRowHeight="14.45"/>
  <cols>
    <col min="3" max="3" width="12.5703125" customWidth="1"/>
  </cols>
  <sheetData>
    <row r="3" spans="2:3" ht="21">
      <c r="B3" s="5" t="s">
        <v>0</v>
      </c>
      <c r="C3" s="5" t="s">
        <v>1</v>
      </c>
    </row>
    <row r="4" spans="2:3" ht="21">
      <c r="B4" s="1">
        <v>0</v>
      </c>
      <c r="C4" s="1">
        <f>(1/2)*B4*(2.71828^SQRT(B4))-2</f>
        <v>-2</v>
      </c>
    </row>
    <row r="5" spans="2:3" ht="21">
      <c r="B5" s="1">
        <v>0.5</v>
      </c>
      <c r="C5" s="1">
        <f>(1/2)*B5*(2.71828^SQRT(B5))-2</f>
        <v>-1.492971495749857</v>
      </c>
    </row>
    <row r="6" spans="2:3" ht="21">
      <c r="B6" s="2">
        <v>1</v>
      </c>
      <c r="C6" s="2">
        <f>(1/2)*B6*(2.71828^SQRT(B6))-2</f>
        <v>-0.64085999999999999</v>
      </c>
    </row>
    <row r="7" spans="2:3" ht="21">
      <c r="B7" s="2">
        <v>1.5</v>
      </c>
      <c r="C7" s="2">
        <f>(1/2)*B7*(2.71828^SQRT(B7))-2</f>
        <v>0.55247116726363732</v>
      </c>
    </row>
    <row r="8" spans="2:3" ht="21">
      <c r="B8" s="1">
        <v>2</v>
      </c>
      <c r="C8" s="1">
        <f>(1/2)*B8*(2.71828^SQRT(B8))-2</f>
        <v>2.1132464659541945</v>
      </c>
    </row>
    <row r="9" spans="2:3" ht="21">
      <c r="B9" s="1">
        <v>2.5</v>
      </c>
      <c r="C9" s="1">
        <f>(1/2)*B9*(2.71828^SQRT(B9))-2</f>
        <v>4.0756034513023138</v>
      </c>
    </row>
    <row r="10" spans="2:3" ht="21">
      <c r="B10" s="1"/>
      <c r="C10" s="1"/>
    </row>
    <row r="11" spans="2:3" ht="21">
      <c r="B11" s="1"/>
      <c r="C11" s="1"/>
    </row>
    <row r="12" spans="2:3" ht="21">
      <c r="B12" s="1"/>
      <c r="C12" s="1"/>
    </row>
    <row r="13" spans="2:3" ht="21">
      <c r="B13" s="1"/>
      <c r="C13" s="1"/>
    </row>
    <row r="14" spans="2:3" ht="21">
      <c r="B14" s="1"/>
      <c r="C14" s="1"/>
    </row>
    <row r="15" spans="2:3" ht="21">
      <c r="B15" s="1"/>
      <c r="C15" s="1"/>
    </row>
    <row r="16" spans="2:3" ht="21">
      <c r="B16" s="1"/>
      <c r="C16" s="1"/>
    </row>
    <row r="17" spans="2:3" ht="21">
      <c r="B17" s="1"/>
      <c r="C17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6" r:id="rId3">
          <objectPr defaultSize="0" autoPict="0" r:id="rId4">
            <anchor moveWithCells="1" sizeWithCells="1">
              <from>
                <xdr:col>12</xdr:col>
                <xdr:colOff>482600</xdr:colOff>
                <xdr:row>1</xdr:row>
                <xdr:rowOff>82550</xdr:rowOff>
              </from>
              <to>
                <xdr:col>16</xdr:col>
                <xdr:colOff>127000</xdr:colOff>
                <xdr:row>4</xdr:row>
                <xdr:rowOff>247650</xdr:rowOff>
              </to>
            </anchor>
          </objectPr>
        </oleObject>
      </mc:Choice>
      <mc:Fallback>
        <oleObject progId="Equation.DSMT4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A2B3-629D-48DA-9C82-7234E6663CA0}">
  <dimension ref="B4:C11"/>
  <sheetViews>
    <sheetView workbookViewId="0">
      <selection activeCell="E15" sqref="E15"/>
    </sheetView>
  </sheetViews>
  <sheetFormatPr defaultRowHeight="14.45"/>
  <cols>
    <col min="3" max="3" width="11.5703125" customWidth="1"/>
  </cols>
  <sheetData>
    <row r="4" spans="2:3" ht="21">
      <c r="B4" s="5" t="s">
        <v>0</v>
      </c>
      <c r="C4" s="5" t="s">
        <v>1</v>
      </c>
    </row>
    <row r="5" spans="2:3" ht="21">
      <c r="B5" s="1">
        <v>1</v>
      </c>
      <c r="C5" s="1">
        <f>(1/2)*B5*(2.71828^(SQRT(B5)))-2</f>
        <v>-0.64085999999999999</v>
      </c>
    </row>
    <row r="6" spans="2:3" ht="21">
      <c r="B6" s="1">
        <v>1.1000000000000001</v>
      </c>
      <c r="C6" s="1">
        <f>(1/2)*B6*(2.71828^(SQRT(B6)))-2</f>
        <v>-0.43016402099640305</v>
      </c>
    </row>
    <row r="7" spans="2:3" ht="21">
      <c r="B7" s="2">
        <v>1.2</v>
      </c>
      <c r="C7" s="2">
        <f>(1/2)*B7*(2.71828^(SQRT(B7)))-2</f>
        <v>-0.20569321636020055</v>
      </c>
    </row>
    <row r="8" spans="2:3" ht="21">
      <c r="B8" s="2">
        <v>1.3</v>
      </c>
      <c r="C8" s="2">
        <f>(1/2)*B8*(2.71828^(SQRT(B8)))-2</f>
        <v>3.2754443512557074E-2</v>
      </c>
    </row>
    <row r="9" spans="2:3" ht="21">
      <c r="B9" s="1">
        <v>1.4</v>
      </c>
      <c r="C9" s="1">
        <f>(1/2)*B9*(2.71828^(SQRT(B9)))-2</f>
        <v>0.28539806439793969</v>
      </c>
    </row>
    <row r="10" spans="2:3" ht="21">
      <c r="B10" s="1">
        <v>1.5</v>
      </c>
      <c r="C10" s="1">
        <f>(1/2)*B10*(2.71828^(SQRT(B10)))-2</f>
        <v>0.55247116726363732</v>
      </c>
    </row>
    <row r="11" spans="2:3" ht="21">
      <c r="B11" s="1"/>
      <c r="C11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13</xdr:col>
                <xdr:colOff>139700</xdr:colOff>
                <xdr:row>2</xdr:row>
                <xdr:rowOff>82550</xdr:rowOff>
              </from>
              <to>
                <xdr:col>17</xdr:col>
                <xdr:colOff>374650</xdr:colOff>
                <xdr:row>5</xdr:row>
                <xdr:rowOff>114300</xdr:rowOff>
              </to>
            </anchor>
          </objectPr>
        </oleObject>
      </mc:Choice>
      <mc:Fallback>
        <oleObject progId="Equation.DSMT4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792D-8818-4E4F-9612-5D31587B5DD3}">
  <dimension ref="B3:C16"/>
  <sheetViews>
    <sheetView tabSelected="1" workbookViewId="0">
      <selection activeCell="C5" sqref="C4:C5"/>
    </sheetView>
  </sheetViews>
  <sheetFormatPr defaultRowHeight="14.45"/>
  <cols>
    <col min="3" max="3" width="11.28515625" customWidth="1"/>
  </cols>
  <sheetData>
    <row r="3" spans="2:3" ht="21">
      <c r="B3" s="3" t="s">
        <v>0</v>
      </c>
      <c r="C3" s="3" t="s">
        <v>1</v>
      </c>
    </row>
    <row r="4" spans="2:3" ht="21">
      <c r="B4" s="3">
        <v>1.2</v>
      </c>
      <c r="C4" s="3">
        <f>(1/2)*B4*2.71828^(SQRT(B4))-2</f>
        <v>-0.20569321636020055</v>
      </c>
    </row>
    <row r="5" spans="2:3" ht="21">
      <c r="B5" s="3">
        <v>1.21</v>
      </c>
      <c r="C5" s="3">
        <f>(1/2)*B5*2.71828^(SQRT(B5))-2</f>
        <v>-0.18248090032798392</v>
      </c>
    </row>
    <row r="6" spans="2:3" ht="21">
      <c r="B6" s="3">
        <v>1.22</v>
      </c>
      <c r="C6" s="3">
        <f>(1/2)*B6*2.71828^(SQRT(B6))-2</f>
        <v>-0.15912861755412933</v>
      </c>
    </row>
    <row r="7" spans="2:3" ht="21">
      <c r="B7" s="3">
        <v>1.23</v>
      </c>
      <c r="C7" s="3">
        <f>(1/2)*B7*2.71828^(SQRT(B7))-2</f>
        <v>-0.13563615420439334</v>
      </c>
    </row>
    <row r="8" spans="2:3" ht="21">
      <c r="B8" s="3">
        <v>1.24</v>
      </c>
      <c r="C8" s="3">
        <f>(1/2)*B8*2.71828^(SQRT(B8))-2</f>
        <v>-0.11200329481138338</v>
      </c>
    </row>
    <row r="9" spans="2:3" ht="21">
      <c r="B9" s="3">
        <v>1.25</v>
      </c>
      <c r="C9" s="3">
        <f>(1/2)*B9*2.71828^(SQRT(B9))-2</f>
        <v>-8.8229822302600347E-2</v>
      </c>
    </row>
    <row r="10" spans="2:3" ht="21">
      <c r="B10" s="3">
        <v>1.26</v>
      </c>
      <c r="C10" s="3">
        <f>(1/2)*B10*2.71828^(SQRT(B10))-2</f>
        <v>-6.4315518027636243E-2</v>
      </c>
    </row>
    <row r="11" spans="2:3" ht="21">
      <c r="B11" s="3">
        <v>1.27</v>
      </c>
      <c r="C11" s="3">
        <f>(1/2)*B11*2.71828^(SQRT(B11))-2</f>
        <v>-4.0260161784569481E-2</v>
      </c>
    </row>
    <row r="12" spans="2:3" ht="21">
      <c r="B12" s="4">
        <v>1.28</v>
      </c>
      <c r="C12" s="4">
        <f>(1/2)*B12*2.71828^(SQRT(B12))-2</f>
        <v>-1.606353184557352E-2</v>
      </c>
    </row>
    <row r="13" spans="2:3" ht="21">
      <c r="B13" s="4">
        <v>1.29</v>
      </c>
      <c r="C13" s="4">
        <f>(1/2)*B13*2.71828^(SQRT(B13))-2</f>
        <v>8.2745950182143702E-3</v>
      </c>
    </row>
    <row r="14" spans="2:3" ht="21">
      <c r="B14" s="3">
        <v>1.3</v>
      </c>
      <c r="C14" s="7">
        <f>(1/2)*B14*2.71828^(SQRT(B14))-2</f>
        <v>3.2754443512557074E-2</v>
      </c>
    </row>
    <row r="15" spans="2:3" ht="21">
      <c r="B15" s="8"/>
      <c r="C15" s="9"/>
    </row>
    <row r="16" spans="2:3" ht="21">
      <c r="C16" s="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12</xdr:col>
                <xdr:colOff>336550</xdr:colOff>
                <xdr:row>2</xdr:row>
                <xdr:rowOff>82550</xdr:rowOff>
              </from>
              <to>
                <xdr:col>16</xdr:col>
                <xdr:colOff>571500</xdr:colOff>
                <xdr:row>6</xdr:row>
                <xdr:rowOff>95250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a9f402-747b-4da2-8978-9907da1490f0">
      <Terms xmlns="http://schemas.microsoft.com/office/infopath/2007/PartnerControls"/>
    </lcf76f155ced4ddcb4097134ff3c332f>
    <TaxCatchAll xmlns="1143e0e2-e764-4b4a-8177-0bbfe168bd5a" xsi:nil="true"/>
  </documentManagement>
</p:properties>
</file>

<file path=customXml/itemProps1.xml><?xml version="1.0" encoding="utf-8"?>
<ds:datastoreItem xmlns:ds="http://schemas.openxmlformats.org/officeDocument/2006/customXml" ds:itemID="{89944845-735C-45E1-9DB4-905BC3F8A482}"/>
</file>

<file path=customXml/itemProps2.xml><?xml version="1.0" encoding="utf-8"?>
<ds:datastoreItem xmlns:ds="http://schemas.openxmlformats.org/officeDocument/2006/customXml" ds:itemID="{9B36CA4C-BAFA-4723-A2B3-BC47687C7300}"/>
</file>

<file path=customXml/itemProps3.xml><?xml version="1.0" encoding="utf-8"?>
<ds:datastoreItem xmlns:ds="http://schemas.openxmlformats.org/officeDocument/2006/customXml" ds:itemID="{3553B528-1712-4A59-B9B5-29ABCAD87F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Dyah Erny Herwindiati</dc:creator>
  <cp:keywords/>
  <dc:description/>
  <cp:lastModifiedBy>FELIX NATHANAEL</cp:lastModifiedBy>
  <cp:revision/>
  <dcterms:created xsi:type="dcterms:W3CDTF">2024-03-04T07:37:36Z</dcterms:created>
  <dcterms:modified xsi:type="dcterms:W3CDTF">2024-05-02T10:15:41Z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0x01010022E5FE657877364895F0CC71412C1266</vt:lpwstr>
  </property>
  <property fmtid="{D5CDD505-2E9C-101B-9397-08002B2CF9AE}" pid="3" name="MediaServiceImageTags">
    <vt:lpwstr/>
  </property>
</Properties>
</file>