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Google Drive\Teacher\Baronio\Compiti\4a AFM\Compito 2\"/>
    </mc:Choice>
  </mc:AlternateContent>
  <xr:revisionPtr revIDLastSave="0" documentId="10_ncr:100000_{91A15E25-0B56-46FD-A615-BC611480F559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Foglio1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1" i="1" l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H6" i="1"/>
  <c r="F6" i="1"/>
  <c r="F5" i="1"/>
  <c r="H4" i="1"/>
  <c r="F4" i="1"/>
  <c r="F3" i="1"/>
  <c r="F2" i="1"/>
</calcChain>
</file>

<file path=xl/sharedStrings.xml><?xml version="1.0" encoding="utf-8"?>
<sst xmlns="http://schemas.openxmlformats.org/spreadsheetml/2006/main" count="98" uniqueCount="37">
  <si>
    <t>ID</t>
  </si>
  <si>
    <t>Genere</t>
  </si>
  <si>
    <t>Data 
nascita</t>
  </si>
  <si>
    <t>Provincia 
residenza</t>
  </si>
  <si>
    <t>Importo 
acquisti</t>
  </si>
  <si>
    <t>Giovane/Vecchio</t>
  </si>
  <si>
    <t>1.</t>
  </si>
  <si>
    <t>F</t>
  </si>
  <si>
    <t>FI</t>
  </si>
  <si>
    <t>Nella colonna F, scrivi “Giovane” se l’acquisto corrispondente è stato eseguito da una persona nata dopo il 1980, “Vecchio” altrimenti</t>
  </si>
  <si>
    <t>TO</t>
  </si>
  <si>
    <t>2.</t>
  </si>
  <si>
    <t>RC</t>
  </si>
  <si>
    <t>Conta, nella cella H4, il numero di acquisti fatti in provincia di Torino</t>
  </si>
  <si>
    <t>M</t>
  </si>
  <si>
    <t>TA</t>
  </si>
  <si>
    <t>3.</t>
  </si>
  <si>
    <t>TS</t>
  </si>
  <si>
    <t>Somma, nella cella h6, l’importo degli acquisti fatti dai maschi nati dopo il 1980</t>
  </si>
  <si>
    <t>RO</t>
  </si>
  <si>
    <t>4.</t>
  </si>
  <si>
    <t>AO</t>
  </si>
  <si>
    <t>Colora di verde gli importi acquisti superiori a 95€</t>
  </si>
  <si>
    <t>SA</t>
  </si>
  <si>
    <t>5.</t>
  </si>
  <si>
    <t>Costruisci una tabella pivot che calcoli la somma degli acquisti fatti per provincia</t>
  </si>
  <si>
    <t>6.</t>
  </si>
  <si>
    <t>VC</t>
  </si>
  <si>
    <t>Dalla tabella pivot crea un grafico che visualizzi gli importi acquisti per provincia</t>
  </si>
  <si>
    <t>BA</t>
  </si>
  <si>
    <t>LI</t>
  </si>
  <si>
    <t>VI</t>
  </si>
  <si>
    <t>PA</t>
  </si>
  <si>
    <t>BR</t>
  </si>
  <si>
    <t>CE</t>
  </si>
  <si>
    <t>TV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</si>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</sst>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_-&quot;€ &quot;* #,##0.00_-;&quot;-€ &quot;* #,##0.00_-;_-&quot;€ &quot;* \-??_-;_-@_-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5ED77"/>
        <bgColor rgb="FFFFCC9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5" fillId="0" borderId="0" applyBorder="0" applyProtection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165" fontId="3" fillId="0" borderId="0" xfId="1" applyFont="1" applyBorder="1" applyAlignment="1" applyProtection="1">
      <alignment horizontal="center" vertical="center"/>
    </xf>
    <xf numFmtId="0" fontId="0" fillId="0" borderId="0" xfId="0"/>
    <xf numFmtId="9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3">
    <cellStyle name="Normale" xfId="0" builtinId="0"/>
    <cellStyle name="Normale 3" xfId="2" xr:uid="{00000000-0005-0000-0000-000006000000}"/>
    <cellStyle name="Valuta" xfId="1" builtinId="4"/>
  </cellStyles>
  <dxfs count="1">
    <dxf>
      <font>
        <b/>
        <i val="0"/>
        <sz val="10"/>
        <color rgb="FF000000"/>
        <name val="Calibri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5ED77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130" zoomScaleNormal="130" workbookViewId="0">
      <selection activeCell="H6" sqref="H6"/>
    </sheetView>
  </sheetViews>
  <sheetFormatPr defaultRowHeight="15" x14ac:dyDescent="0.25"/>
  <cols>
    <col min="1" max="5" width="8.7109375" customWidth="1"/>
    <col min="6" max="6" width="12.140625" customWidth="1"/>
    <col min="7" max="7" width="43.28515625" style="1" customWidth="1"/>
    <col min="8" max="1023" width="8.7109375" customWidth="1"/>
    <col min="1024" max="1025" width="11.5703125" customWidth="1"/>
  </cols>
  <sheetData>
    <row r="1" spans="1:8" ht="24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ht="60" x14ac:dyDescent="0.25">
      <c r="A2" s="4">
        <v>1</v>
      </c>
      <c r="B2" s="4" t="s">
        <v>7</v>
      </c>
      <c r="C2" s="5">
        <v>35096</v>
      </c>
      <c r="D2" s="6" t="s">
        <v>8</v>
      </c>
      <c r="E2" s="7">
        <v>146</v>
      </c>
      <c r="F2" s="8" t="str">
        <f t="shared" ref="F2:F41" si="0">IF(C2&lt;YEAR(1980),"GIOVANE","VECCHIO")</f>
        <v>VECCHIO</v>
      </c>
      <c r="G2" s="1" t="s">
        <v>9</v>
      </c>
      <c r="H2" s="9"/>
    </row>
    <row r="3" spans="1:8" x14ac:dyDescent="0.25">
      <c r="A3" s="4">
        <v>2</v>
      </c>
      <c r="B3" s="4" t="s">
        <v>7</v>
      </c>
      <c r="C3" s="5">
        <v>30123</v>
      </c>
      <c r="D3" s="6" t="s">
        <v>10</v>
      </c>
      <c r="E3" s="7">
        <v>180</v>
      </c>
      <c r="F3" s="8" t="str">
        <f t="shared" si="0"/>
        <v>VECCHIO</v>
      </c>
      <c r="G3" s="3" t="s">
        <v>11</v>
      </c>
    </row>
    <row r="4" spans="1:8" ht="30" x14ac:dyDescent="0.25">
      <c r="A4" s="4">
        <v>3</v>
      </c>
      <c r="B4" s="4" t="s">
        <v>7</v>
      </c>
      <c r="C4" s="5">
        <v>32702</v>
      </c>
      <c r="D4" s="6" t="s">
        <v>12</v>
      </c>
      <c r="E4" s="7">
        <v>71</v>
      </c>
      <c r="F4" s="8" t="str">
        <f t="shared" si="0"/>
        <v>VECCHIO</v>
      </c>
      <c r="G4" s="1" t="s">
        <v>13</v>
      </c>
      <c r="H4">
        <f>COUNTIF(E2:E41,"TO")</f>
        <v>0</v>
      </c>
    </row>
    <row r="5" spans="1:8" x14ac:dyDescent="0.25">
      <c r="A5" s="4">
        <v>4</v>
      </c>
      <c r="B5" s="4" t="s">
        <v>14</v>
      </c>
      <c r="C5" s="5">
        <v>34196</v>
      </c>
      <c r="D5" s="6" t="s">
        <v>15</v>
      </c>
      <c r="E5" s="7">
        <v>74</v>
      </c>
      <c r="F5" s="8" t="str">
        <f t="shared" si="0"/>
        <v>VECCHIO</v>
      </c>
      <c r="G5" s="3" t="s">
        <v>16</v>
      </c>
    </row>
    <row r="6" spans="1:8" ht="30" x14ac:dyDescent="0.25">
      <c r="A6" s="4">
        <v>5</v>
      </c>
      <c r="B6" s="4" t="s">
        <v>7</v>
      </c>
      <c r="C6" s="5">
        <v>31491</v>
      </c>
      <c r="D6" s="6" t="s">
        <v>17</v>
      </c>
      <c r="E6" s="7">
        <v>160</v>
      </c>
      <c r="F6" s="8" t="str">
        <f t="shared" si="0"/>
        <v>VECCHIO</v>
      </c>
      <c r="G6" s="1" t="s">
        <v>18</v>
      </c>
      <c r="H6" t="e">
        <f>SUM(E2:E41,"M""&lt;ANNO(1980)")</f>
        <v>#VALUE!</v>
      </c>
    </row>
    <row r="7" spans="1:8" x14ac:dyDescent="0.25">
      <c r="A7" s="4">
        <v>6</v>
      </c>
      <c r="B7" s="4" t="s">
        <v>7</v>
      </c>
      <c r="C7" s="5">
        <v>22994</v>
      </c>
      <c r="D7" s="6" t="s">
        <v>19</v>
      </c>
      <c r="E7" s="7">
        <v>188</v>
      </c>
      <c r="F7" s="8" t="str">
        <f t="shared" si="0"/>
        <v>VECCHIO</v>
      </c>
      <c r="G7" s="3" t="s">
        <v>20</v>
      </c>
    </row>
    <row r="8" spans="1:8" ht="30" x14ac:dyDescent="0.25">
      <c r="A8" s="4">
        <v>7</v>
      </c>
      <c r="B8" s="4" t="s">
        <v>14</v>
      </c>
      <c r="C8" s="5">
        <v>28134</v>
      </c>
      <c r="D8" s="6" t="s">
        <v>21</v>
      </c>
      <c r="E8" s="7">
        <v>129</v>
      </c>
      <c r="F8" s="8" t="str">
        <f t="shared" si="0"/>
        <v>VECCHIO</v>
      </c>
      <c r="G8" s="1" t="s">
        <v>22</v>
      </c>
    </row>
    <row r="9" spans="1:8" x14ac:dyDescent="0.25">
      <c r="A9" s="4">
        <v>8</v>
      </c>
      <c r="B9" s="4" t="s">
        <v>7</v>
      </c>
      <c r="C9" s="5">
        <v>28550</v>
      </c>
      <c r="D9" s="6" t="s">
        <v>23</v>
      </c>
      <c r="E9" s="7">
        <v>60</v>
      </c>
      <c r="F9" s="8" t="str">
        <f t="shared" si="0"/>
        <v>VECCHIO</v>
      </c>
      <c r="G9" s="3" t="s">
        <v>24</v>
      </c>
    </row>
    <row r="10" spans="1:8" ht="30" x14ac:dyDescent="0.25">
      <c r="A10" s="4">
        <v>9</v>
      </c>
      <c r="B10" s="4" t="s">
        <v>14</v>
      </c>
      <c r="C10" s="5">
        <v>27842</v>
      </c>
      <c r="D10" s="6" t="s">
        <v>10</v>
      </c>
      <c r="E10" s="7">
        <v>135</v>
      </c>
      <c r="F10" s="8" t="str">
        <f t="shared" si="0"/>
        <v>VECCHIO</v>
      </c>
      <c r="G10" s="1" t="s">
        <v>25</v>
      </c>
    </row>
    <row r="11" spans="1:8" x14ac:dyDescent="0.25">
      <c r="A11" s="4">
        <v>10</v>
      </c>
      <c r="B11" s="4" t="s">
        <v>7</v>
      </c>
      <c r="C11" s="5">
        <v>34184</v>
      </c>
      <c r="D11" s="6" t="s">
        <v>21</v>
      </c>
      <c r="E11" s="7">
        <v>113</v>
      </c>
      <c r="F11" s="8" t="str">
        <f t="shared" si="0"/>
        <v>VECCHIO</v>
      </c>
      <c r="G11" s="3" t="s">
        <v>26</v>
      </c>
    </row>
    <row r="12" spans="1:8" ht="30" x14ac:dyDescent="0.25">
      <c r="A12" s="4">
        <v>11</v>
      </c>
      <c r="B12" s="4" t="s">
        <v>7</v>
      </c>
      <c r="C12" s="5">
        <v>30231</v>
      </c>
      <c r="D12" s="6" t="s">
        <v>27</v>
      </c>
      <c r="E12" s="7">
        <v>115</v>
      </c>
      <c r="F12" s="8" t="str">
        <f t="shared" si="0"/>
        <v>VECCHIO</v>
      </c>
      <c r="G12" s="1" t="s">
        <v>28</v>
      </c>
    </row>
    <row r="13" spans="1:8" x14ac:dyDescent="0.25">
      <c r="A13" s="4">
        <v>12</v>
      </c>
      <c r="B13" s="4" t="s">
        <v>7</v>
      </c>
      <c r="C13" s="5">
        <v>33457</v>
      </c>
      <c r="D13" s="6" t="s">
        <v>27</v>
      </c>
      <c r="E13" s="7">
        <v>112</v>
      </c>
      <c r="F13" s="8" t="str">
        <f t="shared" si="0"/>
        <v>VECCHIO</v>
      </c>
      <c r="G13" s="10"/>
    </row>
    <row r="14" spans="1:8" x14ac:dyDescent="0.25">
      <c r="A14" s="4">
        <v>13</v>
      </c>
      <c r="B14" s="4" t="s">
        <v>7</v>
      </c>
      <c r="C14" s="5">
        <v>33537</v>
      </c>
      <c r="D14" s="6" t="s">
        <v>29</v>
      </c>
      <c r="E14" s="7">
        <v>89</v>
      </c>
      <c r="F14" s="8" t="str">
        <f t="shared" si="0"/>
        <v>VECCHIO</v>
      </c>
    </row>
    <row r="15" spans="1:8" x14ac:dyDescent="0.25">
      <c r="A15" s="4">
        <v>14</v>
      </c>
      <c r="B15" s="4" t="s">
        <v>14</v>
      </c>
      <c r="C15" s="5">
        <v>23971</v>
      </c>
      <c r="D15" s="6" t="s">
        <v>30</v>
      </c>
      <c r="E15" s="7">
        <v>137</v>
      </c>
      <c r="F15" s="8" t="str">
        <f t="shared" si="0"/>
        <v>VECCHIO</v>
      </c>
      <c r="G15" s="10"/>
    </row>
    <row r="16" spans="1:8" x14ac:dyDescent="0.25">
      <c r="A16" s="4">
        <v>15</v>
      </c>
      <c r="B16" s="4" t="s">
        <v>7</v>
      </c>
      <c r="C16" s="5">
        <v>32866</v>
      </c>
      <c r="D16" s="6" t="s">
        <v>27</v>
      </c>
      <c r="E16" s="7">
        <v>96</v>
      </c>
      <c r="F16" s="8" t="str">
        <f t="shared" si="0"/>
        <v>VECCHIO</v>
      </c>
    </row>
    <row r="17" spans="1:7" x14ac:dyDescent="0.25">
      <c r="A17" s="4">
        <v>16</v>
      </c>
      <c r="B17" s="4" t="s">
        <v>7</v>
      </c>
      <c r="C17" s="5">
        <v>22412</v>
      </c>
      <c r="D17" s="6" t="s">
        <v>31</v>
      </c>
      <c r="E17" s="7">
        <v>152</v>
      </c>
      <c r="F17" s="8" t="str">
        <f t="shared" si="0"/>
        <v>VECCHIO</v>
      </c>
    </row>
    <row r="18" spans="1:7" x14ac:dyDescent="0.25">
      <c r="A18" s="4">
        <v>17</v>
      </c>
      <c r="B18" s="4" t="s">
        <v>14</v>
      </c>
      <c r="C18" s="5">
        <v>33676</v>
      </c>
      <c r="D18" s="6" t="s">
        <v>32</v>
      </c>
      <c r="E18" s="7">
        <v>73</v>
      </c>
      <c r="F18" s="8" t="str">
        <f t="shared" si="0"/>
        <v>VECCHIO</v>
      </c>
    </row>
    <row r="19" spans="1:7" x14ac:dyDescent="0.25">
      <c r="A19" s="4">
        <v>18</v>
      </c>
      <c r="B19" s="4" t="s">
        <v>14</v>
      </c>
      <c r="C19" s="5">
        <v>26005</v>
      </c>
      <c r="D19" s="6" t="s">
        <v>8</v>
      </c>
      <c r="E19" s="7">
        <v>97</v>
      </c>
      <c r="F19" s="8" t="str">
        <f t="shared" si="0"/>
        <v>VECCHIO</v>
      </c>
      <c r="G19" s="10"/>
    </row>
    <row r="20" spans="1:7" x14ac:dyDescent="0.25">
      <c r="A20" s="4">
        <v>19</v>
      </c>
      <c r="B20" s="4" t="s">
        <v>7</v>
      </c>
      <c r="C20" s="5">
        <v>29504</v>
      </c>
      <c r="D20" s="6" t="s">
        <v>10</v>
      </c>
      <c r="E20" s="7">
        <v>61</v>
      </c>
      <c r="F20" s="8" t="str">
        <f t="shared" si="0"/>
        <v>VECCHIO</v>
      </c>
    </row>
    <row r="21" spans="1:7" x14ac:dyDescent="0.25">
      <c r="A21" s="4">
        <v>20</v>
      </c>
      <c r="B21" s="4" t="s">
        <v>14</v>
      </c>
      <c r="C21" s="5">
        <v>32933</v>
      </c>
      <c r="D21" s="6" t="s">
        <v>33</v>
      </c>
      <c r="E21" s="7">
        <v>86</v>
      </c>
      <c r="F21" s="8" t="str">
        <f t="shared" si="0"/>
        <v>VECCHIO</v>
      </c>
    </row>
    <row r="22" spans="1:7" x14ac:dyDescent="0.25">
      <c r="A22" s="4">
        <v>21</v>
      </c>
      <c r="B22" s="4" t="s">
        <v>7</v>
      </c>
      <c r="C22" s="5">
        <v>34665</v>
      </c>
      <c r="D22" s="6" t="s">
        <v>32</v>
      </c>
      <c r="E22" s="7">
        <v>73</v>
      </c>
      <c r="F22" s="8" t="str">
        <f t="shared" si="0"/>
        <v>VECCHIO</v>
      </c>
    </row>
    <row r="23" spans="1:7" x14ac:dyDescent="0.25">
      <c r="A23" s="4">
        <v>22</v>
      </c>
      <c r="B23" s="4" t="s">
        <v>14</v>
      </c>
      <c r="C23" s="5">
        <v>35437</v>
      </c>
      <c r="D23" s="6" t="s">
        <v>32</v>
      </c>
      <c r="E23" s="7">
        <v>76</v>
      </c>
      <c r="F23" s="8" t="str">
        <f t="shared" si="0"/>
        <v>VECCHIO</v>
      </c>
    </row>
    <row r="24" spans="1:7" x14ac:dyDescent="0.25">
      <c r="A24" s="4">
        <v>23</v>
      </c>
      <c r="B24" s="4" t="s">
        <v>7</v>
      </c>
      <c r="C24" s="5">
        <v>33504</v>
      </c>
      <c r="D24" s="6" t="s">
        <v>34</v>
      </c>
      <c r="E24" s="7">
        <v>122</v>
      </c>
      <c r="F24" s="8" t="str">
        <f t="shared" si="0"/>
        <v>VECCHIO</v>
      </c>
    </row>
    <row r="25" spans="1:7" x14ac:dyDescent="0.25">
      <c r="A25" s="4">
        <v>24</v>
      </c>
      <c r="B25" s="4" t="s">
        <v>14</v>
      </c>
      <c r="C25" s="5">
        <v>22233</v>
      </c>
      <c r="D25" s="6" t="s">
        <v>27</v>
      </c>
      <c r="E25" s="7">
        <v>133</v>
      </c>
      <c r="F25" s="8" t="str">
        <f t="shared" si="0"/>
        <v>VECCHIO</v>
      </c>
    </row>
    <row r="26" spans="1:7" x14ac:dyDescent="0.25">
      <c r="A26" s="4">
        <v>25</v>
      </c>
      <c r="B26" s="4" t="s">
        <v>7</v>
      </c>
      <c r="C26" s="5">
        <v>24261</v>
      </c>
      <c r="D26" s="6" t="s">
        <v>8</v>
      </c>
      <c r="E26" s="7">
        <v>165</v>
      </c>
      <c r="F26" s="8" t="str">
        <f t="shared" si="0"/>
        <v>VECCHIO</v>
      </c>
    </row>
    <row r="27" spans="1:7" x14ac:dyDescent="0.25">
      <c r="A27" s="4">
        <v>26</v>
      </c>
      <c r="B27" s="4" t="s">
        <v>7</v>
      </c>
      <c r="C27" s="5">
        <v>29262</v>
      </c>
      <c r="D27" s="6" t="s">
        <v>35</v>
      </c>
      <c r="E27" s="7">
        <v>168</v>
      </c>
      <c r="F27" s="8" t="str">
        <f t="shared" si="0"/>
        <v>VECCHIO</v>
      </c>
    </row>
    <row r="28" spans="1:7" x14ac:dyDescent="0.25">
      <c r="A28" s="4">
        <v>27</v>
      </c>
      <c r="B28" s="4" t="s">
        <v>7</v>
      </c>
      <c r="C28" s="5">
        <v>26621</v>
      </c>
      <c r="D28" s="6" t="s">
        <v>10</v>
      </c>
      <c r="E28" s="7">
        <v>158</v>
      </c>
      <c r="F28" s="8" t="str">
        <f t="shared" si="0"/>
        <v>VECCHIO</v>
      </c>
    </row>
    <row r="29" spans="1:7" x14ac:dyDescent="0.25">
      <c r="A29" s="4">
        <v>28</v>
      </c>
      <c r="B29" s="4" t="s">
        <v>7</v>
      </c>
      <c r="C29" s="5">
        <v>28751</v>
      </c>
      <c r="D29" s="6" t="s">
        <v>36</v>
      </c>
      <c r="E29" s="7">
        <v>60</v>
      </c>
      <c r="F29" s="8" t="str">
        <f t="shared" si="0"/>
        <v>VECCHIO</v>
      </c>
    </row>
    <row r="30" spans="1:7" x14ac:dyDescent="0.25">
      <c r="A30" s="4">
        <v>29</v>
      </c>
      <c r="B30" s="4" t="s">
        <v>7</v>
      </c>
      <c r="C30" s="5">
        <v>31474</v>
      </c>
      <c r="D30" s="6" t="s">
        <v>19</v>
      </c>
      <c r="E30" s="7">
        <v>154</v>
      </c>
      <c r="F30" s="8" t="str">
        <f t="shared" si="0"/>
        <v>VECCHIO</v>
      </c>
    </row>
    <row r="31" spans="1:7" x14ac:dyDescent="0.25">
      <c r="A31" s="4">
        <v>30</v>
      </c>
      <c r="B31" s="4" t="s">
        <v>7</v>
      </c>
      <c r="C31" s="5">
        <v>23428</v>
      </c>
      <c r="D31" s="6" t="s">
        <v>29</v>
      </c>
      <c r="E31" s="7">
        <v>116</v>
      </c>
      <c r="F31" s="8" t="str">
        <f t="shared" si="0"/>
        <v>VECCHIO</v>
      </c>
    </row>
    <row r="32" spans="1:7" x14ac:dyDescent="0.25">
      <c r="A32" s="4">
        <v>31</v>
      </c>
      <c r="B32" s="4" t="s">
        <v>7</v>
      </c>
      <c r="C32" s="5">
        <v>27790</v>
      </c>
      <c r="D32" s="6" t="s">
        <v>34</v>
      </c>
      <c r="E32" s="7">
        <v>135</v>
      </c>
      <c r="F32" s="8" t="str">
        <f t="shared" si="0"/>
        <v>VECCHIO</v>
      </c>
    </row>
    <row r="33" spans="1:6" x14ac:dyDescent="0.25">
      <c r="A33" s="4">
        <v>32</v>
      </c>
      <c r="B33" s="4" t="s">
        <v>7</v>
      </c>
      <c r="C33" s="5">
        <v>33909</v>
      </c>
      <c r="D33" s="6" t="s">
        <v>35</v>
      </c>
      <c r="E33" s="7">
        <v>153</v>
      </c>
      <c r="F33" s="8" t="str">
        <f t="shared" si="0"/>
        <v>VECCHIO</v>
      </c>
    </row>
    <row r="34" spans="1:6" x14ac:dyDescent="0.25">
      <c r="A34" s="4">
        <v>33</v>
      </c>
      <c r="B34" s="4" t="s">
        <v>14</v>
      </c>
      <c r="C34" s="5">
        <v>27316</v>
      </c>
      <c r="D34" s="6" t="s">
        <v>29</v>
      </c>
      <c r="E34" s="7">
        <v>114</v>
      </c>
      <c r="F34" s="8" t="str">
        <f t="shared" si="0"/>
        <v>VECCHIO</v>
      </c>
    </row>
    <row r="35" spans="1:6" x14ac:dyDescent="0.25">
      <c r="A35" s="4">
        <v>34</v>
      </c>
      <c r="B35" s="4" t="s">
        <v>14</v>
      </c>
      <c r="C35" s="5">
        <v>28370</v>
      </c>
      <c r="D35" s="6" t="s">
        <v>10</v>
      </c>
      <c r="E35" s="7">
        <v>193</v>
      </c>
      <c r="F35" s="8" t="str">
        <f t="shared" si="0"/>
        <v>VECCHIO</v>
      </c>
    </row>
    <row r="36" spans="1:6" x14ac:dyDescent="0.25">
      <c r="A36" s="4">
        <v>35</v>
      </c>
      <c r="B36" s="4" t="s">
        <v>7</v>
      </c>
      <c r="C36" s="5">
        <v>32953</v>
      </c>
      <c r="D36" s="6" t="s">
        <v>27</v>
      </c>
      <c r="E36" s="7">
        <v>130</v>
      </c>
      <c r="F36" s="8" t="str">
        <f t="shared" si="0"/>
        <v>VECCHIO</v>
      </c>
    </row>
    <row r="37" spans="1:6" x14ac:dyDescent="0.25">
      <c r="A37" s="4">
        <v>36</v>
      </c>
      <c r="B37" s="4" t="s">
        <v>14</v>
      </c>
      <c r="C37" s="5">
        <v>22031</v>
      </c>
      <c r="D37" s="6" t="s">
        <v>34</v>
      </c>
      <c r="E37" s="7">
        <v>82</v>
      </c>
      <c r="F37" s="8" t="str">
        <f t="shared" si="0"/>
        <v>VECCHIO</v>
      </c>
    </row>
    <row r="38" spans="1:6" x14ac:dyDescent="0.25">
      <c r="A38" s="4">
        <v>37</v>
      </c>
      <c r="B38" s="4" t="s">
        <v>14</v>
      </c>
      <c r="C38" s="5">
        <v>22341</v>
      </c>
      <c r="D38" s="6" t="s">
        <v>21</v>
      </c>
      <c r="E38" s="7">
        <v>110</v>
      </c>
      <c r="F38" s="8" t="str">
        <f t="shared" si="0"/>
        <v>VECCHIO</v>
      </c>
    </row>
    <row r="39" spans="1:6" x14ac:dyDescent="0.25">
      <c r="A39" s="4">
        <v>38</v>
      </c>
      <c r="B39" s="4" t="s">
        <v>7</v>
      </c>
      <c r="C39" s="5">
        <v>33398</v>
      </c>
      <c r="D39" s="6" t="s">
        <v>36</v>
      </c>
      <c r="E39" s="7">
        <v>98</v>
      </c>
      <c r="F39" s="8" t="str">
        <f t="shared" si="0"/>
        <v>VECCHIO</v>
      </c>
    </row>
    <row r="40" spans="1:6" x14ac:dyDescent="0.25">
      <c r="A40" s="4">
        <v>39</v>
      </c>
      <c r="B40" s="4" t="s">
        <v>7</v>
      </c>
      <c r="C40" s="5">
        <v>23342</v>
      </c>
      <c r="D40" s="6" t="s">
        <v>36</v>
      </c>
      <c r="E40" s="7">
        <v>103</v>
      </c>
      <c r="F40" s="8" t="str">
        <f t="shared" si="0"/>
        <v>VECCHIO</v>
      </c>
    </row>
    <row r="41" spans="1:6" x14ac:dyDescent="0.25">
      <c r="A41" s="4">
        <v>40</v>
      </c>
      <c r="B41" s="4" t="s">
        <v>7</v>
      </c>
      <c r="C41" s="5">
        <v>34117</v>
      </c>
      <c r="D41" s="6" t="s">
        <v>10</v>
      </c>
      <c r="E41" s="7">
        <v>57</v>
      </c>
      <c r="F41" s="8" t="str">
        <f t="shared" si="0"/>
        <v>VECCHIO</v>
      </c>
    </row>
  </sheetData>
  <conditionalFormatting sqref="E2:E41">
    <cfRule type="cellIs" dxfId="0" priority="2" operator="equal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Fuser</dc:creator>
  <dc:description/>
  <cp:lastModifiedBy>Alessandro</cp:lastModifiedBy>
  <cp:revision>5</cp:revision>
  <dcterms:created xsi:type="dcterms:W3CDTF">2018-11-24T10:12:52Z</dcterms:created>
  <dcterms:modified xsi:type="dcterms:W3CDTF">2018-12-20T06:46:06Z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