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9" i="1" l="1"/>
  <c r="H2" i="1"/>
  <c r="H3" i="1"/>
  <c r="H4" i="1"/>
  <c r="H5" i="1"/>
  <c r="H6" i="1"/>
  <c r="H7" i="1"/>
  <c r="H8" i="1"/>
  <c r="G4" i="1"/>
  <c r="G3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<sst xmlns="http://schemas.openxmlformats.org/spreadsheetml/2006/main" count="16" uniqueCount="16">
  <si>
    <t>Giletti</t>
  </si>
  <si>
    <t>Montorfano</t>
  </si>
  <si>
    <t>Patresi</t>
  </si>
  <si>
    <t>Ricchiuti</t>
  </si>
  <si>
    <t>Media</t>
  </si>
  <si>
    <t>Voto I</t>
  </si>
  <si>
    <t>Voto II</t>
  </si>
  <si>
    <t>Voto III</t>
  </si>
  <si>
    <t>Voto IV</t>
  </si>
  <si>
    <t>Voto V</t>
  </si>
  <si>
    <t>Nr. esami &lt;60</t>
  </si>
  <si>
    <t>AMMISSIONE</t>
  </si>
  <si>
    <t>Bianchi</t>
  </si>
  <si>
    <t>Verdi</t>
  </si>
  <si>
    <t>Rossi</t>
  </si>
  <si>
    <t>Oltruzzi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</si>
</sst>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3" sqref="J13"/>
    </sheetView>
  </sheetViews>
  <sheetFormatPr defaultRowHeight="15" x14ac:dyDescent="0.25"/>
  <cols>
    <col min="1" max="1" width="13.42578125" customWidth="1"/>
    <col min="2" max="7" width="7.42578125" customWidth="1"/>
    <col min="8" max="8" width="10.42578125" customWidth="1"/>
    <col min="9" max="9" width="20" customWidth="1"/>
  </cols>
  <sheetData>
    <row r="1" spans="1:9" ht="35.25" customHeight="1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  <c r="H1" s="1" t="s">
        <v>10</v>
      </c>
      <c r="I1" s="1" t="s">
        <v>11</v>
      </c>
    </row>
    <row r="2" spans="1:9" x14ac:dyDescent="0.25">
      <c r="A2" t="s">
        <v>15</v>
      </c>
      <c r="B2">
        <v>85</v>
      </c>
      <c r="C2">
        <v>65</v>
      </c>
      <c r="D2">
        <v>54</v>
      </c>
      <c r="E2">
        <v>54</v>
      </c>
      <c r="F2">
        <v>97</v>
      </c>
      <c r="G2">
        <f>AVERAGE(B2:F2)</f>
        <v>71</v>
      </c>
      <c r="H2">
        <f>COUNTIF(B2:F2,"&lt;60")</f>
        <v>2</v>
      </c>
      <c r="I2" t="str">
        <f>IF(AND(G2&gt;=60,H2&lt;2),"AMMESSO ALL'ORALE","NON AMMESSO")</f>
        <v>NON AMMESSO</v>
      </c>
    </row>
    <row r="3" spans="1:9" x14ac:dyDescent="0.25">
      <c r="A3" t="s">
        <v>12</v>
      </c>
      <c r="B3">
        <v>65</v>
      </c>
      <c r="C3">
        <v>64</v>
      </c>
      <c r="D3">
        <v>67</v>
      </c>
      <c r="E3">
        <v>71</v>
      </c>
      <c r="F3">
        <v>71</v>
      </c>
      <c r="G3">
        <f t="shared" ref="G3:G8" si="0">AVERAGE(B3:F3)</f>
        <v>67.599999999999994</v>
      </c>
      <c r="H3">
        <f t="shared" ref="H3:H8" si="1">COUNTIF(B3:F3,"&lt;60")</f>
        <v>0</v>
      </c>
      <c r="I3" t="str">
        <f t="shared" ref="I3:I9" si="2">IF(AND(G3&gt;=60,H3&lt;2),"AMMESSO ALL'ORALE","NON AMMESSO")</f>
        <v>AMMESSO ALL'ORALE</v>
      </c>
    </row>
    <row r="4" spans="1:9" x14ac:dyDescent="0.25">
      <c r="A4" t="s">
        <v>13</v>
      </c>
      <c r="B4">
        <v>56</v>
      </c>
      <c r="C4">
        <v>58</v>
      </c>
      <c r="D4">
        <v>45</v>
      </c>
      <c r="E4">
        <v>56</v>
      </c>
      <c r="F4">
        <v>78</v>
      </c>
      <c r="G4">
        <f t="shared" ref="G4" si="3">AVERAGE(B4:F4)</f>
        <v>58.6</v>
      </c>
      <c r="H4">
        <f t="shared" si="1"/>
        <v>4</v>
      </c>
      <c r="I4" t="str">
        <f t="shared" si="2"/>
        <v>NON AMMESSO</v>
      </c>
    </row>
    <row r="5" spans="1:9" x14ac:dyDescent="0.25">
      <c r="A5" t="s">
        <v>14</v>
      </c>
      <c r="B5">
        <v>54</v>
      </c>
      <c r="C5">
        <v>54</v>
      </c>
      <c r="D5">
        <v>77</v>
      </c>
      <c r="E5">
        <v>73</v>
      </c>
      <c r="F5">
        <v>58</v>
      </c>
      <c r="G5">
        <f t="shared" si="0"/>
        <v>63.2</v>
      </c>
      <c r="H5">
        <f t="shared" si="1"/>
        <v>3</v>
      </c>
      <c r="I5" t="str">
        <f t="shared" si="2"/>
        <v>NON AMMESSO</v>
      </c>
    </row>
    <row r="6" spans="1:9" x14ac:dyDescent="0.25">
      <c r="A6" t="s">
        <v>0</v>
      </c>
      <c r="B6">
        <v>71</v>
      </c>
      <c r="C6">
        <v>58</v>
      </c>
      <c r="D6">
        <v>100</v>
      </c>
      <c r="E6">
        <v>90</v>
      </c>
      <c r="F6">
        <v>93</v>
      </c>
      <c r="G6">
        <f t="shared" si="0"/>
        <v>82.4</v>
      </c>
      <c r="H6">
        <f t="shared" si="1"/>
        <v>1</v>
      </c>
      <c r="I6" t="str">
        <f t="shared" si="2"/>
        <v>AMMESSO ALL'ORALE</v>
      </c>
    </row>
    <row r="7" spans="1:9" x14ac:dyDescent="0.25">
      <c r="A7" t="s">
        <v>1</v>
      </c>
      <c r="B7">
        <v>98</v>
      </c>
      <c r="C7">
        <v>100</v>
      </c>
      <c r="D7">
        <v>100</v>
      </c>
      <c r="E7">
        <v>98</v>
      </c>
      <c r="F7">
        <v>93</v>
      </c>
      <c r="G7">
        <f t="shared" si="0"/>
        <v>97.8</v>
      </c>
      <c r="H7">
        <f t="shared" si="1"/>
        <v>0</v>
      </c>
      <c r="I7" t="str">
        <f t="shared" si="2"/>
        <v>AMMESSO ALL'ORALE</v>
      </c>
    </row>
    <row r="8" spans="1:9" x14ac:dyDescent="0.25">
      <c r="A8" t="s">
        <v>2</v>
      </c>
      <c r="B8">
        <v>90</v>
      </c>
      <c r="C8">
        <v>90</v>
      </c>
      <c r="D8">
        <v>88</v>
      </c>
      <c r="E8">
        <v>100</v>
      </c>
      <c r="F8">
        <v>93</v>
      </c>
      <c r="G8">
        <f t="shared" si="0"/>
        <v>92.2</v>
      </c>
      <c r="H8">
        <f t="shared" si="1"/>
        <v>0</v>
      </c>
      <c r="I8" t="str">
        <f t="shared" si="2"/>
        <v>AMMESSO ALL'ORALE</v>
      </c>
    </row>
    <row r="9" spans="1:9" x14ac:dyDescent="0.25">
      <c r="A9" t="s">
        <v>3</v>
      </c>
      <c r="B9">
        <v>76</v>
      </c>
      <c r="C9">
        <v>77</v>
      </c>
      <c r="D9">
        <v>61</v>
      </c>
      <c r="E9">
        <v>61</v>
      </c>
      <c r="F9">
        <v>58</v>
      </c>
      <c r="G9">
        <v>60</v>
      </c>
      <c r="H9">
        <f>COUNTIF(B9:F9,"&lt;60")</f>
        <v>1</v>
      </c>
      <c r="I9" t="str">
        <f t="shared" si="2"/>
        <v>AMMESSO ALL'ORALE</v>
      </c>
    </row>
  </sheetData>
  <conditionalFormatting sqref="I2:I9">
    <cfRule type="cellIs" dxfId="3" priority="2" operator="equal">
      <formula>"NON AMMESSO"</formula>
    </cfRule>
    <cfRule type="cellIs" dxfId="2" priority="1" operator="equal">
      <formula>"AMMESSO ALL'ORALE"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2018-09-17T19:27:19Z</dcterms:created>
  <dcterms:modified xsi:type="dcterms:W3CDTF">2019-01-03T20:46:28Z</dcterms:modified>
</cp:coreProperties>
</file>