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ajesh\GitRepo\SCFSERP_LIVE\Query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" i="1" l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29" i="1"/>
  <c r="L28" i="1"/>
  <c r="L27" i="1"/>
  <c r="L26" i="1"/>
  <c r="L25" i="1"/>
  <c r="L24" i="1"/>
  <c r="L23" i="1"/>
  <c r="L22" i="1"/>
  <c r="L21" i="1"/>
  <c r="L20" i="1"/>
  <c r="L19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7" i="1"/>
  <c r="M18" i="1"/>
  <c r="M19" i="1"/>
  <c r="M20" i="1"/>
  <c r="M21" i="1"/>
  <c r="M22" i="1"/>
  <c r="M23" i="1"/>
  <c r="M24" i="1"/>
  <c r="M25" i="1"/>
  <c r="M26" i="1"/>
  <c r="M2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  <c r="B44" i="1"/>
  <c r="B45" i="1"/>
  <c r="B46" i="1"/>
  <c r="B47" i="1"/>
  <c r="B48" i="1"/>
  <c r="B49" i="1"/>
  <c r="B50" i="1"/>
  <c r="B51" i="1"/>
  <c r="B52" i="1"/>
  <c r="B53" i="1"/>
  <c r="B54" i="1"/>
  <c r="B41" i="1"/>
  <c r="B42" i="1"/>
  <c r="B4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" i="1"/>
</calcChain>
</file>

<file path=xl/sharedStrings.xml><?xml version="1.0" encoding="utf-8"?>
<sst xmlns="http://schemas.openxmlformats.org/spreadsheetml/2006/main" count="366" uniqueCount="167">
  <si>
    <t>TRANMID</t>
  </si>
  <si>
    <t>COMPYID</t>
  </si>
  <si>
    <t>SDPTID</t>
  </si>
  <si>
    <t>REGSTRID</t>
  </si>
  <si>
    <t>TRANBTYPE</t>
  </si>
  <si>
    <t>TRANDATE</t>
  </si>
  <si>
    <t>TRANTIME</t>
  </si>
  <si>
    <t>TRANNO</t>
  </si>
  <si>
    <t>TRANDNO</t>
  </si>
  <si>
    <t>CHAID</t>
  </si>
  <si>
    <t>IMPRTID</t>
  </si>
  <si>
    <t>TRANCHANAME</t>
  </si>
  <si>
    <t>TRANIMPRTNAME</t>
  </si>
  <si>
    <t>TRANTID</t>
  </si>
  <si>
    <t>BANKMID</t>
  </si>
  <si>
    <t>TRANMODE</t>
  </si>
  <si>
    <t>TRANMODEDETL</t>
  </si>
  <si>
    <t>TRANREFNO</t>
  </si>
  <si>
    <t>TRANREFDATE</t>
  </si>
  <si>
    <t>TRANREFBNAME</t>
  </si>
  <si>
    <t>TRANREFAMT</t>
  </si>
  <si>
    <t>TRANROAMT</t>
  </si>
  <si>
    <t>TRANGAMT</t>
  </si>
  <si>
    <t>TRANSAMT</t>
  </si>
  <si>
    <t>TRANHAMT</t>
  </si>
  <si>
    <t>TRANIAMT</t>
  </si>
  <si>
    <t>TRANNAMT</t>
  </si>
  <si>
    <t>TRANAMTWRDS</t>
  </si>
  <si>
    <t>TRANLMID</t>
  </si>
  <si>
    <t>TRANLMNO</t>
  </si>
  <si>
    <t>TRANLMDATE</t>
  </si>
  <si>
    <t>TRANNARTN</t>
  </si>
  <si>
    <t>TRANRMKS</t>
  </si>
  <si>
    <t>TRANPCOUNT</t>
  </si>
  <si>
    <t>CUSRID</t>
  </si>
  <si>
    <t>LMUSRID</t>
  </si>
  <si>
    <t>DISPSTATUS</t>
  </si>
  <si>
    <t>PRCSDATE</t>
  </si>
  <si>
    <t>TRANREFNAME</t>
  </si>
  <si>
    <t>BILLREFID</t>
  </si>
  <si>
    <t>TRANGSTNO</t>
  </si>
  <si>
    <t>IRNNO</t>
  </si>
  <si>
    <t>ACKNO</t>
  </si>
  <si>
    <t>ACKDT</t>
  </si>
  <si>
    <t>QRCODEPATH</t>
  </si>
  <si>
    <t>TRAN_CGST_AMT</t>
  </si>
  <si>
    <t>TRAN_SGST_AMT</t>
  </si>
  <si>
    <t>TRAN_IGST_AMT</t>
  </si>
  <si>
    <t>TRANPTAMT</t>
  </si>
  <si>
    <t>TRANPLAMT</t>
  </si>
  <si>
    <t>BCATEAID</t>
  </si>
  <si>
    <t>TRAN_TAXABLE_AMT</t>
  </si>
  <si>
    <t>TRANBILLREFNO</t>
  </si>
  <si>
    <t>BONDTRANSACTIONMASTER</t>
  </si>
  <si>
    <t>TRANSACTIONMASTER</t>
  </si>
  <si>
    <t>TRANDID</t>
  </si>
  <si>
    <t>BNDID</t>
  </si>
  <si>
    <t>EBNDID</t>
  </si>
  <si>
    <t>TRANDBNDNO</t>
  </si>
  <si>
    <t>TRANDEBNDNO</t>
  </si>
  <si>
    <t>TARIFFMID</t>
  </si>
  <si>
    <t>SLABTID</t>
  </si>
  <si>
    <t>CONTNRSID</t>
  </si>
  <si>
    <t>YRDID</t>
  </si>
  <si>
    <t>TRANCTYPE</t>
  </si>
  <si>
    <t>TRANOTYPE</t>
  </si>
  <si>
    <t>TRANHTYPE</t>
  </si>
  <si>
    <t>TRANCDATE</t>
  </si>
  <si>
    <t>TRANSFDATE</t>
  </si>
  <si>
    <t>TRANSEDATE</t>
  </si>
  <si>
    <t>TRANIFDATE</t>
  </si>
  <si>
    <t>TRANIEDATE</t>
  </si>
  <si>
    <t>TRANDQTY</t>
  </si>
  <si>
    <t>TRANDNOP</t>
  </si>
  <si>
    <t>TRANDRATE</t>
  </si>
  <si>
    <t>TRANDWGHT</t>
  </si>
  <si>
    <t>TRANDCIFAMT</t>
  </si>
  <si>
    <t>TRANDDTYAMT</t>
  </si>
  <si>
    <t>TRANDINSAMT</t>
  </si>
  <si>
    <t>TRANDEIAMT</t>
  </si>
  <si>
    <t>TRANDGAMT</t>
  </si>
  <si>
    <t>TRANDSAMT</t>
  </si>
  <si>
    <t>TRANDHAMT</t>
  </si>
  <si>
    <t>TRANDIAMT</t>
  </si>
  <si>
    <t>TRANDNAMT</t>
  </si>
  <si>
    <t>TRANDAID</t>
  </si>
  <si>
    <t>RCOLDESC1</t>
  </si>
  <si>
    <t>RCOLDESC2</t>
  </si>
  <si>
    <t>RCOLDESC3</t>
  </si>
  <si>
    <t>RCOLDESC4</t>
  </si>
  <si>
    <t>TRAND_CGST_EXPRN</t>
  </si>
  <si>
    <t>TRAND_SGST_EXPRN</t>
  </si>
  <si>
    <t>TRAND_IGST_EXPRN</t>
  </si>
  <si>
    <t>TRAND_CGST_AMT</t>
  </si>
  <si>
    <t>TRAND_SGST_AMT</t>
  </si>
  <si>
    <t>TRAND_IGST_AMT</t>
  </si>
  <si>
    <t>VTDID</t>
  </si>
  <si>
    <t>TRANDPLAMT</t>
  </si>
  <si>
    <t>TRANDPTAMT</t>
  </si>
  <si>
    <t>INS_TRAND_CGST_AMT</t>
  </si>
  <si>
    <t>INS_TRAND_SGST_AMT</t>
  </si>
  <si>
    <t>INS_TRAND_IGST_AMT</t>
  </si>
  <si>
    <t>PERIODTID</t>
  </si>
  <si>
    <t>TRAND_HSN_CODE</t>
  </si>
  <si>
    <t>INS_TRAND_HSN_CODE</t>
  </si>
  <si>
    <t>TRAND_TAXABLE_AMT</t>
  </si>
  <si>
    <t>INS_TRAND_TAXABLE_AMT</t>
  </si>
  <si>
    <t>STATETYPE</t>
  </si>
  <si>
    <t>BONDTRANSACTIONDETAIL</t>
  </si>
  <si>
    <t>TRANSACTIONDETAIL</t>
  </si>
  <si>
    <t>BNDNO</t>
  </si>
  <si>
    <t>BNDDNO</t>
  </si>
  <si>
    <t>BNDDATE</t>
  </si>
  <si>
    <t>BNDFDATE</t>
  </si>
  <si>
    <t>BNDTDATE</t>
  </si>
  <si>
    <t>BNDADATE</t>
  </si>
  <si>
    <t>TYPEID</t>
  </si>
  <si>
    <t>BNDBENO</t>
  </si>
  <si>
    <t>BNDBLNO</t>
  </si>
  <si>
    <t>BNDIGMNO</t>
  </si>
  <si>
    <t>BND20</t>
  </si>
  <si>
    <t>BND40</t>
  </si>
  <si>
    <t>BNDGWGHT</t>
  </si>
  <si>
    <t>BNDCIFAMT</t>
  </si>
  <si>
    <t>BNDDTYAMT</t>
  </si>
  <si>
    <t>BNDINSAMT</t>
  </si>
  <si>
    <t>BNDBCIFAMT</t>
  </si>
  <si>
    <t>BNDBDTYAMT</t>
  </si>
  <si>
    <t>BNDBINSAMT</t>
  </si>
  <si>
    <t>GWNID</t>
  </si>
  <si>
    <t>PRDTGID</t>
  </si>
  <si>
    <t>BNDNOP</t>
  </si>
  <si>
    <t>BNDSPC</t>
  </si>
  <si>
    <t>BNDBNOP</t>
  </si>
  <si>
    <t>BNDBSPC</t>
  </si>
  <si>
    <t>BNDHAMT</t>
  </si>
  <si>
    <t>STRGSDATE</t>
  </si>
  <si>
    <t>STRGEDATE</t>
  </si>
  <si>
    <t>INSRSDATE</t>
  </si>
  <si>
    <t>INSREDATE</t>
  </si>
  <si>
    <t>BNDBEDATE</t>
  </si>
  <si>
    <t>BNDBLDATE</t>
  </si>
  <si>
    <t>BNDLINENO</t>
  </si>
  <si>
    <t>PRDTDESC</t>
  </si>
  <si>
    <t>PRDTTID</t>
  </si>
  <si>
    <t>BNDTYPE</t>
  </si>
  <si>
    <t>EBNDNO</t>
  </si>
  <si>
    <t>EBNDDNO</t>
  </si>
  <si>
    <t>EBNDDATE</t>
  </si>
  <si>
    <t>EBNDBENO</t>
  </si>
  <si>
    <t>EBNDBEDATE</t>
  </si>
  <si>
    <t>EBNDCTYPE</t>
  </si>
  <si>
    <t>EBNDNOC</t>
  </si>
  <si>
    <t>EBNDNOP</t>
  </si>
  <si>
    <t>EBNDSPC</t>
  </si>
  <si>
    <t>EBNDASSAMT</t>
  </si>
  <si>
    <t>EBNDDTYAMT</t>
  </si>
  <si>
    <t>EBNDINSAMT</t>
  </si>
  <si>
    <t>EBNDBSPC</t>
  </si>
  <si>
    <t>EBNDBCFAMT</t>
  </si>
  <si>
    <t>EBNDBDTYAMT</t>
  </si>
  <si>
    <t>EBNDDBINSAMT</t>
  </si>
  <si>
    <t>INVDID</t>
  </si>
  <si>
    <t>EBNDEDATE</t>
  </si>
  <si>
    <t>BONDMASTER</t>
  </si>
  <si>
    <t>EXBOND MASTER</t>
  </si>
  <si>
    <t>EBNDREMKRS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</si>
</sst>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B1" workbookViewId="0">
      <selection activeCell="L46" sqref="L2:L46"/>
    </sheetView>
  </sheetViews>
  <sheetFormatPr defaultRowHeight="15" x14ac:dyDescent="0.25"/>
  <cols>
    <col min="1" max="1" width="21.140625" bestFit="1" customWidth="1"/>
    <col min="7" max="7" width="20" bestFit="1" customWidth="1"/>
    <col min="9" max="9" width="25.5703125" bestFit="1" customWidth="1"/>
  </cols>
  <sheetData>
    <row r="1" spans="1:18" x14ac:dyDescent="0.25">
      <c r="A1" t="s">
        <v>54</v>
      </c>
      <c r="C1" t="s">
        <v>53</v>
      </c>
      <c r="G1" t="s">
        <v>109</v>
      </c>
      <c r="I1" t="s">
        <v>108</v>
      </c>
      <c r="K1" t="s">
        <v>164</v>
      </c>
      <c r="N1" t="s">
        <v>164</v>
      </c>
      <c r="P1" t="s">
        <v>165</v>
      </c>
      <c r="R1" t="s">
        <v>165</v>
      </c>
    </row>
    <row r="2" spans="1:18" x14ac:dyDescent="0.25">
      <c r="A2" t="s">
        <v>0</v>
      </c>
      <c r="B2" t="b">
        <f>A2=C2</f>
        <v>1</v>
      </c>
      <c r="C2" t="s">
        <v>0</v>
      </c>
      <c r="G2" t="s">
        <v>55</v>
      </c>
      <c r="H2" t="b">
        <f>G2=I2</f>
        <v>1</v>
      </c>
      <c r="I2" t="s">
        <v>55</v>
      </c>
      <c r="K2" t="s">
        <v>56</v>
      </c>
      <c r="L2" t="str">
        <f>CONCATENATE(K2,",")</f>
        <v>BNDID,</v>
      </c>
      <c r="M2" t="b">
        <f>K2=N2</f>
        <v>1</v>
      </c>
      <c r="N2" t="s">
        <v>56</v>
      </c>
      <c r="P2" t="s">
        <v>57</v>
      </c>
      <c r="Q2" t="b">
        <f>P2=R2</f>
        <v>1</v>
      </c>
      <c r="R2" t="s">
        <v>57</v>
      </c>
    </row>
    <row r="3" spans="1:18" x14ac:dyDescent="0.25">
      <c r="A3" t="s">
        <v>1</v>
      </c>
      <c r="B3" t="b">
        <f t="shared" ref="B3:B54" si="0">A3=C3</f>
        <v>1</v>
      </c>
      <c r="C3" t="s">
        <v>1</v>
      </c>
      <c r="G3" t="s">
        <v>0</v>
      </c>
      <c r="H3" t="b">
        <f t="shared" ref="H3:H56" si="1">G3=I3</f>
        <v>1</v>
      </c>
      <c r="I3" t="s">
        <v>0</v>
      </c>
      <c r="K3" t="s">
        <v>1</v>
      </c>
      <c r="L3" t="str">
        <f t="shared" ref="L3:L46" si="2">CONCATENATE(K3,",")</f>
        <v>COMPYID,</v>
      </c>
      <c r="M3" t="b">
        <f t="shared" ref="M3:M47" si="3">K3=N3</f>
        <v>1</v>
      </c>
      <c r="N3" t="s">
        <v>1</v>
      </c>
      <c r="P3" t="s">
        <v>1</v>
      </c>
      <c r="Q3" t="b">
        <f t="shared" ref="Q3:Q37" si="4">P3=R3</f>
        <v>1</v>
      </c>
      <c r="R3" t="s">
        <v>1</v>
      </c>
    </row>
    <row r="4" spans="1:18" x14ac:dyDescent="0.25">
      <c r="A4" t="s">
        <v>2</v>
      </c>
      <c r="B4" t="b">
        <f t="shared" si="0"/>
        <v>1</v>
      </c>
      <c r="C4" t="s">
        <v>2</v>
      </c>
      <c r="G4" t="s">
        <v>56</v>
      </c>
      <c r="H4" t="b">
        <f t="shared" si="1"/>
        <v>1</v>
      </c>
      <c r="I4" t="s">
        <v>56</v>
      </c>
      <c r="K4" t="s">
        <v>2</v>
      </c>
      <c r="L4" t="str">
        <f t="shared" si="2"/>
        <v>SDPTID,</v>
      </c>
      <c r="M4" t="b">
        <f t="shared" si="3"/>
        <v>1</v>
      </c>
      <c r="N4" t="s">
        <v>2</v>
      </c>
      <c r="P4" t="s">
        <v>2</v>
      </c>
      <c r="Q4" t="b">
        <f t="shared" si="4"/>
        <v>1</v>
      </c>
      <c r="R4" t="s">
        <v>2</v>
      </c>
    </row>
    <row r="5" spans="1:18" x14ac:dyDescent="0.25">
      <c r="A5" t="s">
        <v>3</v>
      </c>
      <c r="B5" t="b">
        <f t="shared" si="0"/>
        <v>1</v>
      </c>
      <c r="C5" t="s">
        <v>3</v>
      </c>
      <c r="G5" t="s">
        <v>57</v>
      </c>
      <c r="H5" t="b">
        <f t="shared" si="1"/>
        <v>1</v>
      </c>
      <c r="I5" t="s">
        <v>57</v>
      </c>
      <c r="K5" t="s">
        <v>110</v>
      </c>
      <c r="L5" t="str">
        <f t="shared" si="2"/>
        <v>BNDNO,</v>
      </c>
      <c r="M5" t="b">
        <f t="shared" si="3"/>
        <v>1</v>
      </c>
      <c r="N5" t="s">
        <v>110</v>
      </c>
      <c r="P5" t="s">
        <v>146</v>
      </c>
      <c r="Q5" t="b">
        <f t="shared" si="4"/>
        <v>1</v>
      </c>
      <c r="R5" t="s">
        <v>146</v>
      </c>
    </row>
    <row r="6" spans="1:18" x14ac:dyDescent="0.25">
      <c r="A6" t="s">
        <v>4</v>
      </c>
      <c r="B6" t="b">
        <f t="shared" si="0"/>
        <v>1</v>
      </c>
      <c r="C6" t="s">
        <v>4</v>
      </c>
      <c r="G6" t="s">
        <v>58</v>
      </c>
      <c r="H6" t="b">
        <f t="shared" si="1"/>
        <v>1</v>
      </c>
      <c r="I6" t="s">
        <v>58</v>
      </c>
      <c r="K6" t="s">
        <v>111</v>
      </c>
      <c r="L6" t="str">
        <f t="shared" si="2"/>
        <v>BNDDNO,</v>
      </c>
      <c r="M6" t="b">
        <f t="shared" si="3"/>
        <v>1</v>
      </c>
      <c r="N6" t="s">
        <v>111</v>
      </c>
      <c r="P6" t="s">
        <v>147</v>
      </c>
      <c r="Q6" t="b">
        <f t="shared" si="4"/>
        <v>1</v>
      </c>
      <c r="R6" t="s">
        <v>147</v>
      </c>
    </row>
    <row r="7" spans="1:18" x14ac:dyDescent="0.25">
      <c r="A7" t="s">
        <v>5</v>
      </c>
      <c r="B7" t="b">
        <f t="shared" si="0"/>
        <v>1</v>
      </c>
      <c r="C7" t="s">
        <v>5</v>
      </c>
      <c r="G7" t="s">
        <v>59</v>
      </c>
      <c r="H7" t="b">
        <f t="shared" si="1"/>
        <v>1</v>
      </c>
      <c r="I7" t="s">
        <v>59</v>
      </c>
      <c r="K7" t="s">
        <v>112</v>
      </c>
      <c r="L7" t="str">
        <f t="shared" si="2"/>
        <v>BNDDATE,</v>
      </c>
      <c r="M7" t="b">
        <f t="shared" si="3"/>
        <v>1</v>
      </c>
      <c r="N7" t="s">
        <v>112</v>
      </c>
      <c r="P7" t="s">
        <v>148</v>
      </c>
      <c r="Q7" t="b">
        <f t="shared" si="4"/>
        <v>1</v>
      </c>
      <c r="R7" t="s">
        <v>148</v>
      </c>
    </row>
    <row r="8" spans="1:18" x14ac:dyDescent="0.25">
      <c r="A8" t="s">
        <v>6</v>
      </c>
      <c r="B8" t="b">
        <f t="shared" si="0"/>
        <v>1</v>
      </c>
      <c r="C8" t="s">
        <v>6</v>
      </c>
      <c r="G8" t="s">
        <v>60</v>
      </c>
      <c r="H8" t="b">
        <f t="shared" si="1"/>
        <v>1</v>
      </c>
      <c r="I8" t="s">
        <v>60</v>
      </c>
      <c r="K8" t="s">
        <v>113</v>
      </c>
      <c r="L8" t="str">
        <f t="shared" si="2"/>
        <v>BNDFDATE,</v>
      </c>
      <c r="M8" t="b">
        <f t="shared" si="3"/>
        <v>1</v>
      </c>
      <c r="N8" t="s">
        <v>113</v>
      </c>
      <c r="P8" t="s">
        <v>10</v>
      </c>
      <c r="Q8" t="b">
        <f t="shared" si="4"/>
        <v>1</v>
      </c>
      <c r="R8" t="s">
        <v>10</v>
      </c>
    </row>
    <row r="9" spans="1:18" x14ac:dyDescent="0.25">
      <c r="A9" t="s">
        <v>7</v>
      </c>
      <c r="B9" t="b">
        <f t="shared" si="0"/>
        <v>1</v>
      </c>
      <c r="C9" t="s">
        <v>7</v>
      </c>
      <c r="G9" t="s">
        <v>61</v>
      </c>
      <c r="H9" t="b">
        <f t="shared" si="1"/>
        <v>1</v>
      </c>
      <c r="I9" t="s">
        <v>61</v>
      </c>
      <c r="K9" t="s">
        <v>114</v>
      </c>
      <c r="L9" t="str">
        <f t="shared" si="2"/>
        <v>BNDTDATE,</v>
      </c>
      <c r="M9" t="b">
        <f t="shared" si="3"/>
        <v>1</v>
      </c>
      <c r="N9" t="s">
        <v>114</v>
      </c>
      <c r="P9" t="s">
        <v>9</v>
      </c>
      <c r="Q9" t="b">
        <f t="shared" si="4"/>
        <v>1</v>
      </c>
      <c r="R9" t="s">
        <v>9</v>
      </c>
    </row>
    <row r="10" spans="1:18" x14ac:dyDescent="0.25">
      <c r="A10" t="s">
        <v>8</v>
      </c>
      <c r="B10" t="b">
        <f t="shared" si="0"/>
        <v>1</v>
      </c>
      <c r="C10" t="s">
        <v>8</v>
      </c>
      <c r="G10" t="s">
        <v>62</v>
      </c>
      <c r="H10" t="b">
        <f t="shared" si="1"/>
        <v>1</v>
      </c>
      <c r="I10" t="s">
        <v>62</v>
      </c>
      <c r="K10" t="s">
        <v>115</v>
      </c>
      <c r="L10" t="str">
        <f t="shared" si="2"/>
        <v>BNDADATE,</v>
      </c>
      <c r="M10" t="b">
        <f t="shared" si="3"/>
        <v>1</v>
      </c>
      <c r="N10" t="s">
        <v>115</v>
      </c>
      <c r="P10" t="s">
        <v>149</v>
      </c>
      <c r="Q10" t="b">
        <f t="shared" si="4"/>
        <v>1</v>
      </c>
      <c r="R10" t="s">
        <v>149</v>
      </c>
    </row>
    <row r="11" spans="1:18" x14ac:dyDescent="0.25">
      <c r="A11" t="s">
        <v>9</v>
      </c>
      <c r="B11" t="b">
        <f t="shared" si="0"/>
        <v>1</v>
      </c>
      <c r="C11" t="s">
        <v>9</v>
      </c>
      <c r="G11" t="s">
        <v>63</v>
      </c>
      <c r="H11" t="b">
        <f t="shared" si="1"/>
        <v>1</v>
      </c>
      <c r="I11" t="s">
        <v>63</v>
      </c>
      <c r="K11" t="s">
        <v>10</v>
      </c>
      <c r="L11" t="str">
        <f t="shared" si="2"/>
        <v>IMPRTID,</v>
      </c>
      <c r="M11" t="b">
        <f t="shared" si="3"/>
        <v>1</v>
      </c>
      <c r="N11" t="s">
        <v>10</v>
      </c>
      <c r="P11" t="s">
        <v>150</v>
      </c>
      <c r="Q11" t="b">
        <f t="shared" si="4"/>
        <v>1</v>
      </c>
      <c r="R11" t="s">
        <v>150</v>
      </c>
    </row>
    <row r="12" spans="1:18" x14ac:dyDescent="0.25">
      <c r="A12" t="s">
        <v>10</v>
      </c>
      <c r="B12" t="b">
        <f t="shared" si="0"/>
        <v>1</v>
      </c>
      <c r="C12" t="s">
        <v>10</v>
      </c>
      <c r="G12" t="s">
        <v>64</v>
      </c>
      <c r="H12" t="b">
        <f t="shared" si="1"/>
        <v>1</v>
      </c>
      <c r="I12" t="s">
        <v>64</v>
      </c>
      <c r="K12" t="s">
        <v>9</v>
      </c>
      <c r="L12" t="str">
        <f t="shared" si="2"/>
        <v>CHAID,</v>
      </c>
      <c r="M12" t="b">
        <f t="shared" si="3"/>
        <v>1</v>
      </c>
      <c r="N12" t="s">
        <v>9</v>
      </c>
      <c r="P12" t="s">
        <v>56</v>
      </c>
      <c r="Q12" t="b">
        <f t="shared" si="4"/>
        <v>1</v>
      </c>
      <c r="R12" t="s">
        <v>56</v>
      </c>
    </row>
    <row r="13" spans="1:18" x14ac:dyDescent="0.25">
      <c r="A13" t="s">
        <v>11</v>
      </c>
      <c r="B13" t="b">
        <f t="shared" si="0"/>
        <v>1</v>
      </c>
      <c r="C13" t="s">
        <v>11</v>
      </c>
      <c r="G13" t="s">
        <v>65</v>
      </c>
      <c r="H13" t="b">
        <f t="shared" si="1"/>
        <v>1</v>
      </c>
      <c r="I13" t="s">
        <v>65</v>
      </c>
      <c r="K13" t="s">
        <v>63</v>
      </c>
      <c r="L13" t="str">
        <f t="shared" si="2"/>
        <v>YRDID,</v>
      </c>
      <c r="M13" t="b">
        <f t="shared" si="3"/>
        <v>1</v>
      </c>
      <c r="N13" t="s">
        <v>63</v>
      </c>
      <c r="P13" t="s">
        <v>116</v>
      </c>
      <c r="Q13" t="b">
        <f t="shared" si="4"/>
        <v>1</v>
      </c>
      <c r="R13" t="s">
        <v>116</v>
      </c>
    </row>
    <row r="14" spans="1:18" x14ac:dyDescent="0.25">
      <c r="A14" t="s">
        <v>12</v>
      </c>
      <c r="B14" t="b">
        <f t="shared" si="0"/>
        <v>1</v>
      </c>
      <c r="C14" t="s">
        <v>12</v>
      </c>
      <c r="G14" t="s">
        <v>66</v>
      </c>
      <c r="H14" t="b">
        <f t="shared" si="1"/>
        <v>1</v>
      </c>
      <c r="I14" t="s">
        <v>66</v>
      </c>
      <c r="K14" t="s">
        <v>116</v>
      </c>
      <c r="L14" t="str">
        <f t="shared" si="2"/>
        <v>TYPEID,</v>
      </c>
      <c r="M14" t="b">
        <f t="shared" si="3"/>
        <v>1</v>
      </c>
      <c r="N14" t="s">
        <v>116</v>
      </c>
      <c r="P14" t="s">
        <v>62</v>
      </c>
      <c r="Q14" t="b">
        <f t="shared" si="4"/>
        <v>1</v>
      </c>
      <c r="R14" t="s">
        <v>62</v>
      </c>
    </row>
    <row r="15" spans="1:18" x14ac:dyDescent="0.25">
      <c r="A15" t="s">
        <v>13</v>
      </c>
      <c r="B15" t="b">
        <f t="shared" si="0"/>
        <v>1</v>
      </c>
      <c r="C15" t="s">
        <v>13</v>
      </c>
      <c r="G15" t="s">
        <v>67</v>
      </c>
      <c r="H15" t="b">
        <f t="shared" si="1"/>
        <v>1</v>
      </c>
      <c r="I15" t="s">
        <v>67</v>
      </c>
      <c r="K15" t="s">
        <v>117</v>
      </c>
      <c r="L15" t="str">
        <f t="shared" si="2"/>
        <v>BNDBENO,</v>
      </c>
      <c r="M15" t="b">
        <f t="shared" si="3"/>
        <v>1</v>
      </c>
      <c r="N15" t="s">
        <v>117</v>
      </c>
      <c r="P15" t="s">
        <v>130</v>
      </c>
      <c r="Q15" t="b">
        <f t="shared" si="4"/>
        <v>1</v>
      </c>
      <c r="R15" t="s">
        <v>130</v>
      </c>
    </row>
    <row r="16" spans="1:18" x14ac:dyDescent="0.25">
      <c r="A16" t="s">
        <v>14</v>
      </c>
      <c r="B16" t="b">
        <f t="shared" si="0"/>
        <v>1</v>
      </c>
      <c r="C16" t="s">
        <v>14</v>
      </c>
      <c r="G16" t="s">
        <v>68</v>
      </c>
      <c r="H16" t="b">
        <f t="shared" si="1"/>
        <v>1</v>
      </c>
      <c r="I16" t="s">
        <v>68</v>
      </c>
      <c r="K16" t="s">
        <v>118</v>
      </c>
      <c r="L16" t="str">
        <f t="shared" si="2"/>
        <v>BNDBLNO,</v>
      </c>
      <c r="M16" t="b">
        <f t="shared" si="3"/>
        <v>1</v>
      </c>
      <c r="N16" t="s">
        <v>118</v>
      </c>
      <c r="P16" t="s">
        <v>151</v>
      </c>
      <c r="Q16" t="b">
        <f t="shared" si="4"/>
        <v>1</v>
      </c>
      <c r="R16" t="s">
        <v>151</v>
      </c>
    </row>
    <row r="17" spans="1:18" x14ac:dyDescent="0.25">
      <c r="A17" t="s">
        <v>15</v>
      </c>
      <c r="B17" t="b">
        <f t="shared" si="0"/>
        <v>1</v>
      </c>
      <c r="C17" t="s">
        <v>15</v>
      </c>
      <c r="G17" t="s">
        <v>69</v>
      </c>
      <c r="H17" t="b">
        <f t="shared" si="1"/>
        <v>1</v>
      </c>
      <c r="I17" t="s">
        <v>69</v>
      </c>
      <c r="K17" t="s">
        <v>119</v>
      </c>
      <c r="L17" t="str">
        <f t="shared" si="2"/>
        <v>BNDIGMNO,</v>
      </c>
      <c r="M17" t="b">
        <f t="shared" si="3"/>
        <v>1</v>
      </c>
      <c r="N17" t="s">
        <v>119</v>
      </c>
      <c r="P17" t="s">
        <v>152</v>
      </c>
      <c r="Q17" t="b">
        <f t="shared" si="4"/>
        <v>1</v>
      </c>
      <c r="R17" t="s">
        <v>152</v>
      </c>
    </row>
    <row r="18" spans="1:18" x14ac:dyDescent="0.25">
      <c r="A18" t="s">
        <v>16</v>
      </c>
      <c r="B18" t="b">
        <f t="shared" si="0"/>
        <v>1</v>
      </c>
      <c r="C18" t="s">
        <v>16</v>
      </c>
      <c r="G18" t="s">
        <v>70</v>
      </c>
      <c r="H18" t="b">
        <f t="shared" si="1"/>
        <v>1</v>
      </c>
      <c r="I18" t="s">
        <v>70</v>
      </c>
      <c r="M18" t="b">
        <f t="shared" si="3"/>
        <v>0</v>
      </c>
      <c r="N18" t="s">
        <v>142</v>
      </c>
      <c r="P18" t="s">
        <v>153</v>
      </c>
      <c r="Q18" t="b">
        <f t="shared" si="4"/>
        <v>1</v>
      </c>
      <c r="R18" t="s">
        <v>153</v>
      </c>
    </row>
    <row r="19" spans="1:18" x14ac:dyDescent="0.25">
      <c r="A19" t="s">
        <v>17</v>
      </c>
      <c r="B19" t="b">
        <f t="shared" si="0"/>
        <v>1</v>
      </c>
      <c r="C19" t="s">
        <v>17</v>
      </c>
      <c r="G19" t="s">
        <v>71</v>
      </c>
      <c r="H19" t="b">
        <f t="shared" si="1"/>
        <v>1</v>
      </c>
      <c r="I19" t="s">
        <v>71</v>
      </c>
      <c r="K19" t="s">
        <v>120</v>
      </c>
      <c r="L19" t="str">
        <f t="shared" si="2"/>
        <v>BND20,</v>
      </c>
      <c r="M19" t="b">
        <f t="shared" si="3"/>
        <v>1</v>
      </c>
      <c r="N19" t="s">
        <v>120</v>
      </c>
      <c r="P19" t="s">
        <v>154</v>
      </c>
      <c r="Q19" t="b">
        <f t="shared" si="4"/>
        <v>1</v>
      </c>
      <c r="R19" t="s">
        <v>154</v>
      </c>
    </row>
    <row r="20" spans="1:18" x14ac:dyDescent="0.25">
      <c r="A20" t="s">
        <v>18</v>
      </c>
      <c r="B20" t="b">
        <f t="shared" si="0"/>
        <v>1</v>
      </c>
      <c r="C20" t="s">
        <v>18</v>
      </c>
      <c r="G20" t="s">
        <v>72</v>
      </c>
      <c r="H20" t="b">
        <f t="shared" si="1"/>
        <v>1</v>
      </c>
      <c r="I20" t="s">
        <v>72</v>
      </c>
      <c r="K20" t="s">
        <v>121</v>
      </c>
      <c r="L20" t="str">
        <f t="shared" si="2"/>
        <v>BND40,</v>
      </c>
      <c r="M20" t="b">
        <f t="shared" si="3"/>
        <v>1</v>
      </c>
      <c r="N20" t="s">
        <v>121</v>
      </c>
      <c r="P20" t="s">
        <v>155</v>
      </c>
      <c r="Q20" t="b">
        <f t="shared" si="4"/>
        <v>1</v>
      </c>
      <c r="R20" t="s">
        <v>155</v>
      </c>
    </row>
    <row r="21" spans="1:18" x14ac:dyDescent="0.25">
      <c r="A21" t="s">
        <v>19</v>
      </c>
      <c r="B21" t="b">
        <f t="shared" si="0"/>
        <v>1</v>
      </c>
      <c r="C21" t="s">
        <v>19</v>
      </c>
      <c r="G21" t="s">
        <v>73</v>
      </c>
      <c r="H21" t="b">
        <f t="shared" si="1"/>
        <v>1</v>
      </c>
      <c r="I21" t="s">
        <v>73</v>
      </c>
      <c r="K21" t="s">
        <v>122</v>
      </c>
      <c r="L21" t="str">
        <f t="shared" si="2"/>
        <v>BNDGWGHT,</v>
      </c>
      <c r="M21" t="b">
        <f t="shared" si="3"/>
        <v>1</v>
      </c>
      <c r="N21" t="s">
        <v>122</v>
      </c>
      <c r="P21" t="s">
        <v>156</v>
      </c>
      <c r="Q21" t="b">
        <f t="shared" si="4"/>
        <v>1</v>
      </c>
      <c r="R21" t="s">
        <v>156</v>
      </c>
    </row>
    <row r="22" spans="1:18" x14ac:dyDescent="0.25">
      <c r="A22" t="s">
        <v>20</v>
      </c>
      <c r="B22" t="b">
        <f t="shared" si="0"/>
        <v>1</v>
      </c>
      <c r="C22" t="s">
        <v>20</v>
      </c>
      <c r="G22" t="s">
        <v>74</v>
      </c>
      <c r="H22" t="b">
        <f t="shared" si="1"/>
        <v>1</v>
      </c>
      <c r="I22" t="s">
        <v>74</v>
      </c>
      <c r="K22" t="s">
        <v>123</v>
      </c>
      <c r="L22" t="str">
        <f t="shared" si="2"/>
        <v>BNDCIFAMT,</v>
      </c>
      <c r="M22" t="b">
        <f t="shared" si="3"/>
        <v>1</v>
      </c>
      <c r="N22" t="s">
        <v>123</v>
      </c>
      <c r="P22" t="s">
        <v>157</v>
      </c>
      <c r="Q22" t="b">
        <f t="shared" si="4"/>
        <v>1</v>
      </c>
      <c r="R22" t="s">
        <v>157</v>
      </c>
    </row>
    <row r="23" spans="1:18" x14ac:dyDescent="0.25">
      <c r="A23" t="s">
        <v>21</v>
      </c>
      <c r="B23" t="b">
        <f t="shared" si="0"/>
        <v>1</v>
      </c>
      <c r="C23" t="s">
        <v>21</v>
      </c>
      <c r="G23" t="s">
        <v>75</v>
      </c>
      <c r="H23" t="b">
        <f t="shared" si="1"/>
        <v>1</v>
      </c>
      <c r="I23" t="s">
        <v>75</v>
      </c>
      <c r="K23" t="s">
        <v>124</v>
      </c>
      <c r="L23" t="str">
        <f t="shared" si="2"/>
        <v>BNDDTYAMT,</v>
      </c>
      <c r="M23" t="b">
        <f t="shared" si="3"/>
        <v>1</v>
      </c>
      <c r="N23" t="s">
        <v>124</v>
      </c>
      <c r="P23" t="s">
        <v>158</v>
      </c>
      <c r="Q23" t="b">
        <f t="shared" si="4"/>
        <v>1</v>
      </c>
      <c r="R23" t="s">
        <v>158</v>
      </c>
    </row>
    <row r="24" spans="1:18" x14ac:dyDescent="0.25">
      <c r="A24" t="s">
        <v>22</v>
      </c>
      <c r="B24" t="b">
        <f t="shared" si="0"/>
        <v>1</v>
      </c>
      <c r="C24" t="s">
        <v>22</v>
      </c>
      <c r="G24" t="s">
        <v>76</v>
      </c>
      <c r="H24" t="b">
        <f t="shared" si="1"/>
        <v>1</v>
      </c>
      <c r="I24" t="s">
        <v>76</v>
      </c>
      <c r="K24" t="s">
        <v>125</v>
      </c>
      <c r="L24" t="str">
        <f t="shared" si="2"/>
        <v>BNDINSAMT,</v>
      </c>
      <c r="M24" t="b">
        <f t="shared" si="3"/>
        <v>1</v>
      </c>
      <c r="N24" t="s">
        <v>125</v>
      </c>
      <c r="P24" t="s">
        <v>159</v>
      </c>
      <c r="Q24" t="b">
        <f t="shared" si="4"/>
        <v>1</v>
      </c>
      <c r="R24" t="s">
        <v>159</v>
      </c>
    </row>
    <row r="25" spans="1:18" x14ac:dyDescent="0.25">
      <c r="A25" t="s">
        <v>23</v>
      </c>
      <c r="B25" t="b">
        <f t="shared" si="0"/>
        <v>1</v>
      </c>
      <c r="C25" t="s">
        <v>23</v>
      </c>
      <c r="G25" t="s">
        <v>77</v>
      </c>
      <c r="H25" t="b">
        <f t="shared" si="1"/>
        <v>1</v>
      </c>
      <c r="I25" t="s">
        <v>77</v>
      </c>
      <c r="K25" t="s">
        <v>126</v>
      </c>
      <c r="L25" t="str">
        <f t="shared" si="2"/>
        <v>BNDBCIFAMT,</v>
      </c>
      <c r="M25" t="b">
        <f t="shared" si="3"/>
        <v>1</v>
      </c>
      <c r="N25" t="s">
        <v>126</v>
      </c>
      <c r="P25" t="s">
        <v>160</v>
      </c>
      <c r="Q25" t="b">
        <f t="shared" si="4"/>
        <v>1</v>
      </c>
      <c r="R25" t="s">
        <v>160</v>
      </c>
    </row>
    <row r="26" spans="1:18" x14ac:dyDescent="0.25">
      <c r="A26" t="s">
        <v>24</v>
      </c>
      <c r="B26" t="b">
        <f t="shared" si="0"/>
        <v>1</v>
      </c>
      <c r="C26" t="s">
        <v>24</v>
      </c>
      <c r="G26" t="s">
        <v>78</v>
      </c>
      <c r="H26" t="b">
        <f t="shared" si="1"/>
        <v>1</v>
      </c>
      <c r="I26" t="s">
        <v>78</v>
      </c>
      <c r="K26" t="s">
        <v>127</v>
      </c>
      <c r="L26" t="str">
        <f t="shared" si="2"/>
        <v>BNDBDTYAMT,</v>
      </c>
      <c r="M26" t="b">
        <f t="shared" si="3"/>
        <v>1</v>
      </c>
      <c r="N26" t="s">
        <v>127</v>
      </c>
      <c r="P26" t="s">
        <v>161</v>
      </c>
      <c r="Q26" t="b">
        <f t="shared" si="4"/>
        <v>1</v>
      </c>
      <c r="R26" t="s">
        <v>161</v>
      </c>
    </row>
    <row r="27" spans="1:18" x14ac:dyDescent="0.25">
      <c r="A27" t="s">
        <v>25</v>
      </c>
      <c r="B27" t="b">
        <f t="shared" si="0"/>
        <v>1</v>
      </c>
      <c r="C27" t="s">
        <v>25</v>
      </c>
      <c r="G27" t="s">
        <v>79</v>
      </c>
      <c r="H27" t="b">
        <f t="shared" si="1"/>
        <v>1</v>
      </c>
      <c r="I27" t="s">
        <v>79</v>
      </c>
      <c r="K27" t="s">
        <v>128</v>
      </c>
      <c r="L27" t="str">
        <f t="shared" si="2"/>
        <v>BNDBINSAMT,</v>
      </c>
      <c r="M27" t="b">
        <f t="shared" si="3"/>
        <v>1</v>
      </c>
      <c r="N27" t="s">
        <v>128</v>
      </c>
      <c r="P27" t="s">
        <v>136</v>
      </c>
      <c r="Q27" t="b">
        <f t="shared" si="4"/>
        <v>1</v>
      </c>
      <c r="R27" t="s">
        <v>136</v>
      </c>
    </row>
    <row r="28" spans="1:18" x14ac:dyDescent="0.25">
      <c r="A28" t="s">
        <v>26</v>
      </c>
      <c r="B28" t="b">
        <f t="shared" si="0"/>
        <v>1</v>
      </c>
      <c r="C28" t="s">
        <v>26</v>
      </c>
      <c r="G28" t="s">
        <v>80</v>
      </c>
      <c r="H28" t="b">
        <f t="shared" si="1"/>
        <v>1</v>
      </c>
      <c r="I28" t="s">
        <v>80</v>
      </c>
      <c r="K28" t="s">
        <v>129</v>
      </c>
      <c r="L28" t="str">
        <f t="shared" si="2"/>
        <v>GWNID,</v>
      </c>
      <c r="M28" t="b">
        <f t="shared" si="3"/>
        <v>1</v>
      </c>
      <c r="N28" t="s">
        <v>129</v>
      </c>
      <c r="P28" t="s">
        <v>137</v>
      </c>
      <c r="Q28" t="b">
        <f t="shared" si="4"/>
        <v>1</v>
      </c>
      <c r="R28" t="s">
        <v>137</v>
      </c>
    </row>
    <row r="29" spans="1:18" x14ac:dyDescent="0.25">
      <c r="A29" t="s">
        <v>27</v>
      </c>
      <c r="B29" t="b">
        <f t="shared" si="0"/>
        <v>1</v>
      </c>
      <c r="C29" t="s">
        <v>27</v>
      </c>
      <c r="G29" t="s">
        <v>81</v>
      </c>
      <c r="H29" t="b">
        <f t="shared" si="1"/>
        <v>1</v>
      </c>
      <c r="I29" t="s">
        <v>81</v>
      </c>
      <c r="K29" t="s">
        <v>130</v>
      </c>
      <c r="L29" t="str">
        <f t="shared" si="2"/>
        <v>PRDTGID,</v>
      </c>
      <c r="M29" t="b">
        <f t="shared" si="3"/>
        <v>1</v>
      </c>
      <c r="N29" t="s">
        <v>130</v>
      </c>
      <c r="P29" t="s">
        <v>138</v>
      </c>
      <c r="Q29" t="b">
        <f t="shared" si="4"/>
        <v>1</v>
      </c>
      <c r="R29" t="s">
        <v>138</v>
      </c>
    </row>
    <row r="30" spans="1:18" x14ac:dyDescent="0.25">
      <c r="A30" t="s">
        <v>28</v>
      </c>
      <c r="B30" t="b">
        <f t="shared" si="0"/>
        <v>1</v>
      </c>
      <c r="C30" t="s">
        <v>28</v>
      </c>
      <c r="G30" t="s">
        <v>82</v>
      </c>
      <c r="H30" t="b">
        <f t="shared" si="1"/>
        <v>1</v>
      </c>
      <c r="I30" t="s">
        <v>82</v>
      </c>
      <c r="M30" t="b">
        <f t="shared" si="3"/>
        <v>0</v>
      </c>
      <c r="N30" t="s">
        <v>143</v>
      </c>
      <c r="P30" t="s">
        <v>139</v>
      </c>
      <c r="Q30" t="b">
        <f t="shared" si="4"/>
        <v>1</v>
      </c>
      <c r="R30" t="s">
        <v>139</v>
      </c>
    </row>
    <row r="31" spans="1:18" x14ac:dyDescent="0.25">
      <c r="A31" t="s">
        <v>29</v>
      </c>
      <c r="B31" t="b">
        <f t="shared" si="0"/>
        <v>1</v>
      </c>
      <c r="C31" t="s">
        <v>29</v>
      </c>
      <c r="G31" t="s">
        <v>83</v>
      </c>
      <c r="H31" t="b">
        <f t="shared" si="1"/>
        <v>1</v>
      </c>
      <c r="I31" t="s">
        <v>83</v>
      </c>
      <c r="M31" t="b">
        <f t="shared" si="3"/>
        <v>0</v>
      </c>
      <c r="N31" t="s">
        <v>144</v>
      </c>
      <c r="P31" t="s">
        <v>162</v>
      </c>
      <c r="Q31" t="b">
        <f t="shared" si="4"/>
        <v>1</v>
      </c>
      <c r="R31" t="s">
        <v>162</v>
      </c>
    </row>
    <row r="32" spans="1:18" x14ac:dyDescent="0.25">
      <c r="A32" t="s">
        <v>30</v>
      </c>
      <c r="B32" t="b">
        <f t="shared" si="0"/>
        <v>1</v>
      </c>
      <c r="C32" t="s">
        <v>30</v>
      </c>
      <c r="G32" t="s">
        <v>84</v>
      </c>
      <c r="H32" t="b">
        <f t="shared" si="1"/>
        <v>1</v>
      </c>
      <c r="I32" t="s">
        <v>84</v>
      </c>
      <c r="K32" t="s">
        <v>131</v>
      </c>
      <c r="L32" t="str">
        <f t="shared" si="2"/>
        <v>BNDNOP,</v>
      </c>
      <c r="M32" t="b">
        <f t="shared" si="3"/>
        <v>1</v>
      </c>
      <c r="N32" t="s">
        <v>131</v>
      </c>
      <c r="P32" t="s">
        <v>34</v>
      </c>
      <c r="Q32" t="b">
        <f t="shared" si="4"/>
        <v>1</v>
      </c>
      <c r="R32" t="s">
        <v>34</v>
      </c>
    </row>
    <row r="33" spans="1:18" x14ac:dyDescent="0.25">
      <c r="A33" t="s">
        <v>31</v>
      </c>
      <c r="B33" t="b">
        <f t="shared" si="0"/>
        <v>1</v>
      </c>
      <c r="C33" t="s">
        <v>31</v>
      </c>
      <c r="G33" t="s">
        <v>85</v>
      </c>
      <c r="H33" t="b">
        <f t="shared" si="1"/>
        <v>1</v>
      </c>
      <c r="I33" t="s">
        <v>85</v>
      </c>
      <c r="K33" t="s">
        <v>132</v>
      </c>
      <c r="L33" t="str">
        <f t="shared" si="2"/>
        <v>BNDSPC,</v>
      </c>
      <c r="M33" t="b">
        <f t="shared" si="3"/>
        <v>1</v>
      </c>
      <c r="N33" t="s">
        <v>132</v>
      </c>
      <c r="P33" t="s">
        <v>35</v>
      </c>
      <c r="Q33" t="b">
        <f t="shared" si="4"/>
        <v>1</v>
      </c>
      <c r="R33" t="s">
        <v>35</v>
      </c>
    </row>
    <row r="34" spans="1:18" x14ac:dyDescent="0.25">
      <c r="A34" t="s">
        <v>32</v>
      </c>
      <c r="B34" t="b">
        <f t="shared" si="0"/>
        <v>1</v>
      </c>
      <c r="C34" t="s">
        <v>32</v>
      </c>
      <c r="G34" t="s">
        <v>36</v>
      </c>
      <c r="H34" t="b">
        <f t="shared" si="1"/>
        <v>1</v>
      </c>
      <c r="I34" t="s">
        <v>36</v>
      </c>
      <c r="K34" t="s">
        <v>133</v>
      </c>
      <c r="L34" t="str">
        <f t="shared" si="2"/>
        <v>BNDBNOP,</v>
      </c>
      <c r="M34" t="b">
        <f t="shared" si="3"/>
        <v>1</v>
      </c>
      <c r="N34" t="s">
        <v>133</v>
      </c>
      <c r="P34" t="s">
        <v>36</v>
      </c>
      <c r="Q34" t="b">
        <f t="shared" si="4"/>
        <v>1</v>
      </c>
      <c r="R34" t="s">
        <v>36</v>
      </c>
    </row>
    <row r="35" spans="1:18" x14ac:dyDescent="0.25">
      <c r="A35" t="s">
        <v>33</v>
      </c>
      <c r="B35" t="b">
        <f t="shared" si="0"/>
        <v>1</v>
      </c>
      <c r="C35" t="s">
        <v>33</v>
      </c>
      <c r="G35" t="s">
        <v>86</v>
      </c>
      <c r="H35" t="b">
        <f t="shared" si="1"/>
        <v>1</v>
      </c>
      <c r="I35" t="s">
        <v>86</v>
      </c>
      <c r="K35" t="s">
        <v>134</v>
      </c>
      <c r="L35" t="str">
        <f t="shared" si="2"/>
        <v>BNDBSPC,</v>
      </c>
      <c r="M35" t="b">
        <f t="shared" si="3"/>
        <v>1</v>
      </c>
      <c r="N35" t="s">
        <v>134</v>
      </c>
      <c r="P35" t="s">
        <v>37</v>
      </c>
      <c r="Q35" t="b">
        <f t="shared" si="4"/>
        <v>1</v>
      </c>
      <c r="R35" t="s">
        <v>37</v>
      </c>
    </row>
    <row r="36" spans="1:18" x14ac:dyDescent="0.25">
      <c r="A36" t="s">
        <v>34</v>
      </c>
      <c r="B36" t="b">
        <f t="shared" si="0"/>
        <v>1</v>
      </c>
      <c r="C36" t="s">
        <v>34</v>
      </c>
      <c r="G36" t="s">
        <v>87</v>
      </c>
      <c r="H36" t="b">
        <f t="shared" si="1"/>
        <v>1</v>
      </c>
      <c r="I36" t="s">
        <v>87</v>
      </c>
      <c r="K36" t="s">
        <v>135</v>
      </c>
      <c r="L36" t="str">
        <f t="shared" si="2"/>
        <v>BNDHAMT,</v>
      </c>
      <c r="M36" t="b">
        <f t="shared" si="3"/>
        <v>1</v>
      </c>
      <c r="N36" t="s">
        <v>135</v>
      </c>
      <c r="P36" t="s">
        <v>163</v>
      </c>
      <c r="Q36" t="b">
        <f t="shared" si="4"/>
        <v>1</v>
      </c>
      <c r="R36" t="s">
        <v>163</v>
      </c>
    </row>
    <row r="37" spans="1:18" x14ac:dyDescent="0.25">
      <c r="A37" t="s">
        <v>35</v>
      </c>
      <c r="B37" t="b">
        <f t="shared" si="0"/>
        <v>1</v>
      </c>
      <c r="C37" t="s">
        <v>35</v>
      </c>
      <c r="G37" t="s">
        <v>88</v>
      </c>
      <c r="H37" t="b">
        <f t="shared" si="1"/>
        <v>1</v>
      </c>
      <c r="I37" t="s">
        <v>88</v>
      </c>
      <c r="K37" t="s">
        <v>136</v>
      </c>
      <c r="L37" t="str">
        <f t="shared" si="2"/>
        <v>STRGSDATE,</v>
      </c>
      <c r="M37" t="b">
        <f t="shared" si="3"/>
        <v>1</v>
      </c>
      <c r="N37" t="s">
        <v>136</v>
      </c>
      <c r="Q37" t="b">
        <f t="shared" si="4"/>
        <v>0</v>
      </c>
      <c r="R37" t="s">
        <v>166</v>
      </c>
    </row>
    <row r="38" spans="1:18" x14ac:dyDescent="0.25">
      <c r="A38" t="s">
        <v>36</v>
      </c>
      <c r="B38" t="b">
        <f t="shared" si="0"/>
        <v>1</v>
      </c>
      <c r="C38" t="s">
        <v>36</v>
      </c>
      <c r="G38" t="s">
        <v>89</v>
      </c>
      <c r="H38" t="b">
        <f t="shared" si="1"/>
        <v>1</v>
      </c>
      <c r="I38" t="s">
        <v>89</v>
      </c>
      <c r="K38" t="s">
        <v>137</v>
      </c>
      <c r="L38" t="str">
        <f t="shared" si="2"/>
        <v>STRGEDATE,</v>
      </c>
      <c r="M38" t="b">
        <f t="shared" si="3"/>
        <v>1</v>
      </c>
      <c r="N38" t="s">
        <v>137</v>
      </c>
    </row>
    <row r="39" spans="1:18" x14ac:dyDescent="0.25">
      <c r="A39" t="s">
        <v>37</v>
      </c>
      <c r="B39" t="b">
        <f t="shared" si="0"/>
        <v>1</v>
      </c>
      <c r="C39" t="s">
        <v>37</v>
      </c>
      <c r="H39" t="b">
        <f t="shared" si="1"/>
        <v>0</v>
      </c>
      <c r="I39" t="s">
        <v>96</v>
      </c>
      <c r="K39" t="s">
        <v>138</v>
      </c>
      <c r="L39" t="str">
        <f t="shared" si="2"/>
        <v>INSRSDATE,</v>
      </c>
      <c r="M39" t="b">
        <f t="shared" si="3"/>
        <v>1</v>
      </c>
      <c r="N39" t="s">
        <v>138</v>
      </c>
    </row>
    <row r="40" spans="1:18" x14ac:dyDescent="0.25">
      <c r="A40" t="s">
        <v>38</v>
      </c>
      <c r="B40" t="b">
        <f t="shared" si="0"/>
        <v>1</v>
      </c>
      <c r="C40" t="s">
        <v>38</v>
      </c>
      <c r="H40" t="b">
        <f t="shared" si="1"/>
        <v>0</v>
      </c>
      <c r="I40" t="s">
        <v>97</v>
      </c>
      <c r="K40" t="s">
        <v>139</v>
      </c>
      <c r="L40" t="str">
        <f t="shared" si="2"/>
        <v>INSREDATE,</v>
      </c>
      <c r="M40" t="b">
        <f t="shared" si="3"/>
        <v>1</v>
      </c>
      <c r="N40" t="s">
        <v>139</v>
      </c>
    </row>
    <row r="41" spans="1:18" x14ac:dyDescent="0.25">
      <c r="A41" t="s">
        <v>39</v>
      </c>
      <c r="B41" t="b">
        <f t="shared" si="0"/>
        <v>1</v>
      </c>
      <c r="C41" t="s">
        <v>39</v>
      </c>
      <c r="H41" t="b">
        <f t="shared" si="1"/>
        <v>0</v>
      </c>
      <c r="I41" t="s">
        <v>98</v>
      </c>
      <c r="K41" t="s">
        <v>34</v>
      </c>
      <c r="L41" t="str">
        <f t="shared" si="2"/>
        <v>CUSRID,</v>
      </c>
      <c r="M41" t="b">
        <f t="shared" si="3"/>
        <v>1</v>
      </c>
      <c r="N41" t="s">
        <v>34</v>
      </c>
    </row>
    <row r="42" spans="1:18" x14ac:dyDescent="0.25">
      <c r="A42" t="s">
        <v>40</v>
      </c>
      <c r="B42" t="b">
        <f t="shared" si="0"/>
        <v>1</v>
      </c>
      <c r="C42" t="s">
        <v>40</v>
      </c>
      <c r="G42" t="s">
        <v>90</v>
      </c>
      <c r="H42" t="b">
        <f t="shared" si="1"/>
        <v>1</v>
      </c>
      <c r="I42" t="s">
        <v>90</v>
      </c>
      <c r="K42" t="s">
        <v>35</v>
      </c>
      <c r="L42" t="str">
        <f t="shared" si="2"/>
        <v>LMUSRID,</v>
      </c>
      <c r="M42" t="b">
        <f t="shared" si="3"/>
        <v>1</v>
      </c>
      <c r="N42" t="s">
        <v>35</v>
      </c>
    </row>
    <row r="43" spans="1:18" x14ac:dyDescent="0.25">
      <c r="B43" t="b">
        <f t="shared" si="0"/>
        <v>0</v>
      </c>
      <c r="C43" t="s">
        <v>48</v>
      </c>
      <c r="G43" t="s">
        <v>91</v>
      </c>
      <c r="H43" t="b">
        <f t="shared" si="1"/>
        <v>1</v>
      </c>
      <c r="I43" t="s">
        <v>91</v>
      </c>
      <c r="K43" t="s">
        <v>36</v>
      </c>
      <c r="L43" t="str">
        <f t="shared" si="2"/>
        <v>DISPSTATUS,</v>
      </c>
      <c r="M43" t="b">
        <f t="shared" si="3"/>
        <v>1</v>
      </c>
      <c r="N43" t="s">
        <v>36</v>
      </c>
    </row>
    <row r="44" spans="1:18" x14ac:dyDescent="0.25">
      <c r="B44" t="b">
        <f t="shared" si="0"/>
        <v>0</v>
      </c>
      <c r="C44" t="s">
        <v>49</v>
      </c>
      <c r="G44" t="s">
        <v>92</v>
      </c>
      <c r="H44" t="b">
        <f t="shared" si="1"/>
        <v>1</v>
      </c>
      <c r="I44" t="s">
        <v>92</v>
      </c>
      <c r="K44" t="s">
        <v>37</v>
      </c>
      <c r="L44" t="str">
        <f t="shared" si="2"/>
        <v>PRCSDATE,</v>
      </c>
      <c r="M44" t="b">
        <f t="shared" si="3"/>
        <v>1</v>
      </c>
      <c r="N44" t="s">
        <v>37</v>
      </c>
    </row>
    <row r="45" spans="1:18" x14ac:dyDescent="0.25">
      <c r="A45" t="s">
        <v>41</v>
      </c>
      <c r="B45" t="b">
        <f t="shared" si="0"/>
        <v>1</v>
      </c>
      <c r="C45" t="s">
        <v>41</v>
      </c>
      <c r="G45" t="s">
        <v>93</v>
      </c>
      <c r="H45" t="b">
        <f t="shared" si="1"/>
        <v>1</v>
      </c>
      <c r="I45" t="s">
        <v>93</v>
      </c>
      <c r="K45" t="s">
        <v>140</v>
      </c>
      <c r="L45" t="str">
        <f t="shared" si="2"/>
        <v>BNDBEDATE,</v>
      </c>
      <c r="M45" t="b">
        <f t="shared" si="3"/>
        <v>1</v>
      </c>
      <c r="N45" t="s">
        <v>140</v>
      </c>
    </row>
    <row r="46" spans="1:18" x14ac:dyDescent="0.25">
      <c r="A46" t="s">
        <v>42</v>
      </c>
      <c r="B46" t="b">
        <f t="shared" si="0"/>
        <v>1</v>
      </c>
      <c r="C46" t="s">
        <v>42</v>
      </c>
      <c r="G46" t="s">
        <v>94</v>
      </c>
      <c r="H46" t="b">
        <f t="shared" si="1"/>
        <v>1</v>
      </c>
      <c r="I46" t="s">
        <v>94</v>
      </c>
      <c r="K46" t="s">
        <v>141</v>
      </c>
      <c r="L46" t="str">
        <f t="shared" si="2"/>
        <v>BNDBLDATE,</v>
      </c>
      <c r="M46" t="b">
        <f t="shared" si="3"/>
        <v>1</v>
      </c>
      <c r="N46" t="s">
        <v>141</v>
      </c>
    </row>
    <row r="47" spans="1:18" x14ac:dyDescent="0.25">
      <c r="A47" t="s">
        <v>43</v>
      </c>
      <c r="B47" t="b">
        <f t="shared" si="0"/>
        <v>1</v>
      </c>
      <c r="C47" t="s">
        <v>43</v>
      </c>
      <c r="G47" t="s">
        <v>95</v>
      </c>
      <c r="H47" t="b">
        <f t="shared" si="1"/>
        <v>1</v>
      </c>
      <c r="I47" t="s">
        <v>95</v>
      </c>
      <c r="M47" t="b">
        <f t="shared" si="3"/>
        <v>0</v>
      </c>
      <c r="N47" t="s">
        <v>145</v>
      </c>
    </row>
    <row r="48" spans="1:18" x14ac:dyDescent="0.25">
      <c r="A48" t="s">
        <v>44</v>
      </c>
      <c r="B48" t="b">
        <f t="shared" si="0"/>
        <v>1</v>
      </c>
      <c r="C48" t="s">
        <v>44</v>
      </c>
      <c r="H48" t="b">
        <f t="shared" si="1"/>
        <v>0</v>
      </c>
      <c r="I48" t="s">
        <v>99</v>
      </c>
    </row>
    <row r="49" spans="1:9" x14ac:dyDescent="0.25">
      <c r="A49" t="s">
        <v>45</v>
      </c>
      <c r="B49" t="b">
        <f t="shared" si="0"/>
        <v>1</v>
      </c>
      <c r="C49" t="s">
        <v>45</v>
      </c>
      <c r="H49" t="b">
        <f t="shared" si="1"/>
        <v>0</v>
      </c>
      <c r="I49" t="s">
        <v>100</v>
      </c>
    </row>
    <row r="50" spans="1:9" x14ac:dyDescent="0.25">
      <c r="A50" t="s">
        <v>46</v>
      </c>
      <c r="B50" t="b">
        <f t="shared" si="0"/>
        <v>1</v>
      </c>
      <c r="C50" t="s">
        <v>46</v>
      </c>
      <c r="H50" t="b">
        <f t="shared" si="1"/>
        <v>0</v>
      </c>
      <c r="I50" t="s">
        <v>101</v>
      </c>
    </row>
    <row r="51" spans="1:9" x14ac:dyDescent="0.25">
      <c r="A51" t="s">
        <v>47</v>
      </c>
      <c r="B51" t="b">
        <f t="shared" si="0"/>
        <v>1</v>
      </c>
      <c r="C51" t="s">
        <v>47</v>
      </c>
      <c r="H51" t="b">
        <f t="shared" si="1"/>
        <v>0</v>
      </c>
      <c r="I51" t="s">
        <v>102</v>
      </c>
    </row>
    <row r="52" spans="1:9" x14ac:dyDescent="0.25">
      <c r="B52" t="b">
        <f t="shared" si="0"/>
        <v>0</v>
      </c>
      <c r="C52" t="s">
        <v>50</v>
      </c>
      <c r="H52" t="b">
        <f t="shared" si="1"/>
        <v>0</v>
      </c>
      <c r="I52" t="s">
        <v>103</v>
      </c>
    </row>
    <row r="53" spans="1:9" x14ac:dyDescent="0.25">
      <c r="B53" t="b">
        <f t="shared" si="0"/>
        <v>0</v>
      </c>
      <c r="C53" t="s">
        <v>51</v>
      </c>
      <c r="H53" t="b">
        <f t="shared" si="1"/>
        <v>0</v>
      </c>
      <c r="I53" t="s">
        <v>104</v>
      </c>
    </row>
    <row r="54" spans="1:9" x14ac:dyDescent="0.25">
      <c r="B54" t="b">
        <f t="shared" si="0"/>
        <v>0</v>
      </c>
      <c r="C54" t="s">
        <v>52</v>
      </c>
      <c r="H54" t="b">
        <f t="shared" si="1"/>
        <v>0</v>
      </c>
      <c r="I54" t="s">
        <v>105</v>
      </c>
    </row>
    <row r="55" spans="1:9" x14ac:dyDescent="0.25">
      <c r="H55" t="b">
        <f t="shared" si="1"/>
        <v>0</v>
      </c>
      <c r="I55" t="s">
        <v>106</v>
      </c>
    </row>
    <row r="56" spans="1:9" x14ac:dyDescent="0.25">
      <c r="H56" t="b">
        <f t="shared" si="1"/>
        <v>0</v>
      </c>
      <c r="I56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2022-10-20T05:15:42Z</dcterms:created>
  <dcterms:modified xsi:type="dcterms:W3CDTF">2022-10-20T13:45:34Z</dcterms:modified>
</cp:coreProperties>
</file>