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研修チーム課題\"/>
    </mc:Choice>
  </mc:AlternateContent>
  <xr:revisionPtr revIDLastSave="0" documentId="13_ncr:1_{234D4B57-A014-41AF-BD0A-915E7E47F9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<sst xmlns="http://schemas.openxmlformats.org/spreadsheetml/2006/main" count="295" uniqueCount="116">
  <si>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</si>
  <si>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</si>
  <si>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</si>
  <si>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</si>
  <si>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</si>
  <si>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</si>
  <si>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</si>
  <si>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</si>
  <si>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</si>
  <si>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</si>
  <si>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</si>
  <si>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</si>
  <si>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</si>
  <si>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</si>
  <si>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</si>
  <si>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</si>
  <si>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</si>
  <si>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</si>
  <si>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</si>
  <si>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</si>
  <si>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</si>
  <si>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</si>
  <si>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</si>
  <si>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</si>
  <si>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</si>
  <si>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</si>
  <si>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</si>
  <si>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</si>
  <si>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</si>
  <si>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</si>
  <si>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</si>
  <si>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</si>
  <si>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</si>
  <si>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</si>
  <si>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</si>
  <si>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</si>
  <si>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</si>
  <si>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</si>
  <si>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</si>
  <si>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</si>
  <si>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</si>
  <si>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</si>
  <si>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</si>
  <si>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</si>
  <si>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</si>
  <si>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</si>
  <si>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</si>
  <si>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</si>
  <si>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</si>
  <si>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(router)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</si>
  <si>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</si>
  <si>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</si>
  <si>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</si>
  <si>
    <t>AuthController.java //ログイン/登録/ログアウト</t>
    <rPh sb="27" eb="29">
      <t>トウロク</t>
    </rPh>
    <phoneticPr fontId="7"/>
  </si>
  <si>
    <t>HotelController.java //ホテル一覧・詳細取得</t>
    <phoneticPr fontId="7"/>
  </si>
  <si>
    <t>ReservationController.java　//予約作成/確認/完了/一覧/変更/キャンセル（マイページを含む）</t>
    <rPh sb="29" eb="33">
      <t>ヨヤクサクセイ</t>
    </rPh>
    <rPh sb="34" eb="36">
      <t>カクニン</t>
    </rPh>
    <rPh sb="37" eb="39">
      <t>カンリョウ</t>
    </rPh>
    <rPh sb="40" eb="42">
      <t>イチラン</t>
    </rPh>
    <rPh sb="43" eb="45">
      <t>ヘンコウ</t>
    </rPh>
    <rPh sb="58" eb="59">
      <t>フク</t>
    </rPh>
    <phoneticPr fontId="7"/>
  </si>
  <si>
    <t>BookmaekController.java //ブックマーク用のAPIエンドポイント</t>
    <rPh sb="32" eb="33">
      <t>ヨウ</t>
    </rPh>
    <phoneticPr fontId="7"/>
  </si>
  <si>
    <t>(service) //ビジネスロジック処理</t>
    <rPh sb="20" eb="22">
      <t>ショリ</t>
    </rPh>
    <phoneticPr fontId="7"/>
  </si>
  <si>
    <t>AuthService.java //ユーザー認証・登録処理</t>
    <rPh sb="23" eb="25">
      <t>ニンショウ</t>
    </rPh>
    <rPh sb="26" eb="30">
      <t>トウロクショリ</t>
    </rPh>
    <phoneticPr fontId="7"/>
  </si>
  <si>
    <t>HotelService.java //ホテル情報取得処理</t>
    <rPh sb="23" eb="25">
      <t>ジョウホウ</t>
    </rPh>
    <rPh sb="25" eb="29">
      <t>シュトクショリ</t>
    </rPh>
    <phoneticPr fontId="7"/>
  </si>
  <si>
    <t>ReservationService.java //予約登録・取得・変更・キャンセルなど</t>
    <rPh sb="26" eb="30">
      <t>ヨヤクトウロク</t>
    </rPh>
    <rPh sb="31" eb="33">
      <t>シュトク</t>
    </rPh>
    <rPh sb="34" eb="36">
      <t>ヘンコウ</t>
    </rPh>
    <phoneticPr fontId="7"/>
  </si>
  <si>
    <t>BookmarkService.java //ブックマークの登録・削除・取得処理</t>
    <rPh sb="30" eb="32">
      <t>トウロク</t>
    </rPh>
    <rPh sb="33" eb="35">
      <t>サクジョ</t>
    </rPh>
    <rPh sb="36" eb="40">
      <t>シュトクショリ</t>
    </rPh>
    <phoneticPr fontId="7"/>
  </si>
  <si>
    <t>(repository) //JPAリポジトリ（DB操作）</t>
    <rPh sb="26" eb="28">
      <t>ソウサ</t>
    </rPh>
    <phoneticPr fontId="7"/>
  </si>
  <si>
    <t>UserRepository.java //ユーザーデータ取得/保存</t>
    <rPh sb="29" eb="31">
      <t>シュトク</t>
    </rPh>
    <rPh sb="32" eb="34">
      <t>ホゾン</t>
    </rPh>
    <phoneticPr fontId="7"/>
  </si>
  <si>
    <t>HotelRepository.java //ホテルデータ取得</t>
    <rPh sb="29" eb="31">
      <t>シュトク</t>
    </rPh>
    <phoneticPr fontId="7"/>
  </si>
  <si>
    <t>ReservationRepository.java //予約情報取得・変更・削除</t>
    <rPh sb="29" eb="31">
      <t>ヨヤク</t>
    </rPh>
    <rPh sb="31" eb="35">
      <t>ジョウホウシュトク</t>
    </rPh>
    <rPh sb="36" eb="38">
      <t>ヘンコウ</t>
    </rPh>
    <rPh sb="39" eb="41">
      <t>サクジョ</t>
    </rPh>
    <phoneticPr fontId="7"/>
  </si>
  <si>
    <t>BookmarkRepository.java //ユーザー×ホテルの中間テーブル用</t>
    <rPh sb="35" eb="37">
      <t>チュウカン</t>
    </rPh>
    <rPh sb="41" eb="42">
      <t>ヨウ</t>
    </rPh>
    <phoneticPr fontId="7"/>
  </si>
  <si>
    <t>(model) //エンティティ（DB対応）</t>
    <rPh sb="19" eb="21">
      <t>タイオウ</t>
    </rPh>
    <phoneticPr fontId="7"/>
  </si>
  <si>
    <t>User.java //顧客/社員共通ユーザー情報</t>
    <rPh sb="12" eb="14">
      <t>コキャク</t>
    </rPh>
    <rPh sb="15" eb="19">
      <t>シャインキョウツウ</t>
    </rPh>
    <rPh sb="23" eb="25">
      <t>ジョウホウ</t>
    </rPh>
    <phoneticPr fontId="7"/>
  </si>
  <si>
    <t>Hotel.java //ホテル情報</t>
    <rPh sb="16" eb="18">
      <t>ジョウホウ</t>
    </rPh>
    <phoneticPr fontId="7"/>
  </si>
  <si>
    <t>Reservation.java //予約情報（user.hotel.date.etc)</t>
    <rPh sb="19" eb="23">
      <t>ヨヤクジョウホウ</t>
    </rPh>
    <phoneticPr fontId="7"/>
  </si>
  <si>
    <t>Bookmak.java //@MainToOneでUser,Hotelと結びつく</t>
    <rPh sb="37" eb="38">
      <t>ムス</t>
    </rPh>
    <phoneticPr fontId="7"/>
  </si>
  <si>
    <t>(dto) //DTO（フロント⇔バックのやり取り）</t>
    <rPh sb="23" eb="24">
      <t>ト</t>
    </rPh>
    <phoneticPr fontId="7"/>
  </si>
  <si>
    <t xml:space="preserve">vueにデータ表示で使う（Entityで作ったデータテーブルから必要な変数のデータだけを取り出すため） </t>
    <rPh sb="7" eb="9">
      <t>ヒョウジ</t>
    </rPh>
    <rPh sb="10" eb="11">
      <t>ツカ</t>
    </rPh>
    <rPh sb="20" eb="21">
      <t>ツク</t>
    </rPh>
    <rPh sb="32" eb="34">
      <t>ヒツヨウ</t>
    </rPh>
    <rPh sb="35" eb="37">
      <t>ヘンスウ</t>
    </rPh>
    <rPh sb="44" eb="45">
      <t>ト</t>
    </rPh>
    <rPh sb="46" eb="47">
      <t>ダ</t>
    </rPh>
    <phoneticPr fontId="7"/>
  </si>
  <si>
    <t>　</t>
    <phoneticPr fontId="7"/>
  </si>
  <si>
    <t>LoginRequest.java //ログイン入力用</t>
    <rPh sb="24" eb="27">
      <t>ニュウリョクヨウ</t>
    </rPh>
    <phoneticPr fontId="7"/>
  </si>
  <si>
    <t>UserRegisterRequest.java //新規登録入力用</t>
    <phoneticPr fontId="7"/>
  </si>
  <si>
    <t>UserResponseDTO.java //ユーザー表示用（マイページで使う）</t>
    <rPh sb="27" eb="30">
      <t>ヒョウジヨウ</t>
    </rPh>
    <rPh sb="37" eb="38">
      <t>ツカ</t>
    </rPh>
    <phoneticPr fontId="7"/>
  </si>
  <si>
    <t>HotelResponse.java //ホテル表示用</t>
    <rPh sb="24" eb="27">
      <t>ヒョウジヨウ</t>
    </rPh>
    <phoneticPr fontId="7"/>
  </si>
  <si>
    <t>ReservationRequest.java //予約登録用</t>
    <rPh sb="26" eb="31">
      <t>ヨヤクトウロクヨウ</t>
    </rPh>
    <phoneticPr fontId="7"/>
  </si>
  <si>
    <t>ReservationUpdateRequest.java //予約変更用（マイページ）</t>
    <rPh sb="32" eb="37">
      <t>ヨヤクヘンコウヨウ</t>
    </rPh>
    <phoneticPr fontId="7"/>
  </si>
  <si>
    <t>ReservationResponseDTO.java //予約表示用（マイページ一覧表示に使用）</t>
    <rPh sb="30" eb="32">
      <t>ヨヤク</t>
    </rPh>
    <rPh sb="32" eb="35">
      <t>ヒョウジヨウ</t>
    </rPh>
    <rPh sb="41" eb="45">
      <t>イチランヒョウジ</t>
    </rPh>
    <rPh sb="46" eb="48">
      <t>シヨウ</t>
    </rPh>
    <phoneticPr fontId="7"/>
  </si>
  <si>
    <t>BookmarkRequest.java //登録・削除用のDTO</t>
    <rPh sb="23" eb="25">
      <t>トウロク</t>
    </rPh>
    <rPh sb="26" eb="29">
      <t>サクジョヨウ</t>
    </rPh>
    <phoneticPr fontId="7"/>
  </si>
  <si>
    <t>BookmarkResponseDTO.java //フロントに返すDTO（ホテル情報付き）</t>
    <rPh sb="32" eb="33">
      <t>カエ</t>
    </rPh>
    <rPh sb="41" eb="44">
      <t>ジョウホウツ</t>
    </rPh>
    <phoneticPr fontId="7"/>
  </si>
  <si>
    <t>TravelBookingApplication.java //メインアプリ起動クラス</t>
    <rPh sb="38" eb="40">
      <t>キドウ</t>
    </rPh>
    <phoneticPr fontId="7"/>
  </si>
  <si>
    <t>src/</t>
    <phoneticPr fontId="7"/>
  </si>
  <si>
    <t>assets/</t>
    <phoneticPr fontId="7"/>
  </si>
  <si>
    <t>components/　＃再利用UI部品</t>
    <rPh sb="13" eb="16">
      <t>サイリヨウ</t>
    </rPh>
    <rPh sb="18" eb="20">
      <t>ブヒン</t>
    </rPh>
    <phoneticPr fontId="7"/>
  </si>
  <si>
    <t>Header.vue　＃ヘッダー（ログイン状態表示など）</t>
    <rPh sb="21" eb="25">
      <t>ジョウタイヒョウジ</t>
    </rPh>
    <phoneticPr fontId="7"/>
  </si>
  <si>
    <t>HotelCard.vue　＃ホテルの個別表示コンポーネント（各ホテルに「♥」ボタン　（状態におおして切り替え</t>
    <rPh sb="19" eb="23">
      <t>コベツヒョウジ</t>
    </rPh>
    <rPh sb="31" eb="32">
      <t>カク</t>
    </rPh>
    <rPh sb="44" eb="46">
      <t>ジョウタイ</t>
    </rPh>
    <rPh sb="51" eb="52">
      <t>キ</t>
    </rPh>
    <rPh sb="53" eb="54">
      <t>カ</t>
    </rPh>
    <phoneticPr fontId="7"/>
  </si>
  <si>
    <t>Reservationltem.vue　＃予約履歴の1件表示用</t>
    <rPh sb="21" eb="25">
      <t>ヨヤクリレキ</t>
    </rPh>
    <rPh sb="27" eb="28">
      <t>ケン</t>
    </rPh>
    <rPh sb="28" eb="31">
      <t>ヒョウジヨウ</t>
    </rPh>
    <phoneticPr fontId="7"/>
  </si>
  <si>
    <t>(views)　＃実際の画面（ルートごとに分ける）</t>
    <rPh sb="9" eb="11">
      <t>ジッサイ</t>
    </rPh>
    <rPh sb="12" eb="14">
      <t>ガメン</t>
    </rPh>
    <rPh sb="21" eb="22">
      <t>ワ</t>
    </rPh>
    <phoneticPr fontId="7"/>
  </si>
  <si>
    <t>LoginView.vue　＃ログイン画面</t>
    <rPh sb="19" eb="21">
      <t>ガメン</t>
    </rPh>
    <phoneticPr fontId="7"/>
  </si>
  <si>
    <t>RegisterView.vue　＃新規登録（入力）</t>
    <rPh sb="18" eb="20">
      <t>シンキ</t>
    </rPh>
    <rPh sb="20" eb="22">
      <t>トウロク</t>
    </rPh>
    <rPh sb="23" eb="25">
      <t>ニュウリョク</t>
    </rPh>
    <phoneticPr fontId="7"/>
  </si>
  <si>
    <t>RegisterConfirmView.vue　＃登録画面</t>
    <rPh sb="25" eb="29">
      <t>トウロクガメン</t>
    </rPh>
    <phoneticPr fontId="7"/>
  </si>
  <si>
    <t>RefisterCompleteView.vue　＃登録完了画面</t>
    <rPh sb="26" eb="28">
      <t>トウロク</t>
    </rPh>
    <rPh sb="28" eb="30">
      <t>カンリョウ</t>
    </rPh>
    <rPh sb="30" eb="32">
      <t>ガメン</t>
    </rPh>
    <phoneticPr fontId="7"/>
  </si>
  <si>
    <t>MainPageView.vue　＃トップページ（ホテル検索入口など）</t>
    <rPh sb="28" eb="31">
      <t>ケンサクイ</t>
    </rPh>
    <rPh sb="31" eb="32">
      <t>グチ</t>
    </rPh>
    <phoneticPr fontId="7"/>
  </si>
  <si>
    <t>HotelListView.vue　＃ホテル一覧画面</t>
    <rPh sb="22" eb="26">
      <t>イチランガメン</t>
    </rPh>
    <phoneticPr fontId="7"/>
  </si>
  <si>
    <t>HotelDetailView.vue　＃ホテル詳細画面「ブックマークする」ボタンを追加</t>
    <rPh sb="24" eb="28">
      <t>ショウサイガメン</t>
    </rPh>
    <rPh sb="42" eb="44">
      <t>ツイカ</t>
    </rPh>
    <phoneticPr fontId="7"/>
  </si>
  <si>
    <t>ReservationFromView.vue　＃予約フォーム</t>
    <rPh sb="25" eb="27">
      <t>ヨヤク</t>
    </rPh>
    <phoneticPr fontId="7"/>
  </si>
  <si>
    <t>ReservationConfirmView.vue　＃予約確認画面</t>
    <rPh sb="28" eb="34">
      <t>ヨヤクカクニンガメン</t>
    </rPh>
    <phoneticPr fontId="7"/>
  </si>
  <si>
    <t>ReservationCompleteView.vue　＃予約完了画面</t>
    <rPh sb="29" eb="35">
      <t>ヨヤクカンリョウガメン</t>
    </rPh>
    <phoneticPr fontId="7"/>
  </si>
  <si>
    <t>MyPafeView.vue　＃マイページ（予約一覧）</t>
    <rPh sb="22" eb="26">
      <t>ヨヤクイチラン</t>
    </rPh>
    <phoneticPr fontId="7"/>
  </si>
  <si>
    <t>ReservationEditView.vue　＃予約編集画面（変更・キャンセル）</t>
    <rPh sb="25" eb="31">
      <t>ヨヤクヘンシュウガメン</t>
    </rPh>
    <rPh sb="32" eb="34">
      <t>ヘンコウ</t>
    </rPh>
    <phoneticPr fontId="7"/>
  </si>
  <si>
    <r>
      <t>BookmarkListView.vue //</t>
    </r>
    <r>
      <rPr>
        <sz val="10"/>
        <color theme="1"/>
        <rFont val="Segoe UI Symbol"/>
        <family val="3"/>
      </rPr>
      <t>🔹</t>
    </r>
    <r>
      <rPr>
        <sz val="10"/>
        <color theme="1"/>
        <rFont val="Meiryo"/>
        <family val="3"/>
        <charset val="128"/>
      </rPr>
      <t>ユーザーが登録したお気に入りホテル一覧表示</t>
    </r>
    <rPh sb="30" eb="32">
      <t>トウロク</t>
    </rPh>
    <rPh sb="35" eb="36">
      <t>キ</t>
    </rPh>
    <rPh sb="37" eb="38">
      <t>イ</t>
    </rPh>
    <rPh sb="42" eb="46">
      <t>イチランヒョウジ</t>
    </rPh>
    <phoneticPr fontId="7"/>
  </si>
  <si>
    <t>index.js ＃Vue Routerのルート定義</t>
    <rPh sb="24" eb="26">
      <t>テイギ</t>
    </rPh>
    <phoneticPr fontId="7"/>
  </si>
  <si>
    <t>(store)　＃状態管理（必要なら）</t>
    <rPh sb="9" eb="13">
      <t>ジョウタイカンリ</t>
    </rPh>
    <rPh sb="14" eb="16">
      <t>ヒツヨウ</t>
    </rPh>
    <phoneticPr fontId="7"/>
  </si>
  <si>
    <t>user.js　＃ログイン状態やユーザー情報を保存</t>
    <rPh sb="13" eb="15">
      <t>ジョウタイ</t>
    </rPh>
    <rPh sb="20" eb="22">
      <t>ジョウホウ</t>
    </rPh>
    <rPh sb="23" eb="25">
      <t>ホゾン</t>
    </rPh>
    <phoneticPr fontId="7"/>
  </si>
  <si>
    <t>App.vue　＃アプリ全体のベース（ルーティング出力部）</t>
    <rPh sb="12" eb="14">
      <t>ゼンタイ</t>
    </rPh>
    <rPh sb="25" eb="28">
      <t>シュツリョクブ</t>
    </rPh>
    <phoneticPr fontId="7"/>
  </si>
  <si>
    <t>main.js　＃アプリのエントリーポート（Vue初期化）</t>
    <rPh sb="25" eb="28">
      <t>ショキカ</t>
    </rPh>
    <phoneticPr fontId="7"/>
  </si>
  <si>
    <t>設計</t>
    <rPh sb="0" eb="2">
      <t>セッケイ</t>
    </rPh>
    <phoneticPr fontId="7"/>
  </si>
  <si>
    <t>入力完了</t>
    <rPh sb="0" eb="4">
      <t>ニュウリョクカンリョウ</t>
    </rPh>
    <phoneticPr fontId="7"/>
  </si>
  <si>
    <t>3h</t>
    <phoneticPr fontId="7"/>
  </si>
  <si>
    <t>Github リモートリポジトリ作成</t>
    <rPh sb="16" eb="18">
      <t>サクセイ</t>
    </rPh>
    <phoneticPr fontId="7"/>
  </si>
  <si>
    <t>資料作成</t>
    <rPh sb="0" eb="4">
      <t>シリョウサクセイ</t>
    </rPh>
    <phoneticPr fontId="7"/>
  </si>
  <si>
    <t>PowerPoint発表資料作成</t>
    <rPh sb="10" eb="12">
      <t>ハッピョウ</t>
    </rPh>
    <rPh sb="12" eb="14">
      <t>シリョウ</t>
    </rPh>
    <rPh sb="14" eb="16">
      <t>サクセイ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</si>
</sst>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11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Segoe UI Symbol"/>
      <family val="3"/>
    </font>
    <font>
      <sz val="10"/>
      <color theme="1"/>
      <name val="Calibri"/>
      <family val="2"/>
      <scheme val="minor"/>
    </font>
    <font>
      <sz val="10"/>
      <color theme="1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7" fontId="1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8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topLeftCell="K1" zoomScale="71" workbookViewId="0">
      <selection activeCell="BG52" sqref="BG52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47.554687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42" t="s">
        <v>0</v>
      </c>
      <c r="B1" s="43"/>
      <c r="C1" s="43"/>
      <c r="D1" s="43"/>
      <c r="E1" s="43"/>
      <c r="F1" s="43"/>
      <c r="G1" s="59"/>
      <c r="H1" s="61" t="s">
        <v>40</v>
      </c>
      <c r="I1" s="43"/>
      <c r="J1" s="43"/>
      <c r="K1" s="43"/>
      <c r="L1" s="43"/>
      <c r="M1" s="43"/>
      <c r="N1" s="43"/>
      <c r="O1" s="43"/>
      <c r="P1" s="43"/>
      <c r="Q1" s="43"/>
      <c r="R1" s="44"/>
      <c r="S1" s="57" t="s">
        <v>1</v>
      </c>
      <c r="T1" s="34"/>
      <c r="U1" s="34"/>
      <c r="V1" s="31"/>
      <c r="W1" s="56">
        <f t="shared" ref="W1:W2" ca="1" si="0">TODAY()</f>
        <v>45833</v>
      </c>
      <c r="X1" s="34"/>
      <c r="Y1" s="34"/>
      <c r="Z1" s="34"/>
      <c r="AA1" s="34"/>
      <c r="AB1" s="34"/>
      <c r="AC1" s="31"/>
      <c r="AD1" s="57" t="s">
        <v>2</v>
      </c>
      <c r="AE1" s="34"/>
      <c r="AF1" s="34"/>
      <c r="AG1" s="31"/>
      <c r="AH1" s="58" t="s">
        <v>47</v>
      </c>
      <c r="AI1" s="34"/>
      <c r="AJ1" s="34"/>
      <c r="AK1" s="34"/>
      <c r="AL1" s="34"/>
      <c r="AM1" s="34"/>
      <c r="AN1" s="31"/>
      <c r="AO1" s="62" t="s">
        <v>3</v>
      </c>
      <c r="AP1" s="34"/>
      <c r="AQ1" s="34"/>
      <c r="AR1" s="31"/>
      <c r="AS1" s="56">
        <f ca="1">TODAY()</f>
        <v>45833</v>
      </c>
      <c r="AT1" s="34"/>
      <c r="AU1" s="34"/>
      <c r="AV1" s="34"/>
      <c r="AW1" s="34"/>
      <c r="AX1" s="34"/>
      <c r="AY1" s="3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54"/>
      <c r="CR1" s="46"/>
      <c r="CS1" s="46"/>
      <c r="CT1" s="46"/>
      <c r="CU1" s="46"/>
      <c r="CV1" s="46"/>
      <c r="CW1" s="46"/>
      <c r="CX1" s="55"/>
      <c r="CY1" s="46"/>
      <c r="CZ1" s="46"/>
      <c r="DA1" s="46"/>
      <c r="DB1" s="46"/>
      <c r="DC1" s="2"/>
      <c r="DD1" s="2"/>
      <c r="DE1" s="2"/>
    </row>
    <row r="2" spans="1:109" ht="19.5" customHeight="1">
      <c r="A2" s="48"/>
      <c r="B2" s="49"/>
      <c r="C2" s="49"/>
      <c r="D2" s="49"/>
      <c r="E2" s="49"/>
      <c r="F2" s="49"/>
      <c r="G2" s="60"/>
      <c r="H2" s="48"/>
      <c r="I2" s="49"/>
      <c r="J2" s="49"/>
      <c r="K2" s="49"/>
      <c r="L2" s="49"/>
      <c r="M2" s="49"/>
      <c r="N2" s="49"/>
      <c r="O2" s="49"/>
      <c r="P2" s="49"/>
      <c r="Q2" s="49"/>
      <c r="R2" s="50"/>
      <c r="S2" s="57" t="s">
        <v>4</v>
      </c>
      <c r="T2" s="34"/>
      <c r="U2" s="34"/>
      <c r="V2" s="31"/>
      <c r="W2" s="56">
        <f t="shared" ca="1" si="0"/>
        <v>45833</v>
      </c>
      <c r="X2" s="34"/>
      <c r="Y2" s="34"/>
      <c r="Z2" s="34"/>
      <c r="AA2" s="34"/>
      <c r="AB2" s="34"/>
      <c r="AC2" s="31"/>
      <c r="AD2" s="57" t="s">
        <v>5</v>
      </c>
      <c r="AE2" s="34"/>
      <c r="AF2" s="34"/>
      <c r="AG2" s="31"/>
      <c r="AH2" s="58" t="s">
        <v>47</v>
      </c>
      <c r="AI2" s="34"/>
      <c r="AJ2" s="34"/>
      <c r="AK2" s="34"/>
      <c r="AL2" s="34"/>
      <c r="AM2" s="34"/>
      <c r="AN2" s="31"/>
      <c r="AO2" s="62" t="s">
        <v>6</v>
      </c>
      <c r="AP2" s="34"/>
      <c r="AQ2" s="34"/>
      <c r="AR2" s="31"/>
      <c r="AS2" s="56">
        <f ca="1">TODAY()+30</f>
        <v>45863</v>
      </c>
      <c r="AT2" s="34"/>
      <c r="AU2" s="34"/>
      <c r="AV2" s="34"/>
      <c r="AW2" s="34"/>
      <c r="AX2" s="34"/>
      <c r="AY2" s="3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42" t="s">
        <v>7</v>
      </c>
      <c r="B4" s="44"/>
      <c r="C4" s="67" t="s">
        <v>8</v>
      </c>
      <c r="D4" s="43"/>
      <c r="E4" s="43"/>
      <c r="F4" s="43"/>
      <c r="G4" s="44"/>
      <c r="H4" s="42" t="s">
        <v>9</v>
      </c>
      <c r="I4" s="43"/>
      <c r="J4" s="43"/>
      <c r="K4" s="43"/>
      <c r="L4" s="43"/>
      <c r="M4" s="43"/>
      <c r="N4" s="43"/>
      <c r="O4" s="44"/>
      <c r="P4" s="42" t="s">
        <v>10</v>
      </c>
      <c r="Q4" s="43"/>
      <c r="R4" s="44"/>
      <c r="S4" s="42" t="s">
        <v>11</v>
      </c>
      <c r="T4" s="43"/>
      <c r="U4" s="43"/>
      <c r="V4" s="43"/>
      <c r="W4" s="43"/>
      <c r="X4" s="44"/>
      <c r="Y4" s="42" t="s">
        <v>12</v>
      </c>
      <c r="Z4" s="43"/>
      <c r="AA4" s="43"/>
      <c r="AB4" s="43"/>
      <c r="AC4" s="43"/>
      <c r="AD4" s="44"/>
      <c r="AE4" s="71" t="s">
        <v>13</v>
      </c>
      <c r="AF4" s="43"/>
      <c r="AG4" s="43"/>
      <c r="AH4" s="44"/>
      <c r="AI4" s="71" t="s">
        <v>14</v>
      </c>
      <c r="AJ4" s="44"/>
      <c r="AK4" s="71" t="s">
        <v>15</v>
      </c>
      <c r="AL4" s="43"/>
      <c r="AM4" s="43"/>
      <c r="AN4" s="44"/>
      <c r="AO4" s="72" t="s">
        <v>16</v>
      </c>
      <c r="AP4" s="52"/>
      <c r="AQ4" s="52"/>
      <c r="AR4" s="52"/>
      <c r="AS4" s="52"/>
      <c r="AT4" s="53"/>
      <c r="AU4" s="73" t="s">
        <v>17</v>
      </c>
      <c r="AV4" s="52"/>
      <c r="AW4" s="52"/>
      <c r="AX4" s="52"/>
      <c r="AY4" s="52"/>
      <c r="AZ4" s="53"/>
      <c r="BA4" s="51" t="s">
        <v>18</v>
      </c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3"/>
      <c r="CK4" s="63" t="s">
        <v>19</v>
      </c>
      <c r="CL4" s="52"/>
      <c r="CM4" s="52"/>
      <c r="CN4" s="52"/>
      <c r="CO4" s="52"/>
      <c r="CP4" s="52"/>
      <c r="CQ4" s="64" t="s">
        <v>7</v>
      </c>
      <c r="CR4" s="44"/>
      <c r="CS4" s="67" t="s">
        <v>8</v>
      </c>
      <c r="CT4" s="43"/>
      <c r="CU4" s="43"/>
      <c r="CV4" s="43"/>
      <c r="CW4" s="44"/>
      <c r="CX4" s="42" t="s">
        <v>9</v>
      </c>
      <c r="CY4" s="43"/>
      <c r="CZ4" s="43"/>
      <c r="DA4" s="43"/>
      <c r="DB4" s="44"/>
      <c r="DC4" s="42" t="s">
        <v>10</v>
      </c>
      <c r="DD4" s="43"/>
      <c r="DE4" s="44"/>
    </row>
    <row r="5" spans="1:109" ht="15" customHeight="1">
      <c r="A5" s="45"/>
      <c r="B5" s="47"/>
      <c r="C5" s="45"/>
      <c r="D5" s="46"/>
      <c r="E5" s="46"/>
      <c r="F5" s="46"/>
      <c r="G5" s="47"/>
      <c r="H5" s="45"/>
      <c r="I5" s="46"/>
      <c r="J5" s="46"/>
      <c r="K5" s="46"/>
      <c r="L5" s="46"/>
      <c r="M5" s="46"/>
      <c r="N5" s="46"/>
      <c r="O5" s="47"/>
      <c r="P5" s="45"/>
      <c r="Q5" s="46"/>
      <c r="R5" s="47"/>
      <c r="S5" s="42" t="s">
        <v>20</v>
      </c>
      <c r="T5" s="43"/>
      <c r="U5" s="44"/>
      <c r="V5" s="42" t="s">
        <v>21</v>
      </c>
      <c r="W5" s="43"/>
      <c r="X5" s="44"/>
      <c r="Y5" s="42" t="s">
        <v>20</v>
      </c>
      <c r="Z5" s="43"/>
      <c r="AA5" s="44"/>
      <c r="AB5" s="42" t="s">
        <v>21</v>
      </c>
      <c r="AC5" s="43"/>
      <c r="AD5" s="44"/>
      <c r="AE5" s="42" t="s">
        <v>11</v>
      </c>
      <c r="AF5" s="44"/>
      <c r="AG5" s="42" t="s">
        <v>12</v>
      </c>
      <c r="AH5" s="44"/>
      <c r="AI5" s="45"/>
      <c r="AJ5" s="47"/>
      <c r="AK5" s="45"/>
      <c r="AL5" s="46"/>
      <c r="AM5" s="46"/>
      <c r="AN5" s="47"/>
      <c r="AO5" s="74" t="s">
        <v>22</v>
      </c>
      <c r="AP5" s="75"/>
      <c r="AQ5" s="75"/>
      <c r="AR5" s="75"/>
      <c r="AS5" s="75"/>
      <c r="AT5" s="76"/>
      <c r="AU5" s="77" t="s">
        <v>23</v>
      </c>
      <c r="AV5" s="75"/>
      <c r="AW5" s="75"/>
      <c r="AX5" s="75"/>
      <c r="AY5" s="75"/>
      <c r="AZ5" s="76"/>
      <c r="BA5" s="78" t="s">
        <v>24</v>
      </c>
      <c r="BB5" s="75"/>
      <c r="BC5" s="75"/>
      <c r="BD5" s="75"/>
      <c r="BE5" s="75"/>
      <c r="BF5" s="76"/>
      <c r="BG5" s="78" t="s">
        <v>25</v>
      </c>
      <c r="BH5" s="75"/>
      <c r="BI5" s="75"/>
      <c r="BJ5" s="75"/>
      <c r="BK5" s="75"/>
      <c r="BL5" s="76"/>
      <c r="BM5" s="69" t="s">
        <v>26</v>
      </c>
      <c r="BN5" s="46"/>
      <c r="BO5" s="46"/>
      <c r="BP5" s="46"/>
      <c r="BQ5" s="46"/>
      <c r="BR5" s="70"/>
      <c r="BS5" s="69" t="s">
        <v>27</v>
      </c>
      <c r="BT5" s="46"/>
      <c r="BU5" s="46"/>
      <c r="BV5" s="46"/>
      <c r="BW5" s="46"/>
      <c r="BX5" s="70"/>
      <c r="BY5" s="69" t="s">
        <v>28</v>
      </c>
      <c r="BZ5" s="46"/>
      <c r="CA5" s="46"/>
      <c r="CB5" s="46"/>
      <c r="CC5" s="46"/>
      <c r="CD5" s="70"/>
      <c r="CE5" s="69" t="s">
        <v>29</v>
      </c>
      <c r="CF5" s="46"/>
      <c r="CG5" s="46"/>
      <c r="CH5" s="46"/>
      <c r="CI5" s="46"/>
      <c r="CJ5" s="70"/>
      <c r="CK5" s="68" t="s">
        <v>30</v>
      </c>
      <c r="CL5" s="46"/>
      <c r="CM5" s="46"/>
      <c r="CN5" s="46"/>
      <c r="CO5" s="46"/>
      <c r="CP5" s="46"/>
      <c r="CQ5" s="65"/>
      <c r="CR5" s="47"/>
      <c r="CS5" s="45"/>
      <c r="CT5" s="46"/>
      <c r="CU5" s="46"/>
      <c r="CV5" s="46"/>
      <c r="CW5" s="47"/>
      <c r="CX5" s="45"/>
      <c r="CY5" s="46"/>
      <c r="CZ5" s="46"/>
      <c r="DA5" s="46"/>
      <c r="DB5" s="47"/>
      <c r="DC5" s="45"/>
      <c r="DD5" s="46"/>
      <c r="DE5" s="47"/>
    </row>
    <row r="6" spans="1:109" ht="15" customHeight="1">
      <c r="A6" s="48"/>
      <c r="B6" s="50"/>
      <c r="C6" s="48"/>
      <c r="D6" s="49"/>
      <c r="E6" s="49"/>
      <c r="F6" s="49"/>
      <c r="G6" s="50"/>
      <c r="H6" s="48"/>
      <c r="I6" s="49"/>
      <c r="J6" s="49"/>
      <c r="K6" s="49"/>
      <c r="L6" s="49"/>
      <c r="M6" s="49"/>
      <c r="N6" s="49"/>
      <c r="O6" s="50"/>
      <c r="P6" s="48"/>
      <c r="Q6" s="49"/>
      <c r="R6" s="50"/>
      <c r="S6" s="48"/>
      <c r="T6" s="49"/>
      <c r="U6" s="50"/>
      <c r="V6" s="48"/>
      <c r="W6" s="49"/>
      <c r="X6" s="50"/>
      <c r="Y6" s="48"/>
      <c r="Z6" s="49"/>
      <c r="AA6" s="50"/>
      <c r="AB6" s="48"/>
      <c r="AC6" s="49"/>
      <c r="AD6" s="50"/>
      <c r="AE6" s="48"/>
      <c r="AF6" s="50"/>
      <c r="AG6" s="48"/>
      <c r="AH6" s="50"/>
      <c r="AI6" s="48"/>
      <c r="AJ6" s="50"/>
      <c r="AK6" s="48"/>
      <c r="AL6" s="49"/>
      <c r="AM6" s="49"/>
      <c r="AN6" s="50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66"/>
      <c r="CR6" s="50"/>
      <c r="CS6" s="48"/>
      <c r="CT6" s="49"/>
      <c r="CU6" s="49"/>
      <c r="CV6" s="49"/>
      <c r="CW6" s="50"/>
      <c r="CX6" s="48"/>
      <c r="CY6" s="49"/>
      <c r="CZ6" s="49"/>
      <c r="DA6" s="49"/>
      <c r="DB6" s="50"/>
      <c r="DC6" s="48"/>
      <c r="DD6" s="49"/>
      <c r="DE6" s="50"/>
    </row>
    <row r="7" spans="1:109" ht="18.75" customHeight="1">
      <c r="A7" s="33"/>
      <c r="B7" s="31"/>
      <c r="C7" s="36" t="s">
        <v>16</v>
      </c>
      <c r="D7" s="34"/>
      <c r="E7" s="34"/>
      <c r="F7" s="34"/>
      <c r="G7" s="31"/>
      <c r="H7" s="36" t="s">
        <v>31</v>
      </c>
      <c r="I7" s="34"/>
      <c r="J7" s="34"/>
      <c r="K7" s="34"/>
      <c r="L7" s="34"/>
      <c r="M7" s="34"/>
      <c r="N7" s="34"/>
      <c r="O7" s="31"/>
      <c r="P7" s="36" t="s">
        <v>44</v>
      </c>
      <c r="Q7" s="34"/>
      <c r="R7" s="31"/>
      <c r="S7" s="37">
        <v>45826</v>
      </c>
      <c r="T7" s="34"/>
      <c r="U7" s="31"/>
      <c r="V7" s="37">
        <v>45826</v>
      </c>
      <c r="W7" s="34"/>
      <c r="X7" s="31"/>
      <c r="Y7" s="37">
        <v>45826</v>
      </c>
      <c r="Z7" s="34"/>
      <c r="AA7" s="31"/>
      <c r="AB7" s="37">
        <v>45826</v>
      </c>
      <c r="AC7" s="34"/>
      <c r="AD7" s="31"/>
      <c r="AE7" s="38" t="s">
        <v>36</v>
      </c>
      <c r="AF7" s="31"/>
      <c r="AG7" s="30" t="s">
        <v>36</v>
      </c>
      <c r="AH7" s="31"/>
      <c r="AI7" s="32">
        <v>1</v>
      </c>
      <c r="AJ7" s="31"/>
      <c r="AK7" s="33" t="s">
        <v>46</v>
      </c>
      <c r="AL7" s="34"/>
      <c r="AM7" s="34"/>
      <c r="AN7" s="31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35">
        <f t="shared" ref="CQ7:CQ29" si="1">A7</f>
        <v>0</v>
      </c>
      <c r="CR7" s="31"/>
      <c r="CS7" s="36" t="str">
        <f t="shared" ref="CS7:CS12" si="2">C7</f>
        <v>要件定義</v>
      </c>
      <c r="CT7" s="34"/>
      <c r="CU7" s="34"/>
      <c r="CV7" s="34"/>
      <c r="CW7" s="31"/>
      <c r="CX7" s="36" t="str">
        <f t="shared" ref="CX7:CX12" si="3">H7</f>
        <v>ヒアリング</v>
      </c>
      <c r="CY7" s="34"/>
      <c r="CZ7" s="34"/>
      <c r="DA7" s="34"/>
      <c r="DB7" s="31"/>
      <c r="DC7" s="36" t="str">
        <f t="shared" ref="DC7:DC12" si="4">P7</f>
        <v>全員</v>
      </c>
      <c r="DD7" s="34"/>
      <c r="DE7" s="31"/>
    </row>
    <row r="8" spans="1:109" ht="18.75" customHeight="1">
      <c r="A8" s="33"/>
      <c r="B8" s="31"/>
      <c r="C8" s="36"/>
      <c r="D8" s="34"/>
      <c r="E8" s="34"/>
      <c r="F8" s="34"/>
      <c r="G8" s="31"/>
      <c r="H8" s="36" t="s">
        <v>32</v>
      </c>
      <c r="I8" s="34"/>
      <c r="J8" s="34"/>
      <c r="K8" s="34"/>
      <c r="L8" s="34"/>
      <c r="M8" s="34"/>
      <c r="N8" s="34"/>
      <c r="O8" s="31"/>
      <c r="P8" s="36" t="s">
        <v>41</v>
      </c>
      <c r="Q8" s="34"/>
      <c r="R8" s="31"/>
      <c r="S8" s="37">
        <v>45826</v>
      </c>
      <c r="T8" s="34"/>
      <c r="U8" s="31"/>
      <c r="V8" s="37">
        <v>45826</v>
      </c>
      <c r="W8" s="34"/>
      <c r="X8" s="31"/>
      <c r="Y8" s="37">
        <v>45826</v>
      </c>
      <c r="Z8" s="34"/>
      <c r="AA8" s="31"/>
      <c r="AB8" s="37">
        <v>45826</v>
      </c>
      <c r="AC8" s="34"/>
      <c r="AD8" s="31"/>
      <c r="AE8" s="38" t="s">
        <v>35</v>
      </c>
      <c r="AF8" s="31"/>
      <c r="AG8" s="30" t="s">
        <v>36</v>
      </c>
      <c r="AH8" s="31"/>
      <c r="AI8" s="32">
        <v>1</v>
      </c>
      <c r="AJ8" s="31"/>
      <c r="AK8" s="33" t="s">
        <v>46</v>
      </c>
      <c r="AL8" s="34"/>
      <c r="AM8" s="34"/>
      <c r="AN8" s="31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35">
        <f t="shared" si="1"/>
        <v>0</v>
      </c>
      <c r="CR8" s="31"/>
      <c r="CS8" s="36">
        <f t="shared" si="2"/>
        <v>0</v>
      </c>
      <c r="CT8" s="34"/>
      <c r="CU8" s="34"/>
      <c r="CV8" s="34"/>
      <c r="CW8" s="31"/>
      <c r="CX8" s="36" t="str">
        <f t="shared" si="3"/>
        <v>プロジェクト計画書</v>
      </c>
      <c r="CY8" s="34"/>
      <c r="CZ8" s="34"/>
      <c r="DA8" s="34"/>
      <c r="DB8" s="31"/>
      <c r="DC8" s="36" t="str">
        <f t="shared" si="4"/>
        <v>樋口</v>
      </c>
      <c r="DD8" s="34"/>
      <c r="DE8" s="31"/>
    </row>
    <row r="9" spans="1:109" ht="18.75" customHeight="1">
      <c r="A9" s="33"/>
      <c r="B9" s="31"/>
      <c r="C9" s="36"/>
      <c r="D9" s="34"/>
      <c r="E9" s="34"/>
      <c r="F9" s="34"/>
      <c r="G9" s="31"/>
      <c r="H9" s="36" t="s">
        <v>33</v>
      </c>
      <c r="I9" s="34"/>
      <c r="J9" s="34"/>
      <c r="K9" s="34"/>
      <c r="L9" s="34"/>
      <c r="M9" s="34"/>
      <c r="N9" s="34"/>
      <c r="O9" s="31"/>
      <c r="P9" s="36" t="s">
        <v>43</v>
      </c>
      <c r="Q9" s="34"/>
      <c r="R9" s="31"/>
      <c r="S9" s="37">
        <v>45826</v>
      </c>
      <c r="T9" s="34"/>
      <c r="U9" s="31"/>
      <c r="V9" s="37">
        <v>45826</v>
      </c>
      <c r="W9" s="34"/>
      <c r="X9" s="31"/>
      <c r="Y9" s="37">
        <v>45826</v>
      </c>
      <c r="Z9" s="34"/>
      <c r="AA9" s="31"/>
      <c r="AB9" s="37">
        <v>45826</v>
      </c>
      <c r="AC9" s="34"/>
      <c r="AD9" s="31"/>
      <c r="AE9" s="38" t="s">
        <v>36</v>
      </c>
      <c r="AF9" s="31"/>
      <c r="AG9" s="30" t="s">
        <v>35</v>
      </c>
      <c r="AH9" s="31"/>
      <c r="AI9" s="32">
        <v>1</v>
      </c>
      <c r="AJ9" s="31"/>
      <c r="AK9" s="33" t="s">
        <v>46</v>
      </c>
      <c r="AL9" s="34"/>
      <c r="AM9" s="34"/>
      <c r="AN9" s="31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35">
        <f t="shared" si="1"/>
        <v>0</v>
      </c>
      <c r="CR9" s="31"/>
      <c r="CS9" s="36">
        <f t="shared" si="2"/>
        <v>0</v>
      </c>
      <c r="CT9" s="34"/>
      <c r="CU9" s="34"/>
      <c r="CV9" s="34"/>
      <c r="CW9" s="31"/>
      <c r="CX9" s="36" t="str">
        <f t="shared" si="3"/>
        <v>要件定義書の作成</v>
      </c>
      <c r="CY9" s="34"/>
      <c r="CZ9" s="34"/>
      <c r="DA9" s="34"/>
      <c r="DB9" s="31"/>
      <c r="DC9" s="36" t="str">
        <f t="shared" si="4"/>
        <v>木下・浦川</v>
      </c>
      <c r="DD9" s="34"/>
      <c r="DE9" s="31"/>
    </row>
    <row r="10" spans="1:109" ht="18.75" customHeight="1">
      <c r="A10" s="33"/>
      <c r="B10" s="31"/>
      <c r="C10" s="36" t="s">
        <v>34</v>
      </c>
      <c r="D10" s="34"/>
      <c r="E10" s="34"/>
      <c r="F10" s="34"/>
      <c r="G10" s="31"/>
      <c r="H10" s="36" t="s">
        <v>37</v>
      </c>
      <c r="I10" s="34"/>
      <c r="J10" s="34"/>
      <c r="K10" s="34"/>
      <c r="L10" s="34"/>
      <c r="M10" s="34"/>
      <c r="N10" s="34"/>
      <c r="O10" s="31"/>
      <c r="P10" s="36" t="s">
        <v>41</v>
      </c>
      <c r="Q10" s="34"/>
      <c r="R10" s="31"/>
      <c r="S10" s="37">
        <v>45826</v>
      </c>
      <c r="T10" s="34"/>
      <c r="U10" s="31"/>
      <c r="V10" s="37">
        <v>45826</v>
      </c>
      <c r="W10" s="34"/>
      <c r="X10" s="31"/>
      <c r="Y10" s="37">
        <v>45826</v>
      </c>
      <c r="Z10" s="34"/>
      <c r="AA10" s="31"/>
      <c r="AB10" s="37">
        <v>45826</v>
      </c>
      <c r="AC10" s="34"/>
      <c r="AD10" s="31"/>
      <c r="AE10" s="38" t="s">
        <v>45</v>
      </c>
      <c r="AF10" s="31"/>
      <c r="AG10" s="30" t="s">
        <v>36</v>
      </c>
      <c r="AH10" s="31"/>
      <c r="AI10" s="32">
        <v>1</v>
      </c>
      <c r="AJ10" s="31"/>
      <c r="AK10" s="33" t="s">
        <v>46</v>
      </c>
      <c r="AL10" s="34"/>
      <c r="AM10" s="34"/>
      <c r="AN10" s="31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35">
        <f t="shared" si="1"/>
        <v>0</v>
      </c>
      <c r="CR10" s="31"/>
      <c r="CS10" s="36" t="str">
        <f t="shared" si="2"/>
        <v>基本設計</v>
      </c>
      <c r="CT10" s="34"/>
      <c r="CU10" s="34"/>
      <c r="CV10" s="34"/>
      <c r="CW10" s="31"/>
      <c r="CX10" s="36" t="str">
        <f t="shared" si="3"/>
        <v>画面遷移図</v>
      </c>
      <c r="CY10" s="34"/>
      <c r="CZ10" s="34"/>
      <c r="DA10" s="34"/>
      <c r="DB10" s="31"/>
      <c r="DC10" s="36" t="str">
        <f t="shared" si="4"/>
        <v>樋口</v>
      </c>
      <c r="DD10" s="34"/>
      <c r="DE10" s="31"/>
    </row>
    <row r="11" spans="1:109" ht="18.75" customHeight="1">
      <c r="A11" s="33"/>
      <c r="B11" s="31"/>
      <c r="C11" s="36"/>
      <c r="D11" s="34"/>
      <c r="E11" s="34"/>
      <c r="F11" s="34"/>
      <c r="G11" s="31"/>
      <c r="H11" s="36" t="s">
        <v>38</v>
      </c>
      <c r="I11" s="34"/>
      <c r="J11" s="34"/>
      <c r="K11" s="34"/>
      <c r="L11" s="34"/>
      <c r="M11" s="34"/>
      <c r="N11" s="34"/>
      <c r="O11" s="31"/>
      <c r="P11" s="36" t="s">
        <v>42</v>
      </c>
      <c r="Q11" s="34"/>
      <c r="R11" s="31"/>
      <c r="S11" s="37">
        <v>45826</v>
      </c>
      <c r="T11" s="34"/>
      <c r="U11" s="31"/>
      <c r="V11" s="37">
        <v>45826</v>
      </c>
      <c r="W11" s="34"/>
      <c r="X11" s="31"/>
      <c r="Y11" s="37">
        <v>45826</v>
      </c>
      <c r="Z11" s="34"/>
      <c r="AA11" s="31"/>
      <c r="AB11" s="37">
        <v>45826</v>
      </c>
      <c r="AC11" s="34"/>
      <c r="AD11" s="31"/>
      <c r="AE11" s="38" t="s">
        <v>45</v>
      </c>
      <c r="AF11" s="31"/>
      <c r="AG11" s="30" t="s">
        <v>36</v>
      </c>
      <c r="AH11" s="31"/>
      <c r="AI11" s="32">
        <v>1</v>
      </c>
      <c r="AJ11" s="31"/>
      <c r="AK11" s="33" t="s">
        <v>46</v>
      </c>
      <c r="AL11" s="34"/>
      <c r="AM11" s="34"/>
      <c r="AN11" s="31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35">
        <f t="shared" si="1"/>
        <v>0</v>
      </c>
      <c r="CR11" s="31"/>
      <c r="CS11" s="36">
        <f t="shared" si="2"/>
        <v>0</v>
      </c>
      <c r="CT11" s="34"/>
      <c r="CU11" s="34"/>
      <c r="CV11" s="34"/>
      <c r="CW11" s="31"/>
      <c r="CX11" s="36" t="str">
        <f t="shared" si="3"/>
        <v>画面デザイン図</v>
      </c>
      <c r="CY11" s="34"/>
      <c r="CZ11" s="34"/>
      <c r="DA11" s="34"/>
      <c r="DB11" s="31"/>
      <c r="DC11" s="36" t="str">
        <f t="shared" si="4"/>
        <v>古賀</v>
      </c>
      <c r="DD11" s="34"/>
      <c r="DE11" s="31"/>
    </row>
    <row r="12" spans="1:109" ht="18.75" customHeight="1">
      <c r="A12" s="33"/>
      <c r="B12" s="31"/>
      <c r="C12" s="85"/>
      <c r="D12" s="59"/>
      <c r="E12" s="59"/>
      <c r="F12" s="59"/>
      <c r="G12" s="44"/>
      <c r="H12" s="85" t="s">
        <v>39</v>
      </c>
      <c r="I12" s="59"/>
      <c r="J12" s="59"/>
      <c r="K12" s="59"/>
      <c r="L12" s="59"/>
      <c r="M12" s="59"/>
      <c r="N12" s="59"/>
      <c r="O12" s="44"/>
      <c r="P12" s="85" t="s">
        <v>47</v>
      </c>
      <c r="Q12" s="59"/>
      <c r="R12" s="44"/>
      <c r="S12" s="37">
        <v>45827</v>
      </c>
      <c r="T12" s="40"/>
      <c r="U12" s="41"/>
      <c r="V12" s="37">
        <v>45827</v>
      </c>
      <c r="W12" s="40"/>
      <c r="X12" s="41"/>
      <c r="Y12" s="37">
        <v>45827</v>
      </c>
      <c r="Z12" s="40"/>
      <c r="AA12" s="41"/>
      <c r="AB12" s="37">
        <v>45827</v>
      </c>
      <c r="AC12" s="40"/>
      <c r="AD12" s="41"/>
      <c r="AE12" s="38" t="s">
        <v>36</v>
      </c>
      <c r="AF12" s="31"/>
      <c r="AG12" s="30" t="s">
        <v>35</v>
      </c>
      <c r="AH12" s="31"/>
      <c r="AI12" s="32">
        <v>1</v>
      </c>
      <c r="AJ12" s="31"/>
      <c r="AK12" s="33" t="s">
        <v>46</v>
      </c>
      <c r="AL12" s="34"/>
      <c r="AM12" s="34"/>
      <c r="AN12" s="31"/>
      <c r="AQ12" s="14"/>
      <c r="AR12" s="14"/>
      <c r="AS12" s="14"/>
      <c r="AT12" s="14"/>
      <c r="AU12" s="15"/>
      <c r="AV12" s="15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35">
        <f t="shared" si="1"/>
        <v>0</v>
      </c>
      <c r="CR12" s="31"/>
      <c r="CS12" s="36">
        <f t="shared" si="2"/>
        <v>0</v>
      </c>
      <c r="CT12" s="34"/>
      <c r="CU12" s="34"/>
      <c r="CV12" s="34"/>
      <c r="CW12" s="31"/>
      <c r="CX12" s="36" t="str">
        <f t="shared" si="3"/>
        <v>ER図・データベース詳細図</v>
      </c>
      <c r="CY12" s="34"/>
      <c r="CZ12" s="34"/>
      <c r="DA12" s="34"/>
      <c r="DB12" s="31"/>
      <c r="DC12" s="36" t="str">
        <f t="shared" si="4"/>
        <v>浦川</v>
      </c>
      <c r="DD12" s="34"/>
      <c r="DE12" s="31"/>
    </row>
    <row r="13" spans="1:109" ht="18.75" customHeight="1">
      <c r="A13" s="33"/>
      <c r="B13" s="34"/>
      <c r="C13" s="80" t="s">
        <v>110</v>
      </c>
      <c r="D13" s="81"/>
      <c r="E13" s="81"/>
      <c r="F13" s="81"/>
      <c r="G13" s="82"/>
      <c r="H13" s="80" t="s">
        <v>113</v>
      </c>
      <c r="I13" s="81"/>
      <c r="J13" s="81"/>
      <c r="K13" s="81"/>
      <c r="L13" s="81"/>
      <c r="M13" s="81"/>
      <c r="N13" s="81"/>
      <c r="O13" s="82"/>
      <c r="P13" s="83" t="s">
        <v>42</v>
      </c>
      <c r="Q13" s="81"/>
      <c r="R13" s="82"/>
      <c r="S13" s="37">
        <v>45827</v>
      </c>
      <c r="T13" s="40"/>
      <c r="U13" s="41"/>
      <c r="V13" s="37">
        <v>45827</v>
      </c>
      <c r="W13" s="40"/>
      <c r="X13" s="41"/>
      <c r="Y13" s="37">
        <v>45827</v>
      </c>
      <c r="Z13" s="40"/>
      <c r="AA13" s="41"/>
      <c r="AB13" s="37">
        <v>45827</v>
      </c>
      <c r="AC13" s="40"/>
      <c r="AD13" s="41"/>
      <c r="AE13" s="38" t="s">
        <v>36</v>
      </c>
      <c r="AF13" s="31"/>
      <c r="AG13" s="38" t="s">
        <v>36</v>
      </c>
      <c r="AH13" s="31"/>
      <c r="AI13" s="32">
        <v>1</v>
      </c>
      <c r="AJ13" s="31"/>
      <c r="AK13" s="33" t="s">
        <v>46</v>
      </c>
      <c r="AL13" s="34"/>
      <c r="AM13" s="34"/>
      <c r="AN13" s="31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35">
        <f t="shared" si="1"/>
        <v>0</v>
      </c>
      <c r="CR13" s="31"/>
      <c r="CS13" s="36" t="str">
        <f t="shared" ref="CS13:CS59" si="5">C17</f>
        <v>開発(controller)</v>
      </c>
      <c r="CT13" s="34"/>
      <c r="CU13" s="34"/>
      <c r="CV13" s="34"/>
      <c r="CW13" s="31"/>
      <c r="CX13" s="36" t="str">
        <f t="shared" ref="CX13:CX59" si="6">H17</f>
        <v>AuthController.java //ログイン/登録/ログアウト</v>
      </c>
      <c r="CY13" s="34"/>
      <c r="CZ13" s="34"/>
      <c r="DA13" s="34"/>
      <c r="DB13" s="31"/>
      <c r="DC13" s="36" t="str">
        <f t="shared" ref="DC13:DC59" si="7">P17</f>
        <v>浦川</v>
      </c>
      <c r="DD13" s="34"/>
      <c r="DE13" s="31"/>
    </row>
    <row r="14" spans="1:109" ht="18.75" customHeight="1">
      <c r="A14" s="33"/>
      <c r="B14" s="34"/>
      <c r="C14" s="80" t="s">
        <v>114</v>
      </c>
      <c r="D14" s="81"/>
      <c r="E14" s="81"/>
      <c r="F14" s="81"/>
      <c r="G14" s="82"/>
      <c r="H14" s="83" t="s">
        <v>115</v>
      </c>
      <c r="I14" s="81"/>
      <c r="J14" s="81"/>
      <c r="K14" s="81"/>
      <c r="L14" s="81"/>
      <c r="M14" s="81"/>
      <c r="N14" s="81"/>
      <c r="O14" s="82"/>
      <c r="P14" s="84"/>
      <c r="Q14" s="81"/>
      <c r="R14" s="82"/>
      <c r="S14" s="40"/>
      <c r="T14" s="40"/>
      <c r="U14" s="41"/>
      <c r="V14" s="37"/>
      <c r="W14" s="34"/>
      <c r="X14" s="31"/>
      <c r="Y14" s="37"/>
      <c r="Z14" s="34"/>
      <c r="AA14" s="31"/>
      <c r="AB14" s="37"/>
      <c r="AC14" s="34"/>
      <c r="AD14" s="31"/>
      <c r="AE14" s="38"/>
      <c r="AF14" s="31"/>
      <c r="AG14" s="30"/>
      <c r="AH14" s="31"/>
      <c r="AI14" s="32"/>
      <c r="AJ14" s="31"/>
      <c r="AK14" s="33"/>
      <c r="AL14" s="34"/>
      <c r="AM14" s="34"/>
      <c r="AN14" s="31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35">
        <f t="shared" si="1"/>
        <v>0</v>
      </c>
      <c r="CR14" s="31"/>
      <c r="CS14" s="36">
        <f t="shared" si="5"/>
        <v>0</v>
      </c>
      <c r="CT14" s="34"/>
      <c r="CU14" s="34"/>
      <c r="CV14" s="34"/>
      <c r="CW14" s="31"/>
      <c r="CX14" s="36" t="str">
        <f t="shared" si="6"/>
        <v>HotelController.java //ホテル一覧・詳細取得</v>
      </c>
      <c r="CY14" s="34"/>
      <c r="CZ14" s="34"/>
      <c r="DA14" s="34"/>
      <c r="DB14" s="31"/>
      <c r="DC14" s="36" t="str">
        <f t="shared" si="7"/>
        <v>木下</v>
      </c>
      <c r="DD14" s="34"/>
      <c r="DE14" s="31"/>
    </row>
    <row r="15" spans="1:109" ht="18.75" customHeight="1">
      <c r="A15" s="33"/>
      <c r="B15" s="34"/>
      <c r="C15" s="86"/>
      <c r="D15" s="87"/>
      <c r="E15" s="87"/>
      <c r="F15" s="87"/>
      <c r="G15" s="88"/>
      <c r="H15" s="84"/>
      <c r="I15" s="81"/>
      <c r="J15" s="81"/>
      <c r="K15" s="81"/>
      <c r="L15" s="81"/>
      <c r="M15" s="81"/>
      <c r="N15" s="81"/>
      <c r="O15" s="82"/>
      <c r="P15" s="84"/>
      <c r="Q15" s="81"/>
      <c r="R15" s="82"/>
      <c r="S15" s="40"/>
      <c r="T15" s="40"/>
      <c r="U15" s="41"/>
      <c r="V15" s="37"/>
      <c r="W15" s="34"/>
      <c r="X15" s="31"/>
      <c r="Y15" s="37"/>
      <c r="Z15" s="34"/>
      <c r="AA15" s="31"/>
      <c r="AB15" s="37"/>
      <c r="AC15" s="34"/>
      <c r="AD15" s="31"/>
      <c r="AE15" s="38"/>
      <c r="AF15" s="31"/>
      <c r="AG15" s="30"/>
      <c r="AH15" s="31"/>
      <c r="AI15" s="32"/>
      <c r="AJ15" s="31"/>
      <c r="AK15" s="33"/>
      <c r="AL15" s="34"/>
      <c r="AM15" s="34"/>
      <c r="AN15" s="31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35">
        <f t="shared" si="1"/>
        <v>0</v>
      </c>
      <c r="CR15" s="31"/>
      <c r="CS15" s="36">
        <f t="shared" si="5"/>
        <v>0</v>
      </c>
      <c r="CT15" s="34"/>
      <c r="CU15" s="34"/>
      <c r="CV15" s="34"/>
      <c r="CW15" s="31"/>
      <c r="CX15" s="36" t="str">
        <f t="shared" si="6"/>
        <v>ReservationController.java　//予約作成/確認/完了/一覧/変更/キャンセル（マイページを含む）</v>
      </c>
      <c r="CY15" s="34"/>
      <c r="CZ15" s="34"/>
      <c r="DA15" s="34"/>
      <c r="DB15" s="31"/>
      <c r="DC15" s="36" t="str">
        <f t="shared" si="7"/>
        <v>古賀・樋口</v>
      </c>
      <c r="DD15" s="34"/>
      <c r="DE15" s="31"/>
    </row>
    <row r="16" spans="1:109" ht="18.75" customHeight="1">
      <c r="A16" s="33"/>
      <c r="B16" s="34"/>
      <c r="C16" s="86"/>
      <c r="D16" s="87"/>
      <c r="E16" s="87"/>
      <c r="F16" s="87"/>
      <c r="G16" s="88"/>
      <c r="H16" s="84"/>
      <c r="I16" s="81"/>
      <c r="J16" s="81"/>
      <c r="K16" s="81"/>
      <c r="L16" s="81"/>
      <c r="M16" s="81"/>
      <c r="N16" s="81"/>
      <c r="O16" s="82"/>
      <c r="P16" s="84"/>
      <c r="Q16" s="81"/>
      <c r="R16" s="82"/>
      <c r="S16" s="40"/>
      <c r="T16" s="40"/>
      <c r="U16" s="41"/>
      <c r="V16" s="37"/>
      <c r="W16" s="34"/>
      <c r="X16" s="31"/>
      <c r="Y16" s="37"/>
      <c r="Z16" s="34"/>
      <c r="AA16" s="31"/>
      <c r="AB16" s="37"/>
      <c r="AC16" s="34"/>
      <c r="AD16" s="31"/>
      <c r="AE16" s="38"/>
      <c r="AF16" s="31"/>
      <c r="AG16" s="30"/>
      <c r="AH16" s="31"/>
      <c r="AI16" s="32"/>
      <c r="AJ16" s="31"/>
      <c r="AK16" s="33"/>
      <c r="AL16" s="34"/>
      <c r="AM16" s="34"/>
      <c r="AN16" s="31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35">
        <f t="shared" si="1"/>
        <v>0</v>
      </c>
      <c r="CR16" s="31"/>
      <c r="CS16" s="36">
        <f t="shared" si="5"/>
        <v>0</v>
      </c>
      <c r="CT16" s="34"/>
      <c r="CU16" s="34"/>
      <c r="CV16" s="34"/>
      <c r="CW16" s="31"/>
      <c r="CX16" s="36" t="str">
        <f t="shared" si="6"/>
        <v>BookmaekController.java //ブックマーク用のAPIエンドポイント</v>
      </c>
      <c r="CY16" s="34"/>
      <c r="CZ16" s="34"/>
      <c r="DA16" s="34"/>
      <c r="DB16" s="31"/>
      <c r="DC16" s="36" t="str">
        <f t="shared" si="7"/>
        <v>樋口</v>
      </c>
      <c r="DD16" s="34"/>
      <c r="DE16" s="31"/>
    </row>
    <row r="17" spans="1:109" ht="18.75" customHeight="1">
      <c r="A17" s="33"/>
      <c r="B17" s="31"/>
      <c r="C17" s="79" t="s">
        <v>48</v>
      </c>
      <c r="D17" s="60"/>
      <c r="E17" s="60"/>
      <c r="F17" s="60"/>
      <c r="G17" s="50"/>
      <c r="H17" s="79" t="s">
        <v>53</v>
      </c>
      <c r="I17" s="60"/>
      <c r="J17" s="60"/>
      <c r="K17" s="60"/>
      <c r="L17" s="60"/>
      <c r="M17" s="60"/>
      <c r="N17" s="60"/>
      <c r="O17" s="50"/>
      <c r="P17" s="79" t="s">
        <v>47</v>
      </c>
      <c r="Q17" s="60"/>
      <c r="R17" s="50"/>
      <c r="S17" s="37">
        <v>45828</v>
      </c>
      <c r="T17" s="40"/>
      <c r="U17" s="41"/>
      <c r="V17" s="37">
        <v>45828</v>
      </c>
      <c r="W17" s="40"/>
      <c r="X17" s="41"/>
      <c r="Y17" s="37">
        <v>45828</v>
      </c>
      <c r="Z17" s="40"/>
      <c r="AA17" s="41"/>
      <c r="AB17" s="37">
        <v>45828</v>
      </c>
      <c r="AC17" s="40"/>
      <c r="AD17" s="41"/>
      <c r="AE17" s="38" t="s">
        <v>36</v>
      </c>
      <c r="AF17" s="31"/>
      <c r="AG17" s="38" t="s">
        <v>36</v>
      </c>
      <c r="AH17" s="39"/>
      <c r="AI17" s="32">
        <v>1</v>
      </c>
      <c r="AJ17" s="31"/>
      <c r="AK17" s="33" t="s">
        <v>111</v>
      </c>
      <c r="AL17" s="34"/>
      <c r="AM17" s="34"/>
      <c r="AN17" s="31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5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35">
        <f t="shared" si="1"/>
        <v>0</v>
      </c>
      <c r="CR17" s="31"/>
      <c r="CS17" s="36" t="str">
        <f t="shared" si="5"/>
        <v>(service) //ビジネスロジック処理</v>
      </c>
      <c r="CT17" s="34"/>
      <c r="CU17" s="34"/>
      <c r="CV17" s="34"/>
      <c r="CW17" s="31"/>
      <c r="CX17" s="36" t="str">
        <f t="shared" si="6"/>
        <v>AuthService.java //ユーザー認証・登録処理</v>
      </c>
      <c r="CY17" s="34"/>
      <c r="CZ17" s="34"/>
      <c r="DA17" s="34"/>
      <c r="DB17" s="31"/>
      <c r="DC17" s="36" t="str">
        <f t="shared" si="7"/>
        <v>浦川</v>
      </c>
      <c r="DD17" s="34"/>
      <c r="DE17" s="31"/>
    </row>
    <row r="18" spans="1:109" ht="18.75" customHeight="1">
      <c r="A18" s="33"/>
      <c r="B18" s="31"/>
      <c r="C18" s="36"/>
      <c r="D18" s="34"/>
      <c r="E18" s="34"/>
      <c r="F18" s="34"/>
      <c r="G18" s="31"/>
      <c r="H18" s="36" t="s">
        <v>54</v>
      </c>
      <c r="I18" s="34"/>
      <c r="J18" s="34"/>
      <c r="K18" s="34"/>
      <c r="L18" s="34"/>
      <c r="M18" s="34"/>
      <c r="N18" s="34"/>
      <c r="O18" s="31"/>
      <c r="P18" s="36" t="s">
        <v>50</v>
      </c>
      <c r="Q18" s="34"/>
      <c r="R18" s="31"/>
      <c r="S18" s="37">
        <v>45828</v>
      </c>
      <c r="T18" s="40"/>
      <c r="U18" s="41"/>
      <c r="V18" s="37">
        <v>45828</v>
      </c>
      <c r="W18" s="40"/>
      <c r="X18" s="41"/>
      <c r="Y18" s="37">
        <v>45828</v>
      </c>
      <c r="Z18" s="40"/>
      <c r="AA18" s="41"/>
      <c r="AB18" s="37">
        <v>45828</v>
      </c>
      <c r="AC18" s="40"/>
      <c r="AD18" s="41"/>
      <c r="AE18" s="38" t="s">
        <v>36</v>
      </c>
      <c r="AF18" s="31"/>
      <c r="AG18" s="38" t="s">
        <v>36</v>
      </c>
      <c r="AH18" s="39"/>
      <c r="AI18" s="32">
        <v>1</v>
      </c>
      <c r="AJ18" s="31"/>
      <c r="AK18" s="33" t="s">
        <v>111</v>
      </c>
      <c r="AL18" s="34"/>
      <c r="AM18" s="34"/>
      <c r="AN18" s="31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5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35">
        <f t="shared" si="1"/>
        <v>0</v>
      </c>
      <c r="CR18" s="31"/>
      <c r="CS18" s="36">
        <f t="shared" si="5"/>
        <v>0</v>
      </c>
      <c r="CT18" s="34"/>
      <c r="CU18" s="34"/>
      <c r="CV18" s="34"/>
      <c r="CW18" s="31"/>
      <c r="CX18" s="36" t="str">
        <f t="shared" si="6"/>
        <v>HotelService.java //ホテル情報取得処理</v>
      </c>
      <c r="CY18" s="34"/>
      <c r="CZ18" s="34"/>
      <c r="DA18" s="34"/>
      <c r="DB18" s="31"/>
      <c r="DC18" s="36" t="str">
        <f t="shared" si="7"/>
        <v>木下</v>
      </c>
      <c r="DD18" s="34"/>
      <c r="DE18" s="31"/>
    </row>
    <row r="19" spans="1:109" ht="18.75" customHeight="1">
      <c r="A19" s="33"/>
      <c r="B19" s="31"/>
      <c r="C19" s="36"/>
      <c r="D19" s="34"/>
      <c r="E19" s="34"/>
      <c r="F19" s="34"/>
      <c r="G19" s="31"/>
      <c r="H19" s="36" t="s">
        <v>55</v>
      </c>
      <c r="I19" s="34"/>
      <c r="J19" s="34"/>
      <c r="K19" s="34"/>
      <c r="L19" s="34"/>
      <c r="M19" s="34"/>
      <c r="N19" s="34"/>
      <c r="O19" s="31"/>
      <c r="P19" s="36" t="s">
        <v>51</v>
      </c>
      <c r="Q19" s="34"/>
      <c r="R19" s="31"/>
      <c r="S19" s="37">
        <v>45832</v>
      </c>
      <c r="T19" s="40"/>
      <c r="U19" s="41"/>
      <c r="V19" s="37">
        <v>45833</v>
      </c>
      <c r="W19" s="40"/>
      <c r="X19" s="41"/>
      <c r="Y19" s="37">
        <v>45832</v>
      </c>
      <c r="Z19" s="40"/>
      <c r="AA19" s="41"/>
      <c r="AB19" s="37"/>
      <c r="AC19" s="34"/>
      <c r="AD19" s="31"/>
      <c r="AE19" s="38" t="s">
        <v>35</v>
      </c>
      <c r="AF19" s="31"/>
      <c r="AG19" s="30"/>
      <c r="AH19" s="31"/>
      <c r="AI19" s="32"/>
      <c r="AJ19" s="31"/>
      <c r="AK19" s="33"/>
      <c r="AL19" s="34"/>
      <c r="AM19" s="34"/>
      <c r="AN19" s="31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5"/>
      <c r="BR19" s="15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35">
        <f t="shared" si="1"/>
        <v>0</v>
      </c>
      <c r="CR19" s="31"/>
      <c r="CS19" s="36">
        <f t="shared" si="5"/>
        <v>0</v>
      </c>
      <c r="CT19" s="34"/>
      <c r="CU19" s="34"/>
      <c r="CV19" s="34"/>
      <c r="CW19" s="31"/>
      <c r="CX19" s="36" t="str">
        <f t="shared" si="6"/>
        <v>ReservationService.java //予約登録・取得・変更・キャンセルなど</v>
      </c>
      <c r="CY19" s="34"/>
      <c r="CZ19" s="34"/>
      <c r="DA19" s="34"/>
      <c r="DB19" s="31"/>
      <c r="DC19" s="36" t="str">
        <f t="shared" si="7"/>
        <v>古賀</v>
      </c>
      <c r="DD19" s="34"/>
      <c r="DE19" s="31"/>
    </row>
    <row r="20" spans="1:109" ht="18.75" customHeight="1">
      <c r="A20" s="33"/>
      <c r="B20" s="31"/>
      <c r="C20" s="36"/>
      <c r="D20" s="34"/>
      <c r="E20" s="34"/>
      <c r="F20" s="34"/>
      <c r="G20" s="31"/>
      <c r="H20" s="36" t="s">
        <v>56</v>
      </c>
      <c r="I20" s="34"/>
      <c r="J20" s="34"/>
      <c r="K20" s="34"/>
      <c r="L20" s="34"/>
      <c r="M20" s="34"/>
      <c r="N20" s="34"/>
      <c r="O20" s="31"/>
      <c r="P20" s="36" t="s">
        <v>41</v>
      </c>
      <c r="Q20" s="34"/>
      <c r="R20" s="31"/>
      <c r="S20" s="37">
        <v>45828</v>
      </c>
      <c r="T20" s="40"/>
      <c r="U20" s="41"/>
      <c r="V20" s="37">
        <v>45828</v>
      </c>
      <c r="W20" s="40"/>
      <c r="X20" s="41"/>
      <c r="Y20" s="37">
        <v>45828</v>
      </c>
      <c r="Z20" s="40"/>
      <c r="AA20" s="41"/>
      <c r="AB20" s="37">
        <v>45828</v>
      </c>
      <c r="AC20" s="40"/>
      <c r="AD20" s="41"/>
      <c r="AE20" s="38" t="s">
        <v>36</v>
      </c>
      <c r="AF20" s="31"/>
      <c r="AG20" s="38" t="s">
        <v>36</v>
      </c>
      <c r="AH20" s="39"/>
      <c r="AI20" s="32">
        <v>1</v>
      </c>
      <c r="AJ20" s="31"/>
      <c r="AK20" s="33" t="s">
        <v>111</v>
      </c>
      <c r="AL20" s="34"/>
      <c r="AM20" s="34"/>
      <c r="AN20" s="31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5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35">
        <f t="shared" si="1"/>
        <v>0</v>
      </c>
      <c r="CR20" s="31"/>
      <c r="CS20" s="36">
        <f t="shared" si="5"/>
        <v>0</v>
      </c>
      <c r="CT20" s="34"/>
      <c r="CU20" s="34"/>
      <c r="CV20" s="34"/>
      <c r="CW20" s="31"/>
      <c r="CX20" s="36" t="str">
        <f t="shared" si="6"/>
        <v>BookmarkService.java //ブックマークの登録・削除・取得処理</v>
      </c>
      <c r="CY20" s="34"/>
      <c r="CZ20" s="34"/>
      <c r="DA20" s="34"/>
      <c r="DB20" s="31"/>
      <c r="DC20" s="36" t="str">
        <f t="shared" si="7"/>
        <v>樋口</v>
      </c>
      <c r="DD20" s="34"/>
      <c r="DE20" s="31"/>
    </row>
    <row r="21" spans="1:109" ht="18.75" customHeight="1">
      <c r="A21" s="33"/>
      <c r="B21" s="31"/>
      <c r="C21" s="26" t="s">
        <v>57</v>
      </c>
      <c r="D21" s="24"/>
      <c r="E21" s="24"/>
      <c r="F21" s="24"/>
      <c r="G21" s="25"/>
      <c r="H21" s="26" t="s">
        <v>58</v>
      </c>
      <c r="I21" s="24"/>
      <c r="J21" s="24"/>
      <c r="K21" s="24"/>
      <c r="L21" s="24"/>
      <c r="M21" s="24"/>
      <c r="N21" s="24"/>
      <c r="O21" s="25"/>
      <c r="P21" s="26" t="s">
        <v>47</v>
      </c>
      <c r="Q21" s="24"/>
      <c r="R21" s="25"/>
      <c r="S21" s="37">
        <v>45828</v>
      </c>
      <c r="T21" s="40"/>
      <c r="U21" s="41"/>
      <c r="V21" s="37">
        <v>45828</v>
      </c>
      <c r="W21" s="40"/>
      <c r="X21" s="41"/>
      <c r="Y21" s="37">
        <v>45828</v>
      </c>
      <c r="Z21" s="40"/>
      <c r="AA21" s="41"/>
      <c r="AB21" s="37">
        <v>45828</v>
      </c>
      <c r="AC21" s="40"/>
      <c r="AD21" s="41"/>
      <c r="AE21" s="38" t="s">
        <v>36</v>
      </c>
      <c r="AF21" s="31"/>
      <c r="AG21" s="38" t="s">
        <v>36</v>
      </c>
      <c r="AH21" s="39"/>
      <c r="AI21" s="32">
        <v>1</v>
      </c>
      <c r="AJ21" s="31"/>
      <c r="AK21" s="33" t="s">
        <v>111</v>
      </c>
      <c r="AL21" s="34"/>
      <c r="AM21" s="34"/>
      <c r="AN21" s="31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5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35">
        <f t="shared" si="1"/>
        <v>0</v>
      </c>
      <c r="CR21" s="31"/>
      <c r="CS21" s="36" t="str">
        <f t="shared" si="5"/>
        <v>(repository) //JPAリポジトリ（DB操作）</v>
      </c>
      <c r="CT21" s="34"/>
      <c r="CU21" s="34"/>
      <c r="CV21" s="34"/>
      <c r="CW21" s="31"/>
      <c r="CX21" s="36" t="str">
        <f t="shared" si="6"/>
        <v>UserRepository.java //ユーザーデータ取得/保存</v>
      </c>
      <c r="CY21" s="34"/>
      <c r="CZ21" s="34"/>
      <c r="DA21" s="34"/>
      <c r="DB21" s="31"/>
      <c r="DC21" s="36" t="str">
        <f t="shared" si="7"/>
        <v>浦川</v>
      </c>
      <c r="DD21" s="34"/>
      <c r="DE21" s="31"/>
    </row>
    <row r="22" spans="1:109" ht="18.75" customHeight="1">
      <c r="A22" s="33"/>
      <c r="B22" s="31"/>
      <c r="C22" s="26"/>
      <c r="D22" s="24"/>
      <c r="E22" s="24"/>
      <c r="F22" s="24"/>
      <c r="G22" s="25"/>
      <c r="H22" s="26" t="s">
        <v>59</v>
      </c>
      <c r="I22" s="24"/>
      <c r="J22" s="24"/>
      <c r="K22" s="24"/>
      <c r="L22" s="24"/>
      <c r="M22" s="24"/>
      <c r="N22" s="24"/>
      <c r="O22" s="25"/>
      <c r="P22" s="26" t="s">
        <v>50</v>
      </c>
      <c r="Q22" s="24"/>
      <c r="R22" s="25"/>
      <c r="S22" s="37">
        <v>45828</v>
      </c>
      <c r="T22" s="40"/>
      <c r="U22" s="41"/>
      <c r="V22" s="37">
        <v>45828</v>
      </c>
      <c r="W22" s="40"/>
      <c r="X22" s="41"/>
      <c r="Y22" s="37">
        <v>45828</v>
      </c>
      <c r="Z22" s="40"/>
      <c r="AA22" s="41"/>
      <c r="AB22" s="37">
        <v>45828</v>
      </c>
      <c r="AC22" s="40"/>
      <c r="AD22" s="41"/>
      <c r="AE22" s="38" t="s">
        <v>36</v>
      </c>
      <c r="AF22" s="31"/>
      <c r="AG22" s="38" t="s">
        <v>36</v>
      </c>
      <c r="AH22" s="39"/>
      <c r="AI22" s="32">
        <v>1</v>
      </c>
      <c r="AJ22" s="31"/>
      <c r="AK22" s="33" t="s">
        <v>111</v>
      </c>
      <c r="AL22" s="34"/>
      <c r="AM22" s="34"/>
      <c r="AN22" s="31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5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35">
        <f t="shared" si="1"/>
        <v>0</v>
      </c>
      <c r="CR22" s="31"/>
      <c r="CS22" s="36">
        <f t="shared" si="5"/>
        <v>0</v>
      </c>
      <c r="CT22" s="34"/>
      <c r="CU22" s="34"/>
      <c r="CV22" s="34"/>
      <c r="CW22" s="31"/>
      <c r="CX22" s="36" t="str">
        <f t="shared" si="6"/>
        <v>HotelRepository.java //ホテルデータ取得</v>
      </c>
      <c r="CY22" s="34"/>
      <c r="CZ22" s="34"/>
      <c r="DA22" s="34"/>
      <c r="DB22" s="31"/>
      <c r="DC22" s="36" t="str">
        <f t="shared" si="7"/>
        <v>木下</v>
      </c>
      <c r="DD22" s="34"/>
      <c r="DE22" s="31"/>
    </row>
    <row r="23" spans="1:109" ht="18.75" customHeight="1">
      <c r="A23" s="33"/>
      <c r="B23" s="31"/>
      <c r="C23" s="26"/>
      <c r="D23" s="24"/>
      <c r="E23" s="24"/>
      <c r="F23" s="24"/>
      <c r="G23" s="25"/>
      <c r="H23" s="26" t="s">
        <v>60</v>
      </c>
      <c r="I23" s="24"/>
      <c r="J23" s="24"/>
      <c r="K23" s="24"/>
      <c r="L23" s="24"/>
      <c r="M23" s="24"/>
      <c r="N23" s="24"/>
      <c r="O23" s="25"/>
      <c r="P23" s="26" t="s">
        <v>42</v>
      </c>
      <c r="Q23" s="24"/>
      <c r="R23" s="25"/>
      <c r="S23" s="37">
        <v>45828</v>
      </c>
      <c r="T23" s="40"/>
      <c r="U23" s="41"/>
      <c r="V23" s="37">
        <v>45831</v>
      </c>
      <c r="W23" s="40"/>
      <c r="X23" s="41"/>
      <c r="Y23" s="37">
        <v>45828</v>
      </c>
      <c r="Z23" s="40"/>
      <c r="AA23" s="41"/>
      <c r="AB23" s="37">
        <v>45831</v>
      </c>
      <c r="AC23" s="40"/>
      <c r="AD23" s="41"/>
      <c r="AE23" s="38" t="s">
        <v>35</v>
      </c>
      <c r="AF23" s="31"/>
      <c r="AG23" s="30" t="s">
        <v>112</v>
      </c>
      <c r="AH23" s="31"/>
      <c r="AI23" s="32">
        <v>1</v>
      </c>
      <c r="AJ23" s="31"/>
      <c r="AK23" s="33" t="s">
        <v>111</v>
      </c>
      <c r="AL23" s="34"/>
      <c r="AM23" s="34"/>
      <c r="AN23" s="31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5"/>
      <c r="BF23" s="15"/>
      <c r="BG23" s="15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35">
        <f t="shared" si="1"/>
        <v>0</v>
      </c>
      <c r="CR23" s="31"/>
      <c r="CS23" s="36">
        <f t="shared" si="5"/>
        <v>0</v>
      </c>
      <c r="CT23" s="34"/>
      <c r="CU23" s="34"/>
      <c r="CV23" s="34"/>
      <c r="CW23" s="31"/>
      <c r="CX23" s="36" t="str">
        <f t="shared" si="6"/>
        <v>ReservationRepository.java //予約情報取得・変更・削除</v>
      </c>
      <c r="CY23" s="34"/>
      <c r="CZ23" s="34"/>
      <c r="DA23" s="34"/>
      <c r="DB23" s="31"/>
      <c r="DC23" s="36" t="str">
        <f t="shared" si="7"/>
        <v>古賀</v>
      </c>
      <c r="DD23" s="34"/>
      <c r="DE23" s="31"/>
    </row>
    <row r="24" spans="1:109" ht="18.75" customHeight="1">
      <c r="A24" s="33"/>
      <c r="B24" s="31"/>
      <c r="C24" s="26"/>
      <c r="D24" s="24"/>
      <c r="E24" s="24"/>
      <c r="F24" s="24"/>
      <c r="G24" s="25"/>
      <c r="H24" s="26" t="s">
        <v>61</v>
      </c>
      <c r="I24" s="24"/>
      <c r="J24" s="24"/>
      <c r="K24" s="24"/>
      <c r="L24" s="24"/>
      <c r="M24" s="24"/>
      <c r="N24" s="24"/>
      <c r="O24" s="25"/>
      <c r="P24" s="26" t="s">
        <v>41</v>
      </c>
      <c r="Q24" s="24"/>
      <c r="R24" s="25"/>
      <c r="S24" s="37">
        <v>45828</v>
      </c>
      <c r="T24" s="40"/>
      <c r="U24" s="41"/>
      <c r="V24" s="37">
        <v>45828</v>
      </c>
      <c r="W24" s="40"/>
      <c r="X24" s="41"/>
      <c r="Y24" s="37">
        <v>45828</v>
      </c>
      <c r="Z24" s="40"/>
      <c r="AA24" s="41"/>
      <c r="AB24" s="37">
        <v>45828</v>
      </c>
      <c r="AC24" s="40"/>
      <c r="AD24" s="41"/>
      <c r="AE24" s="38" t="s">
        <v>36</v>
      </c>
      <c r="AF24" s="31"/>
      <c r="AG24" s="38" t="s">
        <v>36</v>
      </c>
      <c r="AH24" s="39"/>
      <c r="AI24" s="32">
        <v>1</v>
      </c>
      <c r="AJ24" s="31"/>
      <c r="AK24" s="33" t="s">
        <v>111</v>
      </c>
      <c r="AL24" s="34"/>
      <c r="AM24" s="34"/>
      <c r="AN24" s="31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5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35">
        <f t="shared" si="1"/>
        <v>0</v>
      </c>
      <c r="CR24" s="31"/>
      <c r="CS24" s="36">
        <f t="shared" si="5"/>
        <v>0</v>
      </c>
      <c r="CT24" s="34"/>
      <c r="CU24" s="34"/>
      <c r="CV24" s="34"/>
      <c r="CW24" s="31"/>
      <c r="CX24" s="36" t="str">
        <f t="shared" si="6"/>
        <v>BookmarkRepository.java //ユーザー×ホテルの中間テーブル用</v>
      </c>
      <c r="CY24" s="34"/>
      <c r="CZ24" s="34"/>
      <c r="DA24" s="34"/>
      <c r="DB24" s="31"/>
      <c r="DC24" s="36" t="str">
        <f t="shared" si="7"/>
        <v>樋口</v>
      </c>
      <c r="DD24" s="34"/>
      <c r="DE24" s="31"/>
    </row>
    <row r="25" spans="1:109" ht="18.75" customHeight="1">
      <c r="A25" s="33"/>
      <c r="B25" s="31"/>
      <c r="C25" s="26" t="s">
        <v>62</v>
      </c>
      <c r="D25" s="24"/>
      <c r="E25" s="24"/>
      <c r="F25" s="24"/>
      <c r="G25" s="25"/>
      <c r="H25" s="26" t="s">
        <v>63</v>
      </c>
      <c r="I25" s="24"/>
      <c r="J25" s="24"/>
      <c r="K25" s="24"/>
      <c r="L25" s="24"/>
      <c r="M25" s="24"/>
      <c r="N25" s="24"/>
      <c r="O25" s="25"/>
      <c r="P25" s="26" t="s">
        <v>47</v>
      </c>
      <c r="Q25" s="24"/>
      <c r="R25" s="25"/>
      <c r="S25" s="37">
        <v>45828</v>
      </c>
      <c r="T25" s="40"/>
      <c r="U25" s="41"/>
      <c r="V25" s="37">
        <v>45831</v>
      </c>
      <c r="W25" s="40"/>
      <c r="X25" s="41"/>
      <c r="Y25" s="37">
        <v>45828</v>
      </c>
      <c r="Z25" s="40"/>
      <c r="AA25" s="41"/>
      <c r="AB25" s="37">
        <v>45831</v>
      </c>
      <c r="AC25" s="40"/>
      <c r="AD25" s="41"/>
      <c r="AE25" s="38" t="s">
        <v>36</v>
      </c>
      <c r="AF25" s="31"/>
      <c r="AG25" s="30" t="s">
        <v>36</v>
      </c>
      <c r="AH25" s="31"/>
      <c r="AI25" s="32">
        <v>1</v>
      </c>
      <c r="AJ25" s="31"/>
      <c r="AK25" s="33" t="s">
        <v>111</v>
      </c>
      <c r="AL25" s="34"/>
      <c r="AM25" s="34"/>
      <c r="AN25" s="31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5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35">
        <f t="shared" si="1"/>
        <v>0</v>
      </c>
      <c r="CR25" s="31"/>
      <c r="CS25" s="36" t="str">
        <f t="shared" si="5"/>
        <v>(model) //エンティティ（DB対応）</v>
      </c>
      <c r="CT25" s="34"/>
      <c r="CU25" s="34"/>
      <c r="CV25" s="34"/>
      <c r="CW25" s="31"/>
      <c r="CX25" s="36" t="str">
        <f t="shared" si="6"/>
        <v>User.java //顧客/社員共通ユーザー情報</v>
      </c>
      <c r="CY25" s="34"/>
      <c r="CZ25" s="34"/>
      <c r="DA25" s="34"/>
      <c r="DB25" s="31"/>
      <c r="DC25" s="36" t="str">
        <f t="shared" si="7"/>
        <v>浦川</v>
      </c>
      <c r="DD25" s="34"/>
      <c r="DE25" s="31"/>
    </row>
    <row r="26" spans="1:109" ht="18.75" customHeight="1">
      <c r="A26" s="33"/>
      <c r="B26" s="31"/>
      <c r="C26" s="26"/>
      <c r="D26" s="24"/>
      <c r="E26" s="24"/>
      <c r="F26" s="24"/>
      <c r="G26" s="25"/>
      <c r="H26" s="26" t="s">
        <v>64</v>
      </c>
      <c r="I26" s="24"/>
      <c r="J26" s="24"/>
      <c r="K26" s="24"/>
      <c r="L26" s="24"/>
      <c r="M26" s="24"/>
      <c r="N26" s="24"/>
      <c r="O26" s="25"/>
      <c r="P26" s="26" t="s">
        <v>50</v>
      </c>
      <c r="Q26" s="24"/>
      <c r="R26" s="25"/>
      <c r="S26" s="37">
        <v>45828</v>
      </c>
      <c r="T26" s="40"/>
      <c r="U26" s="41"/>
      <c r="V26" s="37">
        <v>45828</v>
      </c>
      <c r="W26" s="40"/>
      <c r="X26" s="41"/>
      <c r="Y26" s="37">
        <v>45828</v>
      </c>
      <c r="Z26" s="40"/>
      <c r="AA26" s="41"/>
      <c r="AB26" s="37">
        <v>45828</v>
      </c>
      <c r="AC26" s="40"/>
      <c r="AD26" s="41"/>
      <c r="AE26" s="38" t="s">
        <v>36</v>
      </c>
      <c r="AF26" s="31"/>
      <c r="AG26" s="38" t="s">
        <v>36</v>
      </c>
      <c r="AH26" s="39"/>
      <c r="AI26" s="32">
        <v>1</v>
      </c>
      <c r="AJ26" s="31"/>
      <c r="AK26" s="33" t="s">
        <v>111</v>
      </c>
      <c r="AL26" s="34"/>
      <c r="AM26" s="34"/>
      <c r="AN26" s="31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5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35">
        <f t="shared" si="1"/>
        <v>0</v>
      </c>
      <c r="CR26" s="31"/>
      <c r="CS26" s="36">
        <f t="shared" si="5"/>
        <v>0</v>
      </c>
      <c r="CT26" s="34"/>
      <c r="CU26" s="34"/>
      <c r="CV26" s="34"/>
      <c r="CW26" s="31"/>
      <c r="CX26" s="36" t="str">
        <f t="shared" si="6"/>
        <v>Hotel.java //ホテル情報</v>
      </c>
      <c r="CY26" s="34"/>
      <c r="CZ26" s="34"/>
      <c r="DA26" s="34"/>
      <c r="DB26" s="31"/>
      <c r="DC26" s="36" t="str">
        <f t="shared" si="7"/>
        <v>木下</v>
      </c>
      <c r="DD26" s="34"/>
      <c r="DE26" s="31"/>
    </row>
    <row r="27" spans="1:109" ht="18.75" customHeight="1">
      <c r="A27" s="33"/>
      <c r="B27" s="31"/>
      <c r="C27" s="26"/>
      <c r="D27" s="24"/>
      <c r="E27" s="24"/>
      <c r="F27" s="24"/>
      <c r="G27" s="25"/>
      <c r="H27" s="26" t="s">
        <v>65</v>
      </c>
      <c r="I27" s="24"/>
      <c r="J27" s="24"/>
      <c r="K27" s="24"/>
      <c r="L27" s="24"/>
      <c r="M27" s="24"/>
      <c r="N27" s="24"/>
      <c r="O27" s="25"/>
      <c r="P27" s="26" t="s">
        <v>42</v>
      </c>
      <c r="Q27" s="24"/>
      <c r="R27" s="25"/>
      <c r="S27" s="37">
        <v>45832</v>
      </c>
      <c r="T27" s="40"/>
      <c r="U27" s="41"/>
      <c r="V27" s="37">
        <v>45832</v>
      </c>
      <c r="W27" s="40"/>
      <c r="X27" s="41"/>
      <c r="Y27" s="37">
        <v>45832</v>
      </c>
      <c r="Z27" s="40"/>
      <c r="AA27" s="41"/>
      <c r="AB27" s="37">
        <v>45832</v>
      </c>
      <c r="AC27" s="40"/>
      <c r="AD27" s="41"/>
      <c r="AE27" s="38" t="s">
        <v>36</v>
      </c>
      <c r="AF27" s="31"/>
      <c r="AG27" s="30" t="s">
        <v>36</v>
      </c>
      <c r="AH27" s="31"/>
      <c r="AI27" s="32">
        <v>1</v>
      </c>
      <c r="AJ27" s="31"/>
      <c r="AK27" s="33" t="s">
        <v>111</v>
      </c>
      <c r="AL27" s="34"/>
      <c r="AM27" s="34"/>
      <c r="AN27" s="31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5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35">
        <f t="shared" si="1"/>
        <v>0</v>
      </c>
      <c r="CR27" s="31"/>
      <c r="CS27" s="36">
        <f t="shared" si="5"/>
        <v>0</v>
      </c>
      <c r="CT27" s="34"/>
      <c r="CU27" s="34"/>
      <c r="CV27" s="34"/>
      <c r="CW27" s="31"/>
      <c r="CX27" s="36" t="str">
        <f t="shared" si="6"/>
        <v>Reservation.java //予約情報（user.hotel.date.etc)</v>
      </c>
      <c r="CY27" s="34"/>
      <c r="CZ27" s="34"/>
      <c r="DA27" s="34"/>
      <c r="DB27" s="31"/>
      <c r="DC27" s="36" t="str">
        <f t="shared" si="7"/>
        <v>古賀</v>
      </c>
      <c r="DD27" s="34"/>
      <c r="DE27" s="31"/>
    </row>
    <row r="28" spans="1:109" ht="18.75" customHeight="1">
      <c r="A28" s="33"/>
      <c r="B28" s="31"/>
      <c r="C28" s="26"/>
      <c r="D28" s="24"/>
      <c r="E28" s="24"/>
      <c r="F28" s="24"/>
      <c r="G28" s="25"/>
      <c r="H28" s="26" t="s">
        <v>66</v>
      </c>
      <c r="I28" s="24"/>
      <c r="J28" s="24"/>
      <c r="K28" s="24"/>
      <c r="L28" s="24"/>
      <c r="M28" s="24"/>
      <c r="N28" s="24"/>
      <c r="O28" s="25"/>
      <c r="P28" s="26" t="s">
        <v>41</v>
      </c>
      <c r="Q28" s="24"/>
      <c r="R28" s="25"/>
      <c r="S28" s="37">
        <v>45828</v>
      </c>
      <c r="T28" s="40"/>
      <c r="U28" s="41"/>
      <c r="V28" s="37">
        <v>45828</v>
      </c>
      <c r="W28" s="40"/>
      <c r="X28" s="41"/>
      <c r="Y28" s="37">
        <v>45828</v>
      </c>
      <c r="Z28" s="40"/>
      <c r="AA28" s="41"/>
      <c r="AB28" s="37">
        <v>45828</v>
      </c>
      <c r="AC28" s="40"/>
      <c r="AD28" s="41"/>
      <c r="AE28" s="38" t="s">
        <v>36</v>
      </c>
      <c r="AF28" s="31"/>
      <c r="AG28" s="38" t="s">
        <v>36</v>
      </c>
      <c r="AH28" s="39"/>
      <c r="AI28" s="32">
        <v>1</v>
      </c>
      <c r="AJ28" s="31"/>
      <c r="AK28" s="33" t="s">
        <v>111</v>
      </c>
      <c r="AL28" s="34"/>
      <c r="AM28" s="34"/>
      <c r="AN28" s="31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5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35">
        <f t="shared" si="1"/>
        <v>0</v>
      </c>
      <c r="CR28" s="31"/>
      <c r="CS28" s="36">
        <f t="shared" si="5"/>
        <v>0</v>
      </c>
      <c r="CT28" s="34"/>
      <c r="CU28" s="34"/>
      <c r="CV28" s="34"/>
      <c r="CW28" s="31"/>
      <c r="CX28" s="36" t="str">
        <f t="shared" si="6"/>
        <v>Bookmak.java //@MainToOneでUser,Hotelと結びつく</v>
      </c>
      <c r="CY28" s="34"/>
      <c r="CZ28" s="34"/>
      <c r="DA28" s="34"/>
      <c r="DB28" s="31"/>
      <c r="DC28" s="36" t="str">
        <f t="shared" si="7"/>
        <v>樋口</v>
      </c>
      <c r="DD28" s="34"/>
      <c r="DE28" s="31"/>
    </row>
    <row r="29" spans="1:109" ht="18.75" customHeight="1">
      <c r="A29" s="33"/>
      <c r="B29" s="31"/>
      <c r="C29" s="26" t="s">
        <v>67</v>
      </c>
      <c r="D29" s="24"/>
      <c r="E29" s="24"/>
      <c r="F29" s="24"/>
      <c r="G29" s="25"/>
      <c r="H29" s="26" t="s">
        <v>68</v>
      </c>
      <c r="I29" s="24"/>
      <c r="J29" s="24"/>
      <c r="K29" s="24"/>
      <c r="L29" s="24"/>
      <c r="M29" s="24"/>
      <c r="N29" s="24"/>
      <c r="O29" s="25"/>
      <c r="P29" s="26" t="s">
        <v>47</v>
      </c>
      <c r="Q29" s="24"/>
      <c r="R29" s="25"/>
      <c r="S29" s="37">
        <v>45828</v>
      </c>
      <c r="T29" s="40"/>
      <c r="U29" s="41"/>
      <c r="V29" s="37">
        <v>45828</v>
      </c>
      <c r="W29" s="40"/>
      <c r="X29" s="41"/>
      <c r="Y29" s="37">
        <v>45828</v>
      </c>
      <c r="Z29" s="40"/>
      <c r="AA29" s="41"/>
      <c r="AB29" s="37">
        <v>45828</v>
      </c>
      <c r="AC29" s="40"/>
      <c r="AD29" s="41"/>
      <c r="AE29" s="38" t="s">
        <v>36</v>
      </c>
      <c r="AF29" s="31"/>
      <c r="AG29" s="38" t="s">
        <v>36</v>
      </c>
      <c r="AH29" s="39"/>
      <c r="AI29" s="32">
        <v>1</v>
      </c>
      <c r="AJ29" s="31"/>
      <c r="AK29" s="33" t="s">
        <v>111</v>
      </c>
      <c r="AL29" s="34"/>
      <c r="AM29" s="34"/>
      <c r="AN29" s="31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5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35">
        <f t="shared" si="1"/>
        <v>0</v>
      </c>
      <c r="CR29" s="31"/>
      <c r="CS29" s="36" t="str">
        <f t="shared" si="5"/>
        <v>(dto) //DTO（フロント⇔バックのやり取り）</v>
      </c>
      <c r="CT29" s="34"/>
      <c r="CU29" s="34"/>
      <c r="CV29" s="34"/>
      <c r="CW29" s="31"/>
      <c r="CX29" s="36" t="str">
        <f t="shared" si="6"/>
        <v>LoginRequest.java //ログイン入力用</v>
      </c>
      <c r="CY29" s="34"/>
      <c r="CZ29" s="34"/>
      <c r="DA29" s="34"/>
      <c r="DB29" s="31"/>
      <c r="DC29" s="36" t="str">
        <f t="shared" si="7"/>
        <v>浦川</v>
      </c>
      <c r="DD29" s="34"/>
      <c r="DE29" s="31"/>
    </row>
    <row r="30" spans="1:109" ht="18.75" customHeight="1">
      <c r="A30" s="33"/>
      <c r="B30" s="31"/>
      <c r="C30" s="26"/>
      <c r="D30" s="24"/>
      <c r="E30" s="24"/>
      <c r="F30" s="24"/>
      <c r="G30" s="25"/>
      <c r="H30" s="26" t="s">
        <v>69</v>
      </c>
      <c r="I30" s="24"/>
      <c r="J30" s="24"/>
      <c r="K30" s="24"/>
      <c r="L30" s="24"/>
      <c r="M30" s="24"/>
      <c r="N30" s="24"/>
      <c r="O30" s="25"/>
      <c r="P30" s="26" t="s">
        <v>50</v>
      </c>
      <c r="Q30" s="24"/>
      <c r="R30" s="25"/>
      <c r="S30" s="37">
        <v>45828</v>
      </c>
      <c r="T30" s="40"/>
      <c r="U30" s="41"/>
      <c r="V30" s="37">
        <v>45831</v>
      </c>
      <c r="W30" s="40"/>
      <c r="X30" s="41"/>
      <c r="Y30" s="37">
        <v>45828</v>
      </c>
      <c r="Z30" s="40"/>
      <c r="AA30" s="41"/>
      <c r="AB30" s="37">
        <v>45831</v>
      </c>
      <c r="AC30" s="40"/>
      <c r="AD30" s="41"/>
      <c r="AE30" s="38" t="s">
        <v>36</v>
      </c>
      <c r="AF30" s="31"/>
      <c r="AG30" s="30" t="s">
        <v>36</v>
      </c>
      <c r="AH30" s="31"/>
      <c r="AI30" s="32">
        <v>1</v>
      </c>
      <c r="AJ30" s="31"/>
      <c r="AK30" s="33" t="s">
        <v>111</v>
      </c>
      <c r="AL30" s="34"/>
      <c r="AM30" s="34"/>
      <c r="AN30" s="31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5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35">
        <f t="shared" ref="CQ30:CQ78" si="8">A30</f>
        <v>0</v>
      </c>
      <c r="CR30" s="31"/>
      <c r="CS30" s="36" t="str">
        <f t="shared" si="5"/>
        <v xml:space="preserve">vueにデータ表示で使う（Entityで作ったデータテーブルから必要な変数のデータだけを取り出すため） </v>
      </c>
      <c r="CT30" s="34"/>
      <c r="CU30" s="34"/>
      <c r="CV30" s="34"/>
      <c r="CW30" s="31"/>
      <c r="CX30" s="36" t="str">
        <f t="shared" si="6"/>
        <v>UserRegisterRequest.java //新規登録入力用</v>
      </c>
      <c r="CY30" s="34"/>
      <c r="CZ30" s="34"/>
      <c r="DA30" s="34"/>
      <c r="DB30" s="31"/>
      <c r="DC30" s="36" t="str">
        <f t="shared" si="7"/>
        <v>浦川</v>
      </c>
      <c r="DD30" s="34"/>
      <c r="DE30" s="31"/>
    </row>
    <row r="31" spans="1:109" ht="18.75" customHeight="1">
      <c r="A31" s="33"/>
      <c r="B31" s="31"/>
      <c r="C31" s="26"/>
      <c r="D31" s="24"/>
      <c r="E31" s="24"/>
      <c r="F31" s="24"/>
      <c r="G31" s="25"/>
      <c r="H31" s="26" t="s">
        <v>70</v>
      </c>
      <c r="I31" s="24"/>
      <c r="J31" s="24"/>
      <c r="K31" s="24"/>
      <c r="L31" s="24"/>
      <c r="M31" s="24"/>
      <c r="N31" s="24"/>
      <c r="O31" s="25"/>
      <c r="P31" s="26" t="s">
        <v>42</v>
      </c>
      <c r="Q31" s="24"/>
      <c r="R31" s="25"/>
      <c r="S31" s="37">
        <v>45831</v>
      </c>
      <c r="T31" s="40"/>
      <c r="U31" s="41"/>
      <c r="V31" s="37">
        <v>45832</v>
      </c>
      <c r="W31" s="40"/>
      <c r="X31" s="41"/>
      <c r="Y31" s="37">
        <v>45831</v>
      </c>
      <c r="Z31" s="40"/>
      <c r="AA31" s="41"/>
      <c r="AB31" s="37">
        <v>45832</v>
      </c>
      <c r="AC31" s="40"/>
      <c r="AD31" s="41"/>
      <c r="AE31" s="38" t="s">
        <v>36</v>
      </c>
      <c r="AF31" s="31"/>
      <c r="AG31" s="38" t="s">
        <v>36</v>
      </c>
      <c r="AH31" s="39"/>
      <c r="AI31" s="32">
        <v>1</v>
      </c>
      <c r="AJ31" s="31"/>
      <c r="AK31" s="33" t="s">
        <v>111</v>
      </c>
      <c r="AL31" s="34"/>
      <c r="AM31" s="34"/>
      <c r="AN31" s="31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15"/>
      <c r="BM31" s="15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35">
        <f t="shared" si="8"/>
        <v>0</v>
      </c>
      <c r="CR31" s="31"/>
      <c r="CS31" s="36" t="str">
        <f t="shared" si="5"/>
        <v>　</v>
      </c>
      <c r="CT31" s="34"/>
      <c r="CU31" s="34"/>
      <c r="CV31" s="34"/>
      <c r="CW31" s="31"/>
      <c r="CX31" s="36" t="str">
        <f t="shared" si="6"/>
        <v>UserResponseDTO.java //ユーザー表示用（マイページで使う）</v>
      </c>
      <c r="CY31" s="34"/>
      <c r="CZ31" s="34"/>
      <c r="DA31" s="34"/>
      <c r="DB31" s="31"/>
      <c r="DC31" s="36" t="str">
        <f t="shared" si="7"/>
        <v>浦川</v>
      </c>
      <c r="DD31" s="34"/>
      <c r="DE31" s="31"/>
    </row>
    <row r="32" spans="1:109" ht="18.75" customHeight="1">
      <c r="A32" s="33"/>
      <c r="B32" s="31"/>
      <c r="C32" s="26"/>
      <c r="D32" s="24"/>
      <c r="E32" s="24"/>
      <c r="F32" s="24"/>
      <c r="G32" s="25"/>
      <c r="H32" s="26" t="s">
        <v>71</v>
      </c>
      <c r="I32" s="24"/>
      <c r="J32" s="24"/>
      <c r="K32" s="24"/>
      <c r="L32" s="24"/>
      <c r="M32" s="24"/>
      <c r="N32" s="24"/>
      <c r="O32" s="25"/>
      <c r="P32" s="26" t="s">
        <v>41</v>
      </c>
      <c r="Q32" s="24"/>
      <c r="R32" s="25"/>
      <c r="S32" s="37"/>
      <c r="T32" s="34"/>
      <c r="U32" s="31"/>
      <c r="V32" s="37"/>
      <c r="W32" s="34"/>
      <c r="X32" s="31"/>
      <c r="Y32" s="37"/>
      <c r="Z32" s="34"/>
      <c r="AA32" s="31"/>
      <c r="AB32" s="37"/>
      <c r="AC32" s="34"/>
      <c r="AD32" s="31"/>
      <c r="AE32" s="38"/>
      <c r="AF32" s="31"/>
      <c r="AG32" s="30"/>
      <c r="AH32" s="31"/>
      <c r="AI32" s="32"/>
      <c r="AJ32" s="31"/>
      <c r="AK32" s="33"/>
      <c r="AL32" s="34"/>
      <c r="AM32" s="34"/>
      <c r="AN32" s="31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15"/>
      <c r="BM32" s="19"/>
      <c r="BN32" s="15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35">
        <f t="shared" si="8"/>
        <v>0</v>
      </c>
      <c r="CR32" s="31"/>
      <c r="CS32" s="36">
        <f t="shared" si="5"/>
        <v>0</v>
      </c>
      <c r="CT32" s="34"/>
      <c r="CU32" s="34"/>
      <c r="CV32" s="34"/>
      <c r="CW32" s="31"/>
      <c r="CX32" s="36" t="str">
        <f t="shared" si="6"/>
        <v>HotelResponse.java //ホテル表示用</v>
      </c>
      <c r="CY32" s="34"/>
      <c r="CZ32" s="34"/>
      <c r="DA32" s="34"/>
      <c r="DB32" s="31"/>
      <c r="DC32" s="36" t="str">
        <f t="shared" si="7"/>
        <v>木下</v>
      </c>
      <c r="DD32" s="34"/>
      <c r="DE32" s="31"/>
    </row>
    <row r="33" spans="1:109" ht="18.75" customHeight="1">
      <c r="A33" s="33"/>
      <c r="B33" s="31"/>
      <c r="C33" s="26" t="s">
        <v>72</v>
      </c>
      <c r="D33" s="24"/>
      <c r="E33" s="24"/>
      <c r="F33" s="24"/>
      <c r="G33" s="25"/>
      <c r="H33" s="26" t="s">
        <v>75</v>
      </c>
      <c r="I33" s="24"/>
      <c r="J33" s="24"/>
      <c r="K33" s="24"/>
      <c r="L33" s="24"/>
      <c r="M33" s="24"/>
      <c r="N33" s="24"/>
      <c r="O33" s="25"/>
      <c r="P33" s="26" t="s">
        <v>47</v>
      </c>
      <c r="Q33" s="24"/>
      <c r="R33" s="25"/>
      <c r="S33" s="37">
        <v>45831</v>
      </c>
      <c r="T33" s="40"/>
      <c r="U33" s="41"/>
      <c r="V33" s="37">
        <v>45832</v>
      </c>
      <c r="W33" s="40"/>
      <c r="X33" s="41"/>
      <c r="Y33" s="37">
        <v>45831</v>
      </c>
      <c r="Z33" s="40"/>
      <c r="AA33" s="41"/>
      <c r="AB33" s="37">
        <v>45832</v>
      </c>
      <c r="AC33" s="40"/>
      <c r="AD33" s="41"/>
      <c r="AE33" s="38" t="s">
        <v>36</v>
      </c>
      <c r="AF33" s="31"/>
      <c r="AG33" s="38" t="s">
        <v>36</v>
      </c>
      <c r="AH33" s="39"/>
      <c r="AI33" s="32">
        <v>1</v>
      </c>
      <c r="AJ33" s="31"/>
      <c r="AK33" s="33" t="s">
        <v>111</v>
      </c>
      <c r="AL33" s="34"/>
      <c r="AM33" s="34"/>
      <c r="AN33" s="31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15"/>
      <c r="BL33" s="21"/>
      <c r="BM33" s="15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35">
        <f t="shared" si="8"/>
        <v>0</v>
      </c>
      <c r="CR33" s="31"/>
      <c r="CS33" s="36">
        <f t="shared" si="5"/>
        <v>0</v>
      </c>
      <c r="CT33" s="34"/>
      <c r="CU33" s="34"/>
      <c r="CV33" s="34"/>
      <c r="CW33" s="31"/>
      <c r="CX33" s="36" t="str">
        <f t="shared" si="6"/>
        <v>ReservationRequest.java //予約登録用</v>
      </c>
      <c r="CY33" s="34"/>
      <c r="CZ33" s="34"/>
      <c r="DA33" s="34"/>
      <c r="DB33" s="31"/>
      <c r="DC33" s="36" t="str">
        <f t="shared" si="7"/>
        <v>古賀</v>
      </c>
      <c r="DD33" s="34"/>
      <c r="DE33" s="31"/>
    </row>
    <row r="34" spans="1:109" ht="18.75" customHeight="1">
      <c r="A34" s="33"/>
      <c r="B34" s="31"/>
      <c r="C34" s="26" t="s">
        <v>73</v>
      </c>
      <c r="D34" s="24"/>
      <c r="E34" s="24"/>
      <c r="F34" s="24"/>
      <c r="G34" s="25"/>
      <c r="H34" s="26" t="s">
        <v>76</v>
      </c>
      <c r="I34" s="24"/>
      <c r="J34" s="24"/>
      <c r="K34" s="24"/>
      <c r="L34" s="24"/>
      <c r="M34" s="24"/>
      <c r="N34" s="24"/>
      <c r="O34" s="25"/>
      <c r="P34" s="26" t="s">
        <v>47</v>
      </c>
      <c r="Q34" s="24"/>
      <c r="R34" s="25"/>
      <c r="S34" s="37">
        <v>45831</v>
      </c>
      <c r="T34" s="40"/>
      <c r="U34" s="41"/>
      <c r="V34" s="37">
        <v>45831</v>
      </c>
      <c r="W34" s="40"/>
      <c r="X34" s="41"/>
      <c r="Y34" s="37">
        <v>45831</v>
      </c>
      <c r="Z34" s="40"/>
      <c r="AA34" s="41"/>
      <c r="AB34" s="37">
        <v>45832</v>
      </c>
      <c r="AC34" s="40"/>
      <c r="AD34" s="41"/>
      <c r="AE34" s="38" t="s">
        <v>36</v>
      </c>
      <c r="AF34" s="31"/>
      <c r="AG34" s="38" t="s">
        <v>36</v>
      </c>
      <c r="AH34" s="39"/>
      <c r="AI34" s="32">
        <v>1</v>
      </c>
      <c r="AJ34" s="31"/>
      <c r="AK34" s="33" t="s">
        <v>111</v>
      </c>
      <c r="AL34" s="34"/>
      <c r="AM34" s="34"/>
      <c r="AN34" s="31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15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35">
        <f t="shared" si="8"/>
        <v>0</v>
      </c>
      <c r="CR34" s="31"/>
      <c r="CS34" s="36">
        <f t="shared" si="5"/>
        <v>0</v>
      </c>
      <c r="CT34" s="34"/>
      <c r="CU34" s="34"/>
      <c r="CV34" s="34"/>
      <c r="CW34" s="31"/>
      <c r="CX34" s="36" t="str">
        <f t="shared" si="6"/>
        <v>ReservationUpdateRequest.java //予約変更用（マイページ）</v>
      </c>
      <c r="CY34" s="34"/>
      <c r="CZ34" s="34"/>
      <c r="DA34" s="34"/>
      <c r="DB34" s="31"/>
      <c r="DC34" s="36" t="str">
        <f t="shared" si="7"/>
        <v>古賀・樋口</v>
      </c>
      <c r="DD34" s="34"/>
      <c r="DE34" s="31"/>
    </row>
    <row r="35" spans="1:109" ht="18.75" customHeight="1">
      <c r="A35" s="33"/>
      <c r="B35" s="31"/>
      <c r="C35" s="26" t="s">
        <v>74</v>
      </c>
      <c r="D35" s="24"/>
      <c r="E35" s="24"/>
      <c r="F35" s="24"/>
      <c r="G35" s="25"/>
      <c r="H35" s="26" t="s">
        <v>77</v>
      </c>
      <c r="I35" s="24"/>
      <c r="J35" s="24"/>
      <c r="K35" s="24"/>
      <c r="L35" s="24"/>
      <c r="M35" s="24"/>
      <c r="N35" s="24"/>
      <c r="O35" s="25"/>
      <c r="P35" s="26" t="s">
        <v>47</v>
      </c>
      <c r="Q35" s="24"/>
      <c r="R35" s="25"/>
      <c r="S35" s="37">
        <v>45831</v>
      </c>
      <c r="T35" s="40"/>
      <c r="U35" s="41"/>
      <c r="V35" s="37">
        <v>45831</v>
      </c>
      <c r="W35" s="40"/>
      <c r="X35" s="41"/>
      <c r="Y35" s="37">
        <v>45831</v>
      </c>
      <c r="Z35" s="40"/>
      <c r="AA35" s="41"/>
      <c r="AB35" s="37">
        <v>45832</v>
      </c>
      <c r="AC35" s="40"/>
      <c r="AD35" s="41"/>
      <c r="AE35" s="38" t="s">
        <v>36</v>
      </c>
      <c r="AF35" s="31"/>
      <c r="AG35" s="38" t="s">
        <v>36</v>
      </c>
      <c r="AH35" s="39"/>
      <c r="AI35" s="32">
        <v>1</v>
      </c>
      <c r="AJ35" s="31"/>
      <c r="AK35" s="33" t="s">
        <v>111</v>
      </c>
      <c r="AL35" s="34"/>
      <c r="AM35" s="34"/>
      <c r="AN35" s="31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15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35">
        <f t="shared" si="8"/>
        <v>0</v>
      </c>
      <c r="CR35" s="31"/>
      <c r="CS35" s="36">
        <f t="shared" si="5"/>
        <v>0</v>
      </c>
      <c r="CT35" s="34"/>
      <c r="CU35" s="34"/>
      <c r="CV35" s="34"/>
      <c r="CW35" s="31"/>
      <c r="CX35" s="36" t="str">
        <f t="shared" si="6"/>
        <v>ReservationResponseDTO.java //予約表示用（マイページ一覧表示に使用）</v>
      </c>
      <c r="CY35" s="34"/>
      <c r="CZ35" s="34"/>
      <c r="DA35" s="34"/>
      <c r="DB35" s="31"/>
      <c r="DC35" s="36" t="str">
        <f t="shared" si="7"/>
        <v>古賀・樋口</v>
      </c>
      <c r="DD35" s="34"/>
      <c r="DE35" s="31"/>
    </row>
    <row r="36" spans="1:109" ht="18.75" customHeight="1">
      <c r="A36" s="33"/>
      <c r="B36" s="31"/>
      <c r="C36" s="26"/>
      <c r="D36" s="24"/>
      <c r="E36" s="24"/>
      <c r="F36" s="24"/>
      <c r="G36" s="25"/>
      <c r="H36" s="26" t="s">
        <v>78</v>
      </c>
      <c r="I36" s="24"/>
      <c r="J36" s="24"/>
      <c r="K36" s="24"/>
      <c r="L36" s="24"/>
      <c r="M36" s="24"/>
      <c r="N36" s="24"/>
      <c r="O36" s="25"/>
      <c r="P36" s="26" t="s">
        <v>50</v>
      </c>
      <c r="Q36" s="24"/>
      <c r="R36" s="25"/>
      <c r="S36" s="37">
        <v>45828</v>
      </c>
      <c r="T36" s="40"/>
      <c r="U36" s="41"/>
      <c r="V36" s="37">
        <v>45831</v>
      </c>
      <c r="W36" s="40"/>
      <c r="X36" s="41"/>
      <c r="Y36" s="37">
        <v>45828</v>
      </c>
      <c r="Z36" s="40"/>
      <c r="AA36" s="41"/>
      <c r="AB36" s="37">
        <v>45831</v>
      </c>
      <c r="AC36" s="40"/>
      <c r="AD36" s="41"/>
      <c r="AE36" s="38" t="s">
        <v>36</v>
      </c>
      <c r="AF36" s="31"/>
      <c r="AG36" s="30" t="s">
        <v>36</v>
      </c>
      <c r="AH36" s="31"/>
      <c r="AI36" s="32">
        <v>1</v>
      </c>
      <c r="AJ36" s="31"/>
      <c r="AK36" s="33" t="s">
        <v>111</v>
      </c>
      <c r="AL36" s="34"/>
      <c r="AM36" s="34"/>
      <c r="AN36" s="31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35">
        <f t="shared" si="8"/>
        <v>0</v>
      </c>
      <c r="CR36" s="31"/>
      <c r="CS36" s="36">
        <f t="shared" si="5"/>
        <v>0</v>
      </c>
      <c r="CT36" s="34"/>
      <c r="CU36" s="34"/>
      <c r="CV36" s="34"/>
      <c r="CW36" s="31"/>
      <c r="CX36" s="36">
        <f t="shared" si="6"/>
        <v>0</v>
      </c>
      <c r="CY36" s="34"/>
      <c r="CZ36" s="34"/>
      <c r="DA36" s="34"/>
      <c r="DB36" s="31"/>
      <c r="DC36" s="36">
        <f t="shared" si="7"/>
        <v>0</v>
      </c>
      <c r="DD36" s="34"/>
      <c r="DE36" s="31"/>
    </row>
    <row r="37" spans="1:109" ht="15.75" customHeight="1">
      <c r="A37" s="33"/>
      <c r="B37" s="31"/>
      <c r="C37" s="26"/>
      <c r="D37" s="24"/>
      <c r="E37" s="24"/>
      <c r="F37" s="24"/>
      <c r="G37" s="25"/>
      <c r="H37" s="26" t="s">
        <v>79</v>
      </c>
      <c r="I37" s="24"/>
      <c r="J37" s="24"/>
      <c r="K37" s="24"/>
      <c r="L37" s="24"/>
      <c r="M37" s="24"/>
      <c r="N37" s="24"/>
      <c r="O37" s="25"/>
      <c r="P37" s="26" t="s">
        <v>42</v>
      </c>
      <c r="Q37" s="24"/>
      <c r="R37" s="25"/>
      <c r="S37" s="37">
        <v>45828</v>
      </c>
      <c r="T37" s="40"/>
      <c r="U37" s="41"/>
      <c r="V37" s="37">
        <v>45828</v>
      </c>
      <c r="W37" s="40"/>
      <c r="X37" s="41"/>
      <c r="Y37" s="37">
        <v>45828</v>
      </c>
      <c r="Z37" s="40"/>
      <c r="AA37" s="41"/>
      <c r="AB37" s="37">
        <v>45828</v>
      </c>
      <c r="AC37" s="40"/>
      <c r="AD37" s="41"/>
      <c r="AE37" s="38" t="s">
        <v>35</v>
      </c>
      <c r="AF37" s="31"/>
      <c r="AG37" s="30" t="s">
        <v>35</v>
      </c>
      <c r="AH37" s="31"/>
      <c r="AI37" s="32">
        <v>1</v>
      </c>
      <c r="AJ37" s="31"/>
      <c r="AK37" s="33" t="s">
        <v>111</v>
      </c>
      <c r="AL37" s="34"/>
      <c r="AM37" s="34"/>
      <c r="AN37" s="31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5"/>
      <c r="BB37" s="15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35">
        <f t="shared" si="8"/>
        <v>0</v>
      </c>
      <c r="CR37" s="31"/>
      <c r="CS37" s="36">
        <f t="shared" si="5"/>
        <v>0</v>
      </c>
      <c r="CT37" s="34"/>
      <c r="CU37" s="34"/>
      <c r="CV37" s="34"/>
      <c r="CW37" s="31"/>
      <c r="CX37" s="36" t="str">
        <f t="shared" si="6"/>
        <v>BookmarkRequest.java //登録・削除用のDTO</v>
      </c>
      <c r="CY37" s="34"/>
      <c r="CZ37" s="34"/>
      <c r="DA37" s="34"/>
      <c r="DB37" s="31"/>
      <c r="DC37" s="36" t="str">
        <f t="shared" si="7"/>
        <v>樋口</v>
      </c>
      <c r="DD37" s="34"/>
      <c r="DE37" s="31"/>
    </row>
    <row r="38" spans="1:109" ht="15.75" customHeight="1">
      <c r="A38" s="33"/>
      <c r="B38" s="31"/>
      <c r="C38" s="26"/>
      <c r="D38" s="24"/>
      <c r="E38" s="24"/>
      <c r="F38" s="24"/>
      <c r="G38" s="25"/>
      <c r="H38" s="26" t="s">
        <v>80</v>
      </c>
      <c r="I38" s="24"/>
      <c r="J38" s="24"/>
      <c r="K38" s="24"/>
      <c r="L38" s="24"/>
      <c r="M38" s="24"/>
      <c r="N38" s="24"/>
      <c r="O38" s="25"/>
      <c r="P38" s="26" t="s">
        <v>51</v>
      </c>
      <c r="Q38" s="24"/>
      <c r="R38" s="25"/>
      <c r="S38" s="37">
        <v>45831</v>
      </c>
      <c r="T38" s="40"/>
      <c r="U38" s="41"/>
      <c r="V38" s="37">
        <v>45831</v>
      </c>
      <c r="W38" s="40"/>
      <c r="X38" s="41"/>
      <c r="Y38" s="37">
        <v>45831</v>
      </c>
      <c r="Z38" s="40"/>
      <c r="AA38" s="41"/>
      <c r="AB38" s="37"/>
      <c r="AC38" s="40"/>
      <c r="AD38" s="41"/>
      <c r="AE38" s="38" t="s">
        <v>36</v>
      </c>
      <c r="AF38" s="31"/>
      <c r="AG38" s="30"/>
      <c r="AH38" s="31"/>
      <c r="AI38" s="32"/>
      <c r="AJ38" s="31"/>
      <c r="AK38" s="33"/>
      <c r="AL38" s="34"/>
      <c r="AM38" s="34"/>
      <c r="AN38" s="31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15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35">
        <f t="shared" si="8"/>
        <v>0</v>
      </c>
      <c r="CR38" s="31"/>
      <c r="CS38" s="36" t="str">
        <f t="shared" si="5"/>
        <v>src/</v>
      </c>
      <c r="CT38" s="34"/>
      <c r="CU38" s="34"/>
      <c r="CV38" s="34"/>
      <c r="CW38" s="31"/>
      <c r="CX38" s="36" t="str">
        <f t="shared" si="6"/>
        <v>BookmarkResponseDTO.java //フロントに返すDTO（ホテル情報付き）</v>
      </c>
      <c r="CY38" s="34"/>
      <c r="CZ38" s="34"/>
      <c r="DA38" s="34"/>
      <c r="DB38" s="31"/>
      <c r="DC38" s="36" t="str">
        <f t="shared" si="7"/>
        <v>樋口</v>
      </c>
      <c r="DD38" s="34"/>
      <c r="DE38" s="31"/>
    </row>
    <row r="39" spans="1:109" ht="15.75" customHeight="1">
      <c r="A39" s="33"/>
      <c r="B39" s="31"/>
      <c r="C39" s="26"/>
      <c r="D39" s="24"/>
      <c r="E39" s="24"/>
      <c r="F39" s="24"/>
      <c r="G39" s="25"/>
      <c r="H39" s="26" t="s">
        <v>81</v>
      </c>
      <c r="I39" s="24"/>
      <c r="J39" s="24"/>
      <c r="K39" s="24"/>
      <c r="L39" s="24"/>
      <c r="M39" s="24"/>
      <c r="N39" s="24"/>
      <c r="O39" s="25"/>
      <c r="P39" s="26" t="s">
        <v>51</v>
      </c>
      <c r="Q39" s="24"/>
      <c r="R39" s="25"/>
      <c r="S39" s="37">
        <v>45831</v>
      </c>
      <c r="T39" s="40"/>
      <c r="U39" s="41"/>
      <c r="V39" s="37">
        <v>45831</v>
      </c>
      <c r="W39" s="40"/>
      <c r="X39" s="41"/>
      <c r="Y39" s="37">
        <v>45831</v>
      </c>
      <c r="Z39" s="40"/>
      <c r="AA39" s="41"/>
      <c r="AB39" s="37"/>
      <c r="AC39" s="40"/>
      <c r="AD39" s="41"/>
      <c r="AE39" s="38" t="s">
        <v>36</v>
      </c>
      <c r="AF39" s="31"/>
      <c r="AG39" s="30"/>
      <c r="AH39" s="31"/>
      <c r="AI39" s="32"/>
      <c r="AJ39" s="31"/>
      <c r="AK39" s="33"/>
      <c r="AL39" s="34"/>
      <c r="AM39" s="34"/>
      <c r="AN39" s="31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15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35">
        <f t="shared" si="8"/>
        <v>0</v>
      </c>
      <c r="CR39" s="31"/>
      <c r="CS39" s="36" t="str">
        <f t="shared" si="5"/>
        <v>assets/</v>
      </c>
      <c r="CT39" s="34"/>
      <c r="CU39" s="34"/>
      <c r="CV39" s="34"/>
      <c r="CW39" s="31"/>
      <c r="CX39" s="36" t="str">
        <f t="shared" si="6"/>
        <v>TravelBookingApplication.java //メインアプリ起動クラス</v>
      </c>
      <c r="CY39" s="34"/>
      <c r="CZ39" s="34"/>
      <c r="DA39" s="34"/>
      <c r="DB39" s="31"/>
      <c r="DC39" s="36">
        <f t="shared" si="7"/>
        <v>0</v>
      </c>
      <c r="DD39" s="34"/>
      <c r="DE39" s="31"/>
    </row>
    <row r="40" spans="1:109" ht="15.75" customHeight="1">
      <c r="A40" s="33"/>
      <c r="B40" s="31"/>
      <c r="C40" s="26"/>
      <c r="D40" s="24"/>
      <c r="E40" s="24"/>
      <c r="F40" s="24"/>
      <c r="G40" s="25"/>
      <c r="H40" s="26"/>
      <c r="I40" s="24"/>
      <c r="J40" s="24"/>
      <c r="K40" s="24"/>
      <c r="L40" s="24"/>
      <c r="M40" s="24"/>
      <c r="N40" s="24"/>
      <c r="O40" s="25"/>
      <c r="P40" s="26"/>
      <c r="Q40" s="24"/>
      <c r="R40" s="25"/>
      <c r="S40" s="37"/>
      <c r="T40" s="34"/>
      <c r="U40" s="31"/>
      <c r="V40" s="37"/>
      <c r="W40" s="34"/>
      <c r="X40" s="31"/>
      <c r="Y40" s="37"/>
      <c r="Z40" s="34"/>
      <c r="AA40" s="31"/>
      <c r="AB40" s="37"/>
      <c r="AC40" s="34"/>
      <c r="AD40" s="31"/>
      <c r="AE40" s="38"/>
      <c r="AF40" s="31"/>
      <c r="AG40" s="30"/>
      <c r="AH40" s="31"/>
      <c r="AI40" s="32"/>
      <c r="AJ40" s="31"/>
      <c r="AK40" s="33"/>
      <c r="AL40" s="34"/>
      <c r="AM40" s="34"/>
      <c r="AN40" s="31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15"/>
      <c r="BI40" s="15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35">
        <f t="shared" si="8"/>
        <v>0</v>
      </c>
      <c r="CR40" s="31"/>
      <c r="CS40" s="36" t="str">
        <f t="shared" si="5"/>
        <v>components/　＃再利用UI部品</v>
      </c>
      <c r="CT40" s="34"/>
      <c r="CU40" s="34"/>
      <c r="CV40" s="34"/>
      <c r="CW40" s="31"/>
      <c r="CX40" s="36" t="str">
        <f t="shared" si="6"/>
        <v>Header.vue　＃ヘッダー（ログイン状態表示など）</v>
      </c>
      <c r="CY40" s="34"/>
      <c r="CZ40" s="34"/>
      <c r="DA40" s="34"/>
      <c r="DB40" s="31"/>
      <c r="DC40" s="36" t="str">
        <f t="shared" si="7"/>
        <v>浦川</v>
      </c>
      <c r="DD40" s="34"/>
      <c r="DE40" s="31"/>
    </row>
    <row r="41" spans="1:109" ht="15.75" customHeight="1">
      <c r="A41" s="33"/>
      <c r="B41" s="31"/>
      <c r="C41" s="26"/>
      <c r="D41" s="24"/>
      <c r="E41" s="24"/>
      <c r="F41" s="24"/>
      <c r="G41" s="25"/>
      <c r="H41" s="26" t="s">
        <v>82</v>
      </c>
      <c r="I41" s="24"/>
      <c r="J41" s="24"/>
      <c r="K41" s="24"/>
      <c r="L41" s="24"/>
      <c r="M41" s="24"/>
      <c r="N41" s="24"/>
      <c r="O41" s="25"/>
      <c r="P41" s="26" t="s">
        <v>41</v>
      </c>
      <c r="Q41" s="24"/>
      <c r="R41" s="25"/>
      <c r="S41" s="37">
        <v>45828</v>
      </c>
      <c r="T41" s="40"/>
      <c r="U41" s="41"/>
      <c r="V41" s="37">
        <v>45831</v>
      </c>
      <c r="W41" s="40"/>
      <c r="X41" s="41"/>
      <c r="Y41" s="37">
        <v>45828</v>
      </c>
      <c r="Z41" s="40"/>
      <c r="AA41" s="41"/>
      <c r="AB41" s="37">
        <v>45831</v>
      </c>
      <c r="AC41" s="40"/>
      <c r="AD41" s="41"/>
      <c r="AE41" s="38" t="s">
        <v>36</v>
      </c>
      <c r="AF41" s="31"/>
      <c r="AG41" s="30" t="s">
        <v>36</v>
      </c>
      <c r="AH41" s="31"/>
      <c r="AI41" s="32">
        <v>1</v>
      </c>
      <c r="AJ41" s="31"/>
      <c r="AK41" s="33" t="s">
        <v>111</v>
      </c>
      <c r="AL41" s="34"/>
      <c r="AM41" s="34"/>
      <c r="AN41" s="31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15"/>
      <c r="BI41" s="15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35">
        <f t="shared" si="8"/>
        <v>0</v>
      </c>
      <c r="CR41" s="31"/>
      <c r="CS41" s="36">
        <f t="shared" si="5"/>
        <v>0</v>
      </c>
      <c r="CT41" s="34"/>
      <c r="CU41" s="34"/>
      <c r="CV41" s="34"/>
      <c r="CW41" s="31"/>
      <c r="CX41" s="36" t="str">
        <f t="shared" si="6"/>
        <v>HotelCard.vue　＃ホテルの個別表示コンポーネント（各ホテルに「♥」ボタン　（状態におおして切り替え</v>
      </c>
      <c r="CY41" s="34"/>
      <c r="CZ41" s="34"/>
      <c r="DA41" s="34"/>
      <c r="DB41" s="31"/>
      <c r="DC41" s="36" t="str">
        <f t="shared" si="7"/>
        <v>木下・樋口</v>
      </c>
      <c r="DD41" s="34"/>
      <c r="DE41" s="31"/>
    </row>
    <row r="42" spans="1:109" ht="15.75" customHeight="1">
      <c r="A42" s="33"/>
      <c r="B42" s="31"/>
      <c r="C42" s="26" t="s">
        <v>85</v>
      </c>
      <c r="D42" s="24"/>
      <c r="E42" s="24"/>
      <c r="F42" s="24"/>
      <c r="G42" s="25"/>
      <c r="H42" s="26" t="s">
        <v>83</v>
      </c>
      <c r="I42" s="24"/>
      <c r="J42" s="24"/>
      <c r="K42" s="24"/>
      <c r="L42" s="24"/>
      <c r="M42" s="24"/>
      <c r="N42" s="24"/>
      <c r="O42" s="25"/>
      <c r="P42" s="26" t="s">
        <v>41</v>
      </c>
      <c r="Q42" s="24"/>
      <c r="R42" s="25"/>
      <c r="S42" s="37">
        <v>45828</v>
      </c>
      <c r="T42" s="40"/>
      <c r="U42" s="41"/>
      <c r="V42" s="37">
        <v>45831</v>
      </c>
      <c r="W42" s="40"/>
      <c r="X42" s="41"/>
      <c r="Y42" s="37">
        <v>45828</v>
      </c>
      <c r="Z42" s="40"/>
      <c r="AA42" s="41"/>
      <c r="AB42" s="37">
        <v>45831</v>
      </c>
      <c r="AC42" s="40"/>
      <c r="AD42" s="41"/>
      <c r="AE42" s="38" t="s">
        <v>36</v>
      </c>
      <c r="AF42" s="31"/>
      <c r="AG42" s="30" t="s">
        <v>36</v>
      </c>
      <c r="AH42" s="31"/>
      <c r="AI42" s="32">
        <v>1</v>
      </c>
      <c r="AJ42" s="31"/>
      <c r="AK42" s="33" t="s">
        <v>111</v>
      </c>
      <c r="AL42" s="34"/>
      <c r="AM42" s="34"/>
      <c r="AN42" s="31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15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35">
        <f t="shared" si="8"/>
        <v>0</v>
      </c>
      <c r="CR42" s="31"/>
      <c r="CS42" s="36">
        <f t="shared" si="5"/>
        <v>0</v>
      </c>
      <c r="CT42" s="34"/>
      <c r="CU42" s="34"/>
      <c r="CV42" s="34"/>
      <c r="CW42" s="31"/>
      <c r="CX42" s="36" t="str">
        <f t="shared" si="6"/>
        <v>Reservationltem.vue　＃予約履歴の1件表示用</v>
      </c>
      <c r="CY42" s="34"/>
      <c r="CZ42" s="34"/>
      <c r="DA42" s="34"/>
      <c r="DB42" s="31"/>
      <c r="DC42" s="36" t="str">
        <f t="shared" si="7"/>
        <v>樋口</v>
      </c>
      <c r="DD42" s="34"/>
      <c r="DE42" s="31"/>
    </row>
    <row r="43" spans="1:109" ht="15.75" customHeight="1">
      <c r="A43" s="33"/>
      <c r="B43" s="31"/>
      <c r="C43" s="26" t="s">
        <v>86</v>
      </c>
      <c r="D43" s="24"/>
      <c r="E43" s="24"/>
      <c r="F43" s="24"/>
      <c r="G43" s="25"/>
      <c r="H43" s="26" t="s">
        <v>84</v>
      </c>
      <c r="I43" s="24"/>
      <c r="J43" s="24"/>
      <c r="K43" s="24"/>
      <c r="L43" s="24"/>
      <c r="M43" s="24"/>
      <c r="N43" s="24"/>
      <c r="O43" s="25"/>
      <c r="P43" s="26"/>
      <c r="Q43" s="24"/>
      <c r="R43" s="25"/>
      <c r="S43" s="37"/>
      <c r="T43" s="34"/>
      <c r="U43" s="31"/>
      <c r="V43" s="37"/>
      <c r="W43" s="34"/>
      <c r="X43" s="31"/>
      <c r="Y43" s="37"/>
      <c r="Z43" s="34"/>
      <c r="AA43" s="31"/>
      <c r="AB43" s="37"/>
      <c r="AC43" s="34"/>
      <c r="AD43" s="31"/>
      <c r="AE43" s="38"/>
      <c r="AF43" s="31"/>
      <c r="AG43" s="30"/>
      <c r="AH43" s="31"/>
      <c r="AI43" s="32"/>
      <c r="AJ43" s="31"/>
      <c r="AK43" s="33"/>
      <c r="AL43" s="34"/>
      <c r="AM43" s="34"/>
      <c r="AN43" s="31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35">
        <f t="shared" si="8"/>
        <v>0</v>
      </c>
      <c r="CR43" s="31"/>
      <c r="CS43" s="36" t="str">
        <f t="shared" si="5"/>
        <v>(views)　＃実際の画面（ルートごとに分ける）</v>
      </c>
      <c r="CT43" s="34"/>
      <c r="CU43" s="34"/>
      <c r="CV43" s="34"/>
      <c r="CW43" s="31"/>
      <c r="CX43" s="36" t="str">
        <f t="shared" si="6"/>
        <v>LoginView.vue　＃ログイン画面</v>
      </c>
      <c r="CY43" s="34"/>
      <c r="CZ43" s="34"/>
      <c r="DA43" s="34"/>
      <c r="DB43" s="31"/>
      <c r="DC43" s="36" t="str">
        <f t="shared" si="7"/>
        <v>浦川</v>
      </c>
      <c r="DD43" s="34"/>
      <c r="DE43" s="31"/>
    </row>
    <row r="44" spans="1:109" ht="15.75" customHeight="1">
      <c r="A44" s="33"/>
      <c r="B44" s="31"/>
      <c r="C44" s="26" t="s">
        <v>87</v>
      </c>
      <c r="D44" s="24"/>
      <c r="E44" s="24"/>
      <c r="F44" s="24"/>
      <c r="G44" s="25"/>
      <c r="H44" s="26" t="s">
        <v>88</v>
      </c>
      <c r="I44" s="24"/>
      <c r="J44" s="24"/>
      <c r="K44" s="24"/>
      <c r="L44" s="24"/>
      <c r="M44" s="24"/>
      <c r="N44" s="24"/>
      <c r="O44" s="25"/>
      <c r="P44" s="26" t="s">
        <v>47</v>
      </c>
      <c r="Q44" s="24"/>
      <c r="R44" s="25"/>
      <c r="S44" s="37">
        <v>45828</v>
      </c>
      <c r="T44" s="40"/>
      <c r="U44" s="41"/>
      <c r="V44" s="37">
        <v>45828</v>
      </c>
      <c r="W44" s="40"/>
      <c r="X44" s="41"/>
      <c r="Y44" s="37">
        <v>45828</v>
      </c>
      <c r="Z44" s="40"/>
      <c r="AA44" s="41"/>
      <c r="AB44" s="37">
        <v>45828</v>
      </c>
      <c r="AC44" s="40"/>
      <c r="AD44" s="41"/>
      <c r="AE44" s="38" t="s">
        <v>36</v>
      </c>
      <c r="AF44" s="31"/>
      <c r="AG44" s="38" t="s">
        <v>36</v>
      </c>
      <c r="AH44" s="39"/>
      <c r="AI44" s="32">
        <v>1</v>
      </c>
      <c r="AJ44" s="31"/>
      <c r="AK44" s="33" t="s">
        <v>111</v>
      </c>
      <c r="AL44" s="34"/>
      <c r="AM44" s="34"/>
      <c r="AN44" s="31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5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35">
        <f t="shared" si="8"/>
        <v>0</v>
      </c>
      <c r="CR44" s="31"/>
      <c r="CS44" s="36">
        <f t="shared" si="5"/>
        <v>0</v>
      </c>
      <c r="CT44" s="34"/>
      <c r="CU44" s="34"/>
      <c r="CV44" s="34"/>
      <c r="CW44" s="31"/>
      <c r="CX44" s="36" t="str">
        <f t="shared" si="6"/>
        <v>RegisterView.vue　＃新規登録（入力）</v>
      </c>
      <c r="CY44" s="34"/>
      <c r="CZ44" s="34"/>
      <c r="DA44" s="34"/>
      <c r="DB44" s="31"/>
      <c r="DC44" s="36" t="str">
        <f t="shared" si="7"/>
        <v>浦川</v>
      </c>
      <c r="DD44" s="34"/>
      <c r="DE44" s="31"/>
    </row>
    <row r="45" spans="1:109" ht="15.75" customHeight="1">
      <c r="A45" s="33"/>
      <c r="B45" s="31"/>
      <c r="C45" s="26"/>
      <c r="D45" s="24"/>
      <c r="E45" s="24"/>
      <c r="F45" s="24"/>
      <c r="G45" s="25"/>
      <c r="H45" s="27" t="s">
        <v>89</v>
      </c>
      <c r="I45" s="28"/>
      <c r="J45" s="28"/>
      <c r="K45" s="28"/>
      <c r="L45" s="28"/>
      <c r="M45" s="28"/>
      <c r="N45" s="28"/>
      <c r="O45" s="29"/>
      <c r="P45" s="26" t="s">
        <v>52</v>
      </c>
      <c r="Q45" s="24"/>
      <c r="R45" s="25"/>
      <c r="S45" s="37"/>
      <c r="T45" s="34"/>
      <c r="U45" s="31"/>
      <c r="V45" s="37"/>
      <c r="W45" s="34"/>
      <c r="X45" s="31"/>
      <c r="Y45" s="37"/>
      <c r="Z45" s="34"/>
      <c r="AA45" s="31"/>
      <c r="AB45" s="37"/>
      <c r="AC45" s="34"/>
      <c r="AD45" s="31"/>
      <c r="AE45" s="38"/>
      <c r="AF45" s="31"/>
      <c r="AG45" s="30"/>
      <c r="AH45" s="31"/>
      <c r="AI45" s="32"/>
      <c r="AJ45" s="31"/>
      <c r="AK45" s="33"/>
      <c r="AL45" s="34"/>
      <c r="AM45" s="34"/>
      <c r="AN45" s="31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35">
        <f t="shared" si="8"/>
        <v>0</v>
      </c>
      <c r="CR45" s="31"/>
      <c r="CS45" s="36">
        <f t="shared" si="5"/>
        <v>0</v>
      </c>
      <c r="CT45" s="34"/>
      <c r="CU45" s="34"/>
      <c r="CV45" s="34"/>
      <c r="CW45" s="31"/>
      <c r="CX45" s="36" t="str">
        <f t="shared" si="6"/>
        <v>RegisterConfirmView.vue　＃登録画面</v>
      </c>
      <c r="CY45" s="34"/>
      <c r="CZ45" s="34"/>
      <c r="DA45" s="34"/>
      <c r="DB45" s="31"/>
      <c r="DC45" s="36" t="str">
        <f t="shared" si="7"/>
        <v>浦川</v>
      </c>
      <c r="DD45" s="34"/>
      <c r="DE45" s="31"/>
    </row>
    <row r="46" spans="1:109" ht="15.75" customHeight="1">
      <c r="A46" s="33"/>
      <c r="B46" s="31"/>
      <c r="C46" s="26"/>
      <c r="D46" s="24"/>
      <c r="E46" s="24"/>
      <c r="F46" s="24"/>
      <c r="G46" s="25"/>
      <c r="H46" s="26" t="s">
        <v>90</v>
      </c>
      <c r="I46" s="24"/>
      <c r="J46" s="24"/>
      <c r="K46" s="24"/>
      <c r="L46" s="24"/>
      <c r="M46" s="24"/>
      <c r="N46" s="24"/>
      <c r="O46" s="25"/>
      <c r="P46" s="26" t="s">
        <v>41</v>
      </c>
      <c r="Q46" s="24"/>
      <c r="R46" s="25"/>
      <c r="S46" s="37"/>
      <c r="T46" s="34"/>
      <c r="U46" s="31"/>
      <c r="V46" s="37"/>
      <c r="W46" s="34"/>
      <c r="X46" s="31"/>
      <c r="Y46" s="37"/>
      <c r="Z46" s="34"/>
      <c r="AA46" s="31"/>
      <c r="AB46" s="37"/>
      <c r="AC46" s="34"/>
      <c r="AD46" s="31"/>
      <c r="AE46" s="38"/>
      <c r="AF46" s="31"/>
      <c r="AG46" s="30"/>
      <c r="AH46" s="31"/>
      <c r="AI46" s="32"/>
      <c r="AJ46" s="31"/>
      <c r="AK46" s="33"/>
      <c r="AL46" s="34"/>
      <c r="AM46" s="34"/>
      <c r="AN46" s="31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35">
        <f t="shared" si="8"/>
        <v>0</v>
      </c>
      <c r="CR46" s="31"/>
      <c r="CS46" s="36">
        <f t="shared" si="5"/>
        <v>0</v>
      </c>
      <c r="CT46" s="34"/>
      <c r="CU46" s="34"/>
      <c r="CV46" s="34"/>
      <c r="CW46" s="31"/>
      <c r="CX46" s="36" t="str">
        <f t="shared" si="6"/>
        <v>RefisterCompleteView.vue　＃登録完了画面</v>
      </c>
      <c r="CY46" s="34"/>
      <c r="CZ46" s="34"/>
      <c r="DA46" s="34"/>
      <c r="DB46" s="31"/>
      <c r="DC46" s="36" t="str">
        <f t="shared" si="7"/>
        <v>浦川</v>
      </c>
      <c r="DD46" s="34"/>
      <c r="DE46" s="31"/>
    </row>
    <row r="47" spans="1:109" ht="15.75" customHeight="1">
      <c r="A47" s="33"/>
      <c r="B47" s="31"/>
      <c r="C47" s="26" t="s">
        <v>91</v>
      </c>
      <c r="D47" s="24"/>
      <c r="E47" s="24"/>
      <c r="F47" s="24"/>
      <c r="G47" s="25"/>
      <c r="H47" s="26" t="s">
        <v>92</v>
      </c>
      <c r="I47" s="24"/>
      <c r="J47" s="24"/>
      <c r="K47" s="24"/>
      <c r="L47" s="24"/>
      <c r="M47" s="24"/>
      <c r="N47" s="24"/>
      <c r="O47" s="25"/>
      <c r="P47" s="26" t="s">
        <v>47</v>
      </c>
      <c r="Q47" s="24"/>
      <c r="R47" s="25"/>
      <c r="S47" s="37">
        <v>45828</v>
      </c>
      <c r="T47" s="40"/>
      <c r="U47" s="41"/>
      <c r="V47" s="37">
        <v>45828</v>
      </c>
      <c r="W47" s="40"/>
      <c r="X47" s="41"/>
      <c r="Y47" s="37">
        <v>45828</v>
      </c>
      <c r="Z47" s="40"/>
      <c r="AA47" s="41"/>
      <c r="AB47" s="37">
        <v>45828</v>
      </c>
      <c r="AC47" s="40"/>
      <c r="AD47" s="41"/>
      <c r="AE47" s="38" t="s">
        <v>36</v>
      </c>
      <c r="AF47" s="31"/>
      <c r="AG47" s="38" t="s">
        <v>36</v>
      </c>
      <c r="AH47" s="39"/>
      <c r="AI47" s="32">
        <v>1</v>
      </c>
      <c r="AJ47" s="31"/>
      <c r="AK47" s="33" t="s">
        <v>111</v>
      </c>
      <c r="AL47" s="34"/>
      <c r="AM47" s="34"/>
      <c r="AN47" s="31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5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35">
        <f t="shared" si="8"/>
        <v>0</v>
      </c>
      <c r="CR47" s="31"/>
      <c r="CS47" s="36">
        <f t="shared" si="5"/>
        <v>0</v>
      </c>
      <c r="CT47" s="34"/>
      <c r="CU47" s="34"/>
      <c r="CV47" s="34"/>
      <c r="CW47" s="31"/>
      <c r="CX47" s="36" t="str">
        <f t="shared" si="6"/>
        <v>MainPageView.vue　＃トップページ（ホテル検索入口など）</v>
      </c>
      <c r="CY47" s="34"/>
      <c r="CZ47" s="34"/>
      <c r="DA47" s="34"/>
      <c r="DB47" s="31"/>
      <c r="DC47" s="36" t="str">
        <f t="shared" si="7"/>
        <v>木下</v>
      </c>
      <c r="DD47" s="34"/>
      <c r="DE47" s="31"/>
    </row>
    <row r="48" spans="1:109" ht="15.75" customHeight="1">
      <c r="A48" s="33"/>
      <c r="B48" s="31"/>
      <c r="C48" s="26"/>
      <c r="D48" s="24"/>
      <c r="E48" s="24"/>
      <c r="F48" s="24"/>
      <c r="G48" s="25"/>
      <c r="H48" s="26" t="s">
        <v>93</v>
      </c>
      <c r="I48" s="24"/>
      <c r="J48" s="24"/>
      <c r="K48" s="24"/>
      <c r="L48" s="24"/>
      <c r="M48" s="24"/>
      <c r="N48" s="24"/>
      <c r="O48" s="25"/>
      <c r="P48" s="26" t="s">
        <v>47</v>
      </c>
      <c r="Q48" s="24"/>
      <c r="R48" s="25"/>
      <c r="S48" s="37">
        <v>45828</v>
      </c>
      <c r="T48" s="40"/>
      <c r="U48" s="41"/>
      <c r="V48" s="37">
        <v>45828</v>
      </c>
      <c r="W48" s="40"/>
      <c r="X48" s="41"/>
      <c r="Y48" s="37">
        <v>45828</v>
      </c>
      <c r="Z48" s="40"/>
      <c r="AA48" s="41"/>
      <c r="AB48" s="37">
        <v>45831</v>
      </c>
      <c r="AC48" s="40"/>
      <c r="AD48" s="41"/>
      <c r="AE48" s="38" t="s">
        <v>36</v>
      </c>
      <c r="AF48" s="31"/>
      <c r="AG48" s="38" t="s">
        <v>36</v>
      </c>
      <c r="AH48" s="39"/>
      <c r="AI48" s="32">
        <v>1</v>
      </c>
      <c r="AJ48" s="31"/>
      <c r="AK48" s="33" t="s">
        <v>111</v>
      </c>
      <c r="AL48" s="34"/>
      <c r="AM48" s="34"/>
      <c r="AN48" s="31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5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35">
        <f t="shared" si="8"/>
        <v>0</v>
      </c>
      <c r="CR48" s="31"/>
      <c r="CS48" s="36">
        <f t="shared" si="5"/>
        <v>0</v>
      </c>
      <c r="CT48" s="34"/>
      <c r="CU48" s="34"/>
      <c r="CV48" s="34"/>
      <c r="CW48" s="31"/>
      <c r="CX48" s="36" t="str">
        <f t="shared" si="6"/>
        <v>HotelListView.vue　＃ホテル一覧画面</v>
      </c>
      <c r="CY48" s="34"/>
      <c r="CZ48" s="34"/>
      <c r="DA48" s="34"/>
      <c r="DB48" s="31"/>
      <c r="DC48" s="36" t="str">
        <f t="shared" si="7"/>
        <v>木下</v>
      </c>
      <c r="DD48" s="34"/>
      <c r="DE48" s="31"/>
    </row>
    <row r="49" spans="1:109" ht="15.75" customHeight="1">
      <c r="A49" s="33"/>
      <c r="B49" s="31"/>
      <c r="C49" s="26"/>
      <c r="D49" s="24"/>
      <c r="E49" s="24"/>
      <c r="F49" s="24"/>
      <c r="G49" s="25"/>
      <c r="H49" s="26" t="s">
        <v>94</v>
      </c>
      <c r="I49" s="24"/>
      <c r="J49" s="24"/>
      <c r="K49" s="24"/>
      <c r="L49" s="24"/>
      <c r="M49" s="24"/>
      <c r="N49" s="24"/>
      <c r="O49" s="25"/>
      <c r="P49" s="26" t="s">
        <v>47</v>
      </c>
      <c r="Q49" s="24"/>
      <c r="R49" s="25"/>
      <c r="S49" s="37">
        <v>45828</v>
      </c>
      <c r="T49" s="40"/>
      <c r="U49" s="41"/>
      <c r="V49" s="37">
        <v>45828</v>
      </c>
      <c r="W49" s="40"/>
      <c r="X49" s="41"/>
      <c r="Y49" s="37">
        <v>45828</v>
      </c>
      <c r="Z49" s="40"/>
      <c r="AA49" s="41"/>
      <c r="AB49" s="37">
        <v>45831</v>
      </c>
      <c r="AC49" s="40"/>
      <c r="AD49" s="41"/>
      <c r="AE49" s="38" t="s">
        <v>36</v>
      </c>
      <c r="AF49" s="31"/>
      <c r="AG49" s="38" t="s">
        <v>35</v>
      </c>
      <c r="AH49" s="39"/>
      <c r="AI49" s="32">
        <v>1</v>
      </c>
      <c r="AJ49" s="31"/>
      <c r="AK49" s="33" t="s">
        <v>111</v>
      </c>
      <c r="AL49" s="34"/>
      <c r="AM49" s="34"/>
      <c r="AN49" s="31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5"/>
      <c r="BF49" s="19"/>
      <c r="BG49" s="21"/>
      <c r="BH49" s="21"/>
      <c r="BI49" s="21"/>
      <c r="BJ49" s="15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35">
        <f t="shared" si="8"/>
        <v>0</v>
      </c>
      <c r="CR49" s="31"/>
      <c r="CS49" s="36">
        <f t="shared" si="5"/>
        <v>0</v>
      </c>
      <c r="CT49" s="34"/>
      <c r="CU49" s="34"/>
      <c r="CV49" s="34"/>
      <c r="CW49" s="31"/>
      <c r="CX49" s="36" t="str">
        <f t="shared" si="6"/>
        <v>HotelDetailView.vue　＃ホテル詳細画面「ブックマークする」ボタンを追加</v>
      </c>
      <c r="CY49" s="34"/>
      <c r="CZ49" s="34"/>
      <c r="DA49" s="34"/>
      <c r="DB49" s="31"/>
      <c r="DC49" s="36" t="str">
        <f t="shared" si="7"/>
        <v>木下・樋口</v>
      </c>
      <c r="DD49" s="34"/>
      <c r="DE49" s="31"/>
    </row>
    <row r="50" spans="1:109" ht="15.75" customHeight="1">
      <c r="A50" s="33"/>
      <c r="B50" s="31"/>
      <c r="C50" s="26"/>
      <c r="D50" s="24"/>
      <c r="E50" s="24"/>
      <c r="F50" s="24"/>
      <c r="G50" s="25"/>
      <c r="H50" s="26" t="s">
        <v>95</v>
      </c>
      <c r="I50" s="24"/>
      <c r="J50" s="24"/>
      <c r="K50" s="24"/>
      <c r="L50" s="24"/>
      <c r="M50" s="24"/>
      <c r="N50" s="24"/>
      <c r="O50" s="25"/>
      <c r="P50" s="26" t="s">
        <v>47</v>
      </c>
      <c r="Q50" s="24"/>
      <c r="R50" s="25"/>
      <c r="S50" s="37">
        <v>45828</v>
      </c>
      <c r="T50" s="40"/>
      <c r="U50" s="41"/>
      <c r="V50" s="37">
        <v>45828</v>
      </c>
      <c r="W50" s="40"/>
      <c r="X50" s="41"/>
      <c r="Y50" s="37">
        <v>45828</v>
      </c>
      <c r="Z50" s="40"/>
      <c r="AA50" s="41"/>
      <c r="AB50" s="37">
        <v>45828</v>
      </c>
      <c r="AC50" s="40"/>
      <c r="AD50" s="41"/>
      <c r="AE50" s="38" t="s">
        <v>36</v>
      </c>
      <c r="AF50" s="31"/>
      <c r="AG50" s="38" t="s">
        <v>36</v>
      </c>
      <c r="AH50" s="39"/>
      <c r="AI50" s="32">
        <v>1</v>
      </c>
      <c r="AJ50" s="31"/>
      <c r="AK50" s="33" t="s">
        <v>111</v>
      </c>
      <c r="AL50" s="34"/>
      <c r="AM50" s="34"/>
      <c r="AN50" s="31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5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35">
        <f t="shared" si="8"/>
        <v>0</v>
      </c>
      <c r="CR50" s="31"/>
      <c r="CS50" s="36">
        <f t="shared" si="5"/>
        <v>0</v>
      </c>
      <c r="CT50" s="34"/>
      <c r="CU50" s="34"/>
      <c r="CV50" s="34"/>
      <c r="CW50" s="31"/>
      <c r="CX50" s="36" t="str">
        <f t="shared" si="6"/>
        <v>ReservationFromView.vue　＃予約フォーム</v>
      </c>
      <c r="CY50" s="34"/>
      <c r="CZ50" s="34"/>
      <c r="DA50" s="34"/>
      <c r="DB50" s="31"/>
      <c r="DC50" s="36" t="str">
        <f t="shared" si="7"/>
        <v>古賀</v>
      </c>
      <c r="DD50" s="34"/>
      <c r="DE50" s="31"/>
    </row>
    <row r="51" spans="1:109" ht="15.75" customHeight="1">
      <c r="A51" s="33"/>
      <c r="B51" s="31"/>
      <c r="C51" s="26"/>
      <c r="D51" s="24"/>
      <c r="E51" s="24"/>
      <c r="F51" s="24"/>
      <c r="G51" s="25"/>
      <c r="H51" s="26" t="s">
        <v>96</v>
      </c>
      <c r="I51" s="24"/>
      <c r="J51" s="24"/>
      <c r="K51" s="24"/>
      <c r="L51" s="24"/>
      <c r="M51" s="24"/>
      <c r="N51" s="24"/>
      <c r="O51" s="25"/>
      <c r="P51" s="26" t="s">
        <v>50</v>
      </c>
      <c r="Q51" s="24"/>
      <c r="R51" s="25"/>
      <c r="S51" s="37">
        <v>45828</v>
      </c>
      <c r="T51" s="40"/>
      <c r="U51" s="41"/>
      <c r="V51" s="37">
        <v>45831</v>
      </c>
      <c r="W51" s="40"/>
      <c r="X51" s="41"/>
      <c r="Y51" s="37">
        <v>45828</v>
      </c>
      <c r="Z51" s="40"/>
      <c r="AA51" s="41"/>
      <c r="AB51" s="37">
        <v>45831</v>
      </c>
      <c r="AC51" s="40"/>
      <c r="AD51" s="41"/>
      <c r="AE51" s="38" t="s">
        <v>36</v>
      </c>
      <c r="AF51" s="31"/>
      <c r="AG51" s="30" t="s">
        <v>36</v>
      </c>
      <c r="AH51" s="31"/>
      <c r="AI51" s="32">
        <v>1</v>
      </c>
      <c r="AJ51" s="31"/>
      <c r="AK51" s="33" t="s">
        <v>111</v>
      </c>
      <c r="AL51" s="34"/>
      <c r="AM51" s="34"/>
      <c r="AN51" s="31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35">
        <f t="shared" si="8"/>
        <v>0</v>
      </c>
      <c r="CR51" s="31"/>
      <c r="CS51" s="36">
        <f t="shared" si="5"/>
        <v>0</v>
      </c>
      <c r="CT51" s="34"/>
      <c r="CU51" s="34"/>
      <c r="CV51" s="34"/>
      <c r="CW51" s="31"/>
      <c r="CX51" s="36" t="str">
        <f t="shared" si="6"/>
        <v>ReservationConfirmView.vue　＃予約確認画面</v>
      </c>
      <c r="CY51" s="34"/>
      <c r="CZ51" s="34"/>
      <c r="DA51" s="34"/>
      <c r="DB51" s="31"/>
      <c r="DC51" s="36" t="str">
        <f t="shared" si="7"/>
        <v>古賀</v>
      </c>
      <c r="DD51" s="34"/>
      <c r="DE51" s="31"/>
    </row>
    <row r="52" spans="1:109" ht="15.75" customHeight="1">
      <c r="A52" s="33"/>
      <c r="B52" s="31"/>
      <c r="C52" s="26"/>
      <c r="D52" s="24"/>
      <c r="E52" s="24"/>
      <c r="F52" s="24"/>
      <c r="G52" s="25"/>
      <c r="H52" s="26" t="s">
        <v>97</v>
      </c>
      <c r="I52" s="24"/>
      <c r="J52" s="24"/>
      <c r="K52" s="24"/>
      <c r="L52" s="24"/>
      <c r="M52" s="24"/>
      <c r="N52" s="24"/>
      <c r="O52" s="25"/>
      <c r="P52" s="26" t="s">
        <v>50</v>
      </c>
      <c r="Q52" s="24"/>
      <c r="R52" s="25"/>
      <c r="S52" s="37">
        <v>45828</v>
      </c>
      <c r="T52" s="40"/>
      <c r="U52" s="41"/>
      <c r="V52" s="37">
        <v>45831</v>
      </c>
      <c r="W52" s="40"/>
      <c r="X52" s="41"/>
      <c r="Y52" s="37">
        <v>45828</v>
      </c>
      <c r="Z52" s="40"/>
      <c r="AA52" s="41"/>
      <c r="AB52" s="37">
        <v>45831</v>
      </c>
      <c r="AC52" s="40"/>
      <c r="AD52" s="41"/>
      <c r="AE52" s="38" t="s">
        <v>36</v>
      </c>
      <c r="AF52" s="31"/>
      <c r="AG52" s="30" t="s">
        <v>36</v>
      </c>
      <c r="AH52" s="31"/>
      <c r="AI52" s="32">
        <v>1</v>
      </c>
      <c r="AJ52" s="31"/>
      <c r="AK52" s="33" t="s">
        <v>111</v>
      </c>
      <c r="AL52" s="34"/>
      <c r="AM52" s="34"/>
      <c r="AN52" s="31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35">
        <f t="shared" si="8"/>
        <v>0</v>
      </c>
      <c r="CR52" s="31"/>
      <c r="CS52" s="36">
        <f t="shared" si="5"/>
        <v>0</v>
      </c>
      <c r="CT52" s="34"/>
      <c r="CU52" s="34"/>
      <c r="CV52" s="34"/>
      <c r="CW52" s="31"/>
      <c r="CX52" s="36" t="str">
        <f t="shared" si="6"/>
        <v>ReservationCompleteView.vue　＃予約完了画面</v>
      </c>
      <c r="CY52" s="34"/>
      <c r="CZ52" s="34"/>
      <c r="DA52" s="34"/>
      <c r="DB52" s="31"/>
      <c r="DC52" s="36" t="str">
        <f t="shared" si="7"/>
        <v>古賀</v>
      </c>
      <c r="DD52" s="34"/>
      <c r="DE52" s="31"/>
    </row>
    <row r="53" spans="1:109" ht="15.75" customHeight="1">
      <c r="A53" s="33"/>
      <c r="B53" s="31"/>
      <c r="C53" s="26"/>
      <c r="D53" s="24"/>
      <c r="E53" s="24"/>
      <c r="F53" s="24"/>
      <c r="G53" s="25"/>
      <c r="H53" s="26" t="s">
        <v>98</v>
      </c>
      <c r="I53" s="24"/>
      <c r="J53" s="24"/>
      <c r="K53" s="24"/>
      <c r="L53" s="24"/>
      <c r="M53" s="24"/>
      <c r="N53" s="24"/>
      <c r="O53" s="25"/>
      <c r="P53" s="26" t="s">
        <v>52</v>
      </c>
      <c r="Q53" s="24"/>
      <c r="R53" s="25"/>
      <c r="S53" s="37"/>
      <c r="T53" s="34"/>
      <c r="U53" s="31"/>
      <c r="V53" s="37"/>
      <c r="W53" s="34"/>
      <c r="X53" s="31"/>
      <c r="Y53" s="37"/>
      <c r="Z53" s="34"/>
      <c r="AA53" s="31"/>
      <c r="AB53" s="37"/>
      <c r="AC53" s="34"/>
      <c r="AD53" s="31"/>
      <c r="AE53" s="38"/>
      <c r="AF53" s="31"/>
      <c r="AG53" s="30"/>
      <c r="AH53" s="31"/>
      <c r="AI53" s="32"/>
      <c r="AJ53" s="31"/>
      <c r="AK53" s="33"/>
      <c r="AL53" s="34"/>
      <c r="AM53" s="34"/>
      <c r="AN53" s="31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35">
        <f t="shared" si="8"/>
        <v>0</v>
      </c>
      <c r="CR53" s="31"/>
      <c r="CS53" s="36">
        <f t="shared" si="5"/>
        <v>0</v>
      </c>
      <c r="CT53" s="34"/>
      <c r="CU53" s="34"/>
      <c r="CV53" s="34"/>
      <c r="CW53" s="31"/>
      <c r="CX53" s="36" t="str">
        <f t="shared" si="6"/>
        <v>MyPafeView.vue　＃マイページ（予約一覧）</v>
      </c>
      <c r="CY53" s="34"/>
      <c r="CZ53" s="34"/>
      <c r="DA53" s="34"/>
      <c r="DB53" s="31"/>
      <c r="DC53" s="36" t="str">
        <f t="shared" si="7"/>
        <v>樋口</v>
      </c>
      <c r="DD53" s="34"/>
      <c r="DE53" s="31"/>
    </row>
    <row r="54" spans="1:109" ht="15.75" customHeight="1">
      <c r="A54" s="33"/>
      <c r="B54" s="31"/>
      <c r="C54" s="26"/>
      <c r="D54" s="24"/>
      <c r="E54" s="24"/>
      <c r="F54" s="24"/>
      <c r="G54" s="25"/>
      <c r="H54" s="26" t="s">
        <v>99</v>
      </c>
      <c r="I54" s="24"/>
      <c r="J54" s="24"/>
      <c r="K54" s="24"/>
      <c r="L54" s="24"/>
      <c r="M54" s="24"/>
      <c r="N54" s="24"/>
      <c r="O54" s="25"/>
      <c r="P54" s="26" t="s">
        <v>42</v>
      </c>
      <c r="Q54" s="24"/>
      <c r="R54" s="25"/>
      <c r="S54" s="37">
        <v>45828</v>
      </c>
      <c r="T54" s="40"/>
      <c r="U54" s="41"/>
      <c r="V54" s="37">
        <v>45831</v>
      </c>
      <c r="W54" s="40"/>
      <c r="X54" s="41"/>
      <c r="Y54" s="37">
        <v>45828</v>
      </c>
      <c r="Z54" s="40"/>
      <c r="AA54" s="41"/>
      <c r="AB54" s="37">
        <v>45831</v>
      </c>
      <c r="AC54" s="40"/>
      <c r="AD54" s="41"/>
      <c r="AE54" s="38" t="s">
        <v>36</v>
      </c>
      <c r="AF54" s="31"/>
      <c r="AG54" s="30" t="s">
        <v>36</v>
      </c>
      <c r="AH54" s="31"/>
      <c r="AI54" s="32">
        <v>1</v>
      </c>
      <c r="AJ54" s="31"/>
      <c r="AK54" s="33" t="s">
        <v>111</v>
      </c>
      <c r="AL54" s="34"/>
      <c r="AM54" s="34"/>
      <c r="AN54" s="31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35">
        <f t="shared" si="8"/>
        <v>0</v>
      </c>
      <c r="CR54" s="31"/>
      <c r="CS54" s="36">
        <f t="shared" si="5"/>
        <v>0</v>
      </c>
      <c r="CT54" s="34"/>
      <c r="CU54" s="34"/>
      <c r="CV54" s="34"/>
      <c r="CW54" s="31"/>
      <c r="CX54" s="36" t="str">
        <f t="shared" si="6"/>
        <v>ReservationEditView.vue　＃予約編集画面（変更・キャンセル）</v>
      </c>
      <c r="CY54" s="34"/>
      <c r="CZ54" s="34"/>
      <c r="DA54" s="34"/>
      <c r="DB54" s="31"/>
      <c r="DC54" s="36" t="str">
        <f t="shared" si="7"/>
        <v>樋口</v>
      </c>
      <c r="DD54" s="34"/>
      <c r="DE54" s="31"/>
    </row>
    <row r="55" spans="1:109" ht="15.75" customHeight="1">
      <c r="A55" s="33"/>
      <c r="B55" s="31"/>
      <c r="C55" s="26"/>
      <c r="D55" s="24"/>
      <c r="E55" s="24"/>
      <c r="F55" s="24"/>
      <c r="G55" s="25"/>
      <c r="H55" s="26" t="s">
        <v>100</v>
      </c>
      <c r="I55" s="24"/>
      <c r="J55" s="24"/>
      <c r="K55" s="24"/>
      <c r="L55" s="24"/>
      <c r="M55" s="24"/>
      <c r="N55" s="24"/>
      <c r="O55" s="25"/>
      <c r="P55" s="26" t="s">
        <v>42</v>
      </c>
      <c r="Q55" s="24"/>
      <c r="R55" s="25"/>
      <c r="S55" s="37">
        <v>45828</v>
      </c>
      <c r="T55" s="40"/>
      <c r="U55" s="41"/>
      <c r="V55" s="37">
        <v>45831</v>
      </c>
      <c r="W55" s="40"/>
      <c r="X55" s="41"/>
      <c r="Y55" s="37">
        <v>45828</v>
      </c>
      <c r="Z55" s="40"/>
      <c r="AA55" s="41"/>
      <c r="AB55" s="37">
        <v>45831</v>
      </c>
      <c r="AC55" s="40"/>
      <c r="AD55" s="41"/>
      <c r="AE55" s="38" t="s">
        <v>36</v>
      </c>
      <c r="AF55" s="31"/>
      <c r="AG55" s="30" t="s">
        <v>36</v>
      </c>
      <c r="AH55" s="31"/>
      <c r="AI55" s="32">
        <v>1</v>
      </c>
      <c r="AJ55" s="31"/>
      <c r="AK55" s="33" t="s">
        <v>111</v>
      </c>
      <c r="AL55" s="34"/>
      <c r="AM55" s="34"/>
      <c r="AN55" s="31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5"/>
      <c r="BD55" s="19"/>
      <c r="BE55" s="19"/>
      <c r="BF55" s="15"/>
      <c r="BG55" s="21"/>
      <c r="BH55" s="21"/>
      <c r="BI55" s="15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35">
        <f t="shared" si="8"/>
        <v>0</v>
      </c>
      <c r="CR55" s="31"/>
      <c r="CS55" s="36">
        <f t="shared" si="5"/>
        <v>0</v>
      </c>
      <c r="CT55" s="34"/>
      <c r="CU55" s="34"/>
      <c r="CV55" s="34"/>
      <c r="CW55" s="31"/>
      <c r="CX55" s="36" t="str">
        <f t="shared" si="6"/>
        <v>BookmarkListView.vue //🔹ユーザーが登録したお気に入りホテル一覧表示</v>
      </c>
      <c r="CY55" s="34"/>
      <c r="CZ55" s="34"/>
      <c r="DA55" s="34"/>
      <c r="DB55" s="31"/>
      <c r="DC55" s="36" t="str">
        <f t="shared" si="7"/>
        <v>樋口</v>
      </c>
      <c r="DD55" s="34"/>
      <c r="DE55" s="31"/>
    </row>
    <row r="56" spans="1:109" ht="15.75" customHeight="1">
      <c r="A56" s="33"/>
      <c r="B56" s="31"/>
      <c r="C56" s="26"/>
      <c r="D56" s="24"/>
      <c r="E56" s="24"/>
      <c r="F56" s="24"/>
      <c r="G56" s="25"/>
      <c r="H56" s="26" t="s">
        <v>101</v>
      </c>
      <c r="I56" s="24"/>
      <c r="J56" s="24"/>
      <c r="K56" s="24"/>
      <c r="L56" s="24"/>
      <c r="M56" s="24"/>
      <c r="N56" s="24"/>
      <c r="O56" s="25"/>
      <c r="P56" s="26" t="s">
        <v>42</v>
      </c>
      <c r="Q56" s="24"/>
      <c r="R56" s="25"/>
      <c r="S56" s="37">
        <v>45828</v>
      </c>
      <c r="T56" s="40"/>
      <c r="U56" s="41"/>
      <c r="V56" s="37">
        <v>45831</v>
      </c>
      <c r="W56" s="40"/>
      <c r="X56" s="41"/>
      <c r="Y56" s="37">
        <v>45828</v>
      </c>
      <c r="Z56" s="40"/>
      <c r="AA56" s="41"/>
      <c r="AB56" s="37">
        <v>45831</v>
      </c>
      <c r="AC56" s="40"/>
      <c r="AD56" s="41"/>
      <c r="AE56" s="38" t="s">
        <v>36</v>
      </c>
      <c r="AF56" s="31"/>
      <c r="AG56" s="30" t="s">
        <v>36</v>
      </c>
      <c r="AH56" s="31"/>
      <c r="AI56" s="32">
        <v>1</v>
      </c>
      <c r="AJ56" s="31"/>
      <c r="AK56" s="33" t="s">
        <v>111</v>
      </c>
      <c r="AL56" s="34"/>
      <c r="AM56" s="34"/>
      <c r="AN56" s="31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5"/>
      <c r="BC56" s="19"/>
      <c r="BD56" s="19"/>
      <c r="BE56" s="19"/>
      <c r="BF56" s="19"/>
      <c r="BG56" s="15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35">
        <f t="shared" si="8"/>
        <v>0</v>
      </c>
      <c r="CR56" s="31"/>
      <c r="CS56" s="36" t="str">
        <f t="shared" si="5"/>
        <v>(router)</v>
      </c>
      <c r="CT56" s="34"/>
      <c r="CU56" s="34"/>
      <c r="CV56" s="34"/>
      <c r="CW56" s="31"/>
      <c r="CX56" s="36" t="str">
        <f t="shared" si="6"/>
        <v>index.js ＃Vue Routerのルート定義</v>
      </c>
      <c r="CY56" s="34"/>
      <c r="CZ56" s="34"/>
      <c r="DA56" s="34"/>
      <c r="DB56" s="31"/>
      <c r="DC56" s="36">
        <f t="shared" si="7"/>
        <v>0</v>
      </c>
      <c r="DD56" s="34"/>
      <c r="DE56" s="31"/>
    </row>
    <row r="57" spans="1:109" ht="15.75" customHeight="1">
      <c r="A57" s="33"/>
      <c r="B57" s="31"/>
      <c r="C57" s="26"/>
      <c r="D57" s="24"/>
      <c r="E57" s="24"/>
      <c r="F57" s="24"/>
      <c r="G57" s="25"/>
      <c r="H57" s="26" t="s">
        <v>102</v>
      </c>
      <c r="I57" s="24"/>
      <c r="J57" s="24"/>
      <c r="K57" s="24"/>
      <c r="L57" s="24"/>
      <c r="M57" s="24"/>
      <c r="N57" s="24"/>
      <c r="O57" s="25"/>
      <c r="P57" s="26" t="s">
        <v>41</v>
      </c>
      <c r="Q57" s="24"/>
      <c r="R57" s="25"/>
      <c r="S57" s="37">
        <v>45828</v>
      </c>
      <c r="T57" s="40"/>
      <c r="U57" s="41"/>
      <c r="V57" s="37">
        <v>45828</v>
      </c>
      <c r="W57" s="40"/>
      <c r="X57" s="41"/>
      <c r="Y57" s="37">
        <v>45828</v>
      </c>
      <c r="Z57" s="40"/>
      <c r="AA57" s="41"/>
      <c r="AB57" s="37">
        <v>45828</v>
      </c>
      <c r="AC57" s="40"/>
      <c r="AD57" s="41"/>
      <c r="AE57" s="38" t="s">
        <v>36</v>
      </c>
      <c r="AF57" s="31"/>
      <c r="AG57" s="38" t="s">
        <v>36</v>
      </c>
      <c r="AH57" s="39"/>
      <c r="AI57" s="32">
        <v>1</v>
      </c>
      <c r="AJ57" s="31"/>
      <c r="AK57" s="33" t="s">
        <v>111</v>
      </c>
      <c r="AL57" s="34"/>
      <c r="AM57" s="34"/>
      <c r="AN57" s="31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5"/>
      <c r="BF57" s="19"/>
      <c r="BG57" s="21"/>
      <c r="BH57" s="21"/>
      <c r="BI57" s="15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35">
        <f t="shared" si="8"/>
        <v>0</v>
      </c>
      <c r="CR57" s="31"/>
      <c r="CS57" s="36" t="str">
        <f t="shared" si="5"/>
        <v>(store)　＃状態管理（必要なら）</v>
      </c>
      <c r="CT57" s="34"/>
      <c r="CU57" s="34"/>
      <c r="CV57" s="34"/>
      <c r="CW57" s="31"/>
      <c r="CX57" s="36" t="str">
        <f t="shared" si="6"/>
        <v>user.js　＃ログイン状態やユーザー情報を保存</v>
      </c>
      <c r="CY57" s="34"/>
      <c r="CZ57" s="34"/>
      <c r="DA57" s="34"/>
      <c r="DB57" s="31"/>
      <c r="DC57" s="36" t="str">
        <f t="shared" si="7"/>
        <v>浦川</v>
      </c>
      <c r="DD57" s="34"/>
      <c r="DE57" s="31"/>
    </row>
    <row r="58" spans="1:109" ht="15.75" customHeight="1">
      <c r="A58" s="33"/>
      <c r="B58" s="31"/>
      <c r="C58" s="26"/>
      <c r="D58" s="24"/>
      <c r="E58" s="24"/>
      <c r="F58" s="24"/>
      <c r="G58" s="25"/>
      <c r="H58" s="26" t="s">
        <v>103</v>
      </c>
      <c r="I58" s="24"/>
      <c r="J58" s="24"/>
      <c r="K58" s="24"/>
      <c r="L58" s="24"/>
      <c r="M58" s="24"/>
      <c r="N58" s="24"/>
      <c r="O58" s="25"/>
      <c r="P58" s="26" t="s">
        <v>41</v>
      </c>
      <c r="Q58" s="24"/>
      <c r="R58" s="25"/>
      <c r="S58" s="37">
        <v>45828</v>
      </c>
      <c r="T58" s="40"/>
      <c r="U58" s="41"/>
      <c r="V58" s="37">
        <v>45831</v>
      </c>
      <c r="W58" s="40"/>
      <c r="X58" s="41"/>
      <c r="Y58" s="37">
        <v>45828</v>
      </c>
      <c r="Z58" s="40"/>
      <c r="AA58" s="41"/>
      <c r="AB58" s="37">
        <v>45831</v>
      </c>
      <c r="AC58" s="40"/>
      <c r="AD58" s="41"/>
      <c r="AE58" s="38" t="s">
        <v>36</v>
      </c>
      <c r="AF58" s="31"/>
      <c r="AG58" s="30" t="s">
        <v>36</v>
      </c>
      <c r="AH58" s="31"/>
      <c r="AI58" s="32">
        <v>1</v>
      </c>
      <c r="AJ58" s="31"/>
      <c r="AK58" s="33" t="s">
        <v>111</v>
      </c>
      <c r="AL58" s="34"/>
      <c r="AM58" s="34"/>
      <c r="AN58" s="31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5"/>
      <c r="BG58" s="21"/>
      <c r="BH58" s="21"/>
      <c r="BI58" s="21"/>
      <c r="BJ58" s="21"/>
      <c r="BK58" s="15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35">
        <f t="shared" si="8"/>
        <v>0</v>
      </c>
      <c r="CR58" s="31"/>
      <c r="CS58" s="36">
        <f t="shared" si="5"/>
        <v>0</v>
      </c>
      <c r="CT58" s="34"/>
      <c r="CU58" s="34"/>
      <c r="CV58" s="34"/>
      <c r="CW58" s="31"/>
      <c r="CX58" s="36" t="str">
        <f t="shared" si="6"/>
        <v>App.vue　＃アプリ全体のベース（ルーティング出力部）</v>
      </c>
      <c r="CY58" s="34"/>
      <c r="CZ58" s="34"/>
      <c r="DA58" s="34"/>
      <c r="DB58" s="31"/>
      <c r="DC58" s="36">
        <f t="shared" si="7"/>
        <v>0</v>
      </c>
      <c r="DD58" s="34"/>
      <c r="DE58" s="31"/>
    </row>
    <row r="59" spans="1:109" ht="15.75" customHeight="1">
      <c r="A59" s="33"/>
      <c r="B59" s="31"/>
      <c r="C59" s="26"/>
      <c r="D59" s="24"/>
      <c r="E59" s="24"/>
      <c r="F59" s="24"/>
      <c r="G59" s="25"/>
      <c r="H59" s="26" t="s">
        <v>104</v>
      </c>
      <c r="I59" s="24"/>
      <c r="J59" s="24"/>
      <c r="K59" s="24"/>
      <c r="L59" s="24"/>
      <c r="M59" s="24"/>
      <c r="N59" s="24"/>
      <c r="O59" s="25"/>
      <c r="P59" s="26" t="s">
        <v>41</v>
      </c>
      <c r="Q59" s="24"/>
      <c r="R59" s="25"/>
      <c r="S59" s="37">
        <v>45828</v>
      </c>
      <c r="T59" s="40"/>
      <c r="U59" s="41"/>
      <c r="V59" s="37">
        <v>45831</v>
      </c>
      <c r="W59" s="40"/>
      <c r="X59" s="41"/>
      <c r="Y59" s="37">
        <v>45828</v>
      </c>
      <c r="Z59" s="40"/>
      <c r="AA59" s="41"/>
      <c r="AB59" s="37">
        <v>45831</v>
      </c>
      <c r="AC59" s="40"/>
      <c r="AD59" s="41"/>
      <c r="AE59" s="38" t="s">
        <v>36</v>
      </c>
      <c r="AF59" s="31"/>
      <c r="AG59" s="30" t="s">
        <v>36</v>
      </c>
      <c r="AH59" s="31"/>
      <c r="AI59" s="32">
        <v>1</v>
      </c>
      <c r="AJ59" s="31"/>
      <c r="AK59" s="33" t="s">
        <v>111</v>
      </c>
      <c r="AL59" s="34"/>
      <c r="AM59" s="34"/>
      <c r="AN59" s="31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15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35">
        <f t="shared" si="8"/>
        <v>0</v>
      </c>
      <c r="CR59" s="31"/>
      <c r="CS59" s="36">
        <f t="shared" si="5"/>
        <v>0</v>
      </c>
      <c r="CT59" s="34"/>
      <c r="CU59" s="34"/>
      <c r="CV59" s="34"/>
      <c r="CW59" s="31"/>
      <c r="CX59" s="36" t="str">
        <f t="shared" si="6"/>
        <v>main.js　＃アプリのエントリーポート（Vue初期化）</v>
      </c>
      <c r="CY59" s="34"/>
      <c r="CZ59" s="34"/>
      <c r="DA59" s="34"/>
      <c r="DB59" s="31"/>
      <c r="DC59" s="36" t="str">
        <f t="shared" si="7"/>
        <v>浦川</v>
      </c>
      <c r="DD59" s="34"/>
      <c r="DE59" s="31"/>
    </row>
    <row r="60" spans="1:109" ht="15.75" customHeight="1">
      <c r="A60" s="33"/>
      <c r="B60" s="31"/>
      <c r="C60" s="26" t="s">
        <v>49</v>
      </c>
      <c r="D60" s="24"/>
      <c r="E60" s="24"/>
      <c r="F60" s="24"/>
      <c r="G60" s="25"/>
      <c r="H60" s="26" t="s">
        <v>105</v>
      </c>
      <c r="I60" s="24"/>
      <c r="J60" s="24"/>
      <c r="K60" s="24"/>
      <c r="L60" s="24"/>
      <c r="M60" s="24"/>
      <c r="N60" s="24"/>
      <c r="O60" s="25"/>
      <c r="P60" s="26"/>
      <c r="Q60" s="24"/>
      <c r="R60" s="25"/>
      <c r="S60" s="37"/>
      <c r="T60" s="34"/>
      <c r="U60" s="31"/>
      <c r="V60" s="37"/>
      <c r="W60" s="34"/>
      <c r="X60" s="31"/>
      <c r="Y60" s="37"/>
      <c r="Z60" s="34"/>
      <c r="AA60" s="31"/>
      <c r="AB60" s="37"/>
      <c r="AC60" s="34"/>
      <c r="AD60" s="31"/>
      <c r="AE60" s="38"/>
      <c r="AF60" s="31"/>
      <c r="AG60" s="30"/>
      <c r="AH60" s="31"/>
      <c r="AI60" s="32"/>
      <c r="AJ60" s="31"/>
      <c r="AK60" s="33"/>
      <c r="AL60" s="34"/>
      <c r="AM60" s="34"/>
      <c r="AN60" s="31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35">
        <f t="shared" si="8"/>
        <v>0</v>
      </c>
      <c r="CR60" s="31"/>
      <c r="CS60" s="36" t="e">
        <f>#REF!</f>
        <v>#REF!</v>
      </c>
      <c r="CT60" s="34"/>
      <c r="CU60" s="34"/>
      <c r="CV60" s="34"/>
      <c r="CW60" s="31"/>
      <c r="CX60" s="36" t="e">
        <f>#REF!</f>
        <v>#REF!</v>
      </c>
      <c r="CY60" s="34"/>
      <c r="CZ60" s="34"/>
      <c r="DA60" s="34"/>
      <c r="DB60" s="31"/>
      <c r="DC60" s="36" t="e">
        <f>#REF!</f>
        <v>#REF!</v>
      </c>
      <c r="DD60" s="34"/>
      <c r="DE60" s="31"/>
    </row>
    <row r="61" spans="1:109" ht="15.75" customHeight="1">
      <c r="A61" s="33"/>
      <c r="B61" s="31"/>
      <c r="C61" s="26" t="s">
        <v>106</v>
      </c>
      <c r="D61" s="24"/>
      <c r="E61" s="24"/>
      <c r="F61" s="24"/>
      <c r="G61" s="25"/>
      <c r="H61" s="26" t="s">
        <v>107</v>
      </c>
      <c r="I61" s="24"/>
      <c r="J61" s="24"/>
      <c r="K61" s="24"/>
      <c r="L61" s="24"/>
      <c r="M61" s="24"/>
      <c r="N61" s="24"/>
      <c r="O61" s="25"/>
      <c r="P61" s="26" t="s">
        <v>47</v>
      </c>
      <c r="Q61" s="24"/>
      <c r="R61" s="25"/>
      <c r="S61" s="37">
        <v>45828</v>
      </c>
      <c r="T61" s="40"/>
      <c r="U61" s="41"/>
      <c r="V61" s="37">
        <v>45831</v>
      </c>
      <c r="W61" s="40"/>
      <c r="X61" s="41"/>
      <c r="Y61" s="37">
        <v>45828</v>
      </c>
      <c r="Z61" s="40"/>
      <c r="AA61" s="41"/>
      <c r="AB61" s="37">
        <v>45831</v>
      </c>
      <c r="AC61" s="40"/>
      <c r="AD61" s="41"/>
      <c r="AE61" s="38" t="s">
        <v>36</v>
      </c>
      <c r="AF61" s="31"/>
      <c r="AG61" s="38" t="s">
        <v>36</v>
      </c>
      <c r="AH61" s="39"/>
      <c r="AI61" s="32">
        <v>1</v>
      </c>
      <c r="AJ61" s="31"/>
      <c r="AK61" s="33" t="s">
        <v>111</v>
      </c>
      <c r="AL61" s="34"/>
      <c r="AM61" s="34"/>
      <c r="AN61" s="31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5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35">
        <f t="shared" si="8"/>
        <v>0</v>
      </c>
      <c r="CR61" s="31"/>
      <c r="CS61" s="36" t="e">
        <f>#REF!</f>
        <v>#REF!</v>
      </c>
      <c r="CT61" s="34"/>
      <c r="CU61" s="34"/>
      <c r="CV61" s="34"/>
      <c r="CW61" s="31"/>
      <c r="CX61" s="36" t="e">
        <f>#REF!</f>
        <v>#REF!</v>
      </c>
      <c r="CY61" s="34"/>
      <c r="CZ61" s="34"/>
      <c r="DA61" s="34"/>
      <c r="DB61" s="31"/>
      <c r="DC61" s="36" t="e">
        <f>#REF!</f>
        <v>#REF!</v>
      </c>
      <c r="DD61" s="34"/>
      <c r="DE61" s="31"/>
    </row>
    <row r="62" spans="1:109" ht="15.75" customHeight="1">
      <c r="A62" s="33"/>
      <c r="B62" s="31"/>
      <c r="C62" s="26"/>
      <c r="D62" s="24"/>
      <c r="E62" s="24"/>
      <c r="F62" s="24"/>
      <c r="G62" s="25"/>
      <c r="H62" s="26" t="s">
        <v>108</v>
      </c>
      <c r="I62" s="24"/>
      <c r="J62" s="24"/>
      <c r="K62" s="24"/>
      <c r="L62" s="24"/>
      <c r="M62" s="24"/>
      <c r="N62" s="24"/>
      <c r="O62" s="25"/>
      <c r="P62" s="26"/>
      <c r="Q62" s="24"/>
      <c r="R62" s="25"/>
      <c r="S62" s="37"/>
      <c r="T62" s="34"/>
      <c r="U62" s="31"/>
      <c r="V62" s="37"/>
      <c r="W62" s="34"/>
      <c r="X62" s="31"/>
      <c r="Y62" s="37"/>
      <c r="Z62" s="34"/>
      <c r="AA62" s="31"/>
      <c r="AB62" s="37"/>
      <c r="AC62" s="34"/>
      <c r="AD62" s="31"/>
      <c r="AE62" s="38"/>
      <c r="AF62" s="31"/>
      <c r="AG62" s="30"/>
      <c r="AH62" s="31"/>
      <c r="AI62" s="32"/>
      <c r="AJ62" s="31"/>
      <c r="AK62" s="33"/>
      <c r="AL62" s="34"/>
      <c r="AM62" s="34"/>
      <c r="AN62" s="31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35">
        <f t="shared" si="8"/>
        <v>0</v>
      </c>
      <c r="CR62" s="31"/>
      <c r="CS62" s="36" t="e">
        <f>#REF!</f>
        <v>#REF!</v>
      </c>
      <c r="CT62" s="34"/>
      <c r="CU62" s="34"/>
      <c r="CV62" s="34"/>
      <c r="CW62" s="31"/>
      <c r="CX62" s="36" t="e">
        <f>#REF!</f>
        <v>#REF!</v>
      </c>
      <c r="CY62" s="34"/>
      <c r="CZ62" s="34"/>
      <c r="DA62" s="34"/>
      <c r="DB62" s="31"/>
      <c r="DC62" s="36" t="e">
        <f>#REF!</f>
        <v>#REF!</v>
      </c>
      <c r="DD62" s="34"/>
      <c r="DE62" s="31"/>
    </row>
    <row r="63" spans="1:109" ht="15.75" customHeight="1">
      <c r="A63" s="33"/>
      <c r="B63" s="31"/>
      <c r="C63" s="26"/>
      <c r="D63" s="24"/>
      <c r="E63" s="24"/>
      <c r="F63" s="24"/>
      <c r="G63" s="25"/>
      <c r="H63" s="26" t="s">
        <v>109</v>
      </c>
      <c r="I63" s="24"/>
      <c r="J63" s="24"/>
      <c r="K63" s="24"/>
      <c r="L63" s="24"/>
      <c r="M63" s="24"/>
      <c r="N63" s="24"/>
      <c r="O63" s="25"/>
      <c r="P63" s="26" t="s">
        <v>47</v>
      </c>
      <c r="Q63" s="24"/>
      <c r="R63" s="25"/>
      <c r="S63" s="37">
        <v>45828</v>
      </c>
      <c r="T63" s="40"/>
      <c r="U63" s="41"/>
      <c r="V63" s="37">
        <v>45831</v>
      </c>
      <c r="W63" s="40"/>
      <c r="X63" s="41"/>
      <c r="Y63" s="37">
        <v>45828</v>
      </c>
      <c r="Z63" s="40"/>
      <c r="AA63" s="41"/>
      <c r="AB63" s="37">
        <v>45831</v>
      </c>
      <c r="AC63" s="40"/>
      <c r="AD63" s="41"/>
      <c r="AE63" s="38" t="s">
        <v>36</v>
      </c>
      <c r="AF63" s="31"/>
      <c r="AG63" s="38" t="s">
        <v>36</v>
      </c>
      <c r="AH63" s="39"/>
      <c r="AI63" s="32">
        <v>1</v>
      </c>
      <c r="AJ63" s="31"/>
      <c r="AK63" s="33" t="s">
        <v>111</v>
      </c>
      <c r="AL63" s="34"/>
      <c r="AM63" s="34"/>
      <c r="AN63" s="31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5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35">
        <f t="shared" si="8"/>
        <v>0</v>
      </c>
      <c r="CR63" s="31"/>
      <c r="CS63" s="36" t="e">
        <f>#REF!</f>
        <v>#REF!</v>
      </c>
      <c r="CT63" s="34"/>
      <c r="CU63" s="34"/>
      <c r="CV63" s="34"/>
      <c r="CW63" s="31"/>
      <c r="CX63" s="36" t="e">
        <f>#REF!</f>
        <v>#REF!</v>
      </c>
      <c r="CY63" s="34"/>
      <c r="CZ63" s="34"/>
      <c r="DA63" s="34"/>
      <c r="DB63" s="31"/>
      <c r="DC63" s="36" t="e">
        <f>#REF!</f>
        <v>#REF!</v>
      </c>
      <c r="DD63" s="34"/>
      <c r="DE63" s="31"/>
    </row>
    <row r="64" spans="1:109" ht="15.75" customHeight="1">
      <c r="A64" s="33"/>
      <c r="B64" s="31"/>
      <c r="C64" s="36"/>
      <c r="D64" s="34"/>
      <c r="E64" s="34"/>
      <c r="F64" s="34"/>
      <c r="G64" s="31"/>
      <c r="H64" s="36"/>
      <c r="I64" s="34"/>
      <c r="J64" s="34"/>
      <c r="K64" s="34"/>
      <c r="L64" s="34"/>
      <c r="M64" s="34"/>
      <c r="N64" s="34"/>
      <c r="O64" s="31"/>
      <c r="P64" s="36"/>
      <c r="Q64" s="34"/>
      <c r="R64" s="31"/>
      <c r="S64" s="37"/>
      <c r="T64" s="34"/>
      <c r="U64" s="31"/>
      <c r="V64" s="37"/>
      <c r="W64" s="34"/>
      <c r="X64" s="31"/>
      <c r="Y64" s="37"/>
      <c r="Z64" s="34"/>
      <c r="AA64" s="31"/>
      <c r="AB64" s="37"/>
      <c r="AC64" s="34"/>
      <c r="AD64" s="31"/>
      <c r="AE64" s="38"/>
      <c r="AF64" s="31"/>
      <c r="AG64" s="30"/>
      <c r="AH64" s="31"/>
      <c r="AI64" s="32"/>
      <c r="AJ64" s="31"/>
      <c r="AK64" s="33"/>
      <c r="AL64" s="34"/>
      <c r="AM64" s="34"/>
      <c r="AN64" s="31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35">
        <f t="shared" si="8"/>
        <v>0</v>
      </c>
      <c r="CR64" s="31"/>
      <c r="CS64" s="36">
        <f t="shared" ref="CS64:CS78" si="9">C64</f>
        <v>0</v>
      </c>
      <c r="CT64" s="34"/>
      <c r="CU64" s="34"/>
      <c r="CV64" s="34"/>
      <c r="CW64" s="31"/>
      <c r="CX64" s="36">
        <f t="shared" ref="CX64:CX78" si="10">H64</f>
        <v>0</v>
      </c>
      <c r="CY64" s="34"/>
      <c r="CZ64" s="34"/>
      <c r="DA64" s="34"/>
      <c r="DB64" s="31"/>
      <c r="DC64" s="36">
        <f t="shared" ref="DC64:DC78" si="11">P64</f>
        <v>0</v>
      </c>
      <c r="DD64" s="34"/>
      <c r="DE64" s="31"/>
    </row>
    <row r="65" spans="1:109" ht="15.75" customHeight="1">
      <c r="A65" s="33"/>
      <c r="B65" s="31"/>
      <c r="C65" s="36"/>
      <c r="D65" s="34"/>
      <c r="E65" s="34"/>
      <c r="F65" s="34"/>
      <c r="G65" s="31"/>
      <c r="H65" s="36"/>
      <c r="I65" s="34"/>
      <c r="J65" s="34"/>
      <c r="K65" s="34"/>
      <c r="L65" s="34"/>
      <c r="M65" s="34"/>
      <c r="N65" s="34"/>
      <c r="O65" s="31"/>
      <c r="P65" s="36"/>
      <c r="Q65" s="34"/>
      <c r="R65" s="31"/>
      <c r="S65" s="37"/>
      <c r="T65" s="34"/>
      <c r="U65" s="31"/>
      <c r="V65" s="37"/>
      <c r="W65" s="34"/>
      <c r="X65" s="31"/>
      <c r="Y65" s="37"/>
      <c r="Z65" s="34"/>
      <c r="AA65" s="31"/>
      <c r="AB65" s="37"/>
      <c r="AC65" s="34"/>
      <c r="AD65" s="31"/>
      <c r="AE65" s="38"/>
      <c r="AF65" s="31"/>
      <c r="AG65" s="30"/>
      <c r="AH65" s="31"/>
      <c r="AI65" s="32"/>
      <c r="AJ65" s="31"/>
      <c r="AK65" s="33"/>
      <c r="AL65" s="34"/>
      <c r="AM65" s="34"/>
      <c r="AN65" s="31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35">
        <f t="shared" si="8"/>
        <v>0</v>
      </c>
      <c r="CR65" s="31"/>
      <c r="CS65" s="36">
        <f t="shared" si="9"/>
        <v>0</v>
      </c>
      <c r="CT65" s="34"/>
      <c r="CU65" s="34"/>
      <c r="CV65" s="34"/>
      <c r="CW65" s="31"/>
      <c r="CX65" s="36">
        <f t="shared" si="10"/>
        <v>0</v>
      </c>
      <c r="CY65" s="34"/>
      <c r="CZ65" s="34"/>
      <c r="DA65" s="34"/>
      <c r="DB65" s="31"/>
      <c r="DC65" s="36">
        <f t="shared" si="11"/>
        <v>0</v>
      </c>
      <c r="DD65" s="34"/>
      <c r="DE65" s="31"/>
    </row>
    <row r="66" spans="1:109" ht="15.75" customHeight="1">
      <c r="A66" s="33"/>
      <c r="B66" s="31"/>
      <c r="C66" s="36"/>
      <c r="D66" s="34"/>
      <c r="E66" s="34"/>
      <c r="F66" s="34"/>
      <c r="G66" s="31"/>
      <c r="H66" s="36"/>
      <c r="I66" s="34"/>
      <c r="J66" s="34"/>
      <c r="K66" s="34"/>
      <c r="L66" s="34"/>
      <c r="M66" s="34"/>
      <c r="N66" s="34"/>
      <c r="O66" s="31"/>
      <c r="P66" s="36"/>
      <c r="Q66" s="34"/>
      <c r="R66" s="31"/>
      <c r="S66" s="37"/>
      <c r="T66" s="34"/>
      <c r="U66" s="31"/>
      <c r="V66" s="37"/>
      <c r="W66" s="34"/>
      <c r="X66" s="31"/>
      <c r="Y66" s="37"/>
      <c r="Z66" s="34"/>
      <c r="AA66" s="31"/>
      <c r="AB66" s="37"/>
      <c r="AC66" s="34"/>
      <c r="AD66" s="31"/>
      <c r="AE66" s="38"/>
      <c r="AF66" s="31"/>
      <c r="AG66" s="30"/>
      <c r="AH66" s="31"/>
      <c r="AI66" s="32"/>
      <c r="AJ66" s="31"/>
      <c r="AK66" s="33"/>
      <c r="AL66" s="34"/>
      <c r="AM66" s="34"/>
      <c r="AN66" s="31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35">
        <f t="shared" si="8"/>
        <v>0</v>
      </c>
      <c r="CR66" s="31"/>
      <c r="CS66" s="36">
        <f t="shared" si="9"/>
        <v>0</v>
      </c>
      <c r="CT66" s="34"/>
      <c r="CU66" s="34"/>
      <c r="CV66" s="34"/>
      <c r="CW66" s="31"/>
      <c r="CX66" s="36">
        <f t="shared" si="10"/>
        <v>0</v>
      </c>
      <c r="CY66" s="34"/>
      <c r="CZ66" s="34"/>
      <c r="DA66" s="34"/>
      <c r="DB66" s="31"/>
      <c r="DC66" s="36">
        <f t="shared" si="11"/>
        <v>0</v>
      </c>
      <c r="DD66" s="34"/>
      <c r="DE66" s="31"/>
    </row>
    <row r="67" spans="1:109" ht="15.75" customHeight="1">
      <c r="A67" s="33"/>
      <c r="B67" s="31"/>
      <c r="C67" s="36"/>
      <c r="D67" s="34"/>
      <c r="E67" s="34"/>
      <c r="F67" s="34"/>
      <c r="G67" s="31"/>
      <c r="H67" s="36"/>
      <c r="I67" s="34"/>
      <c r="J67" s="34"/>
      <c r="K67" s="34"/>
      <c r="L67" s="34"/>
      <c r="M67" s="34"/>
      <c r="N67" s="34"/>
      <c r="O67" s="31"/>
      <c r="P67" s="36"/>
      <c r="Q67" s="34"/>
      <c r="R67" s="31"/>
      <c r="S67" s="37"/>
      <c r="T67" s="34"/>
      <c r="U67" s="31"/>
      <c r="V67" s="37"/>
      <c r="W67" s="34"/>
      <c r="X67" s="31"/>
      <c r="Y67" s="37"/>
      <c r="Z67" s="34"/>
      <c r="AA67" s="31"/>
      <c r="AB67" s="37"/>
      <c r="AC67" s="34"/>
      <c r="AD67" s="31"/>
      <c r="AE67" s="38"/>
      <c r="AF67" s="31"/>
      <c r="AG67" s="30"/>
      <c r="AH67" s="31"/>
      <c r="AI67" s="32"/>
      <c r="AJ67" s="31"/>
      <c r="AK67" s="33"/>
      <c r="AL67" s="34"/>
      <c r="AM67" s="34"/>
      <c r="AN67" s="31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35">
        <f t="shared" si="8"/>
        <v>0</v>
      </c>
      <c r="CR67" s="31"/>
      <c r="CS67" s="36">
        <f t="shared" si="9"/>
        <v>0</v>
      </c>
      <c r="CT67" s="34"/>
      <c r="CU67" s="34"/>
      <c r="CV67" s="34"/>
      <c r="CW67" s="31"/>
      <c r="CX67" s="36">
        <f t="shared" si="10"/>
        <v>0</v>
      </c>
      <c r="CY67" s="34"/>
      <c r="CZ67" s="34"/>
      <c r="DA67" s="34"/>
      <c r="DB67" s="31"/>
      <c r="DC67" s="36">
        <f t="shared" si="11"/>
        <v>0</v>
      </c>
      <c r="DD67" s="34"/>
      <c r="DE67" s="31"/>
    </row>
    <row r="68" spans="1:109" ht="15.75" customHeight="1">
      <c r="A68" s="33"/>
      <c r="B68" s="31"/>
      <c r="C68" s="36"/>
      <c r="D68" s="34"/>
      <c r="E68" s="34"/>
      <c r="F68" s="34"/>
      <c r="G68" s="31"/>
      <c r="H68" s="36"/>
      <c r="I68" s="34"/>
      <c r="J68" s="34"/>
      <c r="K68" s="34"/>
      <c r="L68" s="34"/>
      <c r="M68" s="34"/>
      <c r="N68" s="34"/>
      <c r="O68" s="31"/>
      <c r="P68" s="36"/>
      <c r="Q68" s="34"/>
      <c r="R68" s="31"/>
      <c r="S68" s="37"/>
      <c r="T68" s="34"/>
      <c r="U68" s="31"/>
      <c r="V68" s="37"/>
      <c r="W68" s="34"/>
      <c r="X68" s="31"/>
      <c r="Y68" s="37"/>
      <c r="Z68" s="34"/>
      <c r="AA68" s="31"/>
      <c r="AB68" s="37"/>
      <c r="AC68" s="34"/>
      <c r="AD68" s="31"/>
      <c r="AE68" s="38"/>
      <c r="AF68" s="31"/>
      <c r="AG68" s="30"/>
      <c r="AH68" s="31"/>
      <c r="AI68" s="32"/>
      <c r="AJ68" s="31"/>
      <c r="AK68" s="33"/>
      <c r="AL68" s="34"/>
      <c r="AM68" s="34"/>
      <c r="AN68" s="31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35">
        <f t="shared" si="8"/>
        <v>0</v>
      </c>
      <c r="CR68" s="31"/>
      <c r="CS68" s="36">
        <f t="shared" si="9"/>
        <v>0</v>
      </c>
      <c r="CT68" s="34"/>
      <c r="CU68" s="34"/>
      <c r="CV68" s="34"/>
      <c r="CW68" s="31"/>
      <c r="CX68" s="36">
        <f t="shared" si="10"/>
        <v>0</v>
      </c>
      <c r="CY68" s="34"/>
      <c r="CZ68" s="34"/>
      <c r="DA68" s="34"/>
      <c r="DB68" s="31"/>
      <c r="DC68" s="36">
        <f t="shared" si="11"/>
        <v>0</v>
      </c>
      <c r="DD68" s="34"/>
      <c r="DE68" s="31"/>
    </row>
    <row r="69" spans="1:109" ht="15.75" customHeight="1">
      <c r="A69" s="33"/>
      <c r="B69" s="31"/>
      <c r="C69" s="36"/>
      <c r="D69" s="34"/>
      <c r="E69" s="34"/>
      <c r="F69" s="34"/>
      <c r="G69" s="31"/>
      <c r="H69" s="36"/>
      <c r="I69" s="34"/>
      <c r="J69" s="34"/>
      <c r="K69" s="34"/>
      <c r="L69" s="34"/>
      <c r="M69" s="34"/>
      <c r="N69" s="34"/>
      <c r="O69" s="31"/>
      <c r="P69" s="36"/>
      <c r="Q69" s="34"/>
      <c r="R69" s="31"/>
      <c r="S69" s="37"/>
      <c r="T69" s="34"/>
      <c r="U69" s="31"/>
      <c r="V69" s="37"/>
      <c r="W69" s="34"/>
      <c r="X69" s="31"/>
      <c r="Y69" s="37"/>
      <c r="Z69" s="34"/>
      <c r="AA69" s="31"/>
      <c r="AB69" s="37"/>
      <c r="AC69" s="34"/>
      <c r="AD69" s="31"/>
      <c r="AE69" s="38"/>
      <c r="AF69" s="31"/>
      <c r="AG69" s="30"/>
      <c r="AH69" s="31"/>
      <c r="AI69" s="32"/>
      <c r="AJ69" s="31"/>
      <c r="AK69" s="33"/>
      <c r="AL69" s="34"/>
      <c r="AM69" s="34"/>
      <c r="AN69" s="31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35">
        <f t="shared" si="8"/>
        <v>0</v>
      </c>
      <c r="CR69" s="31"/>
      <c r="CS69" s="36">
        <f t="shared" si="9"/>
        <v>0</v>
      </c>
      <c r="CT69" s="34"/>
      <c r="CU69" s="34"/>
      <c r="CV69" s="34"/>
      <c r="CW69" s="31"/>
      <c r="CX69" s="36">
        <f t="shared" si="10"/>
        <v>0</v>
      </c>
      <c r="CY69" s="34"/>
      <c r="CZ69" s="34"/>
      <c r="DA69" s="34"/>
      <c r="DB69" s="31"/>
      <c r="DC69" s="36">
        <f t="shared" si="11"/>
        <v>0</v>
      </c>
      <c r="DD69" s="34"/>
      <c r="DE69" s="31"/>
    </row>
    <row r="70" spans="1:109" ht="15.75" customHeight="1">
      <c r="A70" s="33"/>
      <c r="B70" s="31"/>
      <c r="C70" s="36"/>
      <c r="D70" s="34"/>
      <c r="E70" s="34"/>
      <c r="F70" s="34"/>
      <c r="G70" s="31"/>
      <c r="H70" s="36"/>
      <c r="I70" s="34"/>
      <c r="J70" s="34"/>
      <c r="K70" s="34"/>
      <c r="L70" s="34"/>
      <c r="M70" s="34"/>
      <c r="N70" s="34"/>
      <c r="O70" s="31"/>
      <c r="P70" s="36"/>
      <c r="Q70" s="34"/>
      <c r="R70" s="31"/>
      <c r="S70" s="37"/>
      <c r="T70" s="34"/>
      <c r="U70" s="31"/>
      <c r="V70" s="37"/>
      <c r="W70" s="34"/>
      <c r="X70" s="31"/>
      <c r="Y70" s="37"/>
      <c r="Z70" s="34"/>
      <c r="AA70" s="31"/>
      <c r="AB70" s="37"/>
      <c r="AC70" s="34"/>
      <c r="AD70" s="31"/>
      <c r="AE70" s="38"/>
      <c r="AF70" s="31"/>
      <c r="AG70" s="30"/>
      <c r="AH70" s="31"/>
      <c r="AI70" s="32"/>
      <c r="AJ70" s="31"/>
      <c r="AK70" s="33"/>
      <c r="AL70" s="34"/>
      <c r="AM70" s="34"/>
      <c r="AN70" s="31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35">
        <f t="shared" si="8"/>
        <v>0</v>
      </c>
      <c r="CR70" s="31"/>
      <c r="CS70" s="36">
        <f t="shared" si="9"/>
        <v>0</v>
      </c>
      <c r="CT70" s="34"/>
      <c r="CU70" s="34"/>
      <c r="CV70" s="34"/>
      <c r="CW70" s="31"/>
      <c r="CX70" s="36">
        <f t="shared" si="10"/>
        <v>0</v>
      </c>
      <c r="CY70" s="34"/>
      <c r="CZ70" s="34"/>
      <c r="DA70" s="34"/>
      <c r="DB70" s="31"/>
      <c r="DC70" s="36">
        <f t="shared" si="11"/>
        <v>0</v>
      </c>
      <c r="DD70" s="34"/>
      <c r="DE70" s="31"/>
    </row>
    <row r="71" spans="1:109" ht="15.75" customHeight="1">
      <c r="A71" s="33"/>
      <c r="B71" s="31"/>
      <c r="C71" s="36"/>
      <c r="D71" s="34"/>
      <c r="E71" s="34"/>
      <c r="F71" s="34"/>
      <c r="G71" s="31"/>
      <c r="H71" s="36"/>
      <c r="I71" s="34"/>
      <c r="J71" s="34"/>
      <c r="K71" s="34"/>
      <c r="L71" s="34"/>
      <c r="M71" s="34"/>
      <c r="N71" s="34"/>
      <c r="O71" s="31"/>
      <c r="P71" s="36"/>
      <c r="Q71" s="34"/>
      <c r="R71" s="31"/>
      <c r="S71" s="37"/>
      <c r="T71" s="34"/>
      <c r="U71" s="31"/>
      <c r="V71" s="37"/>
      <c r="W71" s="34"/>
      <c r="X71" s="31"/>
      <c r="Y71" s="37"/>
      <c r="Z71" s="34"/>
      <c r="AA71" s="31"/>
      <c r="AB71" s="37"/>
      <c r="AC71" s="34"/>
      <c r="AD71" s="31"/>
      <c r="AE71" s="38"/>
      <c r="AF71" s="31"/>
      <c r="AG71" s="30"/>
      <c r="AH71" s="31"/>
      <c r="AI71" s="32"/>
      <c r="AJ71" s="31"/>
      <c r="AK71" s="33"/>
      <c r="AL71" s="34"/>
      <c r="AM71" s="34"/>
      <c r="AN71" s="31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35">
        <f t="shared" si="8"/>
        <v>0</v>
      </c>
      <c r="CR71" s="31"/>
      <c r="CS71" s="36">
        <f t="shared" si="9"/>
        <v>0</v>
      </c>
      <c r="CT71" s="34"/>
      <c r="CU71" s="34"/>
      <c r="CV71" s="34"/>
      <c r="CW71" s="31"/>
      <c r="CX71" s="36">
        <f t="shared" si="10"/>
        <v>0</v>
      </c>
      <c r="CY71" s="34"/>
      <c r="CZ71" s="34"/>
      <c r="DA71" s="34"/>
      <c r="DB71" s="31"/>
      <c r="DC71" s="36">
        <f t="shared" si="11"/>
        <v>0</v>
      </c>
      <c r="DD71" s="34"/>
      <c r="DE71" s="31"/>
    </row>
    <row r="72" spans="1:109" ht="15.75" customHeight="1">
      <c r="A72" s="33"/>
      <c r="B72" s="31"/>
      <c r="C72" s="36"/>
      <c r="D72" s="34"/>
      <c r="E72" s="34"/>
      <c r="F72" s="34"/>
      <c r="G72" s="31"/>
      <c r="H72" s="36"/>
      <c r="I72" s="34"/>
      <c r="J72" s="34"/>
      <c r="K72" s="34"/>
      <c r="L72" s="34"/>
      <c r="M72" s="34"/>
      <c r="N72" s="34"/>
      <c r="O72" s="31"/>
      <c r="P72" s="36"/>
      <c r="Q72" s="34"/>
      <c r="R72" s="31"/>
      <c r="S72" s="37"/>
      <c r="T72" s="34"/>
      <c r="U72" s="31"/>
      <c r="V72" s="37"/>
      <c r="W72" s="34"/>
      <c r="X72" s="31"/>
      <c r="Y72" s="37"/>
      <c r="Z72" s="34"/>
      <c r="AA72" s="31"/>
      <c r="AB72" s="37"/>
      <c r="AC72" s="34"/>
      <c r="AD72" s="31"/>
      <c r="AE72" s="38"/>
      <c r="AF72" s="31"/>
      <c r="AG72" s="30"/>
      <c r="AH72" s="31"/>
      <c r="AI72" s="32"/>
      <c r="AJ72" s="31"/>
      <c r="AK72" s="33"/>
      <c r="AL72" s="34"/>
      <c r="AM72" s="34"/>
      <c r="AN72" s="31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35">
        <f t="shared" si="8"/>
        <v>0</v>
      </c>
      <c r="CR72" s="31"/>
      <c r="CS72" s="36">
        <f t="shared" si="9"/>
        <v>0</v>
      </c>
      <c r="CT72" s="34"/>
      <c r="CU72" s="34"/>
      <c r="CV72" s="34"/>
      <c r="CW72" s="31"/>
      <c r="CX72" s="36">
        <f t="shared" si="10"/>
        <v>0</v>
      </c>
      <c r="CY72" s="34"/>
      <c r="CZ72" s="34"/>
      <c r="DA72" s="34"/>
      <c r="DB72" s="31"/>
      <c r="DC72" s="36">
        <f t="shared" si="11"/>
        <v>0</v>
      </c>
      <c r="DD72" s="34"/>
      <c r="DE72" s="31"/>
    </row>
    <row r="73" spans="1:109" ht="15.75" customHeight="1">
      <c r="A73" s="33"/>
      <c r="B73" s="31"/>
      <c r="C73" s="36"/>
      <c r="D73" s="34"/>
      <c r="E73" s="34"/>
      <c r="F73" s="34"/>
      <c r="G73" s="31"/>
      <c r="H73" s="36"/>
      <c r="I73" s="34"/>
      <c r="J73" s="34"/>
      <c r="K73" s="34"/>
      <c r="L73" s="34"/>
      <c r="M73" s="34"/>
      <c r="N73" s="34"/>
      <c r="O73" s="31"/>
      <c r="P73" s="36"/>
      <c r="Q73" s="34"/>
      <c r="R73" s="31"/>
      <c r="S73" s="37"/>
      <c r="T73" s="34"/>
      <c r="U73" s="31"/>
      <c r="V73" s="37"/>
      <c r="W73" s="34"/>
      <c r="X73" s="31"/>
      <c r="Y73" s="37"/>
      <c r="Z73" s="34"/>
      <c r="AA73" s="31"/>
      <c r="AB73" s="37"/>
      <c r="AC73" s="34"/>
      <c r="AD73" s="31"/>
      <c r="AE73" s="38"/>
      <c r="AF73" s="31"/>
      <c r="AG73" s="30"/>
      <c r="AH73" s="31"/>
      <c r="AI73" s="32"/>
      <c r="AJ73" s="31"/>
      <c r="AK73" s="33"/>
      <c r="AL73" s="34"/>
      <c r="AM73" s="34"/>
      <c r="AN73" s="31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35">
        <f t="shared" si="8"/>
        <v>0</v>
      </c>
      <c r="CR73" s="31"/>
      <c r="CS73" s="36">
        <f t="shared" si="9"/>
        <v>0</v>
      </c>
      <c r="CT73" s="34"/>
      <c r="CU73" s="34"/>
      <c r="CV73" s="34"/>
      <c r="CW73" s="31"/>
      <c r="CX73" s="36">
        <f t="shared" si="10"/>
        <v>0</v>
      </c>
      <c r="CY73" s="34"/>
      <c r="CZ73" s="34"/>
      <c r="DA73" s="34"/>
      <c r="DB73" s="31"/>
      <c r="DC73" s="36">
        <f t="shared" si="11"/>
        <v>0</v>
      </c>
      <c r="DD73" s="34"/>
      <c r="DE73" s="31"/>
    </row>
    <row r="74" spans="1:109" ht="15.75" customHeight="1">
      <c r="A74" s="33"/>
      <c r="B74" s="31"/>
      <c r="C74" s="36"/>
      <c r="D74" s="34"/>
      <c r="E74" s="34"/>
      <c r="F74" s="34"/>
      <c r="G74" s="31"/>
      <c r="H74" s="36"/>
      <c r="I74" s="34"/>
      <c r="J74" s="34"/>
      <c r="K74" s="34"/>
      <c r="L74" s="34"/>
      <c r="M74" s="34"/>
      <c r="N74" s="34"/>
      <c r="O74" s="31"/>
      <c r="P74" s="36"/>
      <c r="Q74" s="34"/>
      <c r="R74" s="31"/>
      <c r="S74" s="37"/>
      <c r="T74" s="34"/>
      <c r="U74" s="31"/>
      <c r="V74" s="37"/>
      <c r="W74" s="34"/>
      <c r="X74" s="31"/>
      <c r="Y74" s="37"/>
      <c r="Z74" s="34"/>
      <c r="AA74" s="31"/>
      <c r="AB74" s="37"/>
      <c r="AC74" s="34"/>
      <c r="AD74" s="31"/>
      <c r="AE74" s="38"/>
      <c r="AF74" s="31"/>
      <c r="AG74" s="30"/>
      <c r="AH74" s="31"/>
      <c r="AI74" s="32"/>
      <c r="AJ74" s="31"/>
      <c r="AK74" s="33"/>
      <c r="AL74" s="34"/>
      <c r="AM74" s="34"/>
      <c r="AN74" s="31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35">
        <f t="shared" si="8"/>
        <v>0</v>
      </c>
      <c r="CR74" s="31"/>
      <c r="CS74" s="36">
        <f t="shared" si="9"/>
        <v>0</v>
      </c>
      <c r="CT74" s="34"/>
      <c r="CU74" s="34"/>
      <c r="CV74" s="34"/>
      <c r="CW74" s="31"/>
      <c r="CX74" s="36">
        <f t="shared" si="10"/>
        <v>0</v>
      </c>
      <c r="CY74" s="34"/>
      <c r="CZ74" s="34"/>
      <c r="DA74" s="34"/>
      <c r="DB74" s="31"/>
      <c r="DC74" s="36">
        <f t="shared" si="11"/>
        <v>0</v>
      </c>
      <c r="DD74" s="34"/>
      <c r="DE74" s="31"/>
    </row>
    <row r="75" spans="1:109" ht="15.75" customHeight="1">
      <c r="A75" s="33"/>
      <c r="B75" s="31"/>
      <c r="C75" s="36"/>
      <c r="D75" s="34"/>
      <c r="E75" s="34"/>
      <c r="F75" s="34"/>
      <c r="G75" s="31"/>
      <c r="H75" s="36"/>
      <c r="I75" s="34"/>
      <c r="J75" s="34"/>
      <c r="K75" s="34"/>
      <c r="L75" s="34"/>
      <c r="M75" s="34"/>
      <c r="N75" s="34"/>
      <c r="O75" s="31"/>
      <c r="P75" s="36"/>
      <c r="Q75" s="34"/>
      <c r="R75" s="31"/>
      <c r="S75" s="37"/>
      <c r="T75" s="34"/>
      <c r="U75" s="31"/>
      <c r="V75" s="37"/>
      <c r="W75" s="34"/>
      <c r="X75" s="31"/>
      <c r="Y75" s="37"/>
      <c r="Z75" s="34"/>
      <c r="AA75" s="31"/>
      <c r="AB75" s="37"/>
      <c r="AC75" s="34"/>
      <c r="AD75" s="31"/>
      <c r="AE75" s="38"/>
      <c r="AF75" s="31"/>
      <c r="AG75" s="30"/>
      <c r="AH75" s="31"/>
      <c r="AI75" s="32"/>
      <c r="AJ75" s="31"/>
      <c r="AK75" s="33"/>
      <c r="AL75" s="34"/>
      <c r="AM75" s="34"/>
      <c r="AN75" s="31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35">
        <f t="shared" si="8"/>
        <v>0</v>
      </c>
      <c r="CR75" s="31"/>
      <c r="CS75" s="36">
        <f t="shared" si="9"/>
        <v>0</v>
      </c>
      <c r="CT75" s="34"/>
      <c r="CU75" s="34"/>
      <c r="CV75" s="34"/>
      <c r="CW75" s="31"/>
      <c r="CX75" s="36">
        <f t="shared" si="10"/>
        <v>0</v>
      </c>
      <c r="CY75" s="34"/>
      <c r="CZ75" s="34"/>
      <c r="DA75" s="34"/>
      <c r="DB75" s="31"/>
      <c r="DC75" s="36">
        <f t="shared" si="11"/>
        <v>0</v>
      </c>
      <c r="DD75" s="34"/>
      <c r="DE75" s="31"/>
    </row>
    <row r="76" spans="1:109" ht="15.75" customHeight="1">
      <c r="A76" s="33"/>
      <c r="B76" s="31"/>
      <c r="C76" s="36"/>
      <c r="D76" s="34"/>
      <c r="E76" s="34"/>
      <c r="F76" s="34"/>
      <c r="G76" s="31"/>
      <c r="H76" s="36"/>
      <c r="I76" s="34"/>
      <c r="J76" s="34"/>
      <c r="K76" s="34"/>
      <c r="L76" s="34"/>
      <c r="M76" s="34"/>
      <c r="N76" s="34"/>
      <c r="O76" s="31"/>
      <c r="P76" s="36"/>
      <c r="Q76" s="34"/>
      <c r="R76" s="31"/>
      <c r="S76" s="37"/>
      <c r="T76" s="34"/>
      <c r="U76" s="31"/>
      <c r="V76" s="37"/>
      <c r="W76" s="34"/>
      <c r="X76" s="31"/>
      <c r="Y76" s="37"/>
      <c r="Z76" s="34"/>
      <c r="AA76" s="31"/>
      <c r="AB76" s="37"/>
      <c r="AC76" s="34"/>
      <c r="AD76" s="31"/>
      <c r="AE76" s="38"/>
      <c r="AF76" s="31"/>
      <c r="AG76" s="30"/>
      <c r="AH76" s="31"/>
      <c r="AI76" s="32"/>
      <c r="AJ76" s="31"/>
      <c r="AK76" s="33"/>
      <c r="AL76" s="34"/>
      <c r="AM76" s="34"/>
      <c r="AN76" s="31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35">
        <f t="shared" si="8"/>
        <v>0</v>
      </c>
      <c r="CR76" s="31"/>
      <c r="CS76" s="36">
        <f t="shared" si="9"/>
        <v>0</v>
      </c>
      <c r="CT76" s="34"/>
      <c r="CU76" s="34"/>
      <c r="CV76" s="34"/>
      <c r="CW76" s="31"/>
      <c r="CX76" s="36">
        <f t="shared" si="10"/>
        <v>0</v>
      </c>
      <c r="CY76" s="34"/>
      <c r="CZ76" s="34"/>
      <c r="DA76" s="34"/>
      <c r="DB76" s="31"/>
      <c r="DC76" s="36">
        <f t="shared" si="11"/>
        <v>0</v>
      </c>
      <c r="DD76" s="34"/>
      <c r="DE76" s="31"/>
    </row>
    <row r="77" spans="1:109" ht="15.75" customHeight="1">
      <c r="A77" s="33"/>
      <c r="B77" s="31"/>
      <c r="C77" s="36"/>
      <c r="D77" s="34"/>
      <c r="E77" s="34"/>
      <c r="F77" s="34"/>
      <c r="G77" s="31"/>
      <c r="H77" s="36"/>
      <c r="I77" s="34"/>
      <c r="J77" s="34"/>
      <c r="K77" s="34"/>
      <c r="L77" s="34"/>
      <c r="M77" s="34"/>
      <c r="N77" s="34"/>
      <c r="O77" s="31"/>
      <c r="P77" s="36"/>
      <c r="Q77" s="34"/>
      <c r="R77" s="31"/>
      <c r="S77" s="37"/>
      <c r="T77" s="34"/>
      <c r="U77" s="31"/>
      <c r="V77" s="37"/>
      <c r="W77" s="34"/>
      <c r="X77" s="31"/>
      <c r="Y77" s="37"/>
      <c r="Z77" s="34"/>
      <c r="AA77" s="31"/>
      <c r="AB77" s="37"/>
      <c r="AC77" s="34"/>
      <c r="AD77" s="31"/>
      <c r="AE77" s="38"/>
      <c r="AF77" s="31"/>
      <c r="AG77" s="30"/>
      <c r="AH77" s="31"/>
      <c r="AI77" s="32"/>
      <c r="AJ77" s="31"/>
      <c r="AK77" s="33"/>
      <c r="AL77" s="34"/>
      <c r="AM77" s="34"/>
      <c r="AN77" s="31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35">
        <f t="shared" si="8"/>
        <v>0</v>
      </c>
      <c r="CR77" s="31"/>
      <c r="CS77" s="36">
        <f t="shared" si="9"/>
        <v>0</v>
      </c>
      <c r="CT77" s="34"/>
      <c r="CU77" s="34"/>
      <c r="CV77" s="34"/>
      <c r="CW77" s="31"/>
      <c r="CX77" s="36">
        <f t="shared" si="10"/>
        <v>0</v>
      </c>
      <c r="CY77" s="34"/>
      <c r="CZ77" s="34"/>
      <c r="DA77" s="34"/>
      <c r="DB77" s="31"/>
      <c r="DC77" s="36">
        <f t="shared" si="11"/>
        <v>0</v>
      </c>
      <c r="DD77" s="34"/>
      <c r="DE77" s="31"/>
    </row>
    <row r="78" spans="1:109" ht="15.75" customHeight="1">
      <c r="A78" s="33"/>
      <c r="B78" s="31"/>
      <c r="C78" s="36"/>
      <c r="D78" s="34"/>
      <c r="E78" s="34"/>
      <c r="F78" s="34"/>
      <c r="G78" s="31"/>
      <c r="H78" s="36"/>
      <c r="I78" s="34"/>
      <c r="J78" s="34"/>
      <c r="K78" s="34"/>
      <c r="L78" s="34"/>
      <c r="M78" s="34"/>
      <c r="N78" s="34"/>
      <c r="O78" s="31"/>
      <c r="P78" s="36"/>
      <c r="Q78" s="34"/>
      <c r="R78" s="31"/>
      <c r="S78" s="37"/>
      <c r="T78" s="34"/>
      <c r="U78" s="31"/>
      <c r="V78" s="37"/>
      <c r="W78" s="34"/>
      <c r="X78" s="31"/>
      <c r="Y78" s="37"/>
      <c r="Z78" s="34"/>
      <c r="AA78" s="31"/>
      <c r="AB78" s="37"/>
      <c r="AC78" s="34"/>
      <c r="AD78" s="31"/>
      <c r="AE78" s="38"/>
      <c r="AF78" s="31"/>
      <c r="AG78" s="30"/>
      <c r="AH78" s="31"/>
      <c r="AI78" s="32"/>
      <c r="AJ78" s="31"/>
      <c r="AK78" s="33"/>
      <c r="AL78" s="34"/>
      <c r="AM78" s="34"/>
      <c r="AN78" s="31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35">
        <f t="shared" si="8"/>
        <v>0</v>
      </c>
      <c r="CR78" s="31"/>
      <c r="CS78" s="36">
        <f t="shared" si="9"/>
        <v>0</v>
      </c>
      <c r="CT78" s="34"/>
      <c r="CU78" s="34"/>
      <c r="CV78" s="34"/>
      <c r="CW78" s="31"/>
      <c r="CX78" s="36">
        <f t="shared" si="10"/>
        <v>0</v>
      </c>
      <c r="CY78" s="34"/>
      <c r="CZ78" s="34"/>
      <c r="DA78" s="34"/>
      <c r="DB78" s="31"/>
      <c r="DC78" s="36">
        <f t="shared" si="11"/>
        <v>0</v>
      </c>
      <c r="DD78" s="34"/>
      <c r="DE78" s="31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071">
    <mergeCell ref="C13:G13"/>
    <mergeCell ref="C14:G14"/>
    <mergeCell ref="C15:G15"/>
    <mergeCell ref="C16:G16"/>
    <mergeCell ref="AB21:AD21"/>
    <mergeCell ref="AE21:AF21"/>
    <mergeCell ref="AG21:AH21"/>
    <mergeCell ref="AI21:AJ21"/>
    <mergeCell ref="AK21:AN21"/>
    <mergeCell ref="A21:B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S22:U22"/>
    <mergeCell ref="V22:X22"/>
    <mergeCell ref="Y22:AA22"/>
    <mergeCell ref="AB19:AD19"/>
    <mergeCell ref="AE19:AF19"/>
    <mergeCell ref="AG19:AH19"/>
    <mergeCell ref="AI19:AJ19"/>
    <mergeCell ref="AK19:AN19"/>
    <mergeCell ref="A19:B19"/>
    <mergeCell ref="S19:U19"/>
    <mergeCell ref="V19:X19"/>
    <mergeCell ref="Y19:AA19"/>
    <mergeCell ref="AB20:AD20"/>
    <mergeCell ref="A20:B20"/>
    <mergeCell ref="S20:U20"/>
    <mergeCell ref="V20:X20"/>
    <mergeCell ref="Y20:AA20"/>
    <mergeCell ref="AB17:AD17"/>
    <mergeCell ref="AE17:AF17"/>
    <mergeCell ref="AG17:AH17"/>
    <mergeCell ref="AI17:AJ17"/>
    <mergeCell ref="AK17:AN17"/>
    <mergeCell ref="A17:B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S18:U18"/>
    <mergeCell ref="V18:X18"/>
    <mergeCell ref="Y18:AA18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S29:U29"/>
    <mergeCell ref="V29:X29"/>
    <mergeCell ref="Y29:AA29"/>
    <mergeCell ref="AB16:AD16"/>
    <mergeCell ref="AE16:AF16"/>
    <mergeCell ref="AG16:AH16"/>
    <mergeCell ref="AI16:AJ16"/>
    <mergeCell ref="AB28:AD28"/>
    <mergeCell ref="AE28:AF28"/>
    <mergeCell ref="AG28:AH28"/>
    <mergeCell ref="AE20:AF20"/>
    <mergeCell ref="AK28:AN28"/>
    <mergeCell ref="A28:B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AB26:AD26"/>
    <mergeCell ref="AE26:AF26"/>
    <mergeCell ref="AG26:AH26"/>
    <mergeCell ref="AI26:AJ26"/>
    <mergeCell ref="AK26:AN26"/>
    <mergeCell ref="A26:B26"/>
    <mergeCell ref="P11:R11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S27:U27"/>
    <mergeCell ref="V27:X27"/>
    <mergeCell ref="Y27:AA27"/>
    <mergeCell ref="AB24:AD24"/>
    <mergeCell ref="AE24:AF24"/>
    <mergeCell ref="AG24:AH24"/>
    <mergeCell ref="AI24:AJ24"/>
    <mergeCell ref="AK24:AN24"/>
    <mergeCell ref="A24:B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S25:U25"/>
    <mergeCell ref="V25:X25"/>
    <mergeCell ref="Y25:AA25"/>
    <mergeCell ref="AI15:AJ15"/>
    <mergeCell ref="AK15:AN15"/>
    <mergeCell ref="A15:B15"/>
    <mergeCell ref="C19:G19"/>
    <mergeCell ref="H19:O19"/>
    <mergeCell ref="P19:R19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S23:U23"/>
    <mergeCell ref="V23:X23"/>
    <mergeCell ref="Y23:AA23"/>
    <mergeCell ref="AK16:AN16"/>
    <mergeCell ref="A16:B16"/>
    <mergeCell ref="C20:G20"/>
    <mergeCell ref="H20:O20"/>
    <mergeCell ref="P20:R20"/>
    <mergeCell ref="S16:U16"/>
    <mergeCell ref="V16:X16"/>
    <mergeCell ref="Y16:AA16"/>
    <mergeCell ref="C18:G18"/>
    <mergeCell ref="H18:O18"/>
    <mergeCell ref="P18:R18"/>
    <mergeCell ref="AG20:AH20"/>
    <mergeCell ref="AI20:AJ20"/>
    <mergeCell ref="AK20:AN20"/>
    <mergeCell ref="AB13:AD13"/>
    <mergeCell ref="AE13:AF13"/>
    <mergeCell ref="AG13:AH13"/>
    <mergeCell ref="AI13:AJ13"/>
    <mergeCell ref="AK13:AN13"/>
    <mergeCell ref="A13:B13"/>
    <mergeCell ref="C17:G17"/>
    <mergeCell ref="H17:O17"/>
    <mergeCell ref="P17:R17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S14:U14"/>
    <mergeCell ref="V14:X14"/>
    <mergeCell ref="Y14:AA14"/>
    <mergeCell ref="H13:O13"/>
    <mergeCell ref="H14:O14"/>
    <mergeCell ref="H15:O15"/>
    <mergeCell ref="P16:R16"/>
    <mergeCell ref="P15:R15"/>
    <mergeCell ref="P14:R14"/>
    <mergeCell ref="P13:R13"/>
    <mergeCell ref="H16:O16"/>
    <mergeCell ref="AB15:AD15"/>
    <mergeCell ref="AE15:AF15"/>
    <mergeCell ref="AG15:AH15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A7:B7"/>
    <mergeCell ref="C7:G7"/>
    <mergeCell ref="H7:O7"/>
    <mergeCell ref="P7:R7"/>
    <mergeCell ref="S7:U7"/>
    <mergeCell ref="V7:X7"/>
    <mergeCell ref="Y7:AA7"/>
    <mergeCell ref="BM5:BR5"/>
    <mergeCell ref="BS5:BX5"/>
    <mergeCell ref="BY5:CD5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15:CR15"/>
    <mergeCell ref="DC4:DE6"/>
    <mergeCell ref="BA4:CJ4"/>
    <mergeCell ref="CS7:CW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26:CR26"/>
    <mergeCell ref="CS26:CW26"/>
    <mergeCell ref="CX26:DB26"/>
    <mergeCell ref="DC26:DE26"/>
    <mergeCell ref="CQ18:CR18"/>
    <mergeCell ref="CS18:CW18"/>
    <mergeCell ref="CX18:DB18"/>
    <mergeCell ref="DC18:DE18"/>
    <mergeCell ref="CQ16:CR16"/>
    <mergeCell ref="CS16:CW16"/>
    <mergeCell ref="CX16:DB16"/>
    <mergeCell ref="DC16:DE16"/>
    <mergeCell ref="CQ17:CR17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S17:CW17"/>
    <mergeCell ref="A30:B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Q27:CR27"/>
    <mergeCell ref="DC27:DE27"/>
    <mergeCell ref="CS27:CW27"/>
    <mergeCell ref="CX27:DB27"/>
    <mergeCell ref="CQ28:CR28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S31:U31"/>
    <mergeCell ref="V31:X31"/>
    <mergeCell ref="Y31:AA31"/>
    <mergeCell ref="AB31:AD31"/>
    <mergeCell ref="AE31:AF31"/>
    <mergeCell ref="AI28:AJ28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S33:U33"/>
    <mergeCell ref="V33:X33"/>
    <mergeCell ref="Y33:AA33"/>
    <mergeCell ref="AB33:AD33"/>
    <mergeCell ref="AE33:AF33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S35:U35"/>
    <mergeCell ref="V35:X35"/>
    <mergeCell ref="Y35:AA35"/>
    <mergeCell ref="AB35:AD35"/>
    <mergeCell ref="AE35:AF35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S37:U37"/>
    <mergeCell ref="V37:X37"/>
    <mergeCell ref="Y37:AA37"/>
    <mergeCell ref="AB37:AD37"/>
    <mergeCell ref="AE37:AF37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S39:U39"/>
    <mergeCell ref="V39:X39"/>
    <mergeCell ref="Y39:AA39"/>
    <mergeCell ref="AB39:AD39"/>
    <mergeCell ref="AE39:AF39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S41:U41"/>
    <mergeCell ref="V41:X41"/>
    <mergeCell ref="Y41:AA41"/>
    <mergeCell ref="AB41:AD41"/>
    <mergeCell ref="AE41:AF41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S43:U43"/>
    <mergeCell ref="V43:X43"/>
    <mergeCell ref="Y43:AA43"/>
    <mergeCell ref="AB43:AD43"/>
    <mergeCell ref="AE43:AF43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S45:U45"/>
    <mergeCell ref="V45:X45"/>
    <mergeCell ref="Y45:AA45"/>
    <mergeCell ref="AB45:AD45"/>
    <mergeCell ref="AE45:AF45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S47:U47"/>
    <mergeCell ref="V47:X47"/>
    <mergeCell ref="Y47:AA47"/>
    <mergeCell ref="AB47:AD47"/>
    <mergeCell ref="AE47:AF47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S49:U49"/>
    <mergeCell ref="V49:X49"/>
    <mergeCell ref="Y49:AA49"/>
    <mergeCell ref="AB49:AD49"/>
    <mergeCell ref="AE49:AF49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S51:U51"/>
    <mergeCell ref="V51:X51"/>
    <mergeCell ref="Y51:AA51"/>
    <mergeCell ref="AB51:AD51"/>
    <mergeCell ref="AE51:AF51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S53:U53"/>
    <mergeCell ref="V53:X53"/>
    <mergeCell ref="Y53:AA53"/>
    <mergeCell ref="AB53:AD53"/>
    <mergeCell ref="AE53:AF53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S55:U55"/>
    <mergeCell ref="V55:X55"/>
    <mergeCell ref="Y55:AA55"/>
    <mergeCell ref="AB55:AD55"/>
    <mergeCell ref="AE55:AF55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S57:U57"/>
    <mergeCell ref="V57:X57"/>
    <mergeCell ref="Y57:AA57"/>
    <mergeCell ref="AB57:AD57"/>
    <mergeCell ref="AE57:AF57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S59:U59"/>
    <mergeCell ref="V59:X59"/>
    <mergeCell ref="Y59:AA59"/>
    <mergeCell ref="AB59:AD59"/>
    <mergeCell ref="AE59:AF59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S61:U61"/>
    <mergeCell ref="V61:X61"/>
    <mergeCell ref="Y61:AA61"/>
    <mergeCell ref="AB61:AD61"/>
    <mergeCell ref="AE61:AF61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S63:U63"/>
    <mergeCell ref="V63:X63"/>
    <mergeCell ref="Y63:AA63"/>
    <mergeCell ref="AB63:AD63"/>
    <mergeCell ref="AE63:AF63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</mergeCells>
  <phoneticPr fontId="7"/>
  <conditionalFormatting sqref="AO5:AO6">
    <cfRule type="expression" dxfId="7" priority="6">
      <formula>TEXT(AO5,"aaa")="日"</formula>
    </cfRule>
    <cfRule type="expression" dxfId="6" priority="7">
      <formula>TEXT(AO5,"aaa")="土"</formula>
    </cfRule>
  </conditionalFormatting>
  <conditionalFormatting sqref="AU5:CP6 AP6:AT6">
    <cfRule type="expression" dxfId="5" priority="4">
      <formula>TEXT(AU5,"aaa")="土"</formula>
    </cfRule>
    <cfRule type="expression" dxfId="4" priority="5">
      <formula>TEXT(AU5,"aaa")="日"</formula>
    </cfRule>
  </conditionalFormatting>
  <conditionalFormatting sqref="BG38:BK39">
    <cfRule type="notContainsBlanks" dxfId="3" priority="1">
      <formula>LEN(TRIM(BG38))&gt;0</formula>
    </cfRule>
  </conditionalFormatting>
  <conditionalFormatting sqref="BG7:BL22 BH23:BL23 BG24:BL30 BG31:BK32 BG33:BJ33 BL33 BG34:BI34 BK34:BL34 BG35:BH35 BJ35:BL35 BG36:BL37 BG49:BI49 BK49:BL49 BG50:BL54 BG55:BH55 BJ55:BL55 BH56:BL56 BG57:BH57 BJ57:BL57 BG43:BL48 BG40:BG41 BJ40:BL41 BG58:BJ58 BL58 BG59 BI59:BL59 BG60:BL78 BH42:BL42">
    <cfRule type="notContainsBlanks" dxfId="2" priority="9">
      <formula>LEN(TRIM(BG7))&gt;0</formula>
    </cfRule>
  </conditionalFormatting>
  <conditionalFormatting sqref="BS19">
    <cfRule type="notContainsBlanks" dxfId="1" priority="10">
      <formula>LEN(TRIM(BS19))&gt;0</formula>
    </cfRule>
  </conditionalFormatting>
  <conditionalFormatting sqref="CQ4:CZ4">
    <cfRule type="notContainsBlanks" dxfId="0" priority="8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2025-06-25T07:52:32Z</dcterms:modified>
</cp:coreProperties>
</file>