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0000.FUSO-TR01-3320\Desktop\team5th\"/>
    </mc:Choice>
  </mc:AlternateContent>
  <xr:revisionPtr revIDLastSave="0" documentId="13_ncr:1_{A797E5B0-2463-48AE-8E43-4A3AFA02A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マスタ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a9qG8ZKlSss3t58k+ZxfqiP0pcO1uNhgnbFlzSj94c="/>
    </ext>
  </extLst>
</workbook>
</file>

<file path=xl/calcChain.xml><?xml version="1.0" encoding="utf-8"?>
<calcChain xmlns="http://schemas.openxmlformats.org/spreadsheetml/2006/main">
  <c r="AP31" i="1" l="1" a="1"/>
  <c r="AP31" i="1" s="1"/>
  <c r="CQ30" i="1"/>
  <c r="CS30" i="1"/>
  <c r="CX30" i="1"/>
  <c r="DC30" i="1"/>
  <c r="CQ31" i="1"/>
  <c r="CS31" i="1"/>
  <c r="CX31" i="1"/>
  <c r="DC31" i="1"/>
  <c r="CQ32" i="1"/>
  <c r="CS32" i="1"/>
  <c r="CX32" i="1"/>
  <c r="DC32" i="1"/>
  <c r="CQ33" i="1"/>
  <c r="CS33" i="1"/>
  <c r="CX33" i="1"/>
  <c r="DC33" i="1"/>
  <c r="CQ34" i="1"/>
  <c r="CS34" i="1"/>
  <c r="CX34" i="1"/>
  <c r="DC34" i="1"/>
  <c r="CQ35" i="1"/>
  <c r="CS35" i="1"/>
  <c r="CX35" i="1"/>
  <c r="DC35" i="1"/>
  <c r="CQ36" i="1"/>
  <c r="CS36" i="1"/>
  <c r="CX36" i="1"/>
  <c r="DC36" i="1"/>
  <c r="CQ37" i="1"/>
  <c r="CS37" i="1"/>
  <c r="CX37" i="1"/>
  <c r="DC37" i="1"/>
  <c r="CQ38" i="1"/>
  <c r="CS38" i="1"/>
  <c r="CX38" i="1"/>
  <c r="DC38" i="1"/>
  <c r="CQ39" i="1"/>
  <c r="CS39" i="1"/>
  <c r="CX39" i="1"/>
  <c r="DC39" i="1"/>
  <c r="CQ40" i="1"/>
  <c r="CS40" i="1"/>
  <c r="CX40" i="1"/>
  <c r="DC40" i="1"/>
  <c r="CQ41" i="1"/>
  <c r="CS41" i="1"/>
  <c r="CX41" i="1"/>
  <c r="DC41" i="1"/>
  <c r="CQ42" i="1"/>
  <c r="CS42" i="1"/>
  <c r="CX42" i="1"/>
  <c r="DC42" i="1"/>
  <c r="CQ43" i="1"/>
  <c r="CS43" i="1"/>
  <c r="CX43" i="1"/>
  <c r="DC43" i="1"/>
  <c r="CQ44" i="1"/>
  <c r="CS44" i="1"/>
  <c r="CX44" i="1"/>
  <c r="DC44" i="1"/>
  <c r="CQ45" i="1"/>
  <c r="CS45" i="1"/>
  <c r="CX45" i="1"/>
  <c r="DC45" i="1"/>
  <c r="CQ46" i="1"/>
  <c r="CS46" i="1"/>
  <c r="CX46" i="1"/>
  <c r="DC46" i="1"/>
  <c r="CQ47" i="1"/>
  <c r="CS47" i="1"/>
  <c r="CX47" i="1"/>
  <c r="DC47" i="1"/>
  <c r="CQ48" i="1"/>
  <c r="CS48" i="1"/>
  <c r="CX48" i="1"/>
  <c r="DC48" i="1"/>
  <c r="CQ49" i="1"/>
  <c r="CS49" i="1"/>
  <c r="CX49" i="1"/>
  <c r="DC49" i="1"/>
  <c r="CQ50" i="1"/>
  <c r="CS50" i="1"/>
  <c r="CX50" i="1"/>
  <c r="DC50" i="1"/>
  <c r="CQ51" i="1"/>
  <c r="CS51" i="1"/>
  <c r="CX51" i="1"/>
  <c r="DC51" i="1"/>
  <c r="CQ52" i="1"/>
  <c r="CS52" i="1"/>
  <c r="CX52" i="1"/>
  <c r="DC52" i="1"/>
  <c r="CQ53" i="1"/>
  <c r="CS53" i="1"/>
  <c r="CX53" i="1"/>
  <c r="DC53" i="1"/>
  <c r="CQ54" i="1"/>
  <c r="CS54" i="1"/>
  <c r="CX54" i="1"/>
  <c r="DC54" i="1"/>
  <c r="CQ55" i="1"/>
  <c r="CS55" i="1"/>
  <c r="CX55" i="1"/>
  <c r="DC55" i="1"/>
  <c r="CQ56" i="1"/>
  <c r="CS56" i="1"/>
  <c r="CX56" i="1"/>
  <c r="DC56" i="1"/>
  <c r="CQ57" i="1"/>
  <c r="CS57" i="1"/>
  <c r="CX57" i="1"/>
  <c r="DC57" i="1"/>
  <c r="CQ58" i="1"/>
  <c r="CS58" i="1"/>
  <c r="CX58" i="1"/>
  <c r="DC58" i="1"/>
  <c r="CQ59" i="1"/>
  <c r="CS59" i="1"/>
  <c r="CX59" i="1"/>
  <c r="DC59" i="1"/>
  <c r="CQ60" i="1"/>
  <c r="CS60" i="1"/>
  <c r="CX60" i="1"/>
  <c r="DC60" i="1"/>
  <c r="CQ61" i="1"/>
  <c r="CS61" i="1"/>
  <c r="CX61" i="1"/>
  <c r="DC61" i="1"/>
  <c r="CQ62" i="1"/>
  <c r="CS62" i="1"/>
  <c r="CX62" i="1"/>
  <c r="DC62" i="1"/>
  <c r="CQ63" i="1"/>
  <c r="CS63" i="1"/>
  <c r="CX63" i="1"/>
  <c r="DC63" i="1"/>
  <c r="CQ64" i="1"/>
  <c r="CS64" i="1"/>
  <c r="CX64" i="1"/>
  <c r="DC64" i="1"/>
  <c r="CQ65" i="1"/>
  <c r="CS65" i="1"/>
  <c r="CX65" i="1"/>
  <c r="DC65" i="1"/>
  <c r="CQ66" i="1"/>
  <c r="CS66" i="1"/>
  <c r="CX66" i="1"/>
  <c r="DC66" i="1"/>
  <c r="CQ67" i="1"/>
  <c r="CS67" i="1"/>
  <c r="CX67" i="1"/>
  <c r="DC67" i="1"/>
  <c r="CQ68" i="1"/>
  <c r="CS68" i="1"/>
  <c r="CX68" i="1"/>
  <c r="DC68" i="1"/>
  <c r="CQ69" i="1"/>
  <c r="CS69" i="1"/>
  <c r="CX69" i="1"/>
  <c r="DC69" i="1"/>
  <c r="CQ70" i="1"/>
  <c r="CS70" i="1"/>
  <c r="CX70" i="1"/>
  <c r="DC70" i="1"/>
  <c r="CQ71" i="1"/>
  <c r="CS71" i="1"/>
  <c r="CX71" i="1"/>
  <c r="DC71" i="1"/>
  <c r="CQ72" i="1"/>
  <c r="CS72" i="1"/>
  <c r="CX72" i="1"/>
  <c r="DC72" i="1"/>
  <c r="CQ73" i="1"/>
  <c r="CS73" i="1"/>
  <c r="CX73" i="1"/>
  <c r="DC73" i="1"/>
  <c r="CQ74" i="1"/>
  <c r="CS74" i="1"/>
  <c r="CX74" i="1"/>
  <c r="DC74" i="1"/>
  <c r="CQ75" i="1"/>
  <c r="CS75" i="1"/>
  <c r="CX75" i="1"/>
  <c r="DC75" i="1"/>
  <c r="CQ76" i="1"/>
  <c r="CS76" i="1"/>
  <c r="CX76" i="1"/>
  <c r="DC76" i="1"/>
  <c r="CQ77" i="1"/>
  <c r="CS77" i="1"/>
  <c r="CX77" i="1"/>
  <c r="DC77" i="1"/>
  <c r="CQ78" i="1"/>
  <c r="CS78" i="1"/>
  <c r="CX78" i="1"/>
  <c r="DC78" i="1"/>
  <c r="DC29" i="1"/>
  <c r="CX29" i="1"/>
  <c r="CS29" i="1"/>
  <c r="CQ29" i="1"/>
  <c r="DC28" i="1"/>
  <c r="CX28" i="1"/>
  <c r="CS28" i="1"/>
  <c r="CQ28" i="1"/>
  <c r="DC27" i="1"/>
  <c r="CX27" i="1"/>
  <c r="CS27" i="1"/>
  <c r="CQ27" i="1"/>
  <c r="DC26" i="1"/>
  <c r="CX26" i="1"/>
  <c r="CS26" i="1"/>
  <c r="CQ26" i="1"/>
  <c r="DC25" i="1"/>
  <c r="CX25" i="1"/>
  <c r="CS25" i="1"/>
  <c r="CQ25" i="1"/>
  <c r="DC24" i="1"/>
  <c r="CX24" i="1"/>
  <c r="CS24" i="1"/>
  <c r="CQ24" i="1"/>
  <c r="DC23" i="1"/>
  <c r="CX23" i="1"/>
  <c r="CS23" i="1"/>
  <c r="CQ23" i="1"/>
  <c r="DC22" i="1"/>
  <c r="CX22" i="1"/>
  <c r="CS22" i="1"/>
  <c r="CQ22" i="1"/>
  <c r="DC21" i="1"/>
  <c r="CX21" i="1"/>
  <c r="CS21" i="1"/>
  <c r="CQ21" i="1"/>
  <c r="DC20" i="1"/>
  <c r="CX20" i="1"/>
  <c r="CS20" i="1"/>
  <c r="CQ20" i="1"/>
  <c r="DC19" i="1"/>
  <c r="CX19" i="1"/>
  <c r="CS19" i="1"/>
  <c r="CQ19" i="1"/>
  <c r="DC18" i="1"/>
  <c r="CX18" i="1"/>
  <c r="CS18" i="1"/>
  <c r="CQ18" i="1"/>
  <c r="DC17" i="1"/>
  <c r="CX17" i="1"/>
  <c r="CS17" i="1"/>
  <c r="CQ17" i="1"/>
  <c r="DC16" i="1"/>
  <c r="CX16" i="1"/>
  <c r="CS16" i="1"/>
  <c r="CQ16" i="1"/>
  <c r="DC15" i="1"/>
  <c r="CX15" i="1"/>
  <c r="CS15" i="1"/>
  <c r="CQ15" i="1"/>
  <c r="DC14" i="1"/>
  <c r="CX14" i="1"/>
  <c r="CS14" i="1"/>
  <c r="CQ14" i="1"/>
  <c r="DC13" i="1"/>
  <c r="CX13" i="1"/>
  <c r="CS13" i="1"/>
  <c r="CQ13" i="1"/>
  <c r="DC12" i="1"/>
  <c r="CX12" i="1"/>
  <c r="CS12" i="1"/>
  <c r="CQ12" i="1"/>
  <c r="DC11" i="1"/>
  <c r="CX11" i="1"/>
  <c r="CS11" i="1"/>
  <c r="CQ11" i="1"/>
  <c r="DC10" i="1"/>
  <c r="CX10" i="1"/>
  <c r="CS10" i="1"/>
  <c r="CQ10" i="1"/>
  <c r="DC9" i="1"/>
  <c r="CX9" i="1"/>
  <c r="CS9" i="1"/>
  <c r="CQ9" i="1"/>
  <c r="DC8" i="1"/>
  <c r="CX8" i="1"/>
  <c r="CS8" i="1"/>
  <c r="CQ8" i="1"/>
  <c r="DC7" i="1"/>
  <c r="CX7" i="1"/>
  <c r="CS7" i="1"/>
  <c r="CQ7" i="1"/>
  <c r="AS2" i="1"/>
  <c r="W2" i="1"/>
  <c r="AS1" i="1"/>
  <c r="W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<sst xmlns="http://schemas.openxmlformats.org/spreadsheetml/2006/main" count="218" uniqueCount="114">
  <si>
    <t>プロジェクト名</t>
  </si>
  <si>
    <t>作成日</t>
  </si>
  <si>
    <t>作成者</t>
  </si>
  <si>
    <t>プロジェクト開始日</t>
  </si>
  <si>
    <t>更新日</t>
  </si>
  <si>
    <t>更新者</t>
  </si>
  <si>
    <t>プロジェクト終了日</t>
  </si>
  <si>
    <t>No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</si>
  <si>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</si>
  <si>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</si>
  <si>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</si>
  <si>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</si>
  <si>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</si>
  <si>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</si>
  <si>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</si>
  <si>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</si>
  <si>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要件定義</t>
  </si>
  <si>
    <t>設計</t>
  </si>
  <si>
    <t>開発</t>
  </si>
  <si>
    <t>発表</t>
  </si>
  <si>
    <t>開始日</t>
  </si>
  <si>
    <t>終了日</t>
  </si>
  <si>
    <t>6/18(水)</t>
  </si>
  <si>
    <t>6/19（木)</t>
  </si>
  <si>
    <t>6/20(金)</t>
  </si>
  <si>
    <t>6/23(月)</t>
  </si>
  <si>
    <t>6/24(火)</t>
  </si>
  <si>
    <t>6/25(水)</t>
  </si>
  <si>
    <t>6/26(木)</t>
  </si>
  <si>
    <t>6/27(金)</t>
  </si>
  <si>
    <t>6/30(月)</t>
  </si>
  <si>
    <t>ヒアリング</t>
  </si>
  <si>
    <t>プロジェクト計画書</t>
  </si>
  <si>
    <t>要件定義書の作成</t>
  </si>
  <si>
    <t>基本設計</t>
  </si>
  <si>
    <t>2h</t>
    <phoneticPr fontId="7"/>
  </si>
  <si>
    <t>1h</t>
    <phoneticPr fontId="7"/>
  </si>
  <si>
    <t>画面遷移図</t>
    <rPh sb="0" eb="5">
      <t>ガメンセンイズ</t>
    </rPh>
    <phoneticPr fontId="7"/>
  </si>
  <si>
    <t>画面デザイン図</t>
    <rPh sb="0" eb="2">
      <t>ガメン</t>
    </rPh>
    <rPh sb="6" eb="7">
      <t>ズ</t>
    </rPh>
    <phoneticPr fontId="7"/>
  </si>
  <si>
    <t>ER図・データベース詳細図</t>
    <rPh sb="2" eb="3">
      <t>ズ</t>
    </rPh>
    <rPh sb="10" eb="13">
      <t>ショウサイズ</t>
    </rPh>
    <phoneticPr fontId="7"/>
  </si>
  <si>
    <t>ホテル予約サイトの作成</t>
    <rPh sb="3" eb="5">
      <t>ヨヤク</t>
    </rPh>
    <rPh sb="9" eb="11">
      <t>サクセイ</t>
    </rPh>
    <phoneticPr fontId="7"/>
  </si>
  <si>
    <t>樋口</t>
    <rPh sb="0" eb="2">
      <t>ヒグチ</t>
    </rPh>
    <phoneticPr fontId="7"/>
  </si>
  <si>
    <t>古賀</t>
    <rPh sb="0" eb="2">
      <t>コガ</t>
    </rPh>
    <phoneticPr fontId="7"/>
  </si>
  <si>
    <t>木下・浦川</t>
    <rPh sb="0" eb="2">
      <t>キノシタ</t>
    </rPh>
    <rPh sb="3" eb="5">
      <t>ウラカワ</t>
    </rPh>
    <phoneticPr fontId="7"/>
  </si>
  <si>
    <t>全員</t>
    <rPh sb="0" eb="2">
      <t>ゼンイン</t>
    </rPh>
    <phoneticPr fontId="7"/>
  </si>
  <si>
    <t>0h</t>
    <phoneticPr fontId="7"/>
  </si>
  <si>
    <t>完了</t>
    <rPh sb="0" eb="2">
      <t>カンリョウ</t>
    </rPh>
    <phoneticPr fontId="7"/>
  </si>
  <si>
    <t>浦川</t>
    <rPh sb="0" eb="2">
      <t>ウラカワ</t>
    </rPh>
    <phoneticPr fontId="7"/>
  </si>
  <si>
    <t>開発(controller)</t>
    <rPh sb="0" eb="2">
      <t>カイハツ</t>
    </rPh>
    <phoneticPr fontId="7"/>
  </si>
  <si>
    <t>(router)</t>
    <phoneticPr fontId="7"/>
  </si>
  <si>
    <t>木下</t>
    <rPh sb="0" eb="2">
      <t>キノシタ</t>
    </rPh>
    <phoneticPr fontId="7"/>
  </si>
  <si>
    <t>古賀・樋口</t>
    <rPh sb="0" eb="2">
      <t>コガ</t>
    </rPh>
    <rPh sb="3" eb="5">
      <t>ヒグチ</t>
    </rPh>
    <phoneticPr fontId="7"/>
  </si>
  <si>
    <t>木下・樋口</t>
    <rPh sb="0" eb="2">
      <t>キノシタ</t>
    </rPh>
    <rPh sb="3" eb="5">
      <t>ヒグチ</t>
    </rPh>
    <phoneticPr fontId="7"/>
  </si>
  <si>
    <t>AuthController.java //ログイン/登録/ログアウト</t>
    <rPh sb="27" eb="29">
      <t>トウロク</t>
    </rPh>
    <phoneticPr fontId="7"/>
  </si>
  <si>
    <t>HotelController.java //ホテル一覧・詳細取得</t>
    <phoneticPr fontId="7"/>
  </si>
  <si>
    <t>ReservationController.java　//予約作成/確認/完了/一覧/変更/キャンセル（マイページを含む）</t>
    <rPh sb="29" eb="33">
      <t>ヨヤクサクセイ</t>
    </rPh>
    <rPh sb="34" eb="36">
      <t>カクニン</t>
    </rPh>
    <rPh sb="37" eb="39">
      <t>カンリョウ</t>
    </rPh>
    <rPh sb="40" eb="42">
      <t>イチラン</t>
    </rPh>
    <rPh sb="43" eb="45">
      <t>ヘンコウ</t>
    </rPh>
    <rPh sb="58" eb="59">
      <t>フク</t>
    </rPh>
    <phoneticPr fontId="7"/>
  </si>
  <si>
    <t>BookmaekController.java //ブックマーク用のAPIエンドポイント</t>
    <rPh sb="32" eb="33">
      <t>ヨウ</t>
    </rPh>
    <phoneticPr fontId="7"/>
  </si>
  <si>
    <t>(service) //ビジネスロジック処理</t>
    <rPh sb="20" eb="22">
      <t>ショリ</t>
    </rPh>
    <phoneticPr fontId="7"/>
  </si>
  <si>
    <t>AuthService.java //ユーザー認証・登録処理</t>
    <rPh sb="23" eb="25">
      <t>ニンショウ</t>
    </rPh>
    <rPh sb="26" eb="30">
      <t>トウロクショリ</t>
    </rPh>
    <phoneticPr fontId="7"/>
  </si>
  <si>
    <t>HotelService.java //ホテル情報取得処理</t>
    <rPh sb="23" eb="25">
      <t>ジョウホウ</t>
    </rPh>
    <rPh sb="25" eb="29">
      <t>シュトクショリ</t>
    </rPh>
    <phoneticPr fontId="7"/>
  </si>
  <si>
    <t>ReservationService.java //予約登録・取得・変更・キャンセルなど</t>
    <rPh sb="26" eb="30">
      <t>ヨヤクトウロク</t>
    </rPh>
    <rPh sb="31" eb="33">
      <t>シュトク</t>
    </rPh>
    <rPh sb="34" eb="36">
      <t>ヘンコウ</t>
    </rPh>
    <phoneticPr fontId="7"/>
  </si>
  <si>
    <t>BookmarkService.java //ブックマークの登録・削除・取得処理</t>
    <rPh sb="30" eb="32">
      <t>トウロク</t>
    </rPh>
    <rPh sb="33" eb="35">
      <t>サクジョ</t>
    </rPh>
    <rPh sb="36" eb="40">
      <t>シュトクショリ</t>
    </rPh>
    <phoneticPr fontId="7"/>
  </si>
  <si>
    <t>(repository) //JPAリポジトリ（DB操作）</t>
    <rPh sb="26" eb="28">
      <t>ソウサ</t>
    </rPh>
    <phoneticPr fontId="7"/>
  </si>
  <si>
    <t>UserRepository.java //ユーザーデータ取得/保存</t>
    <rPh sb="29" eb="31">
      <t>シュトク</t>
    </rPh>
    <rPh sb="32" eb="34">
      <t>ホゾン</t>
    </rPh>
    <phoneticPr fontId="7"/>
  </si>
  <si>
    <t>HotelRepository.java //ホテルデータ取得</t>
    <rPh sb="29" eb="31">
      <t>シュトク</t>
    </rPh>
    <phoneticPr fontId="7"/>
  </si>
  <si>
    <t>ReservationRepository.java //予約情報取得・変更・削除</t>
    <rPh sb="29" eb="31">
      <t>ヨヤク</t>
    </rPh>
    <rPh sb="31" eb="35">
      <t>ジョウホウシュトク</t>
    </rPh>
    <rPh sb="36" eb="38">
      <t>ヘンコウ</t>
    </rPh>
    <rPh sb="39" eb="41">
      <t>サクジョ</t>
    </rPh>
    <phoneticPr fontId="7"/>
  </si>
  <si>
    <t>BookmarkRepository.java //ユーザー×ホテルの中間テーブル用</t>
    <rPh sb="35" eb="37">
      <t>チュウカン</t>
    </rPh>
    <rPh sb="41" eb="42">
      <t>ヨウ</t>
    </rPh>
    <phoneticPr fontId="7"/>
  </si>
  <si>
    <t>(model) //エンティティ（DB対応）</t>
    <rPh sb="19" eb="21">
      <t>タイオウ</t>
    </rPh>
    <phoneticPr fontId="7"/>
  </si>
  <si>
    <t>User.java //顧客/社員共通ユーザー情報</t>
    <rPh sb="12" eb="14">
      <t>コキャク</t>
    </rPh>
    <rPh sb="15" eb="19">
      <t>シャインキョウツウ</t>
    </rPh>
    <rPh sb="23" eb="25">
      <t>ジョウホウ</t>
    </rPh>
    <phoneticPr fontId="7"/>
  </si>
  <si>
    <t>Hotel.java //ホテル情報</t>
    <rPh sb="16" eb="18">
      <t>ジョウホウ</t>
    </rPh>
    <phoneticPr fontId="7"/>
  </si>
  <si>
    <t>Reservation.java //予約情報（user.hotel.date.etc)</t>
    <rPh sb="19" eb="23">
      <t>ヨヤクジョウホウ</t>
    </rPh>
    <phoneticPr fontId="7"/>
  </si>
  <si>
    <t>Bookmak.java //@MainToOneでUser,Hotelと結びつく</t>
    <rPh sb="37" eb="38">
      <t>ムス</t>
    </rPh>
    <phoneticPr fontId="7"/>
  </si>
  <si>
    <t>(dto) //DTO（フロント⇔バックのやり取り）</t>
    <rPh sb="23" eb="24">
      <t>ト</t>
    </rPh>
    <phoneticPr fontId="7"/>
  </si>
  <si>
    <t xml:space="preserve">vueにデータ表示で使う（Entityで作ったデータテーブルから必要な変数のデータだけを取り出すため） </t>
    <rPh sb="7" eb="9">
      <t>ヒョウジ</t>
    </rPh>
    <rPh sb="10" eb="11">
      <t>ツカ</t>
    </rPh>
    <rPh sb="20" eb="21">
      <t>ツク</t>
    </rPh>
    <rPh sb="32" eb="34">
      <t>ヒツヨウ</t>
    </rPh>
    <rPh sb="35" eb="37">
      <t>ヘンスウ</t>
    </rPh>
    <rPh sb="44" eb="45">
      <t>ト</t>
    </rPh>
    <rPh sb="46" eb="47">
      <t>ダ</t>
    </rPh>
    <phoneticPr fontId="7"/>
  </si>
  <si>
    <t>　</t>
    <phoneticPr fontId="7"/>
  </si>
  <si>
    <t>LoginRequest.java //ログイン入力用</t>
    <rPh sb="24" eb="27">
      <t>ニュウリョクヨウ</t>
    </rPh>
    <phoneticPr fontId="7"/>
  </si>
  <si>
    <t>UserRegisterRequest.java //新規登録入力用</t>
    <phoneticPr fontId="7"/>
  </si>
  <si>
    <t>UserResponseDTO.java //ユーザー表示用（マイページで使う）</t>
    <rPh sb="27" eb="30">
      <t>ヒョウジヨウ</t>
    </rPh>
    <rPh sb="37" eb="38">
      <t>ツカ</t>
    </rPh>
    <phoneticPr fontId="7"/>
  </si>
  <si>
    <t>HotelResponse.java //ホテル表示用</t>
    <rPh sb="24" eb="27">
      <t>ヒョウジヨウ</t>
    </rPh>
    <phoneticPr fontId="7"/>
  </si>
  <si>
    <t>ReservationRequest.java //予約登録用</t>
    <rPh sb="26" eb="31">
      <t>ヨヤクトウロクヨウ</t>
    </rPh>
    <phoneticPr fontId="7"/>
  </si>
  <si>
    <t>ReservationUpdateRequest.java //予約変更用（マイページ）</t>
    <rPh sb="32" eb="37">
      <t>ヨヤクヘンコウヨウ</t>
    </rPh>
    <phoneticPr fontId="7"/>
  </si>
  <si>
    <t>ReservationResponseDTO.java //予約表示用（マイページ一覧表示に使用）</t>
    <rPh sb="30" eb="32">
      <t>ヨヤク</t>
    </rPh>
    <rPh sb="32" eb="35">
      <t>ヒョウジヨウ</t>
    </rPh>
    <rPh sb="41" eb="45">
      <t>イチランヒョウジ</t>
    </rPh>
    <rPh sb="46" eb="48">
      <t>シヨウ</t>
    </rPh>
    <phoneticPr fontId="7"/>
  </si>
  <si>
    <t>BookmarkRequest.java //登録・削除用のDTO</t>
    <rPh sb="23" eb="25">
      <t>トウロク</t>
    </rPh>
    <rPh sb="26" eb="29">
      <t>サクジョヨウ</t>
    </rPh>
    <phoneticPr fontId="7"/>
  </si>
  <si>
    <t>BookmarkResponseDTO.java //フロントに返すDTO（ホテル情報付き）</t>
    <rPh sb="32" eb="33">
      <t>カエ</t>
    </rPh>
    <rPh sb="41" eb="44">
      <t>ジョウホウツ</t>
    </rPh>
    <phoneticPr fontId="7"/>
  </si>
  <si>
    <t>TravelBookingApplication.java //メインアプリ起動クラス</t>
    <rPh sb="38" eb="40">
      <t>キドウ</t>
    </rPh>
    <phoneticPr fontId="7"/>
  </si>
  <si>
    <t>src/</t>
    <phoneticPr fontId="7"/>
  </si>
  <si>
    <t>assets/</t>
    <phoneticPr fontId="7"/>
  </si>
  <si>
    <t>components/　＃再利用UI部品</t>
    <rPh sb="13" eb="16">
      <t>サイリヨウ</t>
    </rPh>
    <rPh sb="18" eb="20">
      <t>ブヒン</t>
    </rPh>
    <phoneticPr fontId="7"/>
  </si>
  <si>
    <t>Header.vue　＃ヘッダー（ログイン状態表示など）</t>
    <rPh sb="21" eb="25">
      <t>ジョウタイヒョウジ</t>
    </rPh>
    <phoneticPr fontId="7"/>
  </si>
  <si>
    <t>HotelCard.vue　＃ホテルの個別表示コンポーネント（各ホテルに「♥」ボタン　（状態におおして切り替え</t>
    <rPh sb="19" eb="23">
      <t>コベツヒョウジ</t>
    </rPh>
    <rPh sb="31" eb="32">
      <t>カク</t>
    </rPh>
    <rPh sb="44" eb="46">
      <t>ジョウタイ</t>
    </rPh>
    <rPh sb="51" eb="52">
      <t>キ</t>
    </rPh>
    <rPh sb="53" eb="54">
      <t>カ</t>
    </rPh>
    <phoneticPr fontId="7"/>
  </si>
  <si>
    <t>Reservationltem.vue　＃予約履歴の1件表示用</t>
    <rPh sb="21" eb="25">
      <t>ヨヤクリレキ</t>
    </rPh>
    <rPh sb="27" eb="28">
      <t>ケン</t>
    </rPh>
    <rPh sb="28" eb="31">
      <t>ヒョウジヨウ</t>
    </rPh>
    <phoneticPr fontId="7"/>
  </si>
  <si>
    <t>(views)　＃実際の画面（ルートごとに分ける）</t>
    <rPh sb="9" eb="11">
      <t>ジッサイ</t>
    </rPh>
    <rPh sb="12" eb="14">
      <t>ガメン</t>
    </rPh>
    <rPh sb="21" eb="22">
      <t>ワ</t>
    </rPh>
    <phoneticPr fontId="7"/>
  </si>
  <si>
    <t>LoginView.vue　＃ログイン画面</t>
    <rPh sb="19" eb="21">
      <t>ガメン</t>
    </rPh>
    <phoneticPr fontId="7"/>
  </si>
  <si>
    <t>RegisterView.vue　＃新規登録（入力）</t>
    <rPh sb="18" eb="20">
      <t>シンキ</t>
    </rPh>
    <rPh sb="20" eb="22">
      <t>トウロク</t>
    </rPh>
    <rPh sb="23" eb="25">
      <t>ニュウリョク</t>
    </rPh>
    <phoneticPr fontId="7"/>
  </si>
  <si>
    <t>RegisterConfirmView.vue　＃登録画面</t>
    <rPh sb="25" eb="29">
      <t>トウロクガメン</t>
    </rPh>
    <phoneticPr fontId="7"/>
  </si>
  <si>
    <t>RefisterCompleteView.vue　＃登録完了画面</t>
    <rPh sb="26" eb="28">
      <t>トウロク</t>
    </rPh>
    <rPh sb="28" eb="30">
      <t>カンリョウ</t>
    </rPh>
    <rPh sb="30" eb="32">
      <t>ガメン</t>
    </rPh>
    <phoneticPr fontId="7"/>
  </si>
  <si>
    <t>MainPageView.vue　＃トップページ（ホテル検索入口など）</t>
    <rPh sb="28" eb="31">
      <t>ケンサクイ</t>
    </rPh>
    <rPh sb="31" eb="32">
      <t>グチ</t>
    </rPh>
    <phoneticPr fontId="7"/>
  </si>
  <si>
    <t>HotelListView.vue　＃ホテル一覧画面</t>
    <rPh sb="22" eb="26">
      <t>イチランガメン</t>
    </rPh>
    <phoneticPr fontId="7"/>
  </si>
  <si>
    <t>HotelDetailView.vue　＃ホテル詳細画面「ブックマークする」ボタンを追加</t>
    <rPh sb="24" eb="28">
      <t>ショウサイガメン</t>
    </rPh>
    <rPh sb="42" eb="44">
      <t>ツイカ</t>
    </rPh>
    <phoneticPr fontId="7"/>
  </si>
  <si>
    <t>ReservationFromView.vue　＃予約フォーム</t>
    <rPh sb="25" eb="27">
      <t>ヨヤク</t>
    </rPh>
    <phoneticPr fontId="7"/>
  </si>
  <si>
    <t>ReservationConfirmView.vue　＃予約確認画面</t>
    <rPh sb="28" eb="34">
      <t>ヨヤクカクニンガメン</t>
    </rPh>
    <phoneticPr fontId="7"/>
  </si>
  <si>
    <t>ReservationCompleteView.vue　＃予約完了画面</t>
    <rPh sb="29" eb="35">
      <t>ヨヤクカンリョウガメン</t>
    </rPh>
    <phoneticPr fontId="7"/>
  </si>
  <si>
    <t>MyPafeView.vue　＃マイページ（予約一覧）</t>
    <rPh sb="22" eb="26">
      <t>ヨヤクイチラン</t>
    </rPh>
    <phoneticPr fontId="7"/>
  </si>
  <si>
    <t>ReservationEditView.vue　＃予約編集画面（変更・キャンセル）</t>
    <rPh sb="25" eb="31">
      <t>ヨヤクヘンシュウガメン</t>
    </rPh>
    <rPh sb="32" eb="34">
      <t>ヘンコウ</t>
    </rPh>
    <phoneticPr fontId="7"/>
  </si>
  <si>
    <r>
      <t>BookmarkListView.vue //</t>
    </r>
    <r>
      <rPr>
        <sz val="10"/>
        <color theme="1"/>
        <rFont val="Segoe UI Symbol"/>
        <family val="3"/>
      </rPr>
      <t>🔹</t>
    </r>
    <r>
      <rPr>
        <sz val="10"/>
        <color theme="1"/>
        <rFont val="Meiryo"/>
        <family val="3"/>
        <charset val="128"/>
      </rPr>
      <t>ユーザーが登録したお気に入りホテル一覧表示</t>
    </r>
    <rPh sb="30" eb="32">
      <t>トウロク</t>
    </rPh>
    <rPh sb="35" eb="36">
      <t>キ</t>
    </rPh>
    <rPh sb="37" eb="38">
      <t>イ</t>
    </rPh>
    <rPh sb="42" eb="46">
      <t>イチランヒョウジ</t>
    </rPh>
    <phoneticPr fontId="7"/>
  </si>
  <si>
    <t>index.js ＃Vue Routerのルート定義</t>
    <rPh sb="24" eb="26">
      <t>テイギ</t>
    </rPh>
    <phoneticPr fontId="7"/>
  </si>
  <si>
    <t>(store)　＃状態管理（必要なら）</t>
    <rPh sb="9" eb="13">
      <t>ジョウタイカンリ</t>
    </rPh>
    <rPh sb="14" eb="16">
      <t>ヒツヨウ</t>
    </rPh>
    <phoneticPr fontId="7"/>
  </si>
  <si>
    <t>user.js　＃ログイン状態やユーザー情報を保存</t>
    <rPh sb="13" eb="15">
      <t>ジョウタイ</t>
    </rPh>
    <rPh sb="20" eb="22">
      <t>ジョウホウ</t>
    </rPh>
    <rPh sb="23" eb="25">
      <t>ホゾン</t>
    </rPh>
    <phoneticPr fontId="7"/>
  </si>
  <si>
    <t>App.vue　＃アプリ全体のベース（ルーティング出力部）</t>
    <rPh sb="12" eb="14">
      <t>ゼンタイ</t>
    </rPh>
    <rPh sb="25" eb="28">
      <t>シュツリョクブ</t>
    </rPh>
    <phoneticPr fontId="7"/>
  </si>
  <si>
    <t>main.js　＃アプリのエントリーポート（Vue初期化）</t>
    <rPh sb="25" eb="28">
      <t>ショキカ</t>
    </rPh>
    <phoneticPr fontId="7"/>
  </si>
  <si>
    <t>設計</t>
    <rPh sb="0" eb="2">
      <t>セッケイ</t>
    </rPh>
    <phoneticPr fontId="7"/>
  </si>
  <si>
    <t>Github　リモートリポジトリ作成</t>
    <rPh sb="16" eb="18">
      <t>サクセイ</t>
    </rPh>
    <phoneticPr fontId="7"/>
  </si>
  <si>
    <t>入力終了</t>
    <rPh sb="0" eb="4">
      <t>ニュウリョクシュウリョウ</t>
    </rPh>
    <phoneticPr fontId="7"/>
  </si>
  <si>
    <t>3h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</si>
</sst>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年&quot;mm&quot;月&quot;dd&quot;日&quot;"/>
    <numFmt numFmtId="177" formatCode="0.0_);[Red]\(0.0\)"/>
    <numFmt numFmtId="178" formatCode="0.0%"/>
  </numFmts>
  <fonts count="11">
    <font>
      <sz val="10"/>
      <color theme="1"/>
      <name val="Calibri"/>
      <scheme val="minor"/>
    </font>
    <font>
      <sz val="10"/>
      <color theme="1"/>
      <name val="Meiryo"/>
      <family val="3"/>
      <charset val="128"/>
    </font>
    <font>
      <sz val="10"/>
      <name val="Calibri"/>
    </font>
    <font>
      <b/>
      <sz val="12"/>
      <color theme="1"/>
      <name val="Meiryo"/>
      <family val="3"/>
      <charset val="128"/>
    </font>
    <font>
      <sz val="9"/>
      <color theme="1"/>
      <name val="Meiryo"/>
      <family val="3"/>
      <charset val="128"/>
    </font>
    <font>
      <b/>
      <sz val="10"/>
      <color rgb="FFFFFFFF"/>
      <name val="Meiryo"/>
      <family val="3"/>
      <charset val="128"/>
    </font>
    <font>
      <b/>
      <sz val="9"/>
      <color rgb="FFFFFFFF"/>
      <name val="Meiryo"/>
      <family val="3"/>
      <charset val="128"/>
    </font>
    <font>
      <sz val="6"/>
      <name val="Calibri"/>
      <family val="3"/>
      <charset val="128"/>
      <scheme val="minor"/>
    </font>
    <font>
      <sz val="10"/>
      <color theme="1"/>
      <name val="Segoe UI Symbol"/>
      <family val="3"/>
    </font>
    <font>
      <sz val="10"/>
      <color theme="1"/>
      <name val="Calibri"/>
      <family val="2"/>
      <scheme val="minor"/>
    </font>
    <font>
      <sz val="10"/>
      <color theme="1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E2EFD9"/>
        <bgColor rgb="FFE2EFD9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rgb="FFE2EFD9"/>
      </patternFill>
    </fill>
  </fills>
  <borders count="35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666666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66666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666666"/>
      </bottom>
      <diagonal/>
    </border>
    <border>
      <left style="thin">
        <color rgb="FF7F7F7F"/>
      </left>
      <right/>
      <top style="thin">
        <color rgb="FF7F7F7F"/>
      </top>
      <bottom style="thin">
        <color rgb="FF666666"/>
      </bottom>
      <diagonal/>
    </border>
    <border>
      <left style="thin">
        <color rgb="FF666666"/>
      </left>
      <right/>
      <top/>
      <bottom style="thin">
        <color rgb="FF7F7F7F"/>
      </bottom>
      <diagonal/>
    </border>
    <border>
      <left style="hair">
        <color rgb="FF999999"/>
      </left>
      <right style="hair">
        <color rgb="FF999999"/>
      </right>
      <top/>
      <bottom style="hair">
        <color rgb="FF999999"/>
      </bottom>
      <diagonal/>
    </border>
    <border>
      <left style="hair">
        <color rgb="FF999999"/>
      </left>
      <right/>
      <top/>
      <bottom style="hair">
        <color rgb="FF999999"/>
      </bottom>
      <diagonal/>
    </border>
    <border>
      <left style="thin">
        <color rgb="FF666666"/>
      </left>
      <right/>
      <top style="thin">
        <color rgb="FF7F7F7F"/>
      </top>
      <bottom style="thin">
        <color rgb="FF7F7F7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/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thin">
        <color rgb="FF666666"/>
      </bottom>
      <diagonal/>
    </border>
    <border>
      <left style="hair">
        <color rgb="FF999999"/>
      </left>
      <right/>
      <top style="hair">
        <color rgb="FF999999"/>
      </top>
      <bottom style="thin">
        <color rgb="FF66666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12" borderId="21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0" fontId="4" fillId="14" borderId="21" xfId="0" applyFont="1" applyFill="1" applyBorder="1" applyAlignment="1">
      <alignment horizontal="center" vertical="center"/>
    </xf>
    <xf numFmtId="0" fontId="4" fillId="14" borderId="22" xfId="0" applyFont="1" applyFill="1" applyBorder="1" applyAlignment="1">
      <alignment horizontal="center" vertical="center"/>
    </xf>
    <xf numFmtId="0" fontId="4" fillId="15" borderId="22" xfId="0" applyFont="1" applyFill="1" applyBorder="1" applyAlignment="1">
      <alignment horizontal="center" vertical="center"/>
    </xf>
    <xf numFmtId="0" fontId="4" fillId="15" borderId="23" xfId="0" applyFont="1" applyFill="1" applyBorder="1" applyAlignment="1">
      <alignment horizontal="center" vertical="center"/>
    </xf>
    <xf numFmtId="0" fontId="1" fillId="16" borderId="25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17" borderId="25" xfId="0" applyFont="1" applyFill="1" applyBorder="1" applyAlignment="1">
      <alignment vertical="center"/>
    </xf>
    <xf numFmtId="0" fontId="1" fillId="18" borderId="25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16" borderId="28" xfId="0" applyFont="1" applyFill="1" applyBorder="1" applyAlignment="1">
      <alignment vertical="center"/>
    </xf>
    <xf numFmtId="0" fontId="1" fillId="17" borderId="28" xfId="0" applyFont="1" applyFill="1" applyBorder="1" applyAlignment="1">
      <alignment vertical="center"/>
    </xf>
    <xf numFmtId="0" fontId="1" fillId="18" borderId="28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17" borderId="30" xfId="0" applyFont="1" applyFill="1" applyBorder="1" applyAlignment="1">
      <alignment vertical="center"/>
    </xf>
    <xf numFmtId="0" fontId="1" fillId="18" borderId="30" xfId="0" applyFont="1" applyFill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19" borderId="28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77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78" fontId="1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177" fontId="1" fillId="0" borderId="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6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1" fillId="0" borderId="5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31" fontId="1" fillId="0" borderId="5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shrinkToFit="1"/>
    </xf>
    <xf numFmtId="0" fontId="5" fillId="7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5" fillId="4" borderId="12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6" fillId="9" borderId="17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0" borderId="32" xfId="0" applyFont="1" applyBorder="1" applyAlignment="1">
      <alignment horizontal="left" vertical="center"/>
    </xf>
  </cellXfs>
  <cellStyles count="1">
    <cellStyle name="標準" xfId="0" builtinId="0"/>
  </cellStyles>
  <dxfs count="7">
    <dxf>
      <fill>
        <patternFill patternType="none"/>
      </fill>
      <border>
        <left style="thin">
          <color rgb="FF7F7F7F"/>
        </left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00"/>
  <sheetViews>
    <sheetView showGridLines="0" tabSelected="1" topLeftCell="S22" zoomScale="71" workbookViewId="0">
      <selection activeCell="AG48" sqref="AG48:AH48"/>
    </sheetView>
  </sheetViews>
  <sheetFormatPr defaultColWidth="14.44140625" defaultRowHeight="15" customHeight="1"/>
  <cols>
    <col min="1" max="6" width="3.33203125" customWidth="1"/>
    <col min="7" max="7" width="17.33203125" customWidth="1"/>
    <col min="8" max="14" width="3.33203125" customWidth="1"/>
    <col min="15" max="15" width="47.5546875" customWidth="1"/>
    <col min="16" max="20" width="3.33203125" customWidth="1"/>
    <col min="21" max="21" width="5" customWidth="1"/>
    <col min="22" max="23" width="3.33203125" customWidth="1"/>
    <col min="24" max="24" width="6.77734375" customWidth="1"/>
    <col min="25" max="26" width="3.33203125" customWidth="1"/>
    <col min="27" max="27" width="6.88671875" customWidth="1"/>
    <col min="28" max="29" width="3.33203125" customWidth="1"/>
    <col min="30" max="30" width="6.33203125" customWidth="1"/>
    <col min="31" max="109" width="3.33203125" customWidth="1"/>
  </cols>
  <sheetData>
    <row r="1" spans="1:109" ht="19.5" customHeight="1">
      <c r="A1" s="39" t="s">
        <v>0</v>
      </c>
      <c r="B1" s="40"/>
      <c r="C1" s="40"/>
      <c r="D1" s="40"/>
      <c r="E1" s="40"/>
      <c r="F1" s="40"/>
      <c r="G1" s="56"/>
      <c r="H1" s="58" t="s">
        <v>40</v>
      </c>
      <c r="I1" s="40"/>
      <c r="J1" s="40"/>
      <c r="K1" s="40"/>
      <c r="L1" s="40"/>
      <c r="M1" s="40"/>
      <c r="N1" s="40"/>
      <c r="O1" s="40"/>
      <c r="P1" s="40"/>
      <c r="Q1" s="40"/>
      <c r="R1" s="41"/>
      <c r="S1" s="54" t="s">
        <v>1</v>
      </c>
      <c r="T1" s="34"/>
      <c r="U1" s="34"/>
      <c r="V1" s="31"/>
      <c r="W1" s="53">
        <f t="shared" ref="W1:W2" ca="1" si="0">TODAY()</f>
        <v>45833</v>
      </c>
      <c r="X1" s="34"/>
      <c r="Y1" s="34"/>
      <c r="Z1" s="34"/>
      <c r="AA1" s="34"/>
      <c r="AB1" s="34"/>
      <c r="AC1" s="31"/>
      <c r="AD1" s="54" t="s">
        <v>2</v>
      </c>
      <c r="AE1" s="34"/>
      <c r="AF1" s="34"/>
      <c r="AG1" s="31"/>
      <c r="AH1" s="55" t="s">
        <v>47</v>
      </c>
      <c r="AI1" s="34"/>
      <c r="AJ1" s="34"/>
      <c r="AK1" s="34"/>
      <c r="AL1" s="34"/>
      <c r="AM1" s="34"/>
      <c r="AN1" s="31"/>
      <c r="AO1" s="59" t="s">
        <v>3</v>
      </c>
      <c r="AP1" s="34"/>
      <c r="AQ1" s="34"/>
      <c r="AR1" s="31"/>
      <c r="AS1" s="53">
        <f ca="1">TODAY()</f>
        <v>45833</v>
      </c>
      <c r="AT1" s="34"/>
      <c r="AU1" s="34"/>
      <c r="AV1" s="34"/>
      <c r="AW1" s="34"/>
      <c r="AX1" s="34"/>
      <c r="AY1" s="3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51"/>
      <c r="CR1" s="43"/>
      <c r="CS1" s="43"/>
      <c r="CT1" s="43"/>
      <c r="CU1" s="43"/>
      <c r="CV1" s="43"/>
      <c r="CW1" s="43"/>
      <c r="CX1" s="52"/>
      <c r="CY1" s="43"/>
      <c r="CZ1" s="43"/>
      <c r="DA1" s="43"/>
      <c r="DB1" s="43"/>
      <c r="DC1" s="2"/>
      <c r="DD1" s="2"/>
      <c r="DE1" s="2"/>
    </row>
    <row r="2" spans="1:109" ht="19.5" customHeight="1">
      <c r="A2" s="45"/>
      <c r="B2" s="46"/>
      <c r="C2" s="46"/>
      <c r="D2" s="46"/>
      <c r="E2" s="46"/>
      <c r="F2" s="46"/>
      <c r="G2" s="57"/>
      <c r="H2" s="45"/>
      <c r="I2" s="46"/>
      <c r="J2" s="46"/>
      <c r="K2" s="46"/>
      <c r="L2" s="46"/>
      <c r="M2" s="46"/>
      <c r="N2" s="46"/>
      <c r="O2" s="46"/>
      <c r="P2" s="46"/>
      <c r="Q2" s="46"/>
      <c r="R2" s="47"/>
      <c r="S2" s="54" t="s">
        <v>4</v>
      </c>
      <c r="T2" s="34"/>
      <c r="U2" s="34"/>
      <c r="V2" s="31"/>
      <c r="W2" s="53">
        <f t="shared" ca="1" si="0"/>
        <v>45833</v>
      </c>
      <c r="X2" s="34"/>
      <c r="Y2" s="34"/>
      <c r="Z2" s="34"/>
      <c r="AA2" s="34"/>
      <c r="AB2" s="34"/>
      <c r="AC2" s="31"/>
      <c r="AD2" s="54" t="s">
        <v>5</v>
      </c>
      <c r="AE2" s="34"/>
      <c r="AF2" s="34"/>
      <c r="AG2" s="31"/>
      <c r="AH2" s="55" t="s">
        <v>47</v>
      </c>
      <c r="AI2" s="34"/>
      <c r="AJ2" s="34"/>
      <c r="AK2" s="34"/>
      <c r="AL2" s="34"/>
      <c r="AM2" s="34"/>
      <c r="AN2" s="31"/>
      <c r="AO2" s="59" t="s">
        <v>6</v>
      </c>
      <c r="AP2" s="34"/>
      <c r="AQ2" s="34"/>
      <c r="AR2" s="31"/>
      <c r="AS2" s="53">
        <f ca="1">TODAY()+30</f>
        <v>45863</v>
      </c>
      <c r="AT2" s="34"/>
      <c r="AU2" s="34"/>
      <c r="AV2" s="34"/>
      <c r="AW2" s="34"/>
      <c r="AX2" s="34"/>
      <c r="AY2" s="3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2"/>
      <c r="DD2" s="2"/>
      <c r="DE2" s="2"/>
    </row>
    <row r="3" spans="1:109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</row>
    <row r="4" spans="1:109" ht="15" customHeight="1">
      <c r="A4" s="39" t="s">
        <v>7</v>
      </c>
      <c r="B4" s="41"/>
      <c r="C4" s="64" t="s">
        <v>8</v>
      </c>
      <c r="D4" s="40"/>
      <c r="E4" s="40"/>
      <c r="F4" s="40"/>
      <c r="G4" s="41"/>
      <c r="H4" s="39" t="s">
        <v>9</v>
      </c>
      <c r="I4" s="40"/>
      <c r="J4" s="40"/>
      <c r="K4" s="40"/>
      <c r="L4" s="40"/>
      <c r="M4" s="40"/>
      <c r="N4" s="40"/>
      <c r="O4" s="41"/>
      <c r="P4" s="39" t="s">
        <v>10</v>
      </c>
      <c r="Q4" s="40"/>
      <c r="R4" s="41"/>
      <c r="S4" s="39" t="s">
        <v>11</v>
      </c>
      <c r="T4" s="40"/>
      <c r="U4" s="40"/>
      <c r="V4" s="40"/>
      <c r="W4" s="40"/>
      <c r="X4" s="41"/>
      <c r="Y4" s="39" t="s">
        <v>12</v>
      </c>
      <c r="Z4" s="40"/>
      <c r="AA4" s="40"/>
      <c r="AB4" s="40"/>
      <c r="AC4" s="40"/>
      <c r="AD4" s="41"/>
      <c r="AE4" s="68" t="s">
        <v>13</v>
      </c>
      <c r="AF4" s="40"/>
      <c r="AG4" s="40"/>
      <c r="AH4" s="41"/>
      <c r="AI4" s="68" t="s">
        <v>14</v>
      </c>
      <c r="AJ4" s="41"/>
      <c r="AK4" s="68" t="s">
        <v>15</v>
      </c>
      <c r="AL4" s="40"/>
      <c r="AM4" s="40"/>
      <c r="AN4" s="41"/>
      <c r="AO4" s="69" t="s">
        <v>16</v>
      </c>
      <c r="AP4" s="49"/>
      <c r="AQ4" s="49"/>
      <c r="AR4" s="49"/>
      <c r="AS4" s="49"/>
      <c r="AT4" s="50"/>
      <c r="AU4" s="70" t="s">
        <v>17</v>
      </c>
      <c r="AV4" s="49"/>
      <c r="AW4" s="49"/>
      <c r="AX4" s="49"/>
      <c r="AY4" s="49"/>
      <c r="AZ4" s="50"/>
      <c r="BA4" s="48" t="s">
        <v>18</v>
      </c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50"/>
      <c r="CK4" s="60" t="s">
        <v>19</v>
      </c>
      <c r="CL4" s="49"/>
      <c r="CM4" s="49"/>
      <c r="CN4" s="49"/>
      <c r="CO4" s="49"/>
      <c r="CP4" s="49"/>
      <c r="CQ4" s="61" t="s">
        <v>7</v>
      </c>
      <c r="CR4" s="41"/>
      <c r="CS4" s="64" t="s">
        <v>8</v>
      </c>
      <c r="CT4" s="40"/>
      <c r="CU4" s="40"/>
      <c r="CV4" s="40"/>
      <c r="CW4" s="41"/>
      <c r="CX4" s="39" t="s">
        <v>9</v>
      </c>
      <c r="CY4" s="40"/>
      <c r="CZ4" s="40"/>
      <c r="DA4" s="40"/>
      <c r="DB4" s="41"/>
      <c r="DC4" s="39" t="s">
        <v>10</v>
      </c>
      <c r="DD4" s="40"/>
      <c r="DE4" s="41"/>
    </row>
    <row r="5" spans="1:109" ht="15" customHeight="1">
      <c r="A5" s="42"/>
      <c r="B5" s="44"/>
      <c r="C5" s="42"/>
      <c r="D5" s="43"/>
      <c r="E5" s="43"/>
      <c r="F5" s="43"/>
      <c r="G5" s="44"/>
      <c r="H5" s="42"/>
      <c r="I5" s="43"/>
      <c r="J5" s="43"/>
      <c r="K5" s="43"/>
      <c r="L5" s="43"/>
      <c r="M5" s="43"/>
      <c r="N5" s="43"/>
      <c r="O5" s="44"/>
      <c r="P5" s="42"/>
      <c r="Q5" s="43"/>
      <c r="R5" s="44"/>
      <c r="S5" s="39" t="s">
        <v>20</v>
      </c>
      <c r="T5" s="40"/>
      <c r="U5" s="41"/>
      <c r="V5" s="39" t="s">
        <v>21</v>
      </c>
      <c r="W5" s="40"/>
      <c r="X5" s="41"/>
      <c r="Y5" s="39" t="s">
        <v>20</v>
      </c>
      <c r="Z5" s="40"/>
      <c r="AA5" s="41"/>
      <c r="AB5" s="39" t="s">
        <v>21</v>
      </c>
      <c r="AC5" s="40"/>
      <c r="AD5" s="41"/>
      <c r="AE5" s="39" t="s">
        <v>11</v>
      </c>
      <c r="AF5" s="41"/>
      <c r="AG5" s="39" t="s">
        <v>12</v>
      </c>
      <c r="AH5" s="41"/>
      <c r="AI5" s="42"/>
      <c r="AJ5" s="44"/>
      <c r="AK5" s="42"/>
      <c r="AL5" s="43"/>
      <c r="AM5" s="43"/>
      <c r="AN5" s="44"/>
      <c r="AO5" s="71" t="s">
        <v>22</v>
      </c>
      <c r="AP5" s="72"/>
      <c r="AQ5" s="72"/>
      <c r="AR5" s="72"/>
      <c r="AS5" s="72"/>
      <c r="AT5" s="73"/>
      <c r="AU5" s="74" t="s">
        <v>23</v>
      </c>
      <c r="AV5" s="72"/>
      <c r="AW5" s="72"/>
      <c r="AX5" s="72"/>
      <c r="AY5" s="72"/>
      <c r="AZ5" s="73"/>
      <c r="BA5" s="75" t="s">
        <v>24</v>
      </c>
      <c r="BB5" s="72"/>
      <c r="BC5" s="72"/>
      <c r="BD5" s="72"/>
      <c r="BE5" s="72"/>
      <c r="BF5" s="73"/>
      <c r="BG5" s="75" t="s">
        <v>25</v>
      </c>
      <c r="BH5" s="72"/>
      <c r="BI5" s="72"/>
      <c r="BJ5" s="72"/>
      <c r="BK5" s="72"/>
      <c r="BL5" s="73"/>
      <c r="BM5" s="66" t="s">
        <v>26</v>
      </c>
      <c r="BN5" s="43"/>
      <c r="BO5" s="43"/>
      <c r="BP5" s="43"/>
      <c r="BQ5" s="43"/>
      <c r="BR5" s="67"/>
      <c r="BS5" s="66" t="s">
        <v>27</v>
      </c>
      <c r="BT5" s="43"/>
      <c r="BU5" s="43"/>
      <c r="BV5" s="43"/>
      <c r="BW5" s="43"/>
      <c r="BX5" s="67"/>
      <c r="BY5" s="66" t="s">
        <v>28</v>
      </c>
      <c r="BZ5" s="43"/>
      <c r="CA5" s="43"/>
      <c r="CB5" s="43"/>
      <c r="CC5" s="43"/>
      <c r="CD5" s="67"/>
      <c r="CE5" s="66" t="s">
        <v>29</v>
      </c>
      <c r="CF5" s="43"/>
      <c r="CG5" s="43"/>
      <c r="CH5" s="43"/>
      <c r="CI5" s="43"/>
      <c r="CJ5" s="67"/>
      <c r="CK5" s="65" t="s">
        <v>30</v>
      </c>
      <c r="CL5" s="43"/>
      <c r="CM5" s="43"/>
      <c r="CN5" s="43"/>
      <c r="CO5" s="43"/>
      <c r="CP5" s="43"/>
      <c r="CQ5" s="62"/>
      <c r="CR5" s="44"/>
      <c r="CS5" s="42"/>
      <c r="CT5" s="43"/>
      <c r="CU5" s="43"/>
      <c r="CV5" s="43"/>
      <c r="CW5" s="44"/>
      <c r="CX5" s="42"/>
      <c r="CY5" s="43"/>
      <c r="CZ5" s="43"/>
      <c r="DA5" s="43"/>
      <c r="DB5" s="44"/>
      <c r="DC5" s="42"/>
      <c r="DD5" s="43"/>
      <c r="DE5" s="44"/>
    </row>
    <row r="6" spans="1:109" ht="15" customHeight="1">
      <c r="A6" s="45"/>
      <c r="B6" s="47"/>
      <c r="C6" s="45"/>
      <c r="D6" s="46"/>
      <c r="E6" s="46"/>
      <c r="F6" s="46"/>
      <c r="G6" s="47"/>
      <c r="H6" s="45"/>
      <c r="I6" s="46"/>
      <c r="J6" s="46"/>
      <c r="K6" s="46"/>
      <c r="L6" s="46"/>
      <c r="M6" s="46"/>
      <c r="N6" s="46"/>
      <c r="O6" s="47"/>
      <c r="P6" s="45"/>
      <c r="Q6" s="46"/>
      <c r="R6" s="47"/>
      <c r="S6" s="45"/>
      <c r="T6" s="46"/>
      <c r="U6" s="47"/>
      <c r="V6" s="45"/>
      <c r="W6" s="46"/>
      <c r="X6" s="47"/>
      <c r="Y6" s="45"/>
      <c r="Z6" s="46"/>
      <c r="AA6" s="47"/>
      <c r="AB6" s="45"/>
      <c r="AC6" s="46"/>
      <c r="AD6" s="47"/>
      <c r="AE6" s="45"/>
      <c r="AF6" s="47"/>
      <c r="AG6" s="45"/>
      <c r="AH6" s="47"/>
      <c r="AI6" s="45"/>
      <c r="AJ6" s="47"/>
      <c r="AK6" s="45"/>
      <c r="AL6" s="46"/>
      <c r="AM6" s="46"/>
      <c r="AN6" s="47"/>
      <c r="AO6" s="3">
        <v>1</v>
      </c>
      <c r="AP6" s="3">
        <v>2</v>
      </c>
      <c r="AQ6" s="3">
        <v>3</v>
      </c>
      <c r="AR6" s="3">
        <v>4</v>
      </c>
      <c r="AS6" s="3">
        <v>5</v>
      </c>
      <c r="AT6" s="3">
        <v>6</v>
      </c>
      <c r="AU6" s="4">
        <v>1</v>
      </c>
      <c r="AV6" s="4">
        <v>2</v>
      </c>
      <c r="AW6" s="4">
        <v>3</v>
      </c>
      <c r="AX6" s="4">
        <v>4</v>
      </c>
      <c r="AY6" s="4">
        <v>5</v>
      </c>
      <c r="AZ6" s="4">
        <v>6</v>
      </c>
      <c r="BA6" s="5">
        <v>1</v>
      </c>
      <c r="BB6" s="5">
        <v>2</v>
      </c>
      <c r="BC6" s="5">
        <v>3</v>
      </c>
      <c r="BD6" s="5">
        <v>4</v>
      </c>
      <c r="BE6" s="5">
        <v>5</v>
      </c>
      <c r="BF6" s="5">
        <v>6</v>
      </c>
      <c r="BG6" s="5">
        <v>1</v>
      </c>
      <c r="BH6" s="5">
        <v>2</v>
      </c>
      <c r="BI6" s="5">
        <v>3</v>
      </c>
      <c r="BJ6" s="5">
        <v>4</v>
      </c>
      <c r="BK6" s="5">
        <v>5</v>
      </c>
      <c r="BL6" s="5">
        <v>6</v>
      </c>
      <c r="BM6" s="6">
        <v>1</v>
      </c>
      <c r="BN6" s="6">
        <v>2</v>
      </c>
      <c r="BO6" s="6">
        <v>3</v>
      </c>
      <c r="BP6" s="6">
        <v>4</v>
      </c>
      <c r="BQ6" s="6">
        <v>5</v>
      </c>
      <c r="BR6" s="6">
        <v>6</v>
      </c>
      <c r="BS6" s="6">
        <v>1</v>
      </c>
      <c r="BT6" s="6">
        <v>2</v>
      </c>
      <c r="BU6" s="6">
        <v>3</v>
      </c>
      <c r="BV6" s="6">
        <v>4</v>
      </c>
      <c r="BW6" s="6">
        <v>5</v>
      </c>
      <c r="BX6" s="6">
        <v>6</v>
      </c>
      <c r="BY6" s="6">
        <v>1</v>
      </c>
      <c r="BZ6" s="6">
        <v>2</v>
      </c>
      <c r="CA6" s="6">
        <v>3</v>
      </c>
      <c r="CB6" s="6">
        <v>4</v>
      </c>
      <c r="CC6" s="6">
        <v>5</v>
      </c>
      <c r="CD6" s="6">
        <v>6</v>
      </c>
      <c r="CE6" s="6">
        <v>1</v>
      </c>
      <c r="CF6" s="6">
        <v>2</v>
      </c>
      <c r="CG6" s="6">
        <v>3</v>
      </c>
      <c r="CH6" s="6">
        <v>4</v>
      </c>
      <c r="CI6" s="6">
        <v>5</v>
      </c>
      <c r="CJ6" s="6">
        <v>6</v>
      </c>
      <c r="CK6" s="7">
        <v>1</v>
      </c>
      <c r="CL6" s="7">
        <v>2</v>
      </c>
      <c r="CM6" s="7">
        <v>3</v>
      </c>
      <c r="CN6" s="7">
        <v>4</v>
      </c>
      <c r="CO6" s="7">
        <v>5</v>
      </c>
      <c r="CP6" s="8">
        <v>6</v>
      </c>
      <c r="CQ6" s="63"/>
      <c r="CR6" s="47"/>
      <c r="CS6" s="45"/>
      <c r="CT6" s="46"/>
      <c r="CU6" s="46"/>
      <c r="CV6" s="46"/>
      <c r="CW6" s="47"/>
      <c r="CX6" s="45"/>
      <c r="CY6" s="46"/>
      <c r="CZ6" s="46"/>
      <c r="DA6" s="46"/>
      <c r="DB6" s="47"/>
      <c r="DC6" s="45"/>
      <c r="DD6" s="46"/>
      <c r="DE6" s="47"/>
    </row>
    <row r="7" spans="1:109" ht="18.75" customHeight="1">
      <c r="A7" s="33"/>
      <c r="B7" s="31"/>
      <c r="C7" s="36" t="s">
        <v>16</v>
      </c>
      <c r="D7" s="34"/>
      <c r="E7" s="34"/>
      <c r="F7" s="34"/>
      <c r="G7" s="31"/>
      <c r="H7" s="36" t="s">
        <v>31</v>
      </c>
      <c r="I7" s="34"/>
      <c r="J7" s="34"/>
      <c r="K7" s="34"/>
      <c r="L7" s="34"/>
      <c r="M7" s="34"/>
      <c r="N7" s="34"/>
      <c r="O7" s="31"/>
      <c r="P7" s="36" t="s">
        <v>44</v>
      </c>
      <c r="Q7" s="34"/>
      <c r="R7" s="31"/>
      <c r="S7" s="37">
        <v>45826</v>
      </c>
      <c r="T7" s="34"/>
      <c r="U7" s="31"/>
      <c r="V7" s="37">
        <v>45826</v>
      </c>
      <c r="W7" s="34"/>
      <c r="X7" s="31"/>
      <c r="Y7" s="37">
        <v>45826</v>
      </c>
      <c r="Z7" s="34"/>
      <c r="AA7" s="31"/>
      <c r="AB7" s="37">
        <v>45826</v>
      </c>
      <c r="AC7" s="34"/>
      <c r="AD7" s="31"/>
      <c r="AE7" s="38" t="s">
        <v>36</v>
      </c>
      <c r="AF7" s="31"/>
      <c r="AG7" s="30" t="s">
        <v>36</v>
      </c>
      <c r="AH7" s="31"/>
      <c r="AI7" s="32">
        <v>1</v>
      </c>
      <c r="AJ7" s="31"/>
      <c r="AK7" s="33" t="s">
        <v>46</v>
      </c>
      <c r="AL7" s="34"/>
      <c r="AM7" s="34"/>
      <c r="AN7" s="31"/>
      <c r="AO7" s="9"/>
      <c r="AP7" s="9"/>
      <c r="AQ7" s="10"/>
      <c r="AR7" s="10"/>
      <c r="AS7" s="10"/>
      <c r="AT7" s="10"/>
      <c r="AU7" s="11"/>
      <c r="AV7" s="11"/>
      <c r="AW7" s="11"/>
      <c r="AX7" s="11"/>
      <c r="AY7" s="11"/>
      <c r="AZ7" s="11"/>
      <c r="BA7" s="10"/>
      <c r="BB7" s="10"/>
      <c r="BC7" s="10"/>
      <c r="BD7" s="10"/>
      <c r="BE7" s="10"/>
      <c r="BF7" s="10"/>
      <c r="BG7" s="12"/>
      <c r="BH7" s="12"/>
      <c r="BI7" s="12"/>
      <c r="BJ7" s="12"/>
      <c r="BK7" s="12"/>
      <c r="BL7" s="12"/>
      <c r="BM7" s="10"/>
      <c r="BN7" s="10"/>
      <c r="BO7" s="10"/>
      <c r="BP7" s="10"/>
      <c r="BQ7" s="10"/>
      <c r="BR7" s="10"/>
      <c r="BS7" s="12"/>
      <c r="BT7" s="12"/>
      <c r="BU7" s="12"/>
      <c r="BV7" s="12"/>
      <c r="BW7" s="12"/>
      <c r="BX7" s="12"/>
      <c r="BY7" s="10"/>
      <c r="BZ7" s="10"/>
      <c r="CA7" s="10"/>
      <c r="CB7" s="10"/>
      <c r="CC7" s="10"/>
      <c r="CD7" s="10"/>
      <c r="CE7" s="12"/>
      <c r="CF7" s="12"/>
      <c r="CG7" s="12"/>
      <c r="CH7" s="12"/>
      <c r="CI7" s="12"/>
      <c r="CJ7" s="12"/>
      <c r="CK7" s="10"/>
      <c r="CL7" s="10"/>
      <c r="CM7" s="10"/>
      <c r="CN7" s="10"/>
      <c r="CO7" s="10"/>
      <c r="CP7" s="13"/>
      <c r="CQ7" s="35">
        <f t="shared" ref="CQ7:CQ29" si="1">A7</f>
        <v>0</v>
      </c>
      <c r="CR7" s="31"/>
      <c r="CS7" s="36" t="str">
        <f t="shared" ref="CS7:CS12" si="2">C7</f>
        <v>要件定義</v>
      </c>
      <c r="CT7" s="34"/>
      <c r="CU7" s="34"/>
      <c r="CV7" s="34"/>
      <c r="CW7" s="31"/>
      <c r="CX7" s="36" t="str">
        <f t="shared" ref="CX7:CX12" si="3">H7</f>
        <v>ヒアリング</v>
      </c>
      <c r="CY7" s="34"/>
      <c r="CZ7" s="34"/>
      <c r="DA7" s="34"/>
      <c r="DB7" s="31"/>
      <c r="DC7" s="36" t="str">
        <f t="shared" ref="DC7:DC12" si="4">P7</f>
        <v>全員</v>
      </c>
      <c r="DD7" s="34"/>
      <c r="DE7" s="31"/>
    </row>
    <row r="8" spans="1:109" ht="18.75" customHeight="1">
      <c r="A8" s="33"/>
      <c r="B8" s="31"/>
      <c r="C8" s="36"/>
      <c r="D8" s="34"/>
      <c r="E8" s="34"/>
      <c r="F8" s="34"/>
      <c r="G8" s="31"/>
      <c r="H8" s="36" t="s">
        <v>32</v>
      </c>
      <c r="I8" s="34"/>
      <c r="J8" s="34"/>
      <c r="K8" s="34"/>
      <c r="L8" s="34"/>
      <c r="M8" s="34"/>
      <c r="N8" s="34"/>
      <c r="O8" s="31"/>
      <c r="P8" s="36" t="s">
        <v>41</v>
      </c>
      <c r="Q8" s="34"/>
      <c r="R8" s="31"/>
      <c r="S8" s="37">
        <v>45826</v>
      </c>
      <c r="T8" s="34"/>
      <c r="U8" s="31"/>
      <c r="V8" s="37">
        <v>45826</v>
      </c>
      <c r="W8" s="34"/>
      <c r="X8" s="31"/>
      <c r="Y8" s="37">
        <v>45826</v>
      </c>
      <c r="Z8" s="34"/>
      <c r="AA8" s="31"/>
      <c r="AB8" s="37">
        <v>45826</v>
      </c>
      <c r="AC8" s="34"/>
      <c r="AD8" s="31"/>
      <c r="AE8" s="38" t="s">
        <v>35</v>
      </c>
      <c r="AF8" s="31"/>
      <c r="AG8" s="30" t="s">
        <v>36</v>
      </c>
      <c r="AH8" s="31"/>
      <c r="AI8" s="32">
        <v>1</v>
      </c>
      <c r="AJ8" s="31"/>
      <c r="AK8" s="33" t="s">
        <v>46</v>
      </c>
      <c r="AL8" s="34"/>
      <c r="AM8" s="34"/>
      <c r="AN8" s="31"/>
      <c r="AO8" s="14"/>
      <c r="AP8" s="23"/>
      <c r="AQ8" s="15"/>
      <c r="AS8" s="14"/>
      <c r="AT8" s="14"/>
      <c r="AU8" s="16"/>
      <c r="AV8" s="16"/>
      <c r="AW8" s="16"/>
      <c r="AX8" s="16"/>
      <c r="AY8" s="16"/>
      <c r="AZ8" s="16"/>
      <c r="BA8" s="14"/>
      <c r="BB8" s="14"/>
      <c r="BC8" s="14"/>
      <c r="BD8" s="14"/>
      <c r="BE8" s="14"/>
      <c r="BF8" s="14"/>
      <c r="BG8" s="17"/>
      <c r="BH8" s="17"/>
      <c r="BI8" s="17"/>
      <c r="BJ8" s="17"/>
      <c r="BK8" s="17"/>
      <c r="BL8" s="17"/>
      <c r="BM8" s="14"/>
      <c r="BN8" s="14"/>
      <c r="BO8" s="14"/>
      <c r="BP8" s="14"/>
      <c r="BQ8" s="14"/>
      <c r="BR8" s="14"/>
      <c r="BS8" s="17"/>
      <c r="BT8" s="17"/>
      <c r="BU8" s="17"/>
      <c r="BV8" s="17"/>
      <c r="BW8" s="17"/>
      <c r="BX8" s="17"/>
      <c r="BY8" s="14"/>
      <c r="BZ8" s="14"/>
      <c r="CA8" s="14"/>
      <c r="CB8" s="14"/>
      <c r="CC8" s="14"/>
      <c r="CD8" s="14"/>
      <c r="CE8" s="17"/>
      <c r="CF8" s="17"/>
      <c r="CG8" s="17"/>
      <c r="CH8" s="17"/>
      <c r="CI8" s="17"/>
      <c r="CJ8" s="17"/>
      <c r="CK8" s="14"/>
      <c r="CL8" s="14"/>
      <c r="CM8" s="14"/>
      <c r="CN8" s="14"/>
      <c r="CO8" s="14"/>
      <c r="CP8" s="18"/>
      <c r="CQ8" s="35">
        <f t="shared" si="1"/>
        <v>0</v>
      </c>
      <c r="CR8" s="31"/>
      <c r="CS8" s="36">
        <f t="shared" si="2"/>
        <v>0</v>
      </c>
      <c r="CT8" s="34"/>
      <c r="CU8" s="34"/>
      <c r="CV8" s="34"/>
      <c r="CW8" s="31"/>
      <c r="CX8" s="36" t="str">
        <f t="shared" si="3"/>
        <v>プロジェクト計画書</v>
      </c>
      <c r="CY8" s="34"/>
      <c r="CZ8" s="34"/>
      <c r="DA8" s="34"/>
      <c r="DB8" s="31"/>
      <c r="DC8" s="36" t="str">
        <f t="shared" si="4"/>
        <v>樋口</v>
      </c>
      <c r="DD8" s="34"/>
      <c r="DE8" s="31"/>
    </row>
    <row r="9" spans="1:109" ht="18.75" customHeight="1">
      <c r="A9" s="33"/>
      <c r="B9" s="31"/>
      <c r="C9" s="36"/>
      <c r="D9" s="34"/>
      <c r="E9" s="34"/>
      <c r="F9" s="34"/>
      <c r="G9" s="31"/>
      <c r="H9" s="36" t="s">
        <v>33</v>
      </c>
      <c r="I9" s="34"/>
      <c r="J9" s="34"/>
      <c r="K9" s="34"/>
      <c r="L9" s="34"/>
      <c r="M9" s="34"/>
      <c r="N9" s="34"/>
      <c r="O9" s="31"/>
      <c r="P9" s="36" t="s">
        <v>43</v>
      </c>
      <c r="Q9" s="34"/>
      <c r="R9" s="31"/>
      <c r="S9" s="37">
        <v>45826</v>
      </c>
      <c r="T9" s="34"/>
      <c r="U9" s="31"/>
      <c r="V9" s="37">
        <v>45826</v>
      </c>
      <c r="W9" s="34"/>
      <c r="X9" s="31"/>
      <c r="Y9" s="37">
        <v>45826</v>
      </c>
      <c r="Z9" s="34"/>
      <c r="AA9" s="31"/>
      <c r="AB9" s="37">
        <v>45826</v>
      </c>
      <c r="AC9" s="34"/>
      <c r="AD9" s="31"/>
      <c r="AE9" s="38" t="s">
        <v>36</v>
      </c>
      <c r="AF9" s="31"/>
      <c r="AG9" s="30" t="s">
        <v>35</v>
      </c>
      <c r="AH9" s="31"/>
      <c r="AI9" s="32">
        <v>1</v>
      </c>
      <c r="AJ9" s="31"/>
      <c r="AK9" s="33" t="s">
        <v>46</v>
      </c>
      <c r="AL9" s="34"/>
      <c r="AM9" s="34"/>
      <c r="AN9" s="31"/>
      <c r="AO9" s="14"/>
      <c r="AP9" s="14"/>
      <c r="AQ9" s="14"/>
      <c r="AR9" s="23"/>
      <c r="AT9" s="15"/>
      <c r="AU9" s="16"/>
      <c r="AV9" s="16"/>
      <c r="AW9" s="16"/>
      <c r="AX9" s="16"/>
      <c r="AY9" s="16"/>
      <c r="AZ9" s="16"/>
      <c r="BA9" s="14"/>
      <c r="BB9" s="14"/>
      <c r="BC9" s="14"/>
      <c r="BD9" s="14"/>
      <c r="BE9" s="14"/>
      <c r="BF9" s="14"/>
      <c r="BG9" s="17"/>
      <c r="BH9" s="17"/>
      <c r="BI9" s="17"/>
      <c r="BJ9" s="17"/>
      <c r="BK9" s="17"/>
      <c r="BL9" s="17"/>
      <c r="BM9" s="14"/>
      <c r="BN9" s="14"/>
      <c r="BO9" s="14"/>
      <c r="BP9" s="14"/>
      <c r="BQ9" s="14"/>
      <c r="BR9" s="14"/>
      <c r="BS9" s="17"/>
      <c r="BT9" s="17"/>
      <c r="BU9" s="17"/>
      <c r="BV9" s="17"/>
      <c r="BW9" s="17"/>
      <c r="BX9" s="17"/>
      <c r="BY9" s="14"/>
      <c r="BZ9" s="14"/>
      <c r="CA9" s="14"/>
      <c r="CB9" s="14"/>
      <c r="CC9" s="14"/>
      <c r="CD9" s="14"/>
      <c r="CE9" s="17"/>
      <c r="CF9" s="17"/>
      <c r="CG9" s="17"/>
      <c r="CH9" s="17"/>
      <c r="CI9" s="17"/>
      <c r="CJ9" s="17"/>
      <c r="CK9" s="14"/>
      <c r="CL9" s="14"/>
      <c r="CM9" s="14"/>
      <c r="CN9" s="14"/>
      <c r="CO9" s="14"/>
      <c r="CP9" s="18"/>
      <c r="CQ9" s="35">
        <f t="shared" si="1"/>
        <v>0</v>
      </c>
      <c r="CR9" s="31"/>
      <c r="CS9" s="36">
        <f t="shared" si="2"/>
        <v>0</v>
      </c>
      <c r="CT9" s="34"/>
      <c r="CU9" s="34"/>
      <c r="CV9" s="34"/>
      <c r="CW9" s="31"/>
      <c r="CX9" s="36" t="str">
        <f t="shared" si="3"/>
        <v>要件定義書の作成</v>
      </c>
      <c r="CY9" s="34"/>
      <c r="CZ9" s="34"/>
      <c r="DA9" s="34"/>
      <c r="DB9" s="31"/>
      <c r="DC9" s="36" t="str">
        <f t="shared" si="4"/>
        <v>木下・浦川</v>
      </c>
      <c r="DD9" s="34"/>
      <c r="DE9" s="31"/>
    </row>
    <row r="10" spans="1:109" ht="18.75" customHeight="1">
      <c r="A10" s="33"/>
      <c r="B10" s="31"/>
      <c r="C10" s="36" t="s">
        <v>34</v>
      </c>
      <c r="D10" s="34"/>
      <c r="E10" s="34"/>
      <c r="F10" s="34"/>
      <c r="G10" s="31"/>
      <c r="H10" s="36" t="s">
        <v>37</v>
      </c>
      <c r="I10" s="34"/>
      <c r="J10" s="34"/>
      <c r="K10" s="34"/>
      <c r="L10" s="34"/>
      <c r="M10" s="34"/>
      <c r="N10" s="34"/>
      <c r="O10" s="31"/>
      <c r="P10" s="36" t="s">
        <v>41</v>
      </c>
      <c r="Q10" s="34"/>
      <c r="R10" s="31"/>
      <c r="S10" s="37">
        <v>45826</v>
      </c>
      <c r="T10" s="34"/>
      <c r="U10" s="31"/>
      <c r="V10" s="37">
        <v>45826</v>
      </c>
      <c r="W10" s="34"/>
      <c r="X10" s="31"/>
      <c r="Y10" s="37">
        <v>45826</v>
      </c>
      <c r="Z10" s="34"/>
      <c r="AA10" s="31"/>
      <c r="AB10" s="37">
        <v>45826</v>
      </c>
      <c r="AC10" s="34"/>
      <c r="AD10" s="31"/>
      <c r="AE10" s="38" t="s">
        <v>45</v>
      </c>
      <c r="AF10" s="31"/>
      <c r="AG10" s="30" t="s">
        <v>36</v>
      </c>
      <c r="AH10" s="31"/>
      <c r="AI10" s="32">
        <v>1</v>
      </c>
      <c r="AJ10" s="31"/>
      <c r="AK10" s="33" t="s">
        <v>46</v>
      </c>
      <c r="AL10" s="34"/>
      <c r="AM10" s="34"/>
      <c r="AN10" s="31"/>
      <c r="AO10" s="14"/>
      <c r="AP10" s="14"/>
      <c r="AR10" s="15"/>
      <c r="AS10" s="14"/>
      <c r="AT10" s="14"/>
      <c r="AU10" s="16"/>
      <c r="AV10" s="16"/>
      <c r="AW10" s="16"/>
      <c r="AX10" s="16"/>
      <c r="AY10" s="16"/>
      <c r="AZ10" s="16"/>
      <c r="BA10" s="14"/>
      <c r="BB10" s="14"/>
      <c r="BC10" s="14"/>
      <c r="BD10" s="14"/>
      <c r="BE10" s="14"/>
      <c r="BF10" s="14"/>
      <c r="BG10" s="17"/>
      <c r="BH10" s="17"/>
      <c r="BI10" s="17"/>
      <c r="BJ10" s="17"/>
      <c r="BK10" s="17"/>
      <c r="BL10" s="17"/>
      <c r="BM10" s="14"/>
      <c r="BN10" s="14"/>
      <c r="BO10" s="14"/>
      <c r="BP10" s="14"/>
      <c r="BQ10" s="14"/>
      <c r="BR10" s="14"/>
      <c r="BS10" s="17"/>
      <c r="BT10" s="17"/>
      <c r="BU10" s="17"/>
      <c r="BV10" s="17"/>
      <c r="BW10" s="17"/>
      <c r="BX10" s="17"/>
      <c r="BY10" s="14"/>
      <c r="BZ10" s="14"/>
      <c r="CA10" s="14"/>
      <c r="CB10" s="14"/>
      <c r="CC10" s="14"/>
      <c r="CD10" s="14"/>
      <c r="CE10" s="17"/>
      <c r="CF10" s="17"/>
      <c r="CG10" s="17"/>
      <c r="CH10" s="17"/>
      <c r="CI10" s="17"/>
      <c r="CJ10" s="17"/>
      <c r="CK10" s="14"/>
      <c r="CL10" s="14"/>
      <c r="CM10" s="14"/>
      <c r="CN10" s="14"/>
      <c r="CO10" s="14"/>
      <c r="CP10" s="18"/>
      <c r="CQ10" s="35">
        <f t="shared" si="1"/>
        <v>0</v>
      </c>
      <c r="CR10" s="31"/>
      <c r="CS10" s="36" t="str">
        <f t="shared" si="2"/>
        <v>基本設計</v>
      </c>
      <c r="CT10" s="34"/>
      <c r="CU10" s="34"/>
      <c r="CV10" s="34"/>
      <c r="CW10" s="31"/>
      <c r="CX10" s="36" t="str">
        <f t="shared" si="3"/>
        <v>画面遷移図</v>
      </c>
      <c r="CY10" s="34"/>
      <c r="CZ10" s="34"/>
      <c r="DA10" s="34"/>
      <c r="DB10" s="31"/>
      <c r="DC10" s="36" t="str">
        <f t="shared" si="4"/>
        <v>樋口</v>
      </c>
      <c r="DD10" s="34"/>
      <c r="DE10" s="31"/>
    </row>
    <row r="11" spans="1:109" ht="18.75" customHeight="1">
      <c r="A11" s="33"/>
      <c r="B11" s="31"/>
      <c r="C11" s="36"/>
      <c r="D11" s="34"/>
      <c r="E11" s="34"/>
      <c r="F11" s="34"/>
      <c r="G11" s="31"/>
      <c r="H11" s="36" t="s">
        <v>38</v>
      </c>
      <c r="I11" s="34"/>
      <c r="J11" s="34"/>
      <c r="K11" s="34"/>
      <c r="L11" s="34"/>
      <c r="M11" s="34"/>
      <c r="N11" s="34"/>
      <c r="O11" s="31"/>
      <c r="P11" s="36" t="s">
        <v>42</v>
      </c>
      <c r="Q11" s="34"/>
      <c r="R11" s="31"/>
      <c r="S11" s="37">
        <v>45826</v>
      </c>
      <c r="T11" s="34"/>
      <c r="U11" s="31"/>
      <c r="V11" s="37">
        <v>45826</v>
      </c>
      <c r="W11" s="34"/>
      <c r="X11" s="31"/>
      <c r="Y11" s="37">
        <v>45826</v>
      </c>
      <c r="Z11" s="34"/>
      <c r="AA11" s="31"/>
      <c r="AB11" s="37">
        <v>45826</v>
      </c>
      <c r="AC11" s="34"/>
      <c r="AD11" s="31"/>
      <c r="AE11" s="38" t="s">
        <v>45</v>
      </c>
      <c r="AF11" s="31"/>
      <c r="AG11" s="30" t="s">
        <v>36</v>
      </c>
      <c r="AH11" s="31"/>
      <c r="AI11" s="32">
        <v>1</v>
      </c>
      <c r="AJ11" s="31"/>
      <c r="AK11" s="33" t="s">
        <v>46</v>
      </c>
      <c r="AL11" s="34"/>
      <c r="AM11" s="34"/>
      <c r="AN11" s="31"/>
      <c r="AO11" s="14"/>
      <c r="AP11" s="14"/>
      <c r="AQ11" s="14"/>
      <c r="AS11" s="15"/>
      <c r="AU11" s="16"/>
      <c r="AV11" s="16"/>
      <c r="AW11" s="16"/>
      <c r="AX11" s="16"/>
      <c r="AY11" s="16"/>
      <c r="AZ11" s="16"/>
      <c r="BA11" s="14"/>
      <c r="BB11" s="14"/>
      <c r="BC11" s="14"/>
      <c r="BD11" s="14"/>
      <c r="BE11" s="14"/>
      <c r="BF11" s="14"/>
      <c r="BG11" s="17"/>
      <c r="BH11" s="17"/>
      <c r="BI11" s="17"/>
      <c r="BJ11" s="17"/>
      <c r="BK11" s="17"/>
      <c r="BL11" s="17"/>
      <c r="BM11" s="14"/>
      <c r="BN11" s="14"/>
      <c r="BO11" s="14"/>
      <c r="BP11" s="14"/>
      <c r="BQ11" s="14"/>
      <c r="BR11" s="14"/>
      <c r="BS11" s="17"/>
      <c r="BT11" s="17"/>
      <c r="BU11" s="17"/>
      <c r="BV11" s="17"/>
      <c r="BW11" s="17"/>
      <c r="BX11" s="17"/>
      <c r="BY11" s="14"/>
      <c r="BZ11" s="14"/>
      <c r="CA11" s="14"/>
      <c r="CB11" s="14"/>
      <c r="CC11" s="14"/>
      <c r="CD11" s="14"/>
      <c r="CE11" s="17"/>
      <c r="CF11" s="17"/>
      <c r="CG11" s="17"/>
      <c r="CH11" s="17"/>
      <c r="CI11" s="17"/>
      <c r="CJ11" s="17"/>
      <c r="CK11" s="14"/>
      <c r="CL11" s="14"/>
      <c r="CM11" s="14"/>
      <c r="CN11" s="14"/>
      <c r="CO11" s="14"/>
      <c r="CP11" s="18"/>
      <c r="CQ11" s="35">
        <f t="shared" si="1"/>
        <v>0</v>
      </c>
      <c r="CR11" s="31"/>
      <c r="CS11" s="36">
        <f t="shared" si="2"/>
        <v>0</v>
      </c>
      <c r="CT11" s="34"/>
      <c r="CU11" s="34"/>
      <c r="CV11" s="34"/>
      <c r="CW11" s="31"/>
      <c r="CX11" s="36" t="str">
        <f t="shared" si="3"/>
        <v>画面デザイン図</v>
      </c>
      <c r="CY11" s="34"/>
      <c r="CZ11" s="34"/>
      <c r="DA11" s="34"/>
      <c r="DB11" s="31"/>
      <c r="DC11" s="36" t="str">
        <f t="shared" si="4"/>
        <v>古賀</v>
      </c>
      <c r="DD11" s="34"/>
      <c r="DE11" s="31"/>
    </row>
    <row r="12" spans="1:109" ht="18.75" customHeight="1">
      <c r="A12" s="33"/>
      <c r="B12" s="31"/>
      <c r="C12" s="83"/>
      <c r="D12" s="56"/>
      <c r="E12" s="56"/>
      <c r="F12" s="56"/>
      <c r="G12" s="41"/>
      <c r="H12" s="83" t="s">
        <v>39</v>
      </c>
      <c r="I12" s="56"/>
      <c r="J12" s="56"/>
      <c r="K12" s="56"/>
      <c r="L12" s="56"/>
      <c r="M12" s="56"/>
      <c r="N12" s="56"/>
      <c r="O12" s="41"/>
      <c r="P12" s="83" t="s">
        <v>47</v>
      </c>
      <c r="Q12" s="56"/>
      <c r="R12" s="41"/>
      <c r="S12" s="37">
        <v>45827</v>
      </c>
      <c r="T12" s="77"/>
      <c r="U12" s="78"/>
      <c r="V12" s="37">
        <v>45827</v>
      </c>
      <c r="W12" s="77"/>
      <c r="X12" s="78"/>
      <c r="Y12" s="37">
        <v>45827</v>
      </c>
      <c r="Z12" s="77"/>
      <c r="AA12" s="78"/>
      <c r="AB12" s="37">
        <v>45827</v>
      </c>
      <c r="AC12" s="77"/>
      <c r="AD12" s="78"/>
      <c r="AE12" s="38" t="s">
        <v>36</v>
      </c>
      <c r="AF12" s="31"/>
      <c r="AG12" s="30" t="s">
        <v>35</v>
      </c>
      <c r="AH12" s="31"/>
      <c r="AI12" s="32">
        <v>1</v>
      </c>
      <c r="AJ12" s="31"/>
      <c r="AK12" s="33" t="s">
        <v>46</v>
      </c>
      <c r="AL12" s="34"/>
      <c r="AM12" s="34"/>
      <c r="AN12" s="31"/>
      <c r="AQ12" s="14"/>
      <c r="AR12" s="14"/>
      <c r="AS12" s="14"/>
      <c r="AT12" s="14"/>
      <c r="AU12" s="15"/>
      <c r="AV12" s="15"/>
      <c r="AW12" s="16"/>
      <c r="AX12" s="16"/>
      <c r="AY12" s="16"/>
      <c r="AZ12" s="16"/>
      <c r="BA12" s="14"/>
      <c r="BB12" s="14"/>
      <c r="BC12" s="14"/>
      <c r="BD12" s="14"/>
      <c r="BE12" s="14"/>
      <c r="BF12" s="14"/>
      <c r="BG12" s="17"/>
      <c r="BH12" s="17"/>
      <c r="BI12" s="17"/>
      <c r="BJ12" s="17"/>
      <c r="BK12" s="17"/>
      <c r="BL12" s="17"/>
      <c r="BM12" s="14"/>
      <c r="BN12" s="14"/>
      <c r="BO12" s="14"/>
      <c r="BP12" s="14"/>
      <c r="BQ12" s="14"/>
      <c r="BR12" s="14"/>
      <c r="BS12" s="17"/>
      <c r="BT12" s="17"/>
      <c r="BU12" s="17"/>
      <c r="BV12" s="17"/>
      <c r="BW12" s="17"/>
      <c r="BX12" s="17"/>
      <c r="BY12" s="14"/>
      <c r="BZ12" s="14"/>
      <c r="CA12" s="14"/>
      <c r="CB12" s="14"/>
      <c r="CC12" s="14"/>
      <c r="CD12" s="14"/>
      <c r="CE12" s="17"/>
      <c r="CF12" s="17"/>
      <c r="CG12" s="17"/>
      <c r="CH12" s="17"/>
      <c r="CI12" s="17"/>
      <c r="CJ12" s="17"/>
      <c r="CK12" s="14"/>
      <c r="CL12" s="14"/>
      <c r="CM12" s="14"/>
      <c r="CN12" s="14"/>
      <c r="CO12" s="14"/>
      <c r="CP12" s="18"/>
      <c r="CQ12" s="35">
        <f t="shared" si="1"/>
        <v>0</v>
      </c>
      <c r="CR12" s="31"/>
      <c r="CS12" s="36">
        <f t="shared" si="2"/>
        <v>0</v>
      </c>
      <c r="CT12" s="34"/>
      <c r="CU12" s="34"/>
      <c r="CV12" s="34"/>
      <c r="CW12" s="31"/>
      <c r="CX12" s="36" t="str">
        <f t="shared" si="3"/>
        <v>ER図・データベース詳細図</v>
      </c>
      <c r="CY12" s="34"/>
      <c r="CZ12" s="34"/>
      <c r="DA12" s="34"/>
      <c r="DB12" s="31"/>
      <c r="DC12" s="36" t="str">
        <f t="shared" si="4"/>
        <v>浦川</v>
      </c>
      <c r="DD12" s="34"/>
      <c r="DE12" s="31"/>
    </row>
    <row r="13" spans="1:109" ht="18.75" customHeight="1">
      <c r="A13" s="33"/>
      <c r="B13" s="34"/>
      <c r="C13" s="79" t="s">
        <v>110</v>
      </c>
      <c r="D13" s="80"/>
      <c r="E13" s="80"/>
      <c r="F13" s="80"/>
      <c r="G13" s="81"/>
      <c r="H13" s="79" t="s">
        <v>111</v>
      </c>
      <c r="I13" s="80"/>
      <c r="J13" s="80"/>
      <c r="K13" s="80"/>
      <c r="L13" s="80"/>
      <c r="M13" s="80"/>
      <c r="N13" s="80"/>
      <c r="O13" s="81"/>
      <c r="P13" s="87" t="s">
        <v>42</v>
      </c>
      <c r="Q13" s="80"/>
      <c r="R13" s="81"/>
      <c r="S13" s="37">
        <v>45827</v>
      </c>
      <c r="T13" s="77"/>
      <c r="U13" s="78"/>
      <c r="V13" s="37">
        <v>45827</v>
      </c>
      <c r="W13" s="77"/>
      <c r="X13" s="78"/>
      <c r="Y13" s="37">
        <v>45827</v>
      </c>
      <c r="Z13" s="77"/>
      <c r="AA13" s="78"/>
      <c r="AB13" s="37">
        <v>45827</v>
      </c>
      <c r="AC13" s="77"/>
      <c r="AD13" s="78"/>
      <c r="AE13" s="38" t="s">
        <v>45</v>
      </c>
      <c r="AF13" s="31"/>
      <c r="AG13" s="30" t="s">
        <v>45</v>
      </c>
      <c r="AH13" s="31"/>
      <c r="AI13" s="32">
        <v>1</v>
      </c>
      <c r="AJ13" s="31"/>
      <c r="AK13" s="33" t="s">
        <v>46</v>
      </c>
      <c r="AL13" s="34"/>
      <c r="AM13" s="34"/>
      <c r="AN13" s="31"/>
      <c r="AO13" s="14"/>
      <c r="AP13" s="14"/>
      <c r="AQ13" s="14"/>
      <c r="AR13" s="14"/>
      <c r="AS13" s="14"/>
      <c r="AT13" s="14"/>
      <c r="AU13" s="16"/>
      <c r="AV13" s="16"/>
      <c r="AW13" s="15"/>
      <c r="AX13" s="16"/>
      <c r="AY13" s="16"/>
      <c r="AZ13" s="16"/>
      <c r="BA13" s="14"/>
      <c r="BB13" s="14"/>
      <c r="BC13" s="14"/>
      <c r="BD13" s="14"/>
      <c r="BE13" s="14"/>
      <c r="BF13" s="14"/>
      <c r="BG13" s="17"/>
      <c r="BH13" s="17"/>
      <c r="BI13" s="17"/>
      <c r="BJ13" s="17"/>
      <c r="BK13" s="17"/>
      <c r="BL13" s="17"/>
      <c r="BM13" s="14"/>
      <c r="BN13" s="14"/>
      <c r="BO13" s="14"/>
      <c r="BP13" s="14"/>
      <c r="BQ13" s="14"/>
      <c r="BR13" s="14"/>
      <c r="BS13" s="17"/>
      <c r="BT13" s="17"/>
      <c r="BU13" s="17"/>
      <c r="BV13" s="17"/>
      <c r="BW13" s="17"/>
      <c r="BX13" s="17"/>
      <c r="BY13" s="14"/>
      <c r="BZ13" s="14"/>
      <c r="CA13" s="14"/>
      <c r="CB13" s="14"/>
      <c r="CC13" s="14"/>
      <c r="CD13" s="14"/>
      <c r="CE13" s="17"/>
      <c r="CF13" s="17"/>
      <c r="CG13" s="17"/>
      <c r="CH13" s="17"/>
      <c r="CI13" s="17"/>
      <c r="CJ13" s="17"/>
      <c r="CK13" s="14"/>
      <c r="CL13" s="14"/>
      <c r="CM13" s="14"/>
      <c r="CN13" s="14"/>
      <c r="CO13" s="14"/>
      <c r="CP13" s="18"/>
      <c r="CQ13" s="35">
        <f t="shared" si="1"/>
        <v>0</v>
      </c>
      <c r="CR13" s="31"/>
      <c r="CS13" s="36" t="str">
        <f t="shared" ref="CS13:CS59" si="5">C17</f>
        <v>開発(controller)</v>
      </c>
      <c r="CT13" s="34"/>
      <c r="CU13" s="34"/>
      <c r="CV13" s="34"/>
      <c r="CW13" s="31"/>
      <c r="CX13" s="36" t="str">
        <f t="shared" ref="CX13:CX59" si="6">H17</f>
        <v>AuthController.java //ログイン/登録/ログアウト</v>
      </c>
      <c r="CY13" s="34"/>
      <c r="CZ13" s="34"/>
      <c r="DA13" s="34"/>
      <c r="DB13" s="31"/>
      <c r="DC13" s="36" t="str">
        <f t="shared" ref="DC13:DC59" si="7">P17</f>
        <v>浦川</v>
      </c>
      <c r="DD13" s="34"/>
      <c r="DE13" s="31"/>
    </row>
    <row r="14" spans="1:109" ht="18.75" customHeight="1">
      <c r="A14" s="33"/>
      <c r="B14" s="34"/>
      <c r="C14" s="84"/>
      <c r="D14" s="85"/>
      <c r="E14" s="85"/>
      <c r="F14" s="85"/>
      <c r="G14" s="86"/>
      <c r="H14" s="82"/>
      <c r="I14" s="80"/>
      <c r="J14" s="80"/>
      <c r="K14" s="80"/>
      <c r="L14" s="80"/>
      <c r="M14" s="80"/>
      <c r="N14" s="80"/>
      <c r="O14" s="81"/>
      <c r="P14" s="82"/>
      <c r="Q14" s="80"/>
      <c r="R14" s="81"/>
      <c r="S14" s="77"/>
      <c r="T14" s="77"/>
      <c r="U14" s="78"/>
      <c r="V14" s="37"/>
      <c r="W14" s="34"/>
      <c r="X14" s="31"/>
      <c r="Y14" s="37"/>
      <c r="Z14" s="34"/>
      <c r="AA14" s="31"/>
      <c r="AB14" s="37"/>
      <c r="AC14" s="34"/>
      <c r="AD14" s="31"/>
      <c r="AE14" s="38"/>
      <c r="AF14" s="31"/>
      <c r="AG14" s="30"/>
      <c r="AH14" s="31"/>
      <c r="AI14" s="32"/>
      <c r="AJ14" s="31"/>
      <c r="AK14" s="33"/>
      <c r="AL14" s="34"/>
      <c r="AM14" s="34"/>
      <c r="AN14" s="31"/>
      <c r="AO14" s="14"/>
      <c r="AP14" s="14"/>
      <c r="AQ14" s="14"/>
      <c r="AR14" s="14"/>
      <c r="AS14" s="14"/>
      <c r="AT14" s="14"/>
      <c r="AU14" s="16"/>
      <c r="AV14" s="16"/>
      <c r="AW14" s="16"/>
      <c r="AX14" s="16"/>
      <c r="AY14" s="16"/>
      <c r="AZ14" s="16"/>
      <c r="BA14" s="14"/>
      <c r="BB14" s="14"/>
      <c r="BC14" s="14"/>
      <c r="BD14" s="14"/>
      <c r="BE14" s="14"/>
      <c r="BF14" s="14"/>
      <c r="BG14" s="17"/>
      <c r="BH14" s="17"/>
      <c r="BI14" s="17"/>
      <c r="BJ14" s="17"/>
      <c r="BK14" s="17"/>
      <c r="BL14" s="17"/>
      <c r="BM14" s="14"/>
      <c r="BN14" s="14"/>
      <c r="BO14" s="14"/>
      <c r="BP14" s="14"/>
      <c r="BQ14" s="14"/>
      <c r="BR14" s="14"/>
      <c r="BS14" s="17"/>
      <c r="BT14" s="17"/>
      <c r="BU14" s="17"/>
      <c r="BV14" s="17"/>
      <c r="BW14" s="17"/>
      <c r="BX14" s="17"/>
      <c r="BY14" s="14"/>
      <c r="BZ14" s="14"/>
      <c r="CA14" s="14"/>
      <c r="CB14" s="14"/>
      <c r="CC14" s="14"/>
      <c r="CD14" s="14"/>
      <c r="CE14" s="17"/>
      <c r="CF14" s="17"/>
      <c r="CG14" s="17"/>
      <c r="CH14" s="17"/>
      <c r="CI14" s="17"/>
      <c r="CJ14" s="17"/>
      <c r="CK14" s="14"/>
      <c r="CL14" s="14"/>
      <c r="CM14" s="14"/>
      <c r="CN14" s="14"/>
      <c r="CO14" s="14"/>
      <c r="CP14" s="18"/>
      <c r="CQ14" s="35">
        <f t="shared" si="1"/>
        <v>0</v>
      </c>
      <c r="CR14" s="31"/>
      <c r="CS14" s="36">
        <f t="shared" si="5"/>
        <v>0</v>
      </c>
      <c r="CT14" s="34"/>
      <c r="CU14" s="34"/>
      <c r="CV14" s="34"/>
      <c r="CW14" s="31"/>
      <c r="CX14" s="36" t="str">
        <f t="shared" si="6"/>
        <v>HotelController.java //ホテル一覧・詳細取得</v>
      </c>
      <c r="CY14" s="34"/>
      <c r="CZ14" s="34"/>
      <c r="DA14" s="34"/>
      <c r="DB14" s="31"/>
      <c r="DC14" s="36" t="str">
        <f t="shared" si="7"/>
        <v>木下</v>
      </c>
      <c r="DD14" s="34"/>
      <c r="DE14" s="31"/>
    </row>
    <row r="15" spans="1:109" ht="18.75" customHeight="1">
      <c r="A15" s="33"/>
      <c r="B15" s="34"/>
      <c r="C15" s="84"/>
      <c r="D15" s="85"/>
      <c r="E15" s="85"/>
      <c r="F15" s="85"/>
      <c r="G15" s="86"/>
      <c r="H15" s="82"/>
      <c r="I15" s="80"/>
      <c r="J15" s="80"/>
      <c r="K15" s="80"/>
      <c r="L15" s="80"/>
      <c r="M15" s="80"/>
      <c r="N15" s="80"/>
      <c r="O15" s="81"/>
      <c r="P15" s="82"/>
      <c r="Q15" s="80"/>
      <c r="R15" s="81"/>
      <c r="S15" s="77"/>
      <c r="T15" s="77"/>
      <c r="U15" s="78"/>
      <c r="V15" s="37"/>
      <c r="W15" s="34"/>
      <c r="X15" s="31"/>
      <c r="Y15" s="37"/>
      <c r="Z15" s="34"/>
      <c r="AA15" s="31"/>
      <c r="AB15" s="37"/>
      <c r="AC15" s="34"/>
      <c r="AD15" s="31"/>
      <c r="AE15" s="38"/>
      <c r="AF15" s="31"/>
      <c r="AG15" s="30"/>
      <c r="AH15" s="31"/>
      <c r="AI15" s="32"/>
      <c r="AJ15" s="31"/>
      <c r="AK15" s="33"/>
      <c r="AL15" s="34"/>
      <c r="AM15" s="34"/>
      <c r="AN15" s="31"/>
      <c r="AO15" s="14"/>
      <c r="AP15" s="14"/>
      <c r="AQ15" s="14"/>
      <c r="AR15" s="14"/>
      <c r="AS15" s="14"/>
      <c r="AT15" s="14"/>
      <c r="AU15" s="16"/>
      <c r="AV15" s="16"/>
      <c r="AW15" s="16"/>
      <c r="AX15" s="16"/>
      <c r="AY15" s="16"/>
      <c r="AZ15" s="16"/>
      <c r="BA15" s="14"/>
      <c r="BB15" s="14"/>
      <c r="BC15" s="14"/>
      <c r="BD15" s="14"/>
      <c r="BE15" s="14"/>
      <c r="BF15" s="14"/>
      <c r="BG15" s="17"/>
      <c r="BH15" s="17"/>
      <c r="BI15" s="17"/>
      <c r="BJ15" s="17"/>
      <c r="BK15" s="17"/>
      <c r="BL15" s="17"/>
      <c r="BM15" s="14"/>
      <c r="BN15" s="14"/>
      <c r="BO15" s="14"/>
      <c r="BP15" s="14"/>
      <c r="BQ15" s="14"/>
      <c r="BR15" s="14"/>
      <c r="BS15" s="17"/>
      <c r="BT15" s="17"/>
      <c r="BU15" s="17"/>
      <c r="BV15" s="17"/>
      <c r="BW15" s="17"/>
      <c r="BX15" s="17"/>
      <c r="BY15" s="14"/>
      <c r="BZ15" s="14"/>
      <c r="CA15" s="14"/>
      <c r="CB15" s="14"/>
      <c r="CC15" s="14"/>
      <c r="CD15" s="14"/>
      <c r="CE15" s="17"/>
      <c r="CF15" s="17"/>
      <c r="CG15" s="17"/>
      <c r="CH15" s="17"/>
      <c r="CI15" s="17"/>
      <c r="CJ15" s="17"/>
      <c r="CK15" s="14"/>
      <c r="CL15" s="14"/>
      <c r="CM15" s="14"/>
      <c r="CN15" s="14"/>
      <c r="CO15" s="14"/>
      <c r="CP15" s="18"/>
      <c r="CQ15" s="35">
        <f t="shared" si="1"/>
        <v>0</v>
      </c>
      <c r="CR15" s="31"/>
      <c r="CS15" s="36">
        <f t="shared" si="5"/>
        <v>0</v>
      </c>
      <c r="CT15" s="34"/>
      <c r="CU15" s="34"/>
      <c r="CV15" s="34"/>
      <c r="CW15" s="31"/>
      <c r="CX15" s="36" t="str">
        <f t="shared" si="6"/>
        <v>ReservationController.java　//予約作成/確認/完了/一覧/変更/キャンセル（マイページを含む）</v>
      </c>
      <c r="CY15" s="34"/>
      <c r="CZ15" s="34"/>
      <c r="DA15" s="34"/>
      <c r="DB15" s="31"/>
      <c r="DC15" s="36" t="str">
        <f t="shared" si="7"/>
        <v>古賀・樋口</v>
      </c>
      <c r="DD15" s="34"/>
      <c r="DE15" s="31"/>
    </row>
    <row r="16" spans="1:109" ht="18.75" customHeight="1">
      <c r="A16" s="33"/>
      <c r="B16" s="34"/>
      <c r="C16" s="84"/>
      <c r="D16" s="85"/>
      <c r="E16" s="85"/>
      <c r="F16" s="85"/>
      <c r="G16" s="86"/>
      <c r="H16" s="82"/>
      <c r="I16" s="80"/>
      <c r="J16" s="80"/>
      <c r="K16" s="80"/>
      <c r="L16" s="80"/>
      <c r="M16" s="80"/>
      <c r="N16" s="80"/>
      <c r="O16" s="81"/>
      <c r="P16" s="82"/>
      <c r="Q16" s="80"/>
      <c r="R16" s="81"/>
      <c r="S16" s="77"/>
      <c r="T16" s="77"/>
      <c r="U16" s="78"/>
      <c r="V16" s="37"/>
      <c r="W16" s="34"/>
      <c r="X16" s="31"/>
      <c r="Y16" s="37"/>
      <c r="Z16" s="34"/>
      <c r="AA16" s="31"/>
      <c r="AB16" s="37"/>
      <c r="AC16" s="34"/>
      <c r="AD16" s="31"/>
      <c r="AE16" s="38"/>
      <c r="AF16" s="31"/>
      <c r="AG16" s="30"/>
      <c r="AH16" s="31"/>
      <c r="AI16" s="32"/>
      <c r="AJ16" s="31"/>
      <c r="AK16" s="33"/>
      <c r="AL16" s="34"/>
      <c r="AM16" s="34"/>
      <c r="AN16" s="31"/>
      <c r="AO16" s="14"/>
      <c r="AP16" s="14"/>
      <c r="AQ16" s="14"/>
      <c r="AR16" s="14"/>
      <c r="AS16" s="14"/>
      <c r="AT16" s="14"/>
      <c r="AU16" s="16"/>
      <c r="AV16" s="16"/>
      <c r="AW16" s="16"/>
      <c r="AX16" s="16"/>
      <c r="AY16" s="16"/>
      <c r="AZ16" s="16"/>
      <c r="BA16" s="14"/>
      <c r="BB16" s="14"/>
      <c r="BC16" s="14"/>
      <c r="BD16" s="14"/>
      <c r="BE16" s="14"/>
      <c r="BF16" s="14"/>
      <c r="BG16" s="17"/>
      <c r="BH16" s="17"/>
      <c r="BI16" s="17"/>
      <c r="BJ16" s="17"/>
      <c r="BK16" s="17"/>
      <c r="BL16" s="17"/>
      <c r="BM16" s="14"/>
      <c r="BN16" s="14"/>
      <c r="BO16" s="14"/>
      <c r="BP16" s="14"/>
      <c r="BQ16" s="14"/>
      <c r="BR16" s="14"/>
      <c r="BS16" s="17"/>
      <c r="BT16" s="17"/>
      <c r="BU16" s="17"/>
      <c r="BV16" s="17"/>
      <c r="BW16" s="17"/>
      <c r="BX16" s="17"/>
      <c r="BY16" s="14"/>
      <c r="BZ16" s="14"/>
      <c r="CA16" s="14"/>
      <c r="CB16" s="14"/>
      <c r="CC16" s="14"/>
      <c r="CD16" s="14"/>
      <c r="CE16" s="17"/>
      <c r="CF16" s="17"/>
      <c r="CG16" s="17"/>
      <c r="CH16" s="17"/>
      <c r="CI16" s="17"/>
      <c r="CJ16" s="17"/>
      <c r="CK16" s="14"/>
      <c r="CL16" s="14"/>
      <c r="CM16" s="14"/>
      <c r="CN16" s="14"/>
      <c r="CO16" s="14"/>
      <c r="CP16" s="18"/>
      <c r="CQ16" s="35">
        <f t="shared" si="1"/>
        <v>0</v>
      </c>
      <c r="CR16" s="31"/>
      <c r="CS16" s="36">
        <f t="shared" si="5"/>
        <v>0</v>
      </c>
      <c r="CT16" s="34"/>
      <c r="CU16" s="34"/>
      <c r="CV16" s="34"/>
      <c r="CW16" s="31"/>
      <c r="CX16" s="36" t="str">
        <f t="shared" si="6"/>
        <v>BookmaekController.java //ブックマーク用のAPIエンドポイント</v>
      </c>
      <c r="CY16" s="34"/>
      <c r="CZ16" s="34"/>
      <c r="DA16" s="34"/>
      <c r="DB16" s="31"/>
      <c r="DC16" s="36" t="str">
        <f t="shared" si="7"/>
        <v>樋口</v>
      </c>
      <c r="DD16" s="34"/>
      <c r="DE16" s="31"/>
    </row>
    <row r="17" spans="1:109" ht="18.75" customHeight="1">
      <c r="A17" s="33"/>
      <c r="B17" s="31"/>
      <c r="C17" s="76" t="s">
        <v>48</v>
      </c>
      <c r="D17" s="57"/>
      <c r="E17" s="57"/>
      <c r="F17" s="57"/>
      <c r="G17" s="47"/>
      <c r="H17" s="76" t="s">
        <v>53</v>
      </c>
      <c r="I17" s="57"/>
      <c r="J17" s="57"/>
      <c r="K17" s="57"/>
      <c r="L17" s="57"/>
      <c r="M17" s="57"/>
      <c r="N17" s="57"/>
      <c r="O17" s="47"/>
      <c r="P17" s="76" t="s">
        <v>47</v>
      </c>
      <c r="Q17" s="57"/>
      <c r="R17" s="47"/>
      <c r="S17" s="37">
        <v>45828</v>
      </c>
      <c r="T17" s="77"/>
      <c r="U17" s="78"/>
      <c r="V17" s="37">
        <v>45831</v>
      </c>
      <c r="W17" s="77"/>
      <c r="X17" s="78"/>
      <c r="Y17" s="37">
        <v>45827</v>
      </c>
      <c r="Z17" s="77"/>
      <c r="AA17" s="78"/>
      <c r="AB17" s="37">
        <v>45832</v>
      </c>
      <c r="AC17" s="77"/>
      <c r="AD17" s="78"/>
      <c r="AE17" s="38" t="s">
        <v>36</v>
      </c>
      <c r="AF17" s="31"/>
      <c r="AG17" s="30" t="s">
        <v>113</v>
      </c>
      <c r="AH17" s="31"/>
      <c r="AI17" s="32">
        <v>1</v>
      </c>
      <c r="AJ17" s="31"/>
      <c r="AK17" s="33" t="s">
        <v>112</v>
      </c>
      <c r="AL17" s="34"/>
      <c r="AM17" s="34"/>
      <c r="AN17" s="31"/>
      <c r="AO17" s="14"/>
      <c r="AP17" s="14"/>
      <c r="AQ17" s="14"/>
      <c r="AR17" s="14"/>
      <c r="AS17" s="14"/>
      <c r="AT17" s="14"/>
      <c r="AU17" s="16"/>
      <c r="AV17" s="16"/>
      <c r="AW17" s="16"/>
      <c r="AX17" s="16"/>
      <c r="AY17" s="15"/>
      <c r="AZ17" s="15"/>
      <c r="BA17" s="14"/>
      <c r="BB17" s="14"/>
      <c r="BC17" s="14"/>
      <c r="BD17" s="14"/>
      <c r="BE17" s="14"/>
      <c r="BF17" s="14"/>
      <c r="BG17" s="17"/>
      <c r="BH17" s="17"/>
      <c r="BI17" s="17"/>
      <c r="BJ17" s="17"/>
      <c r="BK17" s="17"/>
      <c r="BL17" s="17"/>
      <c r="BM17" s="14"/>
      <c r="BN17" s="14"/>
      <c r="BO17" s="14"/>
      <c r="BP17" s="15"/>
      <c r="BQ17" s="14"/>
      <c r="BS17" s="17"/>
      <c r="BT17" s="17"/>
      <c r="BU17" s="17"/>
      <c r="BV17" s="17"/>
      <c r="BW17" s="17"/>
      <c r="BX17" s="17"/>
      <c r="BY17" s="14"/>
      <c r="BZ17" s="14"/>
      <c r="CA17" s="14"/>
      <c r="CB17" s="14"/>
      <c r="CC17" s="14"/>
      <c r="CD17" s="14"/>
      <c r="CE17" s="17"/>
      <c r="CF17" s="17"/>
      <c r="CG17" s="17"/>
      <c r="CH17" s="17"/>
      <c r="CI17" s="17"/>
      <c r="CJ17" s="17"/>
      <c r="CK17" s="14"/>
      <c r="CL17" s="14"/>
      <c r="CM17" s="14"/>
      <c r="CN17" s="14"/>
      <c r="CO17" s="14"/>
      <c r="CP17" s="18"/>
      <c r="CQ17" s="35">
        <f t="shared" si="1"/>
        <v>0</v>
      </c>
      <c r="CR17" s="31"/>
      <c r="CS17" s="36" t="str">
        <f t="shared" si="5"/>
        <v>(service) //ビジネスロジック処理</v>
      </c>
      <c r="CT17" s="34"/>
      <c r="CU17" s="34"/>
      <c r="CV17" s="34"/>
      <c r="CW17" s="31"/>
      <c r="CX17" s="36" t="str">
        <f t="shared" si="6"/>
        <v>AuthService.java //ユーザー認証・登録処理</v>
      </c>
      <c r="CY17" s="34"/>
      <c r="CZ17" s="34"/>
      <c r="DA17" s="34"/>
      <c r="DB17" s="31"/>
      <c r="DC17" s="36" t="str">
        <f t="shared" si="7"/>
        <v>浦川</v>
      </c>
      <c r="DD17" s="34"/>
      <c r="DE17" s="31"/>
    </row>
    <row r="18" spans="1:109" ht="18.75" customHeight="1">
      <c r="A18" s="33"/>
      <c r="B18" s="31"/>
      <c r="C18" s="36"/>
      <c r="D18" s="34"/>
      <c r="E18" s="34"/>
      <c r="F18" s="34"/>
      <c r="G18" s="31"/>
      <c r="H18" s="36" t="s">
        <v>54</v>
      </c>
      <c r="I18" s="34"/>
      <c r="J18" s="34"/>
      <c r="K18" s="34"/>
      <c r="L18" s="34"/>
      <c r="M18" s="34"/>
      <c r="N18" s="34"/>
      <c r="O18" s="31"/>
      <c r="P18" s="36" t="s">
        <v>50</v>
      </c>
      <c r="Q18" s="34"/>
      <c r="R18" s="31"/>
      <c r="S18" s="37"/>
      <c r="T18" s="77"/>
      <c r="U18" s="78"/>
      <c r="V18" s="37"/>
      <c r="W18" s="34"/>
      <c r="X18" s="31"/>
      <c r="Y18" s="37"/>
      <c r="Z18" s="34"/>
      <c r="AA18" s="31"/>
      <c r="AB18" s="37"/>
      <c r="AC18" s="34"/>
      <c r="AD18" s="31"/>
      <c r="AE18" s="38"/>
      <c r="AF18" s="31"/>
      <c r="AG18" s="30"/>
      <c r="AH18" s="31"/>
      <c r="AI18" s="32"/>
      <c r="AJ18" s="31"/>
      <c r="AK18" s="33"/>
      <c r="AL18" s="34"/>
      <c r="AM18" s="34"/>
      <c r="AN18" s="31"/>
      <c r="AO18" s="14"/>
      <c r="AP18" s="14"/>
      <c r="AQ18" s="14"/>
      <c r="AR18" s="14"/>
      <c r="AS18" s="14"/>
      <c r="AT18" s="14"/>
      <c r="AU18" s="16"/>
      <c r="AV18" s="16"/>
      <c r="AW18" s="16"/>
      <c r="AX18" s="16"/>
      <c r="AY18" s="16"/>
      <c r="AZ18" s="16"/>
      <c r="BA18" s="14"/>
      <c r="BB18" s="14"/>
      <c r="BC18" s="14"/>
      <c r="BD18" s="14"/>
      <c r="BE18" s="14"/>
      <c r="BF18" s="14"/>
      <c r="BG18" s="17"/>
      <c r="BH18" s="17"/>
      <c r="BI18" s="17"/>
      <c r="BJ18" s="17"/>
      <c r="BK18" s="17"/>
      <c r="BL18" s="17"/>
      <c r="BM18" s="14"/>
      <c r="BN18" s="14"/>
      <c r="BO18" s="14"/>
      <c r="BP18" s="14"/>
      <c r="BQ18" s="14"/>
      <c r="BR18" s="14"/>
      <c r="BS18" s="17"/>
      <c r="BT18" s="17"/>
      <c r="BU18" s="17"/>
      <c r="BV18" s="17"/>
      <c r="BW18" s="17"/>
      <c r="BX18" s="17"/>
      <c r="BY18" s="14"/>
      <c r="BZ18" s="14"/>
      <c r="CA18" s="14"/>
      <c r="CB18" s="14"/>
      <c r="CC18" s="14"/>
      <c r="CD18" s="14"/>
      <c r="CE18" s="17"/>
      <c r="CF18" s="17"/>
      <c r="CG18" s="17"/>
      <c r="CH18" s="17"/>
      <c r="CI18" s="17"/>
      <c r="CJ18" s="17"/>
      <c r="CK18" s="14"/>
      <c r="CL18" s="14"/>
      <c r="CM18" s="14"/>
      <c r="CN18" s="14"/>
      <c r="CO18" s="14"/>
      <c r="CP18" s="18"/>
      <c r="CQ18" s="35">
        <f t="shared" si="1"/>
        <v>0</v>
      </c>
      <c r="CR18" s="31"/>
      <c r="CS18" s="36">
        <f t="shared" si="5"/>
        <v>0</v>
      </c>
      <c r="CT18" s="34"/>
      <c r="CU18" s="34"/>
      <c r="CV18" s="34"/>
      <c r="CW18" s="31"/>
      <c r="CX18" s="36" t="str">
        <f t="shared" si="6"/>
        <v>HotelService.java //ホテル情報取得処理</v>
      </c>
      <c r="CY18" s="34"/>
      <c r="CZ18" s="34"/>
      <c r="DA18" s="34"/>
      <c r="DB18" s="31"/>
      <c r="DC18" s="36" t="str">
        <f t="shared" si="7"/>
        <v>木下</v>
      </c>
      <c r="DD18" s="34"/>
      <c r="DE18" s="31"/>
    </row>
    <row r="19" spans="1:109" ht="18.75" customHeight="1">
      <c r="A19" s="33"/>
      <c r="B19" s="31"/>
      <c r="C19" s="36"/>
      <c r="D19" s="34"/>
      <c r="E19" s="34"/>
      <c r="F19" s="34"/>
      <c r="G19" s="31"/>
      <c r="H19" s="36" t="s">
        <v>55</v>
      </c>
      <c r="I19" s="34"/>
      <c r="J19" s="34"/>
      <c r="K19" s="34"/>
      <c r="L19" s="34"/>
      <c r="M19" s="34"/>
      <c r="N19" s="34"/>
      <c r="O19" s="31"/>
      <c r="P19" s="36" t="s">
        <v>51</v>
      </c>
      <c r="Q19" s="34"/>
      <c r="R19" s="31"/>
      <c r="S19" s="37"/>
      <c r="T19" s="34"/>
      <c r="U19" s="31"/>
      <c r="V19" s="37"/>
      <c r="W19" s="34"/>
      <c r="X19" s="31"/>
      <c r="Y19" s="37"/>
      <c r="Z19" s="34"/>
      <c r="AA19" s="31"/>
      <c r="AB19" s="37"/>
      <c r="AC19" s="34"/>
      <c r="AD19" s="31"/>
      <c r="AE19" s="38"/>
      <c r="AF19" s="31"/>
      <c r="AG19" s="30"/>
      <c r="AH19" s="31"/>
      <c r="AI19" s="32"/>
      <c r="AJ19" s="31"/>
      <c r="AK19" s="33"/>
      <c r="AL19" s="34"/>
      <c r="AM19" s="34"/>
      <c r="AN19" s="31"/>
      <c r="AO19" s="14"/>
      <c r="AP19" s="14"/>
      <c r="AQ19" s="14"/>
      <c r="AR19" s="14"/>
      <c r="AS19" s="14"/>
      <c r="AT19" s="14"/>
      <c r="AU19" s="16"/>
      <c r="AV19" s="16"/>
      <c r="AW19" s="16"/>
      <c r="AX19" s="16"/>
      <c r="AY19" s="16"/>
      <c r="AZ19" s="16"/>
      <c r="BA19" s="14"/>
      <c r="BB19" s="14"/>
      <c r="BC19" s="14"/>
      <c r="BD19" s="14"/>
      <c r="BE19" s="14"/>
      <c r="BF19" s="14"/>
      <c r="BG19" s="17"/>
      <c r="BH19" s="17"/>
      <c r="BI19" s="17"/>
      <c r="BJ19" s="17"/>
      <c r="BK19" s="17"/>
      <c r="BL19" s="17"/>
      <c r="BM19" s="14"/>
      <c r="BN19" s="14"/>
      <c r="BO19" s="14"/>
      <c r="BP19" s="14"/>
      <c r="BQ19" s="14"/>
      <c r="BR19" s="14"/>
      <c r="BS19" s="17"/>
      <c r="BT19" s="17"/>
      <c r="BU19" s="17"/>
      <c r="BV19" s="17"/>
      <c r="BW19" s="17"/>
      <c r="BX19" s="17"/>
      <c r="BY19" s="14"/>
      <c r="BZ19" s="14"/>
      <c r="CA19" s="14"/>
      <c r="CB19" s="14"/>
      <c r="CC19" s="14"/>
      <c r="CD19" s="14"/>
      <c r="CE19" s="17"/>
      <c r="CF19" s="17"/>
      <c r="CG19" s="17"/>
      <c r="CH19" s="17"/>
      <c r="CI19" s="17"/>
      <c r="CJ19" s="17"/>
      <c r="CK19" s="14"/>
      <c r="CL19" s="14"/>
      <c r="CM19" s="14"/>
      <c r="CN19" s="14"/>
      <c r="CO19" s="14"/>
      <c r="CP19" s="18"/>
      <c r="CQ19" s="35">
        <f t="shared" si="1"/>
        <v>0</v>
      </c>
      <c r="CR19" s="31"/>
      <c r="CS19" s="36">
        <f t="shared" si="5"/>
        <v>0</v>
      </c>
      <c r="CT19" s="34"/>
      <c r="CU19" s="34"/>
      <c r="CV19" s="34"/>
      <c r="CW19" s="31"/>
      <c r="CX19" s="36" t="str">
        <f t="shared" si="6"/>
        <v>ReservationService.java //予約登録・取得・変更・キャンセルなど</v>
      </c>
      <c r="CY19" s="34"/>
      <c r="CZ19" s="34"/>
      <c r="DA19" s="34"/>
      <c r="DB19" s="31"/>
      <c r="DC19" s="36" t="str">
        <f t="shared" si="7"/>
        <v>古賀</v>
      </c>
      <c r="DD19" s="34"/>
      <c r="DE19" s="31"/>
    </row>
    <row r="20" spans="1:109" ht="18.75" customHeight="1">
      <c r="A20" s="33"/>
      <c r="B20" s="31"/>
      <c r="C20" s="36"/>
      <c r="D20" s="34"/>
      <c r="E20" s="34"/>
      <c r="F20" s="34"/>
      <c r="G20" s="31"/>
      <c r="H20" s="36" t="s">
        <v>56</v>
      </c>
      <c r="I20" s="34"/>
      <c r="J20" s="34"/>
      <c r="K20" s="34"/>
      <c r="L20" s="34"/>
      <c r="M20" s="34"/>
      <c r="N20" s="34"/>
      <c r="O20" s="31"/>
      <c r="P20" s="36" t="s">
        <v>41</v>
      </c>
      <c r="Q20" s="34"/>
      <c r="R20" s="31"/>
      <c r="S20" s="37"/>
      <c r="T20" s="34"/>
      <c r="U20" s="31"/>
      <c r="V20" s="37"/>
      <c r="W20" s="34"/>
      <c r="X20" s="31"/>
      <c r="Y20" s="37"/>
      <c r="Z20" s="34"/>
      <c r="AA20" s="31"/>
      <c r="AB20" s="37"/>
      <c r="AC20" s="34"/>
      <c r="AD20" s="31"/>
      <c r="AE20" s="38"/>
      <c r="AF20" s="31"/>
      <c r="AG20" s="30"/>
      <c r="AH20" s="31"/>
      <c r="AI20" s="32"/>
      <c r="AJ20" s="31"/>
      <c r="AK20" s="33"/>
      <c r="AL20" s="34"/>
      <c r="AM20" s="34"/>
      <c r="AN20" s="31"/>
      <c r="AO20" s="14"/>
      <c r="AP20" s="14"/>
      <c r="AQ20" s="14"/>
      <c r="AR20" s="14"/>
      <c r="AS20" s="14"/>
      <c r="AT20" s="14"/>
      <c r="AU20" s="16"/>
      <c r="AV20" s="16"/>
      <c r="AW20" s="16"/>
      <c r="AX20" s="16"/>
      <c r="AY20" s="16"/>
      <c r="AZ20" s="16"/>
      <c r="BA20" s="14"/>
      <c r="BB20" s="14"/>
      <c r="BC20" s="14"/>
      <c r="BD20" s="14"/>
      <c r="BE20" s="14"/>
      <c r="BF20" s="14"/>
      <c r="BG20" s="17"/>
      <c r="BH20" s="17"/>
      <c r="BI20" s="17"/>
      <c r="BJ20" s="17"/>
      <c r="BK20" s="17"/>
      <c r="BL20" s="17"/>
      <c r="BM20" s="14"/>
      <c r="BN20" s="14"/>
      <c r="BO20" s="14"/>
      <c r="BP20" s="14"/>
      <c r="BQ20" s="14"/>
      <c r="BR20" s="14"/>
      <c r="BS20" s="17"/>
      <c r="BT20" s="17"/>
      <c r="BU20" s="17"/>
      <c r="BV20" s="17"/>
      <c r="BW20" s="17"/>
      <c r="BX20" s="17"/>
      <c r="BY20" s="14"/>
      <c r="BZ20" s="14"/>
      <c r="CA20" s="14"/>
      <c r="CB20" s="14"/>
      <c r="CC20" s="14"/>
      <c r="CD20" s="14"/>
      <c r="CE20" s="17"/>
      <c r="CF20" s="17"/>
      <c r="CG20" s="17"/>
      <c r="CH20" s="17"/>
      <c r="CI20" s="17"/>
      <c r="CJ20" s="17"/>
      <c r="CK20" s="14"/>
      <c r="CL20" s="14"/>
      <c r="CM20" s="14"/>
      <c r="CN20" s="14"/>
      <c r="CO20" s="14"/>
      <c r="CP20" s="18"/>
      <c r="CQ20" s="35">
        <f t="shared" si="1"/>
        <v>0</v>
      </c>
      <c r="CR20" s="31"/>
      <c r="CS20" s="36">
        <f t="shared" si="5"/>
        <v>0</v>
      </c>
      <c r="CT20" s="34"/>
      <c r="CU20" s="34"/>
      <c r="CV20" s="34"/>
      <c r="CW20" s="31"/>
      <c r="CX20" s="36" t="str">
        <f t="shared" si="6"/>
        <v>BookmarkService.java //ブックマークの登録・削除・取得処理</v>
      </c>
      <c r="CY20" s="34"/>
      <c r="CZ20" s="34"/>
      <c r="DA20" s="34"/>
      <c r="DB20" s="31"/>
      <c r="DC20" s="36" t="str">
        <f t="shared" si="7"/>
        <v>樋口</v>
      </c>
      <c r="DD20" s="34"/>
      <c r="DE20" s="31"/>
    </row>
    <row r="21" spans="1:109" ht="18.75" customHeight="1">
      <c r="A21" s="33"/>
      <c r="B21" s="31"/>
      <c r="C21" s="26" t="s">
        <v>57</v>
      </c>
      <c r="D21" s="24"/>
      <c r="E21" s="24"/>
      <c r="F21" s="24"/>
      <c r="G21" s="25"/>
      <c r="H21" s="26" t="s">
        <v>58</v>
      </c>
      <c r="I21" s="24"/>
      <c r="J21" s="24"/>
      <c r="K21" s="24"/>
      <c r="L21" s="24"/>
      <c r="M21" s="24"/>
      <c r="N21" s="24"/>
      <c r="O21" s="25"/>
      <c r="P21" s="26" t="s">
        <v>47</v>
      </c>
      <c r="Q21" s="24"/>
      <c r="R21" s="25"/>
      <c r="S21" s="37">
        <v>45828</v>
      </c>
      <c r="T21" s="77"/>
      <c r="U21" s="78"/>
      <c r="V21" s="37">
        <v>45831</v>
      </c>
      <c r="W21" s="77"/>
      <c r="X21" s="78"/>
      <c r="Y21" s="37">
        <v>45827</v>
      </c>
      <c r="Z21" s="77"/>
      <c r="AA21" s="78"/>
      <c r="AB21" s="37">
        <v>45827</v>
      </c>
      <c r="AC21" s="77"/>
      <c r="AD21" s="78"/>
      <c r="AE21" s="38" t="s">
        <v>36</v>
      </c>
      <c r="AF21" s="31"/>
      <c r="AG21" s="30" t="s">
        <v>36</v>
      </c>
      <c r="AH21" s="31"/>
      <c r="AI21" s="32">
        <v>1</v>
      </c>
      <c r="AJ21" s="31"/>
      <c r="AK21" s="33" t="s">
        <v>112</v>
      </c>
      <c r="AL21" s="34"/>
      <c r="AM21" s="34"/>
      <c r="AN21" s="31"/>
      <c r="AO21" s="14"/>
      <c r="AP21" s="14"/>
      <c r="AQ21" s="14"/>
      <c r="AR21" s="14"/>
      <c r="AS21" s="14"/>
      <c r="AT21" s="14"/>
      <c r="AU21" s="16"/>
      <c r="AV21" s="16"/>
      <c r="AW21" s="16"/>
      <c r="AX21" s="16"/>
      <c r="AY21" s="16"/>
      <c r="AZ21" s="15"/>
      <c r="BA21" s="14"/>
      <c r="BB21" s="14"/>
      <c r="BC21" s="14"/>
      <c r="BD21" s="14"/>
      <c r="BE21" s="14"/>
      <c r="BF21" s="14"/>
      <c r="BG21" s="17"/>
      <c r="BH21" s="17"/>
      <c r="BI21" s="17"/>
      <c r="BJ21" s="17"/>
      <c r="BK21" s="17"/>
      <c r="BL21" s="17"/>
      <c r="BM21" s="14"/>
      <c r="BN21" s="14"/>
      <c r="BO21" s="14"/>
      <c r="BP21" s="14"/>
      <c r="BQ21" s="14"/>
      <c r="BR21" s="14"/>
      <c r="BS21" s="17"/>
      <c r="BT21" s="17"/>
      <c r="BU21" s="17"/>
      <c r="BV21" s="17"/>
      <c r="BW21" s="17"/>
      <c r="BX21" s="17"/>
      <c r="BY21" s="14"/>
      <c r="BZ21" s="14"/>
      <c r="CA21" s="14"/>
      <c r="CB21" s="14"/>
      <c r="CC21" s="14"/>
      <c r="CD21" s="14"/>
      <c r="CE21" s="17"/>
      <c r="CF21" s="17"/>
      <c r="CG21" s="17"/>
      <c r="CH21" s="17"/>
      <c r="CI21" s="17"/>
      <c r="CJ21" s="17"/>
      <c r="CK21" s="14"/>
      <c r="CL21" s="14"/>
      <c r="CM21" s="14"/>
      <c r="CN21" s="14"/>
      <c r="CO21" s="14"/>
      <c r="CP21" s="18"/>
      <c r="CQ21" s="35">
        <f t="shared" si="1"/>
        <v>0</v>
      </c>
      <c r="CR21" s="31"/>
      <c r="CS21" s="36" t="str">
        <f t="shared" si="5"/>
        <v>(repository) //JPAリポジトリ（DB操作）</v>
      </c>
      <c r="CT21" s="34"/>
      <c r="CU21" s="34"/>
      <c r="CV21" s="34"/>
      <c r="CW21" s="31"/>
      <c r="CX21" s="36" t="str">
        <f t="shared" si="6"/>
        <v>UserRepository.java //ユーザーデータ取得/保存</v>
      </c>
      <c r="CY21" s="34"/>
      <c r="CZ21" s="34"/>
      <c r="DA21" s="34"/>
      <c r="DB21" s="31"/>
      <c r="DC21" s="36" t="str">
        <f t="shared" si="7"/>
        <v>浦川</v>
      </c>
      <c r="DD21" s="34"/>
      <c r="DE21" s="31"/>
    </row>
    <row r="22" spans="1:109" ht="18.75" customHeight="1">
      <c r="A22" s="33"/>
      <c r="B22" s="31"/>
      <c r="C22" s="26"/>
      <c r="D22" s="24"/>
      <c r="E22" s="24"/>
      <c r="F22" s="24"/>
      <c r="G22" s="25"/>
      <c r="H22" s="26" t="s">
        <v>59</v>
      </c>
      <c r="I22" s="24"/>
      <c r="J22" s="24"/>
      <c r="K22" s="24"/>
      <c r="L22" s="24"/>
      <c r="M22" s="24"/>
      <c r="N22" s="24"/>
      <c r="O22" s="25"/>
      <c r="P22" s="26" t="s">
        <v>50</v>
      </c>
      <c r="Q22" s="24"/>
      <c r="R22" s="25"/>
      <c r="S22" s="37"/>
      <c r="T22" s="34"/>
      <c r="U22" s="31"/>
      <c r="V22" s="37"/>
      <c r="W22" s="34"/>
      <c r="X22" s="31"/>
      <c r="Y22" s="37"/>
      <c r="Z22" s="34"/>
      <c r="AA22" s="31"/>
      <c r="AB22" s="37"/>
      <c r="AC22" s="34"/>
      <c r="AD22" s="31"/>
      <c r="AE22" s="38"/>
      <c r="AF22" s="31"/>
      <c r="AG22" s="30"/>
      <c r="AH22" s="31"/>
      <c r="AI22" s="32"/>
      <c r="AJ22" s="31"/>
      <c r="AK22" s="33"/>
      <c r="AL22" s="34"/>
      <c r="AM22" s="34"/>
      <c r="AN22" s="31"/>
      <c r="AO22" s="14"/>
      <c r="AP22" s="14"/>
      <c r="AQ22" s="14"/>
      <c r="AR22" s="14"/>
      <c r="AS22" s="14"/>
      <c r="AT22" s="14"/>
      <c r="AU22" s="16"/>
      <c r="AV22" s="16"/>
      <c r="AW22" s="16"/>
      <c r="AX22" s="16"/>
      <c r="AY22" s="16"/>
      <c r="AZ22" s="16"/>
      <c r="BA22" s="14"/>
      <c r="BB22" s="14"/>
      <c r="BC22" s="14"/>
      <c r="BD22" s="14"/>
      <c r="BE22" s="14"/>
      <c r="BF22" s="14"/>
      <c r="BG22" s="17"/>
      <c r="BH22" s="17"/>
      <c r="BI22" s="17"/>
      <c r="BJ22" s="17"/>
      <c r="BK22" s="17"/>
      <c r="BL22" s="17"/>
      <c r="BM22" s="14"/>
      <c r="BN22" s="14"/>
      <c r="BO22" s="14"/>
      <c r="BP22" s="14"/>
      <c r="BQ22" s="14"/>
      <c r="BR22" s="14"/>
      <c r="BS22" s="17"/>
      <c r="BT22" s="17"/>
      <c r="BU22" s="17"/>
      <c r="BV22" s="17"/>
      <c r="BW22" s="17"/>
      <c r="BX22" s="17"/>
      <c r="BY22" s="14"/>
      <c r="BZ22" s="14"/>
      <c r="CA22" s="14"/>
      <c r="CB22" s="14"/>
      <c r="CC22" s="14"/>
      <c r="CD22" s="14"/>
      <c r="CE22" s="17"/>
      <c r="CF22" s="17"/>
      <c r="CG22" s="17"/>
      <c r="CH22" s="17"/>
      <c r="CI22" s="17"/>
      <c r="CJ22" s="17"/>
      <c r="CK22" s="14"/>
      <c r="CL22" s="14"/>
      <c r="CM22" s="14"/>
      <c r="CN22" s="14"/>
      <c r="CO22" s="14"/>
      <c r="CP22" s="18"/>
      <c r="CQ22" s="35">
        <f t="shared" si="1"/>
        <v>0</v>
      </c>
      <c r="CR22" s="31"/>
      <c r="CS22" s="36">
        <f t="shared" si="5"/>
        <v>0</v>
      </c>
      <c r="CT22" s="34"/>
      <c r="CU22" s="34"/>
      <c r="CV22" s="34"/>
      <c r="CW22" s="31"/>
      <c r="CX22" s="36" t="str">
        <f t="shared" si="6"/>
        <v>HotelRepository.java //ホテルデータ取得</v>
      </c>
      <c r="CY22" s="34"/>
      <c r="CZ22" s="34"/>
      <c r="DA22" s="34"/>
      <c r="DB22" s="31"/>
      <c r="DC22" s="36" t="str">
        <f t="shared" si="7"/>
        <v>木下</v>
      </c>
      <c r="DD22" s="34"/>
      <c r="DE22" s="31"/>
    </row>
    <row r="23" spans="1:109" ht="18.75" customHeight="1">
      <c r="A23" s="33"/>
      <c r="B23" s="31"/>
      <c r="C23" s="26"/>
      <c r="D23" s="24"/>
      <c r="E23" s="24"/>
      <c r="F23" s="24"/>
      <c r="G23" s="25"/>
      <c r="H23" s="26" t="s">
        <v>60</v>
      </c>
      <c r="I23" s="24"/>
      <c r="J23" s="24"/>
      <c r="K23" s="24"/>
      <c r="L23" s="24"/>
      <c r="M23" s="24"/>
      <c r="N23" s="24"/>
      <c r="O23" s="25"/>
      <c r="P23" s="26" t="s">
        <v>42</v>
      </c>
      <c r="Q23" s="24"/>
      <c r="R23" s="25"/>
      <c r="S23" s="37"/>
      <c r="T23" s="34"/>
      <c r="U23" s="31"/>
      <c r="V23" s="37"/>
      <c r="W23" s="34"/>
      <c r="X23" s="31"/>
      <c r="Y23" s="37"/>
      <c r="Z23" s="34"/>
      <c r="AA23" s="31"/>
      <c r="AB23" s="37"/>
      <c r="AC23" s="34"/>
      <c r="AD23" s="31"/>
      <c r="AE23" s="38"/>
      <c r="AF23" s="31"/>
      <c r="AG23" s="30"/>
      <c r="AH23" s="31"/>
      <c r="AI23" s="32"/>
      <c r="AJ23" s="31"/>
      <c r="AK23" s="33"/>
      <c r="AL23" s="34"/>
      <c r="AM23" s="34"/>
      <c r="AN23" s="31"/>
      <c r="AO23" s="14"/>
      <c r="AP23" s="14"/>
      <c r="AQ23" s="14"/>
      <c r="AR23" s="14"/>
      <c r="AS23" s="14"/>
      <c r="AT23" s="14"/>
      <c r="AU23" s="16"/>
      <c r="AV23" s="16"/>
      <c r="AW23" s="16"/>
      <c r="AX23" s="16"/>
      <c r="AY23" s="16"/>
      <c r="AZ23" s="16"/>
      <c r="BA23" s="14"/>
      <c r="BB23" s="14"/>
      <c r="BC23" s="14"/>
      <c r="BD23" s="14"/>
      <c r="BE23" s="14"/>
      <c r="BF23" s="14"/>
      <c r="BG23" s="17"/>
      <c r="BH23" s="17"/>
      <c r="BI23" s="17"/>
      <c r="BJ23" s="17"/>
      <c r="BK23" s="17"/>
      <c r="BL23" s="17"/>
      <c r="BM23" s="14"/>
      <c r="BN23" s="14"/>
      <c r="BO23" s="14"/>
      <c r="BP23" s="14"/>
      <c r="BQ23" s="14"/>
      <c r="BR23" s="14"/>
      <c r="BS23" s="17"/>
      <c r="BT23" s="17"/>
      <c r="BU23" s="17"/>
      <c r="BV23" s="17"/>
      <c r="BW23" s="17"/>
      <c r="BX23" s="17"/>
      <c r="BY23" s="14"/>
      <c r="BZ23" s="14"/>
      <c r="CA23" s="14"/>
      <c r="CB23" s="14"/>
      <c r="CC23" s="14"/>
      <c r="CD23" s="14"/>
      <c r="CE23" s="17"/>
      <c r="CF23" s="17"/>
      <c r="CG23" s="17"/>
      <c r="CH23" s="17"/>
      <c r="CI23" s="17"/>
      <c r="CJ23" s="17"/>
      <c r="CK23" s="14"/>
      <c r="CL23" s="14"/>
      <c r="CM23" s="14"/>
      <c r="CN23" s="14"/>
      <c r="CO23" s="14"/>
      <c r="CP23" s="18"/>
      <c r="CQ23" s="35">
        <f t="shared" si="1"/>
        <v>0</v>
      </c>
      <c r="CR23" s="31"/>
      <c r="CS23" s="36">
        <f t="shared" si="5"/>
        <v>0</v>
      </c>
      <c r="CT23" s="34"/>
      <c r="CU23" s="34"/>
      <c r="CV23" s="34"/>
      <c r="CW23" s="31"/>
      <c r="CX23" s="36" t="str">
        <f t="shared" si="6"/>
        <v>ReservationRepository.java //予約情報取得・変更・削除</v>
      </c>
      <c r="CY23" s="34"/>
      <c r="CZ23" s="34"/>
      <c r="DA23" s="34"/>
      <c r="DB23" s="31"/>
      <c r="DC23" s="36" t="str">
        <f t="shared" si="7"/>
        <v>古賀</v>
      </c>
      <c r="DD23" s="34"/>
      <c r="DE23" s="31"/>
    </row>
    <row r="24" spans="1:109" ht="18.75" customHeight="1">
      <c r="A24" s="33"/>
      <c r="B24" s="31"/>
      <c r="C24" s="26"/>
      <c r="D24" s="24"/>
      <c r="E24" s="24"/>
      <c r="F24" s="24"/>
      <c r="G24" s="25"/>
      <c r="H24" s="26" t="s">
        <v>61</v>
      </c>
      <c r="I24" s="24"/>
      <c r="J24" s="24"/>
      <c r="K24" s="24"/>
      <c r="L24" s="24"/>
      <c r="M24" s="24"/>
      <c r="N24" s="24"/>
      <c r="O24" s="25"/>
      <c r="P24" s="26" t="s">
        <v>41</v>
      </c>
      <c r="Q24" s="24"/>
      <c r="R24" s="25"/>
      <c r="S24" s="37"/>
      <c r="T24" s="34"/>
      <c r="U24" s="31"/>
      <c r="V24" s="37"/>
      <c r="W24" s="34"/>
      <c r="X24" s="31"/>
      <c r="Y24" s="37"/>
      <c r="Z24" s="34"/>
      <c r="AA24" s="31"/>
      <c r="AB24" s="37"/>
      <c r="AC24" s="34"/>
      <c r="AD24" s="31"/>
      <c r="AE24" s="38"/>
      <c r="AF24" s="31"/>
      <c r="AG24" s="30"/>
      <c r="AH24" s="31"/>
      <c r="AI24" s="32"/>
      <c r="AJ24" s="31"/>
      <c r="AK24" s="33"/>
      <c r="AL24" s="34"/>
      <c r="AM24" s="34"/>
      <c r="AN24" s="31"/>
      <c r="AO24" s="14"/>
      <c r="AP24" s="14"/>
      <c r="AQ24" s="14"/>
      <c r="AR24" s="14"/>
      <c r="AS24" s="14"/>
      <c r="AT24" s="14"/>
      <c r="AU24" s="16"/>
      <c r="AV24" s="16"/>
      <c r="AW24" s="16"/>
      <c r="AX24" s="16"/>
      <c r="AY24" s="16"/>
      <c r="AZ24" s="16"/>
      <c r="BA24" s="14"/>
      <c r="BB24" s="14"/>
      <c r="BC24" s="14"/>
      <c r="BD24" s="14"/>
      <c r="BE24" s="14"/>
      <c r="BF24" s="14"/>
      <c r="BG24" s="17"/>
      <c r="BH24" s="17"/>
      <c r="BI24" s="17"/>
      <c r="BJ24" s="17"/>
      <c r="BK24" s="17"/>
      <c r="BL24" s="17"/>
      <c r="BM24" s="14"/>
      <c r="BN24" s="14"/>
      <c r="BO24" s="14"/>
      <c r="BP24" s="14"/>
      <c r="BQ24" s="14"/>
      <c r="BR24" s="14"/>
      <c r="BS24" s="17"/>
      <c r="BT24" s="17"/>
      <c r="BU24" s="17"/>
      <c r="BV24" s="17"/>
      <c r="BW24" s="17"/>
      <c r="BX24" s="17"/>
      <c r="BY24" s="14"/>
      <c r="BZ24" s="14"/>
      <c r="CA24" s="14"/>
      <c r="CB24" s="14"/>
      <c r="CC24" s="14"/>
      <c r="CD24" s="14"/>
      <c r="CE24" s="17"/>
      <c r="CF24" s="17"/>
      <c r="CG24" s="17"/>
      <c r="CH24" s="17"/>
      <c r="CI24" s="17"/>
      <c r="CJ24" s="17"/>
      <c r="CK24" s="14"/>
      <c r="CL24" s="14"/>
      <c r="CM24" s="14"/>
      <c r="CN24" s="14"/>
      <c r="CO24" s="14"/>
      <c r="CP24" s="18"/>
      <c r="CQ24" s="35">
        <f t="shared" si="1"/>
        <v>0</v>
      </c>
      <c r="CR24" s="31"/>
      <c r="CS24" s="36">
        <f t="shared" si="5"/>
        <v>0</v>
      </c>
      <c r="CT24" s="34"/>
      <c r="CU24" s="34"/>
      <c r="CV24" s="34"/>
      <c r="CW24" s="31"/>
      <c r="CX24" s="36" t="str">
        <f t="shared" si="6"/>
        <v>BookmarkRepository.java //ユーザー×ホテルの中間テーブル用</v>
      </c>
      <c r="CY24" s="34"/>
      <c r="CZ24" s="34"/>
      <c r="DA24" s="34"/>
      <c r="DB24" s="31"/>
      <c r="DC24" s="36" t="str">
        <f t="shared" si="7"/>
        <v>樋口</v>
      </c>
      <c r="DD24" s="34"/>
      <c r="DE24" s="31"/>
    </row>
    <row r="25" spans="1:109" ht="18.75" customHeight="1">
      <c r="A25" s="33"/>
      <c r="B25" s="31"/>
      <c r="C25" s="26" t="s">
        <v>62</v>
      </c>
      <c r="D25" s="24"/>
      <c r="E25" s="24"/>
      <c r="F25" s="24"/>
      <c r="G25" s="25"/>
      <c r="H25" s="26" t="s">
        <v>63</v>
      </c>
      <c r="I25" s="24"/>
      <c r="J25" s="24"/>
      <c r="K25" s="24"/>
      <c r="L25" s="24"/>
      <c r="M25" s="24"/>
      <c r="N25" s="24"/>
      <c r="O25" s="25"/>
      <c r="P25" s="26" t="s">
        <v>47</v>
      </c>
      <c r="Q25" s="24"/>
      <c r="R25" s="25"/>
      <c r="S25" s="37">
        <v>45828</v>
      </c>
      <c r="T25" s="77"/>
      <c r="U25" s="78"/>
      <c r="V25" s="37">
        <v>45831</v>
      </c>
      <c r="W25" s="77"/>
      <c r="X25" s="78"/>
      <c r="Y25" s="37">
        <v>45827</v>
      </c>
      <c r="Z25" s="77"/>
      <c r="AA25" s="78"/>
      <c r="AB25" s="37">
        <v>45827</v>
      </c>
      <c r="AC25" s="77"/>
      <c r="AD25" s="78"/>
      <c r="AE25" s="38" t="s">
        <v>36</v>
      </c>
      <c r="AF25" s="31"/>
      <c r="AG25" s="30" t="s">
        <v>36</v>
      </c>
      <c r="AH25" s="31"/>
      <c r="AI25" s="32">
        <v>1</v>
      </c>
      <c r="AJ25" s="31"/>
      <c r="AK25" s="33" t="s">
        <v>112</v>
      </c>
      <c r="AL25" s="34"/>
      <c r="AM25" s="34"/>
      <c r="AN25" s="31"/>
      <c r="AO25" s="14"/>
      <c r="AP25" s="14"/>
      <c r="AQ25" s="14"/>
      <c r="AR25" s="14"/>
      <c r="AS25" s="14"/>
      <c r="AT25" s="14"/>
      <c r="AU25" s="16"/>
      <c r="AV25" s="16"/>
      <c r="AW25" s="16"/>
      <c r="AX25" s="16"/>
      <c r="AY25" s="16"/>
      <c r="AZ25" s="15"/>
      <c r="BA25" s="14"/>
      <c r="BB25" s="14"/>
      <c r="BC25" s="14"/>
      <c r="BD25" s="14"/>
      <c r="BE25" s="14"/>
      <c r="BF25" s="14"/>
      <c r="BG25" s="17"/>
      <c r="BH25" s="17"/>
      <c r="BI25" s="17"/>
      <c r="BJ25" s="17"/>
      <c r="BK25" s="17"/>
      <c r="BL25" s="17"/>
      <c r="BM25" s="14"/>
      <c r="BN25" s="14"/>
      <c r="BO25" s="14"/>
      <c r="BP25" s="14"/>
      <c r="BQ25" s="14"/>
      <c r="BR25" s="14"/>
      <c r="BS25" s="17"/>
      <c r="BT25" s="17"/>
      <c r="BU25" s="17"/>
      <c r="BV25" s="17"/>
      <c r="BW25" s="17"/>
      <c r="BX25" s="17"/>
      <c r="BY25" s="14"/>
      <c r="BZ25" s="14"/>
      <c r="CA25" s="14"/>
      <c r="CB25" s="14"/>
      <c r="CC25" s="14"/>
      <c r="CD25" s="14"/>
      <c r="CE25" s="17"/>
      <c r="CF25" s="17"/>
      <c r="CG25" s="17"/>
      <c r="CH25" s="17"/>
      <c r="CI25" s="17"/>
      <c r="CJ25" s="17"/>
      <c r="CK25" s="14"/>
      <c r="CL25" s="14"/>
      <c r="CM25" s="14"/>
      <c r="CN25" s="14"/>
      <c r="CO25" s="14"/>
      <c r="CP25" s="18"/>
      <c r="CQ25" s="35">
        <f t="shared" si="1"/>
        <v>0</v>
      </c>
      <c r="CR25" s="31"/>
      <c r="CS25" s="36" t="str">
        <f t="shared" si="5"/>
        <v>(model) //エンティティ（DB対応）</v>
      </c>
      <c r="CT25" s="34"/>
      <c r="CU25" s="34"/>
      <c r="CV25" s="34"/>
      <c r="CW25" s="31"/>
      <c r="CX25" s="36" t="str">
        <f t="shared" si="6"/>
        <v>User.java //顧客/社員共通ユーザー情報</v>
      </c>
      <c r="CY25" s="34"/>
      <c r="CZ25" s="34"/>
      <c r="DA25" s="34"/>
      <c r="DB25" s="31"/>
      <c r="DC25" s="36" t="str">
        <f t="shared" si="7"/>
        <v>浦川</v>
      </c>
      <c r="DD25" s="34"/>
      <c r="DE25" s="31"/>
    </row>
    <row r="26" spans="1:109" ht="18.75" customHeight="1">
      <c r="A26" s="33"/>
      <c r="B26" s="31"/>
      <c r="C26" s="26"/>
      <c r="D26" s="24"/>
      <c r="E26" s="24"/>
      <c r="F26" s="24"/>
      <c r="G26" s="25"/>
      <c r="H26" s="26" t="s">
        <v>64</v>
      </c>
      <c r="I26" s="24"/>
      <c r="J26" s="24"/>
      <c r="K26" s="24"/>
      <c r="L26" s="24"/>
      <c r="M26" s="24"/>
      <c r="N26" s="24"/>
      <c r="O26" s="25"/>
      <c r="P26" s="26" t="s">
        <v>50</v>
      </c>
      <c r="Q26" s="24"/>
      <c r="R26" s="25"/>
      <c r="S26" s="37"/>
      <c r="T26" s="34"/>
      <c r="U26" s="31"/>
      <c r="V26" s="37"/>
      <c r="W26" s="34"/>
      <c r="X26" s="31"/>
      <c r="Y26" s="37"/>
      <c r="Z26" s="34"/>
      <c r="AA26" s="31"/>
      <c r="AB26" s="37"/>
      <c r="AC26" s="34"/>
      <c r="AD26" s="31"/>
      <c r="AE26" s="38"/>
      <c r="AF26" s="31"/>
      <c r="AG26" s="30"/>
      <c r="AH26" s="31"/>
      <c r="AI26" s="32"/>
      <c r="AJ26" s="31"/>
      <c r="AK26" s="33"/>
      <c r="AL26" s="34"/>
      <c r="AM26" s="34"/>
      <c r="AN26" s="31"/>
      <c r="AO26" s="14"/>
      <c r="AP26" s="14"/>
      <c r="AQ26" s="14"/>
      <c r="AR26" s="14"/>
      <c r="AS26" s="14"/>
      <c r="AT26" s="14"/>
      <c r="AU26" s="16"/>
      <c r="AV26" s="16"/>
      <c r="AW26" s="16"/>
      <c r="AX26" s="16"/>
      <c r="AY26" s="16"/>
      <c r="AZ26" s="16"/>
      <c r="BA26" s="14"/>
      <c r="BB26" s="14"/>
      <c r="BC26" s="14"/>
      <c r="BD26" s="14"/>
      <c r="BE26" s="14"/>
      <c r="BF26" s="14"/>
      <c r="BG26" s="17"/>
      <c r="BH26" s="17"/>
      <c r="BI26" s="17"/>
      <c r="BJ26" s="17"/>
      <c r="BK26" s="17"/>
      <c r="BL26" s="17"/>
      <c r="BM26" s="14"/>
      <c r="BN26" s="14"/>
      <c r="BO26" s="14"/>
      <c r="BP26" s="14"/>
      <c r="BQ26" s="14"/>
      <c r="BR26" s="14"/>
      <c r="BS26" s="17"/>
      <c r="BT26" s="17"/>
      <c r="BU26" s="17"/>
      <c r="BV26" s="17"/>
      <c r="BW26" s="17"/>
      <c r="BX26" s="17"/>
      <c r="BY26" s="14"/>
      <c r="BZ26" s="14"/>
      <c r="CA26" s="14"/>
      <c r="CB26" s="14"/>
      <c r="CC26" s="14"/>
      <c r="CD26" s="14"/>
      <c r="CE26" s="17"/>
      <c r="CF26" s="17"/>
      <c r="CG26" s="17"/>
      <c r="CH26" s="17"/>
      <c r="CI26" s="17"/>
      <c r="CJ26" s="17"/>
      <c r="CK26" s="14"/>
      <c r="CL26" s="14"/>
      <c r="CM26" s="14"/>
      <c r="CN26" s="14"/>
      <c r="CO26" s="14"/>
      <c r="CP26" s="18"/>
      <c r="CQ26" s="35">
        <f t="shared" si="1"/>
        <v>0</v>
      </c>
      <c r="CR26" s="31"/>
      <c r="CS26" s="36">
        <f t="shared" si="5"/>
        <v>0</v>
      </c>
      <c r="CT26" s="34"/>
      <c r="CU26" s="34"/>
      <c r="CV26" s="34"/>
      <c r="CW26" s="31"/>
      <c r="CX26" s="36" t="str">
        <f t="shared" si="6"/>
        <v>Hotel.java //ホテル情報</v>
      </c>
      <c r="CY26" s="34"/>
      <c r="CZ26" s="34"/>
      <c r="DA26" s="34"/>
      <c r="DB26" s="31"/>
      <c r="DC26" s="36" t="str">
        <f t="shared" si="7"/>
        <v>木下</v>
      </c>
      <c r="DD26" s="34"/>
      <c r="DE26" s="31"/>
    </row>
    <row r="27" spans="1:109" ht="18.75" customHeight="1">
      <c r="A27" s="33"/>
      <c r="B27" s="31"/>
      <c r="C27" s="26"/>
      <c r="D27" s="24"/>
      <c r="E27" s="24"/>
      <c r="F27" s="24"/>
      <c r="G27" s="25"/>
      <c r="H27" s="26" t="s">
        <v>65</v>
      </c>
      <c r="I27" s="24"/>
      <c r="J27" s="24"/>
      <c r="K27" s="24"/>
      <c r="L27" s="24"/>
      <c r="M27" s="24"/>
      <c r="N27" s="24"/>
      <c r="O27" s="25"/>
      <c r="P27" s="26" t="s">
        <v>42</v>
      </c>
      <c r="Q27" s="24"/>
      <c r="R27" s="25"/>
      <c r="S27" s="37"/>
      <c r="T27" s="34"/>
      <c r="U27" s="31"/>
      <c r="V27" s="37"/>
      <c r="W27" s="34"/>
      <c r="X27" s="31"/>
      <c r="Y27" s="37"/>
      <c r="Z27" s="34"/>
      <c r="AA27" s="31"/>
      <c r="AB27" s="37"/>
      <c r="AC27" s="34"/>
      <c r="AD27" s="31"/>
      <c r="AE27" s="38"/>
      <c r="AF27" s="31"/>
      <c r="AG27" s="30"/>
      <c r="AH27" s="31"/>
      <c r="AI27" s="32"/>
      <c r="AJ27" s="31"/>
      <c r="AK27" s="33"/>
      <c r="AL27" s="34"/>
      <c r="AM27" s="34"/>
      <c r="AN27" s="31"/>
      <c r="AO27" s="14"/>
      <c r="AP27" s="14"/>
      <c r="AQ27" s="14"/>
      <c r="AR27" s="14"/>
      <c r="AS27" s="14"/>
      <c r="AT27" s="14"/>
      <c r="AU27" s="16"/>
      <c r="AV27" s="16"/>
      <c r="AW27" s="16"/>
      <c r="AX27" s="16"/>
      <c r="AY27" s="16"/>
      <c r="AZ27" s="16"/>
      <c r="BA27" s="14"/>
      <c r="BB27" s="14"/>
      <c r="BC27" s="14"/>
      <c r="BD27" s="14"/>
      <c r="BE27" s="14"/>
      <c r="BF27" s="14"/>
      <c r="BG27" s="17"/>
      <c r="BH27" s="17"/>
      <c r="BI27" s="17"/>
      <c r="BJ27" s="17"/>
      <c r="BK27" s="17"/>
      <c r="BL27" s="17"/>
      <c r="BM27" s="14"/>
      <c r="BN27" s="14"/>
      <c r="BO27" s="14"/>
      <c r="BP27" s="14"/>
      <c r="BQ27" s="14"/>
      <c r="BR27" s="14"/>
      <c r="BS27" s="17"/>
      <c r="BT27" s="17"/>
      <c r="BU27" s="17"/>
      <c r="BV27" s="17"/>
      <c r="BW27" s="17"/>
      <c r="BX27" s="17"/>
      <c r="BY27" s="14"/>
      <c r="BZ27" s="14"/>
      <c r="CA27" s="14"/>
      <c r="CB27" s="14"/>
      <c r="CC27" s="14"/>
      <c r="CD27" s="14"/>
      <c r="CE27" s="17"/>
      <c r="CF27" s="17"/>
      <c r="CG27" s="17"/>
      <c r="CH27" s="17"/>
      <c r="CI27" s="17"/>
      <c r="CJ27" s="17"/>
      <c r="CK27" s="14"/>
      <c r="CL27" s="14"/>
      <c r="CM27" s="14"/>
      <c r="CN27" s="14"/>
      <c r="CO27" s="14"/>
      <c r="CP27" s="18"/>
      <c r="CQ27" s="35">
        <f t="shared" si="1"/>
        <v>0</v>
      </c>
      <c r="CR27" s="31"/>
      <c r="CS27" s="36">
        <f t="shared" si="5"/>
        <v>0</v>
      </c>
      <c r="CT27" s="34"/>
      <c r="CU27" s="34"/>
      <c r="CV27" s="34"/>
      <c r="CW27" s="31"/>
      <c r="CX27" s="36" t="str">
        <f t="shared" si="6"/>
        <v>Reservation.java //予約情報（user.hotel.date.etc)</v>
      </c>
      <c r="CY27" s="34"/>
      <c r="CZ27" s="34"/>
      <c r="DA27" s="34"/>
      <c r="DB27" s="31"/>
      <c r="DC27" s="36" t="str">
        <f t="shared" si="7"/>
        <v>古賀</v>
      </c>
      <c r="DD27" s="34"/>
      <c r="DE27" s="31"/>
    </row>
    <row r="28" spans="1:109" ht="18.75" customHeight="1">
      <c r="A28" s="33"/>
      <c r="B28" s="31"/>
      <c r="C28" s="26"/>
      <c r="D28" s="24"/>
      <c r="E28" s="24"/>
      <c r="F28" s="24"/>
      <c r="G28" s="25"/>
      <c r="H28" s="26" t="s">
        <v>66</v>
      </c>
      <c r="I28" s="24"/>
      <c r="J28" s="24"/>
      <c r="K28" s="24"/>
      <c r="L28" s="24"/>
      <c r="M28" s="24"/>
      <c r="N28" s="24"/>
      <c r="O28" s="25"/>
      <c r="P28" s="26" t="s">
        <v>41</v>
      </c>
      <c r="Q28" s="24"/>
      <c r="R28" s="25"/>
      <c r="S28" s="37"/>
      <c r="T28" s="34"/>
      <c r="U28" s="31"/>
      <c r="V28" s="37"/>
      <c r="W28" s="34"/>
      <c r="X28" s="31"/>
      <c r="Y28" s="37"/>
      <c r="Z28" s="34"/>
      <c r="AA28" s="31"/>
      <c r="AB28" s="37"/>
      <c r="AC28" s="34"/>
      <c r="AD28" s="31"/>
      <c r="AE28" s="38"/>
      <c r="AF28" s="31"/>
      <c r="AG28" s="30"/>
      <c r="AH28" s="31"/>
      <c r="AI28" s="32"/>
      <c r="AJ28" s="31"/>
      <c r="AK28" s="33"/>
      <c r="AL28" s="34"/>
      <c r="AM28" s="34"/>
      <c r="AN28" s="31"/>
      <c r="AO28" s="14"/>
      <c r="AP28" s="14"/>
      <c r="AQ28" s="14"/>
      <c r="AR28" s="14"/>
      <c r="AS28" s="14"/>
      <c r="AT28" s="14"/>
      <c r="AU28" s="16"/>
      <c r="AV28" s="16"/>
      <c r="AW28" s="16"/>
      <c r="AX28" s="16"/>
      <c r="AY28" s="16"/>
      <c r="AZ28" s="16"/>
      <c r="BA28" s="14"/>
      <c r="BB28" s="14"/>
      <c r="BC28" s="14"/>
      <c r="BD28" s="14"/>
      <c r="BE28" s="14"/>
      <c r="BF28" s="14"/>
      <c r="BG28" s="17"/>
      <c r="BH28" s="17"/>
      <c r="BI28" s="17"/>
      <c r="BJ28" s="17"/>
      <c r="BK28" s="17"/>
      <c r="BL28" s="17"/>
      <c r="BM28" s="14"/>
      <c r="BN28" s="14"/>
      <c r="BO28" s="14"/>
      <c r="BP28" s="14"/>
      <c r="BQ28" s="14"/>
      <c r="BR28" s="14"/>
      <c r="BS28" s="17"/>
      <c r="BT28" s="17"/>
      <c r="BU28" s="17"/>
      <c r="BV28" s="17"/>
      <c r="BW28" s="17"/>
      <c r="BX28" s="17"/>
      <c r="BY28" s="14"/>
      <c r="BZ28" s="14"/>
      <c r="CA28" s="14"/>
      <c r="CB28" s="14"/>
      <c r="CC28" s="14"/>
      <c r="CD28" s="14"/>
      <c r="CE28" s="17"/>
      <c r="CF28" s="17"/>
      <c r="CG28" s="17"/>
      <c r="CH28" s="17"/>
      <c r="CI28" s="17"/>
      <c r="CJ28" s="17"/>
      <c r="CK28" s="14"/>
      <c r="CL28" s="14"/>
      <c r="CM28" s="14"/>
      <c r="CN28" s="14"/>
      <c r="CO28" s="14"/>
      <c r="CP28" s="18"/>
      <c r="CQ28" s="35">
        <f t="shared" si="1"/>
        <v>0</v>
      </c>
      <c r="CR28" s="31"/>
      <c r="CS28" s="36">
        <f t="shared" si="5"/>
        <v>0</v>
      </c>
      <c r="CT28" s="34"/>
      <c r="CU28" s="34"/>
      <c r="CV28" s="34"/>
      <c r="CW28" s="31"/>
      <c r="CX28" s="36" t="str">
        <f t="shared" si="6"/>
        <v>Bookmak.java //@MainToOneでUser,Hotelと結びつく</v>
      </c>
      <c r="CY28" s="34"/>
      <c r="CZ28" s="34"/>
      <c r="DA28" s="34"/>
      <c r="DB28" s="31"/>
      <c r="DC28" s="36" t="str">
        <f t="shared" si="7"/>
        <v>樋口</v>
      </c>
      <c r="DD28" s="34"/>
      <c r="DE28" s="31"/>
    </row>
    <row r="29" spans="1:109" ht="18.75" customHeight="1">
      <c r="A29" s="33"/>
      <c r="B29" s="31"/>
      <c r="C29" s="26" t="s">
        <v>67</v>
      </c>
      <c r="D29" s="24"/>
      <c r="E29" s="24"/>
      <c r="F29" s="24"/>
      <c r="G29" s="25"/>
      <c r="H29" s="26" t="s">
        <v>68</v>
      </c>
      <c r="I29" s="24"/>
      <c r="J29" s="24"/>
      <c r="K29" s="24"/>
      <c r="L29" s="24"/>
      <c r="M29" s="24"/>
      <c r="N29" s="24"/>
      <c r="O29" s="25"/>
      <c r="P29" s="26" t="s">
        <v>47</v>
      </c>
      <c r="Q29" s="24"/>
      <c r="R29" s="25"/>
      <c r="S29" s="37">
        <v>45828</v>
      </c>
      <c r="T29" s="77"/>
      <c r="U29" s="78"/>
      <c r="V29" s="37">
        <v>45831</v>
      </c>
      <c r="W29" s="77"/>
      <c r="X29" s="78"/>
      <c r="Y29" s="37">
        <v>45827</v>
      </c>
      <c r="Z29" s="77"/>
      <c r="AA29" s="78"/>
      <c r="AB29" s="37">
        <v>45827</v>
      </c>
      <c r="AC29" s="77"/>
      <c r="AD29" s="78"/>
      <c r="AE29" s="38" t="s">
        <v>36</v>
      </c>
      <c r="AF29" s="31"/>
      <c r="AG29" s="30" t="s">
        <v>36</v>
      </c>
      <c r="AH29" s="31"/>
      <c r="AI29" s="32">
        <v>1</v>
      </c>
      <c r="AJ29" s="31"/>
      <c r="AK29" s="33" t="s">
        <v>112</v>
      </c>
      <c r="AL29" s="34"/>
      <c r="AM29" s="34"/>
      <c r="AN29" s="31"/>
      <c r="AO29" s="19"/>
      <c r="AP29" s="19"/>
      <c r="AQ29" s="19"/>
      <c r="AR29" s="19"/>
      <c r="AS29" s="19"/>
      <c r="AT29" s="19"/>
      <c r="AU29" s="20"/>
      <c r="AV29" s="20"/>
      <c r="AW29" s="20"/>
      <c r="AX29" s="20"/>
      <c r="AY29" s="20"/>
      <c r="AZ29" s="15"/>
      <c r="BB29" s="19"/>
      <c r="BC29" s="19"/>
      <c r="BD29" s="19"/>
      <c r="BE29" s="19"/>
      <c r="BF29" s="19"/>
      <c r="BG29" s="21"/>
      <c r="BH29" s="21"/>
      <c r="BI29" s="21"/>
      <c r="BJ29" s="21"/>
      <c r="BK29" s="21"/>
      <c r="BL29" s="21"/>
      <c r="BM29" s="19"/>
      <c r="BN29" s="19"/>
      <c r="BO29" s="19"/>
      <c r="BP29" s="19"/>
      <c r="BQ29" s="19"/>
      <c r="BR29" s="19"/>
      <c r="BS29" s="21"/>
      <c r="BT29" s="21"/>
      <c r="BU29" s="21"/>
      <c r="BV29" s="21"/>
      <c r="BW29" s="21"/>
      <c r="BX29" s="21"/>
      <c r="BY29" s="19"/>
      <c r="BZ29" s="19"/>
      <c r="CA29" s="19"/>
      <c r="CB29" s="19"/>
      <c r="CC29" s="19"/>
      <c r="CD29" s="19"/>
      <c r="CE29" s="21"/>
      <c r="CF29" s="21"/>
      <c r="CG29" s="21"/>
      <c r="CH29" s="21"/>
      <c r="CI29" s="21"/>
      <c r="CJ29" s="21"/>
      <c r="CK29" s="19"/>
      <c r="CL29" s="19"/>
      <c r="CM29" s="19"/>
      <c r="CN29" s="19"/>
      <c r="CO29" s="19"/>
      <c r="CP29" s="22"/>
      <c r="CQ29" s="35">
        <f t="shared" si="1"/>
        <v>0</v>
      </c>
      <c r="CR29" s="31"/>
      <c r="CS29" s="36" t="str">
        <f t="shared" si="5"/>
        <v>(dto) //DTO（フロント⇔バックのやり取り）</v>
      </c>
      <c r="CT29" s="34"/>
      <c r="CU29" s="34"/>
      <c r="CV29" s="34"/>
      <c r="CW29" s="31"/>
      <c r="CX29" s="36" t="str">
        <f t="shared" si="6"/>
        <v>LoginRequest.java //ログイン入力用</v>
      </c>
      <c r="CY29" s="34"/>
      <c r="CZ29" s="34"/>
      <c r="DA29" s="34"/>
      <c r="DB29" s="31"/>
      <c r="DC29" s="36" t="str">
        <f t="shared" si="7"/>
        <v>浦川</v>
      </c>
      <c r="DD29" s="34"/>
      <c r="DE29" s="31"/>
    </row>
    <row r="30" spans="1:109" ht="18.75" customHeight="1">
      <c r="A30" s="33"/>
      <c r="B30" s="31"/>
      <c r="C30" s="26"/>
      <c r="D30" s="24"/>
      <c r="E30" s="24"/>
      <c r="F30" s="24"/>
      <c r="G30" s="25"/>
      <c r="H30" s="26" t="s">
        <v>69</v>
      </c>
      <c r="I30" s="24"/>
      <c r="J30" s="24"/>
      <c r="K30" s="24"/>
      <c r="L30" s="24"/>
      <c r="M30" s="24"/>
      <c r="N30" s="24"/>
      <c r="O30" s="25"/>
      <c r="P30" s="26" t="s">
        <v>50</v>
      </c>
      <c r="Q30" s="24"/>
      <c r="R30" s="25"/>
      <c r="S30" s="37"/>
      <c r="T30" s="34"/>
      <c r="U30" s="31"/>
      <c r="V30" s="37"/>
      <c r="W30" s="34"/>
      <c r="X30" s="31"/>
      <c r="Y30" s="37"/>
      <c r="Z30" s="34"/>
      <c r="AA30" s="31"/>
      <c r="AB30" s="37"/>
      <c r="AC30" s="34"/>
      <c r="AD30" s="31"/>
      <c r="AE30" s="38"/>
      <c r="AF30" s="31"/>
      <c r="AG30" s="30"/>
      <c r="AH30" s="31"/>
      <c r="AI30" s="32"/>
      <c r="AJ30" s="31"/>
      <c r="AK30" s="33"/>
      <c r="AL30" s="34"/>
      <c r="AM30" s="34"/>
      <c r="AN30" s="31"/>
      <c r="AO30" s="19"/>
      <c r="AP30" s="19"/>
      <c r="AQ30" s="19"/>
      <c r="AR30" s="19"/>
      <c r="AS30" s="19"/>
      <c r="AT30" s="19"/>
      <c r="AU30" s="20"/>
      <c r="AV30" s="20"/>
      <c r="AW30" s="20"/>
      <c r="AX30" s="20"/>
      <c r="AY30" s="20"/>
      <c r="AZ30" s="20"/>
      <c r="BA30" s="19"/>
      <c r="BB30" s="19"/>
      <c r="BC30" s="19"/>
      <c r="BD30" s="19"/>
      <c r="BE30" s="19"/>
      <c r="BF30" s="19"/>
      <c r="BG30" s="21"/>
      <c r="BH30" s="21"/>
      <c r="BI30" s="21"/>
      <c r="BJ30" s="21"/>
      <c r="BK30" s="21"/>
      <c r="BL30" s="21"/>
      <c r="BM30" s="19"/>
      <c r="BN30" s="19"/>
      <c r="BO30" s="19"/>
      <c r="BP30" s="19"/>
      <c r="BQ30" s="19"/>
      <c r="BR30" s="19"/>
      <c r="BS30" s="21"/>
      <c r="BT30" s="21"/>
      <c r="BU30" s="21"/>
      <c r="BV30" s="21"/>
      <c r="BW30" s="21"/>
      <c r="BX30" s="21"/>
      <c r="BY30" s="19"/>
      <c r="BZ30" s="19"/>
      <c r="CA30" s="19"/>
      <c r="CB30" s="19"/>
      <c r="CC30" s="19"/>
      <c r="CD30" s="19"/>
      <c r="CE30" s="21"/>
      <c r="CF30" s="21"/>
      <c r="CG30" s="21"/>
      <c r="CH30" s="21"/>
      <c r="CI30" s="21"/>
      <c r="CJ30" s="21"/>
      <c r="CK30" s="19"/>
      <c r="CL30" s="19"/>
      <c r="CM30" s="19"/>
      <c r="CN30" s="19"/>
      <c r="CO30" s="19"/>
      <c r="CP30" s="22"/>
      <c r="CQ30" s="35">
        <f t="shared" ref="CQ30:CQ78" si="8">A30</f>
        <v>0</v>
      </c>
      <c r="CR30" s="31"/>
      <c r="CS30" s="36" t="str">
        <f t="shared" si="5"/>
        <v xml:space="preserve">vueにデータ表示で使う（Entityで作ったデータテーブルから必要な変数のデータだけを取り出すため） </v>
      </c>
      <c r="CT30" s="34"/>
      <c r="CU30" s="34"/>
      <c r="CV30" s="34"/>
      <c r="CW30" s="31"/>
      <c r="CX30" s="36" t="str">
        <f t="shared" si="6"/>
        <v>UserRegisterRequest.java //新規登録入力用</v>
      </c>
      <c r="CY30" s="34"/>
      <c r="CZ30" s="34"/>
      <c r="DA30" s="34"/>
      <c r="DB30" s="31"/>
      <c r="DC30" s="36" t="str">
        <f t="shared" si="7"/>
        <v>浦川</v>
      </c>
      <c r="DD30" s="34"/>
      <c r="DE30" s="31"/>
    </row>
    <row r="31" spans="1:109" ht="18.75" customHeight="1">
      <c r="A31" s="33"/>
      <c r="B31" s="31"/>
      <c r="C31" s="26"/>
      <c r="D31" s="24"/>
      <c r="E31" s="24"/>
      <c r="F31" s="24"/>
      <c r="G31" s="25"/>
      <c r="H31" s="26" t="s">
        <v>70</v>
      </c>
      <c r="I31" s="24"/>
      <c r="J31" s="24"/>
      <c r="K31" s="24"/>
      <c r="L31" s="24"/>
      <c r="M31" s="24"/>
      <c r="N31" s="24"/>
      <c r="O31" s="25"/>
      <c r="P31" s="26" t="s">
        <v>42</v>
      </c>
      <c r="Q31" s="24"/>
      <c r="R31" s="25"/>
      <c r="S31" s="37"/>
      <c r="T31" s="34"/>
      <c r="U31" s="31"/>
      <c r="V31" s="37"/>
      <c r="W31" s="34"/>
      <c r="X31" s="31"/>
      <c r="Y31" s="37"/>
      <c r="Z31" s="34"/>
      <c r="AA31" s="31"/>
      <c r="AB31" s="37"/>
      <c r="AC31" s="34"/>
      <c r="AD31" s="31"/>
      <c r="AE31" s="38"/>
      <c r="AF31" s="31"/>
      <c r="AG31" s="30"/>
      <c r="AH31" s="31"/>
      <c r="AI31" s="32"/>
      <c r="AJ31" s="31"/>
      <c r="AK31" s="33"/>
      <c r="AL31" s="34"/>
      <c r="AM31" s="34"/>
      <c r="AN31" s="31"/>
      <c r="AO31" s="19"/>
      <c r="AP31" s="19" t="e" cm="1">
        <f t="array" ref="AP31">+AP31:AP43AP31:AP40</f>
        <v>#NAME?</v>
      </c>
      <c r="AQ31" s="19"/>
      <c r="AR31" s="19"/>
      <c r="AS31" s="19"/>
      <c r="AT31" s="19"/>
      <c r="AU31" s="20"/>
      <c r="AV31" s="20"/>
      <c r="AW31" s="20"/>
      <c r="AX31" s="20"/>
      <c r="AY31" s="20"/>
      <c r="AZ31" s="20"/>
      <c r="BA31" s="19"/>
      <c r="BB31" s="19"/>
      <c r="BC31" s="19"/>
      <c r="BD31" s="19"/>
      <c r="BE31" s="19"/>
      <c r="BF31" s="19"/>
      <c r="BG31" s="21"/>
      <c r="BH31" s="21"/>
      <c r="BI31" s="21"/>
      <c r="BJ31" s="21"/>
      <c r="BK31" s="21"/>
      <c r="BL31" s="21"/>
      <c r="BM31" s="19"/>
      <c r="BN31" s="19"/>
      <c r="BO31" s="19"/>
      <c r="BP31" s="19"/>
      <c r="BQ31" s="19"/>
      <c r="BR31" s="19"/>
      <c r="BS31" s="21"/>
      <c r="BT31" s="21"/>
      <c r="BU31" s="21"/>
      <c r="BV31" s="21"/>
      <c r="BW31" s="21"/>
      <c r="BX31" s="21"/>
      <c r="BY31" s="19"/>
      <c r="BZ31" s="19"/>
      <c r="CA31" s="19"/>
      <c r="CB31" s="19"/>
      <c r="CC31" s="19"/>
      <c r="CD31" s="19"/>
      <c r="CE31" s="21"/>
      <c r="CF31" s="21"/>
      <c r="CG31" s="21"/>
      <c r="CH31" s="21"/>
      <c r="CI31" s="21"/>
      <c r="CJ31" s="21"/>
      <c r="CK31" s="19"/>
      <c r="CL31" s="19"/>
      <c r="CM31" s="19"/>
      <c r="CN31" s="19"/>
      <c r="CO31" s="19"/>
      <c r="CP31" s="22"/>
      <c r="CQ31" s="35">
        <f t="shared" si="8"/>
        <v>0</v>
      </c>
      <c r="CR31" s="31"/>
      <c r="CS31" s="36" t="str">
        <f t="shared" si="5"/>
        <v>　</v>
      </c>
      <c r="CT31" s="34"/>
      <c r="CU31" s="34"/>
      <c r="CV31" s="34"/>
      <c r="CW31" s="31"/>
      <c r="CX31" s="36" t="str">
        <f t="shared" si="6"/>
        <v>UserResponseDTO.java //ユーザー表示用（マイページで使う）</v>
      </c>
      <c r="CY31" s="34"/>
      <c r="CZ31" s="34"/>
      <c r="DA31" s="34"/>
      <c r="DB31" s="31"/>
      <c r="DC31" s="36" t="str">
        <f t="shared" si="7"/>
        <v>浦川</v>
      </c>
      <c r="DD31" s="34"/>
      <c r="DE31" s="31"/>
    </row>
    <row r="32" spans="1:109" ht="18.75" customHeight="1">
      <c r="A32" s="33"/>
      <c r="B32" s="31"/>
      <c r="C32" s="26"/>
      <c r="D32" s="24"/>
      <c r="E32" s="24"/>
      <c r="F32" s="24"/>
      <c r="G32" s="25"/>
      <c r="H32" s="26" t="s">
        <v>71</v>
      </c>
      <c r="I32" s="24"/>
      <c r="J32" s="24"/>
      <c r="K32" s="24"/>
      <c r="L32" s="24"/>
      <c r="M32" s="24"/>
      <c r="N32" s="24"/>
      <c r="O32" s="25"/>
      <c r="P32" s="26" t="s">
        <v>41</v>
      </c>
      <c r="Q32" s="24"/>
      <c r="R32" s="25"/>
      <c r="S32" s="37"/>
      <c r="T32" s="34"/>
      <c r="U32" s="31"/>
      <c r="V32" s="37"/>
      <c r="W32" s="34"/>
      <c r="X32" s="31"/>
      <c r="Y32" s="37"/>
      <c r="Z32" s="34"/>
      <c r="AA32" s="31"/>
      <c r="AB32" s="37"/>
      <c r="AC32" s="34"/>
      <c r="AD32" s="31"/>
      <c r="AE32" s="38"/>
      <c r="AF32" s="31"/>
      <c r="AG32" s="30"/>
      <c r="AH32" s="31"/>
      <c r="AI32" s="32"/>
      <c r="AJ32" s="31"/>
      <c r="AK32" s="33"/>
      <c r="AL32" s="34"/>
      <c r="AM32" s="34"/>
      <c r="AN32" s="31"/>
      <c r="AO32" s="19"/>
      <c r="AP32" s="19"/>
      <c r="AQ32" s="19"/>
      <c r="AR32" s="19"/>
      <c r="AS32" s="19"/>
      <c r="AT32" s="19"/>
      <c r="AU32" s="20"/>
      <c r="AV32" s="20"/>
      <c r="AW32" s="20"/>
      <c r="AX32" s="20"/>
      <c r="AY32" s="20"/>
      <c r="AZ32" s="20"/>
      <c r="BA32" s="19"/>
      <c r="BB32" s="19"/>
      <c r="BC32" s="19"/>
      <c r="BD32" s="19"/>
      <c r="BE32" s="19"/>
      <c r="BF32" s="19"/>
      <c r="BG32" s="21"/>
      <c r="BH32" s="21"/>
      <c r="BI32" s="21"/>
      <c r="BJ32" s="21"/>
      <c r="BK32" s="21"/>
      <c r="BL32" s="21"/>
      <c r="BM32" s="19"/>
      <c r="BN32" s="19"/>
      <c r="BO32" s="19"/>
      <c r="BP32" s="19"/>
      <c r="BQ32" s="19"/>
      <c r="BR32" s="19"/>
      <c r="BS32" s="21"/>
      <c r="BT32" s="21"/>
      <c r="BU32" s="21"/>
      <c r="BV32" s="21"/>
      <c r="BW32" s="21"/>
      <c r="BX32" s="21"/>
      <c r="BY32" s="19"/>
      <c r="BZ32" s="19"/>
      <c r="CA32" s="19"/>
      <c r="CB32" s="19"/>
      <c r="CC32" s="19"/>
      <c r="CD32" s="19"/>
      <c r="CE32" s="21"/>
      <c r="CF32" s="21"/>
      <c r="CG32" s="21"/>
      <c r="CH32" s="21"/>
      <c r="CI32" s="21"/>
      <c r="CJ32" s="21"/>
      <c r="CK32" s="19"/>
      <c r="CL32" s="19"/>
      <c r="CM32" s="19"/>
      <c r="CN32" s="19"/>
      <c r="CO32" s="19"/>
      <c r="CP32" s="22"/>
      <c r="CQ32" s="35">
        <f t="shared" si="8"/>
        <v>0</v>
      </c>
      <c r="CR32" s="31"/>
      <c r="CS32" s="36">
        <f t="shared" si="5"/>
        <v>0</v>
      </c>
      <c r="CT32" s="34"/>
      <c r="CU32" s="34"/>
      <c r="CV32" s="34"/>
      <c r="CW32" s="31"/>
      <c r="CX32" s="36" t="str">
        <f t="shared" si="6"/>
        <v>HotelResponse.java //ホテル表示用</v>
      </c>
      <c r="CY32" s="34"/>
      <c r="CZ32" s="34"/>
      <c r="DA32" s="34"/>
      <c r="DB32" s="31"/>
      <c r="DC32" s="36" t="str">
        <f t="shared" si="7"/>
        <v>木下</v>
      </c>
      <c r="DD32" s="34"/>
      <c r="DE32" s="31"/>
    </row>
    <row r="33" spans="1:109" ht="18.75" customHeight="1">
      <c r="A33" s="33"/>
      <c r="B33" s="31"/>
      <c r="C33" s="26" t="s">
        <v>72</v>
      </c>
      <c r="D33" s="24"/>
      <c r="E33" s="24"/>
      <c r="F33" s="24"/>
      <c r="G33" s="25"/>
      <c r="H33" s="26" t="s">
        <v>75</v>
      </c>
      <c r="I33" s="24"/>
      <c r="J33" s="24"/>
      <c r="K33" s="24"/>
      <c r="L33" s="24"/>
      <c r="M33" s="24"/>
      <c r="N33" s="24"/>
      <c r="O33" s="25"/>
      <c r="P33" s="26" t="s">
        <v>47</v>
      </c>
      <c r="Q33" s="24"/>
      <c r="R33" s="25"/>
      <c r="S33" s="37"/>
      <c r="T33" s="34"/>
      <c r="U33" s="31"/>
      <c r="V33" s="37"/>
      <c r="W33" s="34"/>
      <c r="X33" s="31"/>
      <c r="Y33" s="37"/>
      <c r="Z33" s="34"/>
      <c r="AA33" s="31"/>
      <c r="AB33" s="37"/>
      <c r="AC33" s="34"/>
      <c r="AD33" s="31"/>
      <c r="AE33" s="38"/>
      <c r="AF33" s="31"/>
      <c r="AG33" s="30"/>
      <c r="AH33" s="31"/>
      <c r="AI33" s="32"/>
      <c r="AJ33" s="31"/>
      <c r="AK33" s="33"/>
      <c r="AL33" s="34"/>
      <c r="AM33" s="34"/>
      <c r="AN33" s="31"/>
      <c r="AO33" s="19"/>
      <c r="AP33" s="19"/>
      <c r="AQ33" s="19"/>
      <c r="AR33" s="19"/>
      <c r="AS33" s="19"/>
      <c r="AT33" s="19"/>
      <c r="AU33" s="20"/>
      <c r="AV33" s="20"/>
      <c r="AW33" s="20"/>
      <c r="AX33" s="20"/>
      <c r="AY33" s="20"/>
      <c r="AZ33" s="20"/>
      <c r="BA33" s="19"/>
      <c r="BB33" s="19"/>
      <c r="BC33" s="19"/>
      <c r="BD33" s="19"/>
      <c r="BE33" s="19"/>
      <c r="BF33" s="19"/>
      <c r="BG33" s="21"/>
      <c r="BH33" s="21"/>
      <c r="BI33" s="21"/>
      <c r="BJ33" s="21"/>
      <c r="BK33" s="21"/>
      <c r="BL33" s="21"/>
      <c r="BM33" s="19"/>
      <c r="BN33" s="19"/>
      <c r="BO33" s="19"/>
      <c r="BP33" s="19"/>
      <c r="BQ33" s="19"/>
      <c r="BR33" s="19"/>
      <c r="BS33" s="21"/>
      <c r="BT33" s="21"/>
      <c r="BU33" s="21"/>
      <c r="BV33" s="21"/>
      <c r="BW33" s="21"/>
      <c r="BX33" s="21"/>
      <c r="BY33" s="19"/>
      <c r="BZ33" s="19"/>
      <c r="CA33" s="19"/>
      <c r="CB33" s="19"/>
      <c r="CC33" s="19"/>
      <c r="CD33" s="19"/>
      <c r="CE33" s="21"/>
      <c r="CF33" s="21"/>
      <c r="CG33" s="21"/>
      <c r="CH33" s="21"/>
      <c r="CI33" s="21"/>
      <c r="CJ33" s="21"/>
      <c r="CK33" s="19"/>
      <c r="CL33" s="19"/>
      <c r="CM33" s="19"/>
      <c r="CN33" s="19"/>
      <c r="CO33" s="19"/>
      <c r="CP33" s="22"/>
      <c r="CQ33" s="35">
        <f t="shared" si="8"/>
        <v>0</v>
      </c>
      <c r="CR33" s="31"/>
      <c r="CS33" s="36">
        <f t="shared" si="5"/>
        <v>0</v>
      </c>
      <c r="CT33" s="34"/>
      <c r="CU33" s="34"/>
      <c r="CV33" s="34"/>
      <c r="CW33" s="31"/>
      <c r="CX33" s="36" t="str">
        <f t="shared" si="6"/>
        <v>ReservationRequest.java //予約登録用</v>
      </c>
      <c r="CY33" s="34"/>
      <c r="CZ33" s="34"/>
      <c r="DA33" s="34"/>
      <c r="DB33" s="31"/>
      <c r="DC33" s="36" t="str">
        <f t="shared" si="7"/>
        <v>古賀</v>
      </c>
      <c r="DD33" s="34"/>
      <c r="DE33" s="31"/>
    </row>
    <row r="34" spans="1:109" ht="18.75" customHeight="1">
      <c r="A34" s="33"/>
      <c r="B34" s="31"/>
      <c r="C34" s="26" t="s">
        <v>73</v>
      </c>
      <c r="D34" s="24"/>
      <c r="E34" s="24"/>
      <c r="F34" s="24"/>
      <c r="G34" s="25"/>
      <c r="H34" s="26" t="s">
        <v>76</v>
      </c>
      <c r="I34" s="24"/>
      <c r="J34" s="24"/>
      <c r="K34" s="24"/>
      <c r="L34" s="24"/>
      <c r="M34" s="24"/>
      <c r="N34" s="24"/>
      <c r="O34" s="25"/>
      <c r="P34" s="26" t="s">
        <v>47</v>
      </c>
      <c r="Q34" s="24"/>
      <c r="R34" s="25"/>
      <c r="S34" s="37">
        <v>45828</v>
      </c>
      <c r="T34" s="77"/>
      <c r="U34" s="78"/>
      <c r="V34" s="37">
        <v>45831</v>
      </c>
      <c r="W34" s="77"/>
      <c r="X34" s="78"/>
      <c r="Y34" s="37">
        <v>45827</v>
      </c>
      <c r="Z34" s="77"/>
      <c r="AA34" s="78"/>
      <c r="AB34" s="37">
        <v>45827</v>
      </c>
      <c r="AC34" s="77"/>
      <c r="AD34" s="78"/>
      <c r="AE34" s="38" t="s">
        <v>36</v>
      </c>
      <c r="AF34" s="31"/>
      <c r="AG34" s="30" t="s">
        <v>36</v>
      </c>
      <c r="AH34" s="31"/>
      <c r="AI34" s="32">
        <v>1</v>
      </c>
      <c r="AJ34" s="31"/>
      <c r="AK34" s="33" t="s">
        <v>112</v>
      </c>
      <c r="AL34" s="34"/>
      <c r="AM34" s="34"/>
      <c r="AN34" s="31"/>
      <c r="AO34" s="19"/>
      <c r="AP34" s="19"/>
      <c r="AQ34" s="19"/>
      <c r="AR34" s="19"/>
      <c r="AS34" s="19"/>
      <c r="AT34" s="19"/>
      <c r="AU34" s="20"/>
      <c r="AV34" s="20"/>
      <c r="AW34" s="20"/>
      <c r="AX34" s="20"/>
      <c r="AY34" s="20"/>
      <c r="AZ34" s="15"/>
      <c r="BA34" s="19"/>
      <c r="BB34" s="19"/>
      <c r="BC34" s="19"/>
      <c r="BD34" s="19"/>
      <c r="BE34" s="19"/>
      <c r="BF34" s="19"/>
      <c r="BG34" s="21"/>
      <c r="BH34" s="21"/>
      <c r="BI34" s="21"/>
      <c r="BJ34" s="21"/>
      <c r="BK34" s="21"/>
      <c r="BL34" s="21"/>
      <c r="BM34" s="19"/>
      <c r="BN34" s="19"/>
      <c r="BO34" s="19"/>
      <c r="BP34" s="19"/>
      <c r="BQ34" s="19"/>
      <c r="BR34" s="19"/>
      <c r="BS34" s="21"/>
      <c r="BT34" s="21"/>
      <c r="BU34" s="21"/>
      <c r="BV34" s="21"/>
      <c r="BW34" s="21"/>
      <c r="BX34" s="21"/>
      <c r="BY34" s="19"/>
      <c r="BZ34" s="19"/>
      <c r="CA34" s="19"/>
      <c r="CB34" s="19"/>
      <c r="CC34" s="19"/>
      <c r="CD34" s="19"/>
      <c r="CE34" s="21"/>
      <c r="CF34" s="21"/>
      <c r="CG34" s="21"/>
      <c r="CH34" s="21"/>
      <c r="CI34" s="21"/>
      <c r="CJ34" s="21"/>
      <c r="CK34" s="19"/>
      <c r="CL34" s="19"/>
      <c r="CM34" s="19"/>
      <c r="CN34" s="19"/>
      <c r="CO34" s="19"/>
      <c r="CP34" s="22"/>
      <c r="CQ34" s="35">
        <f t="shared" si="8"/>
        <v>0</v>
      </c>
      <c r="CR34" s="31"/>
      <c r="CS34" s="36">
        <f t="shared" si="5"/>
        <v>0</v>
      </c>
      <c r="CT34" s="34"/>
      <c r="CU34" s="34"/>
      <c r="CV34" s="34"/>
      <c r="CW34" s="31"/>
      <c r="CX34" s="36" t="str">
        <f t="shared" si="6"/>
        <v>ReservationUpdateRequest.java //予約変更用（マイページ）</v>
      </c>
      <c r="CY34" s="34"/>
      <c r="CZ34" s="34"/>
      <c r="DA34" s="34"/>
      <c r="DB34" s="31"/>
      <c r="DC34" s="36" t="str">
        <f t="shared" si="7"/>
        <v>古賀・樋口</v>
      </c>
      <c r="DD34" s="34"/>
      <c r="DE34" s="31"/>
    </row>
    <row r="35" spans="1:109" ht="18.75" customHeight="1">
      <c r="A35" s="33"/>
      <c r="B35" s="31"/>
      <c r="C35" s="26" t="s">
        <v>74</v>
      </c>
      <c r="D35" s="24"/>
      <c r="E35" s="24"/>
      <c r="F35" s="24"/>
      <c r="G35" s="25"/>
      <c r="H35" s="26" t="s">
        <v>77</v>
      </c>
      <c r="I35" s="24"/>
      <c r="J35" s="24"/>
      <c r="K35" s="24"/>
      <c r="L35" s="24"/>
      <c r="M35" s="24"/>
      <c r="N35" s="24"/>
      <c r="O35" s="25"/>
      <c r="P35" s="26" t="s">
        <v>47</v>
      </c>
      <c r="Q35" s="24"/>
      <c r="R35" s="25"/>
      <c r="S35" s="37">
        <v>45828</v>
      </c>
      <c r="T35" s="77"/>
      <c r="U35" s="78"/>
      <c r="V35" s="37">
        <v>45831</v>
      </c>
      <c r="W35" s="77"/>
      <c r="X35" s="78"/>
      <c r="Y35" s="37">
        <v>45828</v>
      </c>
      <c r="Z35" s="77"/>
      <c r="AA35" s="78"/>
      <c r="AB35" s="37">
        <v>45831</v>
      </c>
      <c r="AC35" s="77"/>
      <c r="AD35" s="78"/>
      <c r="AE35" s="38" t="s">
        <v>36</v>
      </c>
      <c r="AF35" s="31"/>
      <c r="AG35" s="30" t="s">
        <v>35</v>
      </c>
      <c r="AH35" s="31"/>
      <c r="AI35" s="32">
        <v>1</v>
      </c>
      <c r="AJ35" s="31"/>
      <c r="AK35" s="33" t="s">
        <v>112</v>
      </c>
      <c r="AL35" s="34"/>
      <c r="AM35" s="34"/>
      <c r="AN35" s="31"/>
      <c r="AO35" s="19"/>
      <c r="AP35" s="19"/>
      <c r="AQ35" s="19"/>
      <c r="AR35" s="19"/>
      <c r="AS35" s="19"/>
      <c r="AT35" s="19"/>
      <c r="AU35" s="20"/>
      <c r="AV35" s="20"/>
      <c r="AW35" s="20"/>
      <c r="AX35" s="20"/>
      <c r="AY35" s="20"/>
      <c r="AZ35" s="15"/>
      <c r="BA35" s="15"/>
      <c r="BB35" s="19"/>
      <c r="BC35" s="19"/>
      <c r="BD35" s="19"/>
      <c r="BE35" s="19"/>
      <c r="BF35" s="19"/>
      <c r="BG35" s="21"/>
      <c r="BH35" s="21"/>
      <c r="BI35" s="21"/>
      <c r="BJ35" s="21"/>
      <c r="BK35" s="21"/>
      <c r="BL35" s="21"/>
      <c r="BM35" s="19"/>
      <c r="BN35" s="19"/>
      <c r="BO35" s="19"/>
      <c r="BP35" s="19"/>
      <c r="BQ35" s="19"/>
      <c r="BR35" s="19"/>
      <c r="BS35" s="21"/>
      <c r="BT35" s="21"/>
      <c r="BU35" s="21"/>
      <c r="BV35" s="21"/>
      <c r="BW35" s="21"/>
      <c r="BX35" s="21"/>
      <c r="BY35" s="19"/>
      <c r="BZ35" s="19"/>
      <c r="CA35" s="19"/>
      <c r="CB35" s="19"/>
      <c r="CC35" s="19"/>
      <c r="CD35" s="19"/>
      <c r="CE35" s="21"/>
      <c r="CF35" s="21"/>
      <c r="CG35" s="21"/>
      <c r="CH35" s="21"/>
      <c r="CI35" s="21"/>
      <c r="CJ35" s="21"/>
      <c r="CK35" s="19"/>
      <c r="CL35" s="19"/>
      <c r="CM35" s="19"/>
      <c r="CN35" s="19"/>
      <c r="CO35" s="19"/>
      <c r="CP35" s="22"/>
      <c r="CQ35" s="35">
        <f t="shared" si="8"/>
        <v>0</v>
      </c>
      <c r="CR35" s="31"/>
      <c r="CS35" s="36">
        <f t="shared" si="5"/>
        <v>0</v>
      </c>
      <c r="CT35" s="34"/>
      <c r="CU35" s="34"/>
      <c r="CV35" s="34"/>
      <c r="CW35" s="31"/>
      <c r="CX35" s="36" t="str">
        <f t="shared" si="6"/>
        <v>ReservationResponseDTO.java //予約表示用（マイページ一覧表示に使用）</v>
      </c>
      <c r="CY35" s="34"/>
      <c r="CZ35" s="34"/>
      <c r="DA35" s="34"/>
      <c r="DB35" s="31"/>
      <c r="DC35" s="36" t="str">
        <f t="shared" si="7"/>
        <v>古賀・樋口</v>
      </c>
      <c r="DD35" s="34"/>
      <c r="DE35" s="31"/>
    </row>
    <row r="36" spans="1:109" ht="18.75" customHeight="1">
      <c r="A36" s="33"/>
      <c r="B36" s="31"/>
      <c r="C36" s="26"/>
      <c r="D36" s="24"/>
      <c r="E36" s="24"/>
      <c r="F36" s="24"/>
      <c r="G36" s="25"/>
      <c r="H36" s="26" t="s">
        <v>78</v>
      </c>
      <c r="I36" s="24"/>
      <c r="J36" s="24"/>
      <c r="K36" s="24"/>
      <c r="L36" s="24"/>
      <c r="M36" s="24"/>
      <c r="N36" s="24"/>
      <c r="O36" s="25"/>
      <c r="P36" s="26" t="s">
        <v>50</v>
      </c>
      <c r="Q36" s="24"/>
      <c r="R36" s="25"/>
      <c r="S36" s="37"/>
      <c r="T36" s="34"/>
      <c r="U36" s="31"/>
      <c r="V36" s="37"/>
      <c r="W36" s="34"/>
      <c r="X36" s="31"/>
      <c r="Y36" s="37"/>
      <c r="Z36" s="34"/>
      <c r="AA36" s="31"/>
      <c r="AB36" s="37"/>
      <c r="AC36" s="34"/>
      <c r="AD36" s="31"/>
      <c r="AE36" s="38"/>
      <c r="AF36" s="31"/>
      <c r="AG36" s="30"/>
      <c r="AH36" s="31"/>
      <c r="AI36" s="32"/>
      <c r="AJ36" s="31"/>
      <c r="AK36" s="33"/>
      <c r="AL36" s="34"/>
      <c r="AM36" s="34"/>
      <c r="AN36" s="31"/>
      <c r="AO36" s="19"/>
      <c r="AP36" s="19"/>
      <c r="AQ36" s="19"/>
      <c r="AR36" s="19"/>
      <c r="AS36" s="19"/>
      <c r="AT36" s="19"/>
      <c r="AU36" s="20"/>
      <c r="AV36" s="20"/>
      <c r="AW36" s="20"/>
      <c r="AX36" s="20"/>
      <c r="AY36" s="20"/>
      <c r="AZ36" s="20"/>
      <c r="BA36" s="19"/>
      <c r="BB36" s="19"/>
      <c r="BC36" s="19"/>
      <c r="BD36" s="19"/>
      <c r="BE36" s="19"/>
      <c r="BF36" s="19"/>
      <c r="BG36" s="21"/>
      <c r="BH36" s="21"/>
      <c r="BI36" s="21"/>
      <c r="BJ36" s="21"/>
      <c r="BK36" s="21"/>
      <c r="BL36" s="21"/>
      <c r="BM36" s="19"/>
      <c r="BN36" s="19"/>
      <c r="BO36" s="19"/>
      <c r="BP36" s="19"/>
      <c r="BQ36" s="19"/>
      <c r="BR36" s="19"/>
      <c r="BS36" s="21"/>
      <c r="BT36" s="21"/>
      <c r="BU36" s="21"/>
      <c r="BV36" s="21"/>
      <c r="BW36" s="21"/>
      <c r="BX36" s="21"/>
      <c r="BY36" s="19"/>
      <c r="BZ36" s="19"/>
      <c r="CA36" s="19"/>
      <c r="CB36" s="19"/>
      <c r="CC36" s="19"/>
      <c r="CD36" s="19"/>
      <c r="CE36" s="21"/>
      <c r="CF36" s="21"/>
      <c r="CG36" s="21"/>
      <c r="CH36" s="21"/>
      <c r="CI36" s="21"/>
      <c r="CJ36" s="21"/>
      <c r="CK36" s="19"/>
      <c r="CL36" s="19"/>
      <c r="CM36" s="19"/>
      <c r="CN36" s="19"/>
      <c r="CO36" s="19"/>
      <c r="CP36" s="22"/>
      <c r="CQ36" s="35">
        <f t="shared" si="8"/>
        <v>0</v>
      </c>
      <c r="CR36" s="31"/>
      <c r="CS36" s="36">
        <f t="shared" si="5"/>
        <v>0</v>
      </c>
      <c r="CT36" s="34"/>
      <c r="CU36" s="34"/>
      <c r="CV36" s="34"/>
      <c r="CW36" s="31"/>
      <c r="CX36" s="36">
        <f t="shared" si="6"/>
        <v>0</v>
      </c>
      <c r="CY36" s="34"/>
      <c r="CZ36" s="34"/>
      <c r="DA36" s="34"/>
      <c r="DB36" s="31"/>
      <c r="DC36" s="36">
        <f t="shared" si="7"/>
        <v>0</v>
      </c>
      <c r="DD36" s="34"/>
      <c r="DE36" s="31"/>
    </row>
    <row r="37" spans="1:109" ht="15.75" customHeight="1">
      <c r="A37" s="33"/>
      <c r="B37" s="31"/>
      <c r="C37" s="26"/>
      <c r="D37" s="24"/>
      <c r="E37" s="24"/>
      <c r="F37" s="24"/>
      <c r="G37" s="25"/>
      <c r="H37" s="26" t="s">
        <v>79</v>
      </c>
      <c r="I37" s="24"/>
      <c r="J37" s="24"/>
      <c r="K37" s="24"/>
      <c r="L37" s="24"/>
      <c r="M37" s="24"/>
      <c r="N37" s="24"/>
      <c r="O37" s="25"/>
      <c r="P37" s="26" t="s">
        <v>42</v>
      </c>
      <c r="Q37" s="24"/>
      <c r="R37" s="25"/>
      <c r="S37" s="37"/>
      <c r="T37" s="34"/>
      <c r="U37" s="31"/>
      <c r="V37" s="37"/>
      <c r="W37" s="34"/>
      <c r="X37" s="31"/>
      <c r="Y37" s="37"/>
      <c r="Z37" s="34"/>
      <c r="AA37" s="31"/>
      <c r="AB37" s="37"/>
      <c r="AC37" s="34"/>
      <c r="AD37" s="31"/>
      <c r="AE37" s="38"/>
      <c r="AF37" s="31"/>
      <c r="AG37" s="30"/>
      <c r="AH37" s="31"/>
      <c r="AI37" s="32"/>
      <c r="AJ37" s="31"/>
      <c r="AK37" s="33"/>
      <c r="AL37" s="34"/>
      <c r="AM37" s="34"/>
      <c r="AN37" s="31"/>
      <c r="AO37" s="19"/>
      <c r="AP37" s="19"/>
      <c r="AQ37" s="19"/>
      <c r="AR37" s="19"/>
      <c r="AS37" s="19"/>
      <c r="AT37" s="19"/>
      <c r="AU37" s="20"/>
      <c r="AV37" s="20"/>
      <c r="AW37" s="20"/>
      <c r="AX37" s="20"/>
      <c r="AY37" s="20"/>
      <c r="AZ37" s="20"/>
      <c r="BA37" s="19"/>
      <c r="BB37" s="19"/>
      <c r="BC37" s="19"/>
      <c r="BD37" s="19"/>
      <c r="BE37" s="19"/>
      <c r="BF37" s="19"/>
      <c r="BG37" s="21"/>
      <c r="BH37" s="21"/>
      <c r="BI37" s="21"/>
      <c r="BJ37" s="21"/>
      <c r="BK37" s="21"/>
      <c r="BL37" s="21"/>
      <c r="BM37" s="19"/>
      <c r="BN37" s="19"/>
      <c r="BO37" s="19"/>
      <c r="BP37" s="19"/>
      <c r="BQ37" s="19"/>
      <c r="BR37" s="19"/>
      <c r="BS37" s="21"/>
      <c r="BT37" s="21"/>
      <c r="BU37" s="21"/>
      <c r="BV37" s="21"/>
      <c r="BW37" s="21"/>
      <c r="BX37" s="21"/>
      <c r="BY37" s="19"/>
      <c r="BZ37" s="19"/>
      <c r="CA37" s="19"/>
      <c r="CB37" s="19"/>
      <c r="CC37" s="19"/>
      <c r="CD37" s="19"/>
      <c r="CE37" s="21"/>
      <c r="CF37" s="21"/>
      <c r="CG37" s="21"/>
      <c r="CH37" s="21"/>
      <c r="CI37" s="21"/>
      <c r="CJ37" s="21"/>
      <c r="CK37" s="19"/>
      <c r="CL37" s="19"/>
      <c r="CM37" s="19"/>
      <c r="CN37" s="19"/>
      <c r="CO37" s="19"/>
      <c r="CP37" s="22"/>
      <c r="CQ37" s="35">
        <f t="shared" si="8"/>
        <v>0</v>
      </c>
      <c r="CR37" s="31"/>
      <c r="CS37" s="36">
        <f t="shared" si="5"/>
        <v>0</v>
      </c>
      <c r="CT37" s="34"/>
      <c r="CU37" s="34"/>
      <c r="CV37" s="34"/>
      <c r="CW37" s="31"/>
      <c r="CX37" s="36" t="str">
        <f t="shared" si="6"/>
        <v>BookmarkRequest.java //登録・削除用のDTO</v>
      </c>
      <c r="CY37" s="34"/>
      <c r="CZ37" s="34"/>
      <c r="DA37" s="34"/>
      <c r="DB37" s="31"/>
      <c r="DC37" s="36" t="str">
        <f t="shared" si="7"/>
        <v>樋口</v>
      </c>
      <c r="DD37" s="34"/>
      <c r="DE37" s="31"/>
    </row>
    <row r="38" spans="1:109" ht="15.75" customHeight="1">
      <c r="A38" s="33"/>
      <c r="B38" s="31"/>
      <c r="C38" s="26"/>
      <c r="D38" s="24"/>
      <c r="E38" s="24"/>
      <c r="F38" s="24"/>
      <c r="G38" s="25"/>
      <c r="H38" s="26" t="s">
        <v>80</v>
      </c>
      <c r="I38" s="24"/>
      <c r="J38" s="24"/>
      <c r="K38" s="24"/>
      <c r="L38" s="24"/>
      <c r="M38" s="24"/>
      <c r="N38" s="24"/>
      <c r="O38" s="25"/>
      <c r="P38" s="26" t="s">
        <v>51</v>
      </c>
      <c r="Q38" s="24"/>
      <c r="R38" s="25"/>
      <c r="S38" s="37"/>
      <c r="T38" s="34"/>
      <c r="U38" s="31"/>
      <c r="V38" s="37"/>
      <c r="W38" s="34"/>
      <c r="X38" s="31"/>
      <c r="Y38" s="37"/>
      <c r="Z38" s="34"/>
      <c r="AA38" s="31"/>
      <c r="AB38" s="37"/>
      <c r="AC38" s="34"/>
      <c r="AD38" s="31"/>
      <c r="AE38" s="38"/>
      <c r="AF38" s="31"/>
      <c r="AG38" s="30"/>
      <c r="AH38" s="31"/>
      <c r="AI38" s="32"/>
      <c r="AJ38" s="31"/>
      <c r="AK38" s="33"/>
      <c r="AL38" s="34"/>
      <c r="AM38" s="34"/>
      <c r="AN38" s="31"/>
      <c r="AO38" s="19"/>
      <c r="AP38" s="19"/>
      <c r="AQ38" s="19"/>
      <c r="AR38" s="19"/>
      <c r="AS38" s="19"/>
      <c r="AT38" s="19"/>
      <c r="AU38" s="20"/>
      <c r="AV38" s="20"/>
      <c r="AW38" s="20"/>
      <c r="AX38" s="20"/>
      <c r="AY38" s="20"/>
      <c r="AZ38" s="20"/>
      <c r="BA38" s="19"/>
      <c r="BB38" s="19"/>
      <c r="BC38" s="19"/>
      <c r="BD38" s="19"/>
      <c r="BE38" s="19"/>
      <c r="BF38" s="19"/>
      <c r="BG38" s="21"/>
      <c r="BH38" s="21"/>
      <c r="BI38" s="21"/>
      <c r="BJ38" s="21"/>
      <c r="BK38" s="21"/>
      <c r="BL38" s="21"/>
      <c r="BM38" s="19"/>
      <c r="BN38" s="19"/>
      <c r="BO38" s="19"/>
      <c r="BP38" s="19"/>
      <c r="BQ38" s="19"/>
      <c r="BR38" s="19"/>
      <c r="BS38" s="21"/>
      <c r="BT38" s="21"/>
      <c r="BU38" s="21"/>
      <c r="BV38" s="21"/>
      <c r="BW38" s="21"/>
      <c r="BX38" s="21"/>
      <c r="BY38" s="19"/>
      <c r="BZ38" s="19"/>
      <c r="CA38" s="19"/>
      <c r="CB38" s="19"/>
      <c r="CC38" s="19"/>
      <c r="CD38" s="19"/>
      <c r="CE38" s="21"/>
      <c r="CF38" s="21"/>
      <c r="CG38" s="21"/>
      <c r="CH38" s="21"/>
      <c r="CI38" s="21"/>
      <c r="CJ38" s="21"/>
      <c r="CK38" s="19"/>
      <c r="CL38" s="19"/>
      <c r="CM38" s="19"/>
      <c r="CN38" s="19"/>
      <c r="CO38" s="19"/>
      <c r="CP38" s="22"/>
      <c r="CQ38" s="35">
        <f t="shared" si="8"/>
        <v>0</v>
      </c>
      <c r="CR38" s="31"/>
      <c r="CS38" s="36" t="str">
        <f t="shared" si="5"/>
        <v>src/</v>
      </c>
      <c r="CT38" s="34"/>
      <c r="CU38" s="34"/>
      <c r="CV38" s="34"/>
      <c r="CW38" s="31"/>
      <c r="CX38" s="36" t="str">
        <f t="shared" si="6"/>
        <v>BookmarkResponseDTO.java //フロントに返すDTO（ホテル情報付き）</v>
      </c>
      <c r="CY38" s="34"/>
      <c r="CZ38" s="34"/>
      <c r="DA38" s="34"/>
      <c r="DB38" s="31"/>
      <c r="DC38" s="36" t="str">
        <f t="shared" si="7"/>
        <v>樋口</v>
      </c>
      <c r="DD38" s="34"/>
      <c r="DE38" s="31"/>
    </row>
    <row r="39" spans="1:109" ht="15.75" customHeight="1">
      <c r="A39" s="33"/>
      <c r="B39" s="31"/>
      <c r="C39" s="26"/>
      <c r="D39" s="24"/>
      <c r="E39" s="24"/>
      <c r="F39" s="24"/>
      <c r="G39" s="25"/>
      <c r="H39" s="26" t="s">
        <v>81</v>
      </c>
      <c r="I39" s="24"/>
      <c r="J39" s="24"/>
      <c r="K39" s="24"/>
      <c r="L39" s="24"/>
      <c r="M39" s="24"/>
      <c r="N39" s="24"/>
      <c r="O39" s="25"/>
      <c r="P39" s="26" t="s">
        <v>51</v>
      </c>
      <c r="Q39" s="24"/>
      <c r="R39" s="25"/>
      <c r="S39" s="37"/>
      <c r="T39" s="34"/>
      <c r="U39" s="31"/>
      <c r="V39" s="37"/>
      <c r="W39" s="34"/>
      <c r="X39" s="31"/>
      <c r="Y39" s="37"/>
      <c r="Z39" s="34"/>
      <c r="AA39" s="31"/>
      <c r="AB39" s="37"/>
      <c r="AC39" s="34"/>
      <c r="AD39" s="31"/>
      <c r="AE39" s="38"/>
      <c r="AF39" s="31"/>
      <c r="AG39" s="30"/>
      <c r="AH39" s="31"/>
      <c r="AI39" s="32"/>
      <c r="AJ39" s="31"/>
      <c r="AK39" s="33"/>
      <c r="AL39" s="34"/>
      <c r="AM39" s="34"/>
      <c r="AN39" s="31"/>
      <c r="AO39" s="19"/>
      <c r="AP39" s="19"/>
      <c r="AQ39" s="19"/>
      <c r="AR39" s="19"/>
      <c r="AS39" s="19"/>
      <c r="AT39" s="19"/>
      <c r="AU39" s="20"/>
      <c r="AV39" s="20"/>
      <c r="AW39" s="20"/>
      <c r="AX39" s="20"/>
      <c r="AY39" s="20"/>
      <c r="AZ39" s="20"/>
      <c r="BA39" s="19"/>
      <c r="BB39" s="19"/>
      <c r="BC39" s="19"/>
      <c r="BD39" s="19"/>
      <c r="BE39" s="19"/>
      <c r="BF39" s="19"/>
      <c r="BG39" s="21"/>
      <c r="BH39" s="21"/>
      <c r="BI39" s="21"/>
      <c r="BJ39" s="21"/>
      <c r="BK39" s="21"/>
      <c r="BL39" s="21"/>
      <c r="BM39" s="19"/>
      <c r="BN39" s="19"/>
      <c r="BO39" s="19"/>
      <c r="BP39" s="19"/>
      <c r="BQ39" s="19"/>
      <c r="BR39" s="19"/>
      <c r="BS39" s="21"/>
      <c r="BT39" s="21"/>
      <c r="BU39" s="21"/>
      <c r="BV39" s="21"/>
      <c r="BW39" s="21"/>
      <c r="BX39" s="21"/>
      <c r="BY39" s="19"/>
      <c r="BZ39" s="19"/>
      <c r="CA39" s="19"/>
      <c r="CB39" s="19"/>
      <c r="CC39" s="19"/>
      <c r="CD39" s="19"/>
      <c r="CE39" s="21"/>
      <c r="CF39" s="21"/>
      <c r="CG39" s="21"/>
      <c r="CH39" s="21"/>
      <c r="CI39" s="21"/>
      <c r="CJ39" s="21"/>
      <c r="CK39" s="19"/>
      <c r="CL39" s="19"/>
      <c r="CM39" s="19"/>
      <c r="CN39" s="19"/>
      <c r="CO39" s="19"/>
      <c r="CP39" s="22"/>
      <c r="CQ39" s="35">
        <f t="shared" si="8"/>
        <v>0</v>
      </c>
      <c r="CR39" s="31"/>
      <c r="CS39" s="36" t="str">
        <f t="shared" si="5"/>
        <v>assets/</v>
      </c>
      <c r="CT39" s="34"/>
      <c r="CU39" s="34"/>
      <c r="CV39" s="34"/>
      <c r="CW39" s="31"/>
      <c r="CX39" s="36" t="str">
        <f t="shared" si="6"/>
        <v>TravelBookingApplication.java //メインアプリ起動クラス</v>
      </c>
      <c r="CY39" s="34"/>
      <c r="CZ39" s="34"/>
      <c r="DA39" s="34"/>
      <c r="DB39" s="31"/>
      <c r="DC39" s="36">
        <f t="shared" si="7"/>
        <v>0</v>
      </c>
      <c r="DD39" s="34"/>
      <c r="DE39" s="31"/>
    </row>
    <row r="40" spans="1:109" ht="15.75" customHeight="1">
      <c r="A40" s="33"/>
      <c r="B40" s="31"/>
      <c r="C40" s="26"/>
      <c r="D40" s="24"/>
      <c r="E40" s="24"/>
      <c r="F40" s="24"/>
      <c r="G40" s="25"/>
      <c r="H40" s="26"/>
      <c r="I40" s="24"/>
      <c r="J40" s="24"/>
      <c r="K40" s="24"/>
      <c r="L40" s="24"/>
      <c r="M40" s="24"/>
      <c r="N40" s="24"/>
      <c r="O40" s="25"/>
      <c r="P40" s="26"/>
      <c r="Q40" s="24"/>
      <c r="R40" s="25"/>
      <c r="S40" s="37"/>
      <c r="T40" s="34"/>
      <c r="U40" s="31"/>
      <c r="V40" s="37"/>
      <c r="W40" s="34"/>
      <c r="X40" s="31"/>
      <c r="Y40" s="37"/>
      <c r="Z40" s="34"/>
      <c r="AA40" s="31"/>
      <c r="AB40" s="37"/>
      <c r="AC40" s="34"/>
      <c r="AD40" s="31"/>
      <c r="AE40" s="38"/>
      <c r="AF40" s="31"/>
      <c r="AG40" s="30"/>
      <c r="AH40" s="31"/>
      <c r="AI40" s="32"/>
      <c r="AJ40" s="31"/>
      <c r="AK40" s="33"/>
      <c r="AL40" s="34"/>
      <c r="AM40" s="34"/>
      <c r="AN40" s="31"/>
      <c r="AO40" s="19"/>
      <c r="AP40" s="19"/>
      <c r="AQ40" s="19"/>
      <c r="AR40" s="19"/>
      <c r="AS40" s="19"/>
      <c r="AT40" s="19"/>
      <c r="AU40" s="20"/>
      <c r="AV40" s="20"/>
      <c r="AW40" s="20"/>
      <c r="AX40" s="20"/>
      <c r="AY40" s="20"/>
      <c r="AZ40" s="20"/>
      <c r="BA40" s="19"/>
      <c r="BB40" s="19"/>
      <c r="BC40" s="19"/>
      <c r="BD40" s="19"/>
      <c r="BE40" s="19"/>
      <c r="BF40" s="19"/>
      <c r="BG40" s="21"/>
      <c r="BH40" s="21"/>
      <c r="BI40" s="21"/>
      <c r="BJ40" s="21"/>
      <c r="BK40" s="21"/>
      <c r="BL40" s="21"/>
      <c r="BM40" s="19"/>
      <c r="BN40" s="19"/>
      <c r="BO40" s="19"/>
      <c r="BP40" s="19"/>
      <c r="BQ40" s="19"/>
      <c r="BR40" s="19"/>
      <c r="BS40" s="21"/>
      <c r="BT40" s="21"/>
      <c r="BU40" s="21"/>
      <c r="BV40" s="21"/>
      <c r="BW40" s="21"/>
      <c r="BX40" s="21"/>
      <c r="BY40" s="19"/>
      <c r="BZ40" s="19"/>
      <c r="CA40" s="19"/>
      <c r="CB40" s="19"/>
      <c r="CC40" s="19"/>
      <c r="CD40" s="19"/>
      <c r="CE40" s="21"/>
      <c r="CF40" s="21"/>
      <c r="CG40" s="21"/>
      <c r="CH40" s="21"/>
      <c r="CI40" s="21"/>
      <c r="CJ40" s="21"/>
      <c r="CK40" s="19"/>
      <c r="CL40" s="19"/>
      <c r="CM40" s="19"/>
      <c r="CN40" s="19"/>
      <c r="CO40" s="19"/>
      <c r="CP40" s="22"/>
      <c r="CQ40" s="35">
        <f t="shared" si="8"/>
        <v>0</v>
      </c>
      <c r="CR40" s="31"/>
      <c r="CS40" s="36" t="str">
        <f t="shared" si="5"/>
        <v>components/　＃再利用UI部品</v>
      </c>
      <c r="CT40" s="34"/>
      <c r="CU40" s="34"/>
      <c r="CV40" s="34"/>
      <c r="CW40" s="31"/>
      <c r="CX40" s="36" t="str">
        <f t="shared" si="6"/>
        <v>Header.vue　＃ヘッダー（ログイン状態表示など）</v>
      </c>
      <c r="CY40" s="34"/>
      <c r="CZ40" s="34"/>
      <c r="DA40" s="34"/>
      <c r="DB40" s="31"/>
      <c r="DC40" s="36" t="str">
        <f t="shared" si="7"/>
        <v>浦川</v>
      </c>
      <c r="DD40" s="34"/>
      <c r="DE40" s="31"/>
    </row>
    <row r="41" spans="1:109" ht="15.75" customHeight="1">
      <c r="A41" s="33"/>
      <c r="B41" s="31"/>
      <c r="C41" s="26"/>
      <c r="D41" s="24"/>
      <c r="E41" s="24"/>
      <c r="F41" s="24"/>
      <c r="G41" s="25"/>
      <c r="H41" s="26" t="s">
        <v>82</v>
      </c>
      <c r="I41" s="24"/>
      <c r="J41" s="24"/>
      <c r="K41" s="24"/>
      <c r="L41" s="24"/>
      <c r="M41" s="24"/>
      <c r="N41" s="24"/>
      <c r="O41" s="25"/>
      <c r="P41" s="26" t="s">
        <v>41</v>
      </c>
      <c r="Q41" s="24"/>
      <c r="R41" s="25"/>
      <c r="S41" s="37"/>
      <c r="T41" s="34"/>
      <c r="U41" s="31"/>
      <c r="V41" s="37"/>
      <c r="W41" s="34"/>
      <c r="X41" s="31"/>
      <c r="Y41" s="37"/>
      <c r="Z41" s="34"/>
      <c r="AA41" s="31"/>
      <c r="AB41" s="37"/>
      <c r="AC41" s="34"/>
      <c r="AD41" s="31"/>
      <c r="AE41" s="38"/>
      <c r="AF41" s="31"/>
      <c r="AG41" s="30"/>
      <c r="AH41" s="31"/>
      <c r="AI41" s="32"/>
      <c r="AJ41" s="31"/>
      <c r="AK41" s="33"/>
      <c r="AL41" s="34"/>
      <c r="AM41" s="34"/>
      <c r="AN41" s="31"/>
      <c r="AO41" s="19"/>
      <c r="AP41" s="19"/>
      <c r="AQ41" s="19"/>
      <c r="AR41" s="19"/>
      <c r="AS41" s="19"/>
      <c r="AT41" s="19"/>
      <c r="AU41" s="20"/>
      <c r="AV41" s="20"/>
      <c r="AW41" s="20"/>
      <c r="AX41" s="20"/>
      <c r="AY41" s="20"/>
      <c r="AZ41" s="20"/>
      <c r="BA41" s="19"/>
      <c r="BB41" s="19"/>
      <c r="BC41" s="19"/>
      <c r="BD41" s="19"/>
      <c r="BE41" s="19"/>
      <c r="BF41" s="19"/>
      <c r="BG41" s="21"/>
      <c r="BH41" s="21"/>
      <c r="BI41" s="21"/>
      <c r="BJ41" s="21"/>
      <c r="BK41" s="21"/>
      <c r="BL41" s="21"/>
      <c r="BM41" s="19"/>
      <c r="BN41" s="19"/>
      <c r="BO41" s="19"/>
      <c r="BP41" s="19"/>
      <c r="BQ41" s="19"/>
      <c r="BR41" s="19"/>
      <c r="BS41" s="21"/>
      <c r="BT41" s="21"/>
      <c r="BU41" s="21"/>
      <c r="BV41" s="21"/>
      <c r="BW41" s="21"/>
      <c r="BX41" s="21"/>
      <c r="BY41" s="19"/>
      <c r="BZ41" s="19"/>
      <c r="CA41" s="19"/>
      <c r="CB41" s="19"/>
      <c r="CC41" s="19"/>
      <c r="CD41" s="19"/>
      <c r="CE41" s="21"/>
      <c r="CF41" s="21"/>
      <c r="CG41" s="21"/>
      <c r="CH41" s="21"/>
      <c r="CI41" s="21"/>
      <c r="CJ41" s="21"/>
      <c r="CK41" s="19"/>
      <c r="CL41" s="19"/>
      <c r="CM41" s="19"/>
      <c r="CN41" s="19"/>
      <c r="CO41" s="19"/>
      <c r="CP41" s="22"/>
      <c r="CQ41" s="35">
        <f t="shared" si="8"/>
        <v>0</v>
      </c>
      <c r="CR41" s="31"/>
      <c r="CS41" s="36">
        <f t="shared" si="5"/>
        <v>0</v>
      </c>
      <c r="CT41" s="34"/>
      <c r="CU41" s="34"/>
      <c r="CV41" s="34"/>
      <c r="CW41" s="31"/>
      <c r="CX41" s="36" t="str">
        <f t="shared" si="6"/>
        <v>HotelCard.vue　＃ホテルの個別表示コンポーネント（各ホテルに「♥」ボタン　（状態におおして切り替え</v>
      </c>
      <c r="CY41" s="34"/>
      <c r="CZ41" s="34"/>
      <c r="DA41" s="34"/>
      <c r="DB41" s="31"/>
      <c r="DC41" s="36" t="str">
        <f t="shared" si="7"/>
        <v>木下・樋口</v>
      </c>
      <c r="DD41" s="34"/>
      <c r="DE41" s="31"/>
    </row>
    <row r="42" spans="1:109" ht="15.75" customHeight="1">
      <c r="A42" s="33"/>
      <c r="B42" s="31"/>
      <c r="C42" s="26" t="s">
        <v>85</v>
      </c>
      <c r="D42" s="24"/>
      <c r="E42" s="24"/>
      <c r="F42" s="24"/>
      <c r="G42" s="25"/>
      <c r="H42" s="26" t="s">
        <v>83</v>
      </c>
      <c r="I42" s="24"/>
      <c r="J42" s="24"/>
      <c r="K42" s="24"/>
      <c r="L42" s="24"/>
      <c r="M42" s="24"/>
      <c r="N42" s="24"/>
      <c r="O42" s="25"/>
      <c r="P42" s="26" t="s">
        <v>41</v>
      </c>
      <c r="Q42" s="24"/>
      <c r="R42" s="25"/>
      <c r="S42" s="37"/>
      <c r="T42" s="34"/>
      <c r="U42" s="31"/>
      <c r="V42" s="37"/>
      <c r="W42" s="34"/>
      <c r="X42" s="31"/>
      <c r="Y42" s="37"/>
      <c r="Z42" s="34"/>
      <c r="AA42" s="31"/>
      <c r="AB42" s="37"/>
      <c r="AC42" s="34"/>
      <c r="AD42" s="31"/>
      <c r="AE42" s="38"/>
      <c r="AF42" s="31"/>
      <c r="AG42" s="30"/>
      <c r="AH42" s="31"/>
      <c r="AI42" s="32"/>
      <c r="AJ42" s="31"/>
      <c r="AK42" s="33"/>
      <c r="AL42" s="34"/>
      <c r="AM42" s="34"/>
      <c r="AN42" s="31"/>
      <c r="AO42" s="19"/>
      <c r="AP42" s="19"/>
      <c r="AQ42" s="19"/>
      <c r="AR42" s="19"/>
      <c r="AS42" s="19"/>
      <c r="AT42" s="19"/>
      <c r="AU42" s="20"/>
      <c r="AV42" s="20"/>
      <c r="AW42" s="20"/>
      <c r="AX42" s="20"/>
      <c r="AY42" s="20"/>
      <c r="AZ42" s="20"/>
      <c r="BA42" s="19"/>
      <c r="BB42" s="19"/>
      <c r="BC42" s="19"/>
      <c r="BD42" s="19"/>
      <c r="BE42" s="19"/>
      <c r="BF42" s="19"/>
      <c r="BG42" s="21"/>
      <c r="BH42" s="21"/>
      <c r="BI42" s="21"/>
      <c r="BJ42" s="21"/>
      <c r="BK42" s="21"/>
      <c r="BL42" s="21"/>
      <c r="BM42" s="19"/>
      <c r="BN42" s="19"/>
      <c r="BO42" s="19"/>
      <c r="BP42" s="19"/>
      <c r="BQ42" s="19"/>
      <c r="BR42" s="19"/>
      <c r="BS42" s="21"/>
      <c r="BT42" s="21"/>
      <c r="BU42" s="21"/>
      <c r="BV42" s="21"/>
      <c r="BW42" s="21"/>
      <c r="BX42" s="21"/>
      <c r="BY42" s="19"/>
      <c r="BZ42" s="19"/>
      <c r="CA42" s="19"/>
      <c r="CB42" s="19"/>
      <c r="CC42" s="19"/>
      <c r="CD42" s="19"/>
      <c r="CE42" s="21"/>
      <c r="CF42" s="21"/>
      <c r="CG42" s="21"/>
      <c r="CH42" s="21"/>
      <c r="CI42" s="21"/>
      <c r="CJ42" s="21"/>
      <c r="CK42" s="19"/>
      <c r="CL42" s="19"/>
      <c r="CM42" s="19"/>
      <c r="CN42" s="19"/>
      <c r="CO42" s="19"/>
      <c r="CP42" s="22"/>
      <c r="CQ42" s="35">
        <f t="shared" si="8"/>
        <v>0</v>
      </c>
      <c r="CR42" s="31"/>
      <c r="CS42" s="36">
        <f t="shared" si="5"/>
        <v>0</v>
      </c>
      <c r="CT42" s="34"/>
      <c r="CU42" s="34"/>
      <c r="CV42" s="34"/>
      <c r="CW42" s="31"/>
      <c r="CX42" s="36" t="str">
        <f t="shared" si="6"/>
        <v>Reservationltem.vue　＃予約履歴の1件表示用</v>
      </c>
      <c r="CY42" s="34"/>
      <c r="CZ42" s="34"/>
      <c r="DA42" s="34"/>
      <c r="DB42" s="31"/>
      <c r="DC42" s="36" t="str">
        <f t="shared" si="7"/>
        <v>樋口</v>
      </c>
      <c r="DD42" s="34"/>
      <c r="DE42" s="31"/>
    </row>
    <row r="43" spans="1:109" ht="15.75" customHeight="1">
      <c r="A43" s="33"/>
      <c r="B43" s="31"/>
      <c r="C43" s="26" t="s">
        <v>86</v>
      </c>
      <c r="D43" s="24"/>
      <c r="E43" s="24"/>
      <c r="F43" s="24"/>
      <c r="G43" s="25"/>
      <c r="H43" s="26" t="s">
        <v>84</v>
      </c>
      <c r="I43" s="24"/>
      <c r="J43" s="24"/>
      <c r="K43" s="24"/>
      <c r="L43" s="24"/>
      <c r="M43" s="24"/>
      <c r="N43" s="24"/>
      <c r="O43" s="25"/>
      <c r="P43" s="26"/>
      <c r="Q43" s="24"/>
      <c r="R43" s="25"/>
      <c r="S43" s="37"/>
      <c r="T43" s="34"/>
      <c r="U43" s="31"/>
      <c r="V43" s="37"/>
      <c r="W43" s="34"/>
      <c r="X43" s="31"/>
      <c r="Y43" s="37"/>
      <c r="Z43" s="34"/>
      <c r="AA43" s="31"/>
      <c r="AB43" s="37"/>
      <c r="AC43" s="34"/>
      <c r="AD43" s="31"/>
      <c r="AE43" s="38"/>
      <c r="AF43" s="31"/>
      <c r="AG43" s="30"/>
      <c r="AH43" s="31"/>
      <c r="AI43" s="32"/>
      <c r="AJ43" s="31"/>
      <c r="AK43" s="33"/>
      <c r="AL43" s="34"/>
      <c r="AM43" s="34"/>
      <c r="AN43" s="31"/>
      <c r="AO43" s="19"/>
      <c r="AP43" s="19"/>
      <c r="AQ43" s="19"/>
      <c r="AR43" s="19"/>
      <c r="AS43" s="19"/>
      <c r="AT43" s="19"/>
      <c r="AU43" s="20"/>
      <c r="AV43" s="20"/>
      <c r="AW43" s="20"/>
      <c r="AX43" s="20"/>
      <c r="AY43" s="20"/>
      <c r="AZ43" s="20"/>
      <c r="BA43" s="19"/>
      <c r="BB43" s="19"/>
      <c r="BC43" s="19"/>
      <c r="BD43" s="19"/>
      <c r="BE43" s="19"/>
      <c r="BF43" s="19"/>
      <c r="BG43" s="21"/>
      <c r="BH43" s="21"/>
      <c r="BI43" s="21"/>
      <c r="BJ43" s="21"/>
      <c r="BK43" s="21"/>
      <c r="BL43" s="21"/>
      <c r="BM43" s="19"/>
      <c r="BN43" s="19"/>
      <c r="BO43" s="19"/>
      <c r="BP43" s="19"/>
      <c r="BQ43" s="19"/>
      <c r="BR43" s="19"/>
      <c r="BS43" s="21"/>
      <c r="BT43" s="21"/>
      <c r="BU43" s="21"/>
      <c r="BV43" s="21"/>
      <c r="BW43" s="21"/>
      <c r="BX43" s="21"/>
      <c r="BY43" s="19"/>
      <c r="BZ43" s="19"/>
      <c r="CA43" s="19"/>
      <c r="CB43" s="19"/>
      <c r="CC43" s="19"/>
      <c r="CD43" s="19"/>
      <c r="CE43" s="21"/>
      <c r="CF43" s="21"/>
      <c r="CG43" s="21"/>
      <c r="CH43" s="21"/>
      <c r="CI43" s="21"/>
      <c r="CJ43" s="21"/>
      <c r="CK43" s="19"/>
      <c r="CL43" s="19"/>
      <c r="CM43" s="19"/>
      <c r="CN43" s="19"/>
      <c r="CO43" s="19"/>
      <c r="CP43" s="22"/>
      <c r="CQ43" s="35">
        <f t="shared" si="8"/>
        <v>0</v>
      </c>
      <c r="CR43" s="31"/>
      <c r="CS43" s="36" t="str">
        <f t="shared" si="5"/>
        <v>(views)　＃実際の画面（ルートごとに分ける）</v>
      </c>
      <c r="CT43" s="34"/>
      <c r="CU43" s="34"/>
      <c r="CV43" s="34"/>
      <c r="CW43" s="31"/>
      <c r="CX43" s="36" t="str">
        <f t="shared" si="6"/>
        <v>LoginView.vue　＃ログイン画面</v>
      </c>
      <c r="CY43" s="34"/>
      <c r="CZ43" s="34"/>
      <c r="DA43" s="34"/>
      <c r="DB43" s="31"/>
      <c r="DC43" s="36" t="str">
        <f t="shared" si="7"/>
        <v>浦川</v>
      </c>
      <c r="DD43" s="34"/>
      <c r="DE43" s="31"/>
    </row>
    <row r="44" spans="1:109" ht="15.75" customHeight="1">
      <c r="A44" s="33"/>
      <c r="B44" s="31"/>
      <c r="C44" s="26" t="s">
        <v>87</v>
      </c>
      <c r="D44" s="24"/>
      <c r="E44" s="24"/>
      <c r="F44" s="24"/>
      <c r="G44" s="25"/>
      <c r="H44" s="26" t="s">
        <v>88</v>
      </c>
      <c r="I44" s="24"/>
      <c r="J44" s="24"/>
      <c r="K44" s="24"/>
      <c r="L44" s="24"/>
      <c r="M44" s="24"/>
      <c r="N44" s="24"/>
      <c r="O44" s="25"/>
      <c r="P44" s="26" t="s">
        <v>47</v>
      </c>
      <c r="Q44" s="24"/>
      <c r="R44" s="25"/>
      <c r="S44" s="37"/>
      <c r="T44" s="34"/>
      <c r="U44" s="31"/>
      <c r="V44" s="37"/>
      <c r="W44" s="34"/>
      <c r="X44" s="31"/>
      <c r="Y44" s="37"/>
      <c r="Z44" s="34"/>
      <c r="AA44" s="31"/>
      <c r="AB44" s="37"/>
      <c r="AC44" s="34"/>
      <c r="AD44" s="31"/>
      <c r="AE44" s="38"/>
      <c r="AF44" s="31"/>
      <c r="AG44" s="30"/>
      <c r="AH44" s="31"/>
      <c r="AI44" s="32"/>
      <c r="AJ44" s="31"/>
      <c r="AK44" s="33"/>
      <c r="AL44" s="34"/>
      <c r="AM44" s="34"/>
      <c r="AN44" s="31"/>
      <c r="AO44" s="19"/>
      <c r="AP44" s="19"/>
      <c r="AQ44" s="19"/>
      <c r="AR44" s="19"/>
      <c r="AS44" s="19"/>
      <c r="AT44" s="19"/>
      <c r="AU44" s="20"/>
      <c r="AV44" s="20"/>
      <c r="AW44" s="20"/>
      <c r="AX44" s="20"/>
      <c r="AY44" s="20"/>
      <c r="AZ44" s="20"/>
      <c r="BA44" s="19"/>
      <c r="BB44" s="19"/>
      <c r="BC44" s="19"/>
      <c r="BD44" s="19"/>
      <c r="BE44" s="19"/>
      <c r="BF44" s="19"/>
      <c r="BG44" s="21"/>
      <c r="BH44" s="21"/>
      <c r="BI44" s="21"/>
      <c r="BJ44" s="21"/>
      <c r="BK44" s="21"/>
      <c r="BL44" s="21"/>
      <c r="BM44" s="19"/>
      <c r="BN44" s="19"/>
      <c r="BO44" s="19"/>
      <c r="BP44" s="19"/>
      <c r="BQ44" s="19"/>
      <c r="BR44" s="19"/>
      <c r="BS44" s="21"/>
      <c r="BT44" s="21"/>
      <c r="BU44" s="21"/>
      <c r="BV44" s="21"/>
      <c r="BW44" s="21"/>
      <c r="BX44" s="21"/>
      <c r="BY44" s="19"/>
      <c r="BZ44" s="19"/>
      <c r="CA44" s="19"/>
      <c r="CB44" s="19"/>
      <c r="CC44" s="19"/>
      <c r="CD44" s="19"/>
      <c r="CE44" s="21"/>
      <c r="CF44" s="21"/>
      <c r="CG44" s="21"/>
      <c r="CH44" s="21"/>
      <c r="CI44" s="21"/>
      <c r="CJ44" s="21"/>
      <c r="CK44" s="19"/>
      <c r="CL44" s="19"/>
      <c r="CM44" s="19"/>
      <c r="CN44" s="19"/>
      <c r="CO44" s="19"/>
      <c r="CP44" s="22"/>
      <c r="CQ44" s="35">
        <f t="shared" si="8"/>
        <v>0</v>
      </c>
      <c r="CR44" s="31"/>
      <c r="CS44" s="36">
        <f t="shared" si="5"/>
        <v>0</v>
      </c>
      <c r="CT44" s="34"/>
      <c r="CU44" s="34"/>
      <c r="CV44" s="34"/>
      <c r="CW44" s="31"/>
      <c r="CX44" s="36" t="str">
        <f t="shared" si="6"/>
        <v>RegisterView.vue　＃新規登録（入力）</v>
      </c>
      <c r="CY44" s="34"/>
      <c r="CZ44" s="34"/>
      <c r="DA44" s="34"/>
      <c r="DB44" s="31"/>
      <c r="DC44" s="36" t="str">
        <f t="shared" si="7"/>
        <v>浦川</v>
      </c>
      <c r="DD44" s="34"/>
      <c r="DE44" s="31"/>
    </row>
    <row r="45" spans="1:109" ht="15.75" customHeight="1">
      <c r="A45" s="33"/>
      <c r="B45" s="31"/>
      <c r="C45" s="26"/>
      <c r="D45" s="24"/>
      <c r="E45" s="24"/>
      <c r="F45" s="24"/>
      <c r="G45" s="25"/>
      <c r="H45" s="27" t="s">
        <v>89</v>
      </c>
      <c r="I45" s="28"/>
      <c r="J45" s="28"/>
      <c r="K45" s="28"/>
      <c r="L45" s="28"/>
      <c r="M45" s="28"/>
      <c r="N45" s="28"/>
      <c r="O45" s="29"/>
      <c r="P45" s="26" t="s">
        <v>52</v>
      </c>
      <c r="Q45" s="24"/>
      <c r="R45" s="25"/>
      <c r="S45" s="37"/>
      <c r="T45" s="34"/>
      <c r="U45" s="31"/>
      <c r="V45" s="37"/>
      <c r="W45" s="34"/>
      <c r="X45" s="31"/>
      <c r="Y45" s="37"/>
      <c r="Z45" s="34"/>
      <c r="AA45" s="31"/>
      <c r="AB45" s="37"/>
      <c r="AC45" s="34"/>
      <c r="AD45" s="31"/>
      <c r="AE45" s="38"/>
      <c r="AF45" s="31"/>
      <c r="AG45" s="30"/>
      <c r="AH45" s="31"/>
      <c r="AI45" s="32"/>
      <c r="AJ45" s="31"/>
      <c r="AK45" s="33"/>
      <c r="AL45" s="34"/>
      <c r="AM45" s="34"/>
      <c r="AN45" s="31"/>
      <c r="AO45" s="19"/>
      <c r="AP45" s="19"/>
      <c r="AQ45" s="19"/>
      <c r="AR45" s="19"/>
      <c r="AS45" s="19"/>
      <c r="AT45" s="19"/>
      <c r="AU45" s="20"/>
      <c r="AV45" s="20"/>
      <c r="AW45" s="20"/>
      <c r="AX45" s="20"/>
      <c r="AY45" s="20"/>
      <c r="AZ45" s="20"/>
      <c r="BA45" s="19"/>
      <c r="BB45" s="19"/>
      <c r="BC45" s="19"/>
      <c r="BD45" s="19"/>
      <c r="BE45" s="19"/>
      <c r="BF45" s="19"/>
      <c r="BG45" s="21"/>
      <c r="BH45" s="21"/>
      <c r="BI45" s="21"/>
      <c r="BJ45" s="21"/>
      <c r="BK45" s="21"/>
      <c r="BL45" s="21"/>
      <c r="BM45" s="19"/>
      <c r="BN45" s="19"/>
      <c r="BO45" s="19"/>
      <c r="BP45" s="19"/>
      <c r="BQ45" s="19"/>
      <c r="BR45" s="19"/>
      <c r="BS45" s="21"/>
      <c r="BT45" s="21"/>
      <c r="BU45" s="21"/>
      <c r="BV45" s="21"/>
      <c r="BW45" s="21"/>
      <c r="BX45" s="21"/>
      <c r="BY45" s="19"/>
      <c r="BZ45" s="19"/>
      <c r="CA45" s="19"/>
      <c r="CB45" s="19"/>
      <c r="CC45" s="19"/>
      <c r="CD45" s="19"/>
      <c r="CE45" s="21"/>
      <c r="CF45" s="21"/>
      <c r="CG45" s="21"/>
      <c r="CH45" s="21"/>
      <c r="CI45" s="21"/>
      <c r="CJ45" s="21"/>
      <c r="CK45" s="19"/>
      <c r="CL45" s="19"/>
      <c r="CM45" s="19"/>
      <c r="CN45" s="19"/>
      <c r="CO45" s="19"/>
      <c r="CP45" s="22"/>
      <c r="CQ45" s="35">
        <f t="shared" si="8"/>
        <v>0</v>
      </c>
      <c r="CR45" s="31"/>
      <c r="CS45" s="36">
        <f t="shared" si="5"/>
        <v>0</v>
      </c>
      <c r="CT45" s="34"/>
      <c r="CU45" s="34"/>
      <c r="CV45" s="34"/>
      <c r="CW45" s="31"/>
      <c r="CX45" s="36" t="str">
        <f t="shared" si="6"/>
        <v>RegisterConfirmView.vue　＃登録画面</v>
      </c>
      <c r="CY45" s="34"/>
      <c r="CZ45" s="34"/>
      <c r="DA45" s="34"/>
      <c r="DB45" s="31"/>
      <c r="DC45" s="36" t="str">
        <f t="shared" si="7"/>
        <v>浦川</v>
      </c>
      <c r="DD45" s="34"/>
      <c r="DE45" s="31"/>
    </row>
    <row r="46" spans="1:109" ht="15.75" customHeight="1">
      <c r="A46" s="33"/>
      <c r="B46" s="31"/>
      <c r="C46" s="26"/>
      <c r="D46" s="24"/>
      <c r="E46" s="24"/>
      <c r="F46" s="24"/>
      <c r="G46" s="25"/>
      <c r="H46" s="26" t="s">
        <v>90</v>
      </c>
      <c r="I46" s="24"/>
      <c r="J46" s="24"/>
      <c r="K46" s="24"/>
      <c r="L46" s="24"/>
      <c r="M46" s="24"/>
      <c r="N46" s="24"/>
      <c r="O46" s="25"/>
      <c r="P46" s="26" t="s">
        <v>41</v>
      </c>
      <c r="Q46" s="24"/>
      <c r="R46" s="25"/>
      <c r="S46" s="37"/>
      <c r="T46" s="34"/>
      <c r="U46" s="31"/>
      <c r="V46" s="37"/>
      <c r="W46" s="34"/>
      <c r="X46" s="31"/>
      <c r="Y46" s="37"/>
      <c r="Z46" s="34"/>
      <c r="AA46" s="31"/>
      <c r="AB46" s="37"/>
      <c r="AC46" s="34"/>
      <c r="AD46" s="31"/>
      <c r="AE46" s="38"/>
      <c r="AF46" s="31"/>
      <c r="AG46" s="30"/>
      <c r="AH46" s="31"/>
      <c r="AI46" s="32"/>
      <c r="AJ46" s="31"/>
      <c r="AK46" s="33"/>
      <c r="AL46" s="34"/>
      <c r="AM46" s="34"/>
      <c r="AN46" s="31"/>
      <c r="AO46" s="19"/>
      <c r="AP46" s="19"/>
      <c r="AQ46" s="19"/>
      <c r="AR46" s="19"/>
      <c r="AS46" s="19"/>
      <c r="AT46" s="19"/>
      <c r="AU46" s="20"/>
      <c r="AV46" s="20"/>
      <c r="AW46" s="20"/>
      <c r="AX46" s="20"/>
      <c r="AY46" s="20"/>
      <c r="AZ46" s="20"/>
      <c r="BA46" s="19"/>
      <c r="BB46" s="19"/>
      <c r="BC46" s="19"/>
      <c r="BD46" s="19"/>
      <c r="BE46" s="19"/>
      <c r="BF46" s="19"/>
      <c r="BG46" s="21"/>
      <c r="BH46" s="21"/>
      <c r="BI46" s="21"/>
      <c r="BJ46" s="21"/>
      <c r="BK46" s="21"/>
      <c r="BL46" s="21"/>
      <c r="BM46" s="19"/>
      <c r="BN46" s="19"/>
      <c r="BO46" s="19"/>
      <c r="BP46" s="19"/>
      <c r="BQ46" s="19"/>
      <c r="BR46" s="19"/>
      <c r="BS46" s="21"/>
      <c r="BT46" s="21"/>
      <c r="BU46" s="21"/>
      <c r="BV46" s="21"/>
      <c r="BW46" s="21"/>
      <c r="BX46" s="21"/>
      <c r="BY46" s="19"/>
      <c r="BZ46" s="19"/>
      <c r="CA46" s="19"/>
      <c r="CB46" s="19"/>
      <c r="CC46" s="19"/>
      <c r="CD46" s="19"/>
      <c r="CE46" s="21"/>
      <c r="CF46" s="21"/>
      <c r="CG46" s="21"/>
      <c r="CH46" s="21"/>
      <c r="CI46" s="21"/>
      <c r="CJ46" s="21"/>
      <c r="CK46" s="19"/>
      <c r="CL46" s="19"/>
      <c r="CM46" s="19"/>
      <c r="CN46" s="19"/>
      <c r="CO46" s="19"/>
      <c r="CP46" s="22"/>
      <c r="CQ46" s="35">
        <f t="shared" si="8"/>
        <v>0</v>
      </c>
      <c r="CR46" s="31"/>
      <c r="CS46" s="36">
        <f t="shared" si="5"/>
        <v>0</v>
      </c>
      <c r="CT46" s="34"/>
      <c r="CU46" s="34"/>
      <c r="CV46" s="34"/>
      <c r="CW46" s="31"/>
      <c r="CX46" s="36" t="str">
        <f t="shared" si="6"/>
        <v>RefisterCompleteView.vue　＃登録完了画面</v>
      </c>
      <c r="CY46" s="34"/>
      <c r="CZ46" s="34"/>
      <c r="DA46" s="34"/>
      <c r="DB46" s="31"/>
      <c r="DC46" s="36" t="str">
        <f t="shared" si="7"/>
        <v>浦川</v>
      </c>
      <c r="DD46" s="34"/>
      <c r="DE46" s="31"/>
    </row>
    <row r="47" spans="1:109" ht="15.75" customHeight="1">
      <c r="A47" s="33"/>
      <c r="B47" s="31"/>
      <c r="C47" s="26" t="s">
        <v>91</v>
      </c>
      <c r="D47" s="24"/>
      <c r="E47" s="24"/>
      <c r="F47" s="24"/>
      <c r="G47" s="25"/>
      <c r="H47" s="26" t="s">
        <v>92</v>
      </c>
      <c r="I47" s="24"/>
      <c r="J47" s="24"/>
      <c r="K47" s="24"/>
      <c r="L47" s="24"/>
      <c r="M47" s="24"/>
      <c r="N47" s="24"/>
      <c r="O47" s="25"/>
      <c r="P47" s="26" t="s">
        <v>47</v>
      </c>
      <c r="Q47" s="24"/>
      <c r="R47" s="25"/>
      <c r="S47" s="37">
        <v>45831</v>
      </c>
      <c r="T47" s="77"/>
      <c r="U47" s="78"/>
      <c r="V47" s="37">
        <v>45832</v>
      </c>
      <c r="W47" s="77"/>
      <c r="X47" s="78"/>
      <c r="Y47" s="37">
        <v>45831</v>
      </c>
      <c r="Z47" s="77"/>
      <c r="AA47" s="78"/>
      <c r="AB47" s="37">
        <v>45832</v>
      </c>
      <c r="AC47" s="77"/>
      <c r="AD47" s="78"/>
      <c r="AE47" s="38" t="s">
        <v>36</v>
      </c>
      <c r="AF47" s="31"/>
      <c r="AG47" s="30" t="s">
        <v>35</v>
      </c>
      <c r="AH47" s="31"/>
      <c r="AI47" s="32">
        <v>1</v>
      </c>
      <c r="AJ47" s="31"/>
      <c r="AK47" s="33" t="s">
        <v>112</v>
      </c>
      <c r="AL47" s="34"/>
      <c r="AM47" s="34"/>
      <c r="AN47" s="31"/>
      <c r="AO47" s="19"/>
      <c r="AP47" s="19"/>
      <c r="AQ47" s="19"/>
      <c r="AR47" s="19"/>
      <c r="AS47" s="19"/>
      <c r="AT47" s="19"/>
      <c r="AU47" s="20"/>
      <c r="AV47" s="20"/>
      <c r="AW47" s="20"/>
      <c r="AX47" s="20"/>
      <c r="AY47" s="20"/>
      <c r="AZ47" s="20"/>
      <c r="BA47" s="15"/>
      <c r="BB47" s="19"/>
      <c r="BC47" s="19"/>
      <c r="BD47" s="19"/>
      <c r="BE47" s="19"/>
      <c r="BF47" s="19"/>
      <c r="BG47" s="21"/>
      <c r="BH47" s="21"/>
      <c r="BI47" s="21"/>
      <c r="BJ47" s="21"/>
      <c r="BK47" s="15"/>
      <c r="BL47" s="21"/>
      <c r="BM47" s="19"/>
      <c r="BN47" s="19"/>
      <c r="BO47" s="19"/>
      <c r="BP47" s="19"/>
      <c r="BQ47" s="19"/>
      <c r="BR47" s="19"/>
      <c r="BS47" s="21"/>
      <c r="BT47" s="21"/>
      <c r="BU47" s="21"/>
      <c r="BV47" s="21"/>
      <c r="BW47" s="21"/>
      <c r="BX47" s="21"/>
      <c r="BY47" s="19"/>
      <c r="BZ47" s="19"/>
      <c r="CA47" s="19"/>
      <c r="CB47" s="19"/>
      <c r="CC47" s="19"/>
      <c r="CD47" s="19"/>
      <c r="CE47" s="21"/>
      <c r="CF47" s="21"/>
      <c r="CG47" s="21"/>
      <c r="CH47" s="21"/>
      <c r="CI47" s="21"/>
      <c r="CJ47" s="21"/>
      <c r="CK47" s="19"/>
      <c r="CL47" s="19"/>
      <c r="CM47" s="19"/>
      <c r="CN47" s="19"/>
      <c r="CO47" s="19"/>
      <c r="CP47" s="22"/>
      <c r="CQ47" s="35">
        <f t="shared" si="8"/>
        <v>0</v>
      </c>
      <c r="CR47" s="31"/>
      <c r="CS47" s="36">
        <f t="shared" si="5"/>
        <v>0</v>
      </c>
      <c r="CT47" s="34"/>
      <c r="CU47" s="34"/>
      <c r="CV47" s="34"/>
      <c r="CW47" s="31"/>
      <c r="CX47" s="36" t="str">
        <f t="shared" si="6"/>
        <v>MainPageView.vue　＃トップページ（ホテル検索入口など）</v>
      </c>
      <c r="CY47" s="34"/>
      <c r="CZ47" s="34"/>
      <c r="DA47" s="34"/>
      <c r="DB47" s="31"/>
      <c r="DC47" s="36" t="str">
        <f t="shared" si="7"/>
        <v>木下</v>
      </c>
      <c r="DD47" s="34"/>
      <c r="DE47" s="31"/>
    </row>
    <row r="48" spans="1:109" ht="15.75" customHeight="1">
      <c r="A48" s="33"/>
      <c r="B48" s="31"/>
      <c r="C48" s="26"/>
      <c r="D48" s="24"/>
      <c r="E48" s="24"/>
      <c r="F48" s="24"/>
      <c r="G48" s="25"/>
      <c r="H48" s="26" t="s">
        <v>93</v>
      </c>
      <c r="I48" s="24"/>
      <c r="J48" s="24"/>
      <c r="K48" s="24"/>
      <c r="L48" s="24"/>
      <c r="M48" s="24"/>
      <c r="N48" s="24"/>
      <c r="O48" s="25"/>
      <c r="P48" s="26" t="s">
        <v>47</v>
      </c>
      <c r="Q48" s="24"/>
      <c r="R48" s="25"/>
      <c r="S48" s="37">
        <v>45831</v>
      </c>
      <c r="T48" s="77"/>
      <c r="U48" s="78"/>
      <c r="V48" s="37">
        <v>45832</v>
      </c>
      <c r="W48" s="77"/>
      <c r="X48" s="78"/>
      <c r="Y48" s="37">
        <v>45831</v>
      </c>
      <c r="Z48" s="77"/>
      <c r="AA48" s="78"/>
      <c r="AB48" s="37">
        <v>45832</v>
      </c>
      <c r="AC48" s="77"/>
      <c r="AD48" s="78"/>
      <c r="AE48" s="38" t="s">
        <v>36</v>
      </c>
      <c r="AF48" s="31"/>
      <c r="AG48" s="30" t="s">
        <v>36</v>
      </c>
      <c r="AH48" s="31"/>
      <c r="AI48" s="32">
        <v>1</v>
      </c>
      <c r="AJ48" s="31"/>
      <c r="AK48" s="33" t="s">
        <v>112</v>
      </c>
      <c r="AL48" s="34"/>
      <c r="AM48" s="34"/>
      <c r="AN48" s="31"/>
      <c r="AO48" s="19"/>
      <c r="AP48" s="19"/>
      <c r="AQ48" s="19"/>
      <c r="AR48" s="19"/>
      <c r="AS48" s="19"/>
      <c r="AT48" s="19"/>
      <c r="AU48" s="20"/>
      <c r="AV48" s="20"/>
      <c r="AW48" s="20"/>
      <c r="AX48" s="20"/>
      <c r="AY48" s="20"/>
      <c r="AZ48" s="20"/>
      <c r="BA48" s="19"/>
      <c r="BB48" s="15"/>
      <c r="BC48" s="19"/>
      <c r="BD48" s="19"/>
      <c r="BE48" s="19"/>
      <c r="BF48" s="19"/>
      <c r="BG48" s="21"/>
      <c r="BH48" s="21"/>
      <c r="BI48" s="21"/>
      <c r="BJ48" s="21"/>
      <c r="BK48" s="21"/>
      <c r="BL48" s="21"/>
      <c r="BM48" s="19"/>
      <c r="BN48" s="19"/>
      <c r="BO48" s="19"/>
      <c r="BP48" s="19"/>
      <c r="BQ48" s="19"/>
      <c r="BR48" s="19"/>
      <c r="BS48" s="21"/>
      <c r="BT48" s="21"/>
      <c r="BU48" s="21"/>
      <c r="BV48" s="21"/>
      <c r="BW48" s="21"/>
      <c r="BX48" s="21"/>
      <c r="BY48" s="19"/>
      <c r="BZ48" s="19"/>
      <c r="CA48" s="19"/>
      <c r="CB48" s="19"/>
      <c r="CC48" s="19"/>
      <c r="CD48" s="19"/>
      <c r="CE48" s="21"/>
      <c r="CF48" s="21"/>
      <c r="CG48" s="21"/>
      <c r="CH48" s="21"/>
      <c r="CI48" s="21"/>
      <c r="CJ48" s="21"/>
      <c r="CK48" s="19"/>
      <c r="CL48" s="19"/>
      <c r="CM48" s="19"/>
      <c r="CN48" s="19"/>
      <c r="CO48" s="19"/>
      <c r="CP48" s="22"/>
      <c r="CQ48" s="35">
        <f t="shared" si="8"/>
        <v>0</v>
      </c>
      <c r="CR48" s="31"/>
      <c r="CS48" s="36">
        <f t="shared" si="5"/>
        <v>0</v>
      </c>
      <c r="CT48" s="34"/>
      <c r="CU48" s="34"/>
      <c r="CV48" s="34"/>
      <c r="CW48" s="31"/>
      <c r="CX48" s="36" t="str">
        <f t="shared" si="6"/>
        <v>HotelListView.vue　＃ホテル一覧画面</v>
      </c>
      <c r="CY48" s="34"/>
      <c r="CZ48" s="34"/>
      <c r="DA48" s="34"/>
      <c r="DB48" s="31"/>
      <c r="DC48" s="36" t="str">
        <f t="shared" si="7"/>
        <v>木下</v>
      </c>
      <c r="DD48" s="34"/>
      <c r="DE48" s="31"/>
    </row>
    <row r="49" spans="1:109" ht="15.75" customHeight="1">
      <c r="A49" s="33"/>
      <c r="B49" s="31"/>
      <c r="C49" s="26"/>
      <c r="D49" s="24"/>
      <c r="E49" s="24"/>
      <c r="F49" s="24"/>
      <c r="G49" s="25"/>
      <c r="H49" s="26" t="s">
        <v>94</v>
      </c>
      <c r="I49" s="24"/>
      <c r="J49" s="24"/>
      <c r="K49" s="24"/>
      <c r="L49" s="24"/>
      <c r="M49" s="24"/>
      <c r="N49" s="24"/>
      <c r="O49" s="25"/>
      <c r="P49" s="26" t="s">
        <v>47</v>
      </c>
      <c r="Q49" s="24"/>
      <c r="R49" s="25"/>
      <c r="S49" s="37">
        <v>45831</v>
      </c>
      <c r="T49" s="77"/>
      <c r="U49" s="78"/>
      <c r="V49" s="37">
        <v>45832</v>
      </c>
      <c r="W49" s="77"/>
      <c r="X49" s="78"/>
      <c r="Y49" s="37">
        <v>45831</v>
      </c>
      <c r="Z49" s="77"/>
      <c r="AA49" s="78"/>
      <c r="AB49" s="37">
        <v>45832</v>
      </c>
      <c r="AC49" s="77"/>
      <c r="AD49" s="78"/>
      <c r="AE49" s="38" t="s">
        <v>36</v>
      </c>
      <c r="AF49" s="31"/>
      <c r="AG49" s="30" t="s">
        <v>36</v>
      </c>
      <c r="AH49" s="31"/>
      <c r="AI49" s="32">
        <v>1</v>
      </c>
      <c r="AJ49" s="31"/>
      <c r="AK49" s="33" t="s">
        <v>112</v>
      </c>
      <c r="AL49" s="34"/>
      <c r="AM49" s="34"/>
      <c r="AN49" s="31"/>
      <c r="AO49" s="19"/>
      <c r="AP49" s="19"/>
      <c r="AQ49" s="19"/>
      <c r="AR49" s="19"/>
      <c r="AS49" s="19"/>
      <c r="AT49" s="19"/>
      <c r="AU49" s="20"/>
      <c r="AV49" s="20"/>
      <c r="AW49" s="20"/>
      <c r="AX49" s="20"/>
      <c r="AY49" s="20"/>
      <c r="AZ49" s="20"/>
      <c r="BA49" s="19"/>
      <c r="BB49" s="19"/>
      <c r="BC49" s="15"/>
      <c r="BD49" s="19"/>
      <c r="BE49" s="19"/>
      <c r="BF49" s="19"/>
      <c r="BG49" s="21"/>
      <c r="BH49" s="21"/>
      <c r="BI49" s="21"/>
      <c r="BJ49" s="21"/>
      <c r="BK49" s="21"/>
      <c r="BL49" s="21"/>
      <c r="BM49" s="19"/>
      <c r="BN49" s="19"/>
      <c r="BO49" s="19"/>
      <c r="BP49" s="19"/>
      <c r="BQ49" s="19"/>
      <c r="BR49" s="19"/>
      <c r="BS49" s="21"/>
      <c r="BT49" s="21"/>
      <c r="BU49" s="21"/>
      <c r="BV49" s="21"/>
      <c r="BW49" s="21"/>
      <c r="BX49" s="21"/>
      <c r="BY49" s="19"/>
      <c r="BZ49" s="19"/>
      <c r="CA49" s="19"/>
      <c r="CB49" s="19"/>
      <c r="CC49" s="19"/>
      <c r="CD49" s="19"/>
      <c r="CE49" s="21"/>
      <c r="CF49" s="21"/>
      <c r="CG49" s="21"/>
      <c r="CH49" s="21"/>
      <c r="CI49" s="21"/>
      <c r="CJ49" s="21"/>
      <c r="CK49" s="19"/>
      <c r="CL49" s="19"/>
      <c r="CM49" s="19"/>
      <c r="CN49" s="19"/>
      <c r="CO49" s="19"/>
      <c r="CP49" s="22"/>
      <c r="CQ49" s="35">
        <f t="shared" si="8"/>
        <v>0</v>
      </c>
      <c r="CR49" s="31"/>
      <c r="CS49" s="36">
        <f t="shared" si="5"/>
        <v>0</v>
      </c>
      <c r="CT49" s="34"/>
      <c r="CU49" s="34"/>
      <c r="CV49" s="34"/>
      <c r="CW49" s="31"/>
      <c r="CX49" s="36" t="str">
        <f t="shared" si="6"/>
        <v>HotelDetailView.vue　＃ホテル詳細画面「ブックマークする」ボタンを追加</v>
      </c>
      <c r="CY49" s="34"/>
      <c r="CZ49" s="34"/>
      <c r="DA49" s="34"/>
      <c r="DB49" s="31"/>
      <c r="DC49" s="36" t="str">
        <f t="shared" si="7"/>
        <v>木下・樋口</v>
      </c>
      <c r="DD49" s="34"/>
      <c r="DE49" s="31"/>
    </row>
    <row r="50" spans="1:109" ht="15.75" customHeight="1">
      <c r="A50" s="33"/>
      <c r="B50" s="31"/>
      <c r="C50" s="26"/>
      <c r="D50" s="24"/>
      <c r="E50" s="24"/>
      <c r="F50" s="24"/>
      <c r="G50" s="25"/>
      <c r="H50" s="26" t="s">
        <v>95</v>
      </c>
      <c r="I50" s="24"/>
      <c r="J50" s="24"/>
      <c r="K50" s="24"/>
      <c r="L50" s="24"/>
      <c r="M50" s="24"/>
      <c r="N50" s="24"/>
      <c r="O50" s="25"/>
      <c r="P50" s="26" t="s">
        <v>47</v>
      </c>
      <c r="Q50" s="24"/>
      <c r="R50" s="25"/>
      <c r="S50" s="37">
        <v>45831</v>
      </c>
      <c r="T50" s="77"/>
      <c r="U50" s="78"/>
      <c r="V50" s="37">
        <v>45832</v>
      </c>
      <c r="W50" s="77"/>
      <c r="X50" s="78"/>
      <c r="Y50" s="37">
        <v>45831</v>
      </c>
      <c r="Z50" s="77"/>
      <c r="AA50" s="78"/>
      <c r="AB50" s="37">
        <v>45832</v>
      </c>
      <c r="AC50" s="77"/>
      <c r="AD50" s="78"/>
      <c r="AE50" s="38" t="s">
        <v>36</v>
      </c>
      <c r="AF50" s="31"/>
      <c r="AG50" s="30" t="s">
        <v>36</v>
      </c>
      <c r="AH50" s="31"/>
      <c r="AI50" s="32">
        <v>1</v>
      </c>
      <c r="AJ50" s="31"/>
      <c r="AK50" s="33" t="s">
        <v>112</v>
      </c>
      <c r="AL50" s="34"/>
      <c r="AM50" s="34"/>
      <c r="AN50" s="31"/>
      <c r="AO50" s="19"/>
      <c r="AP50" s="19"/>
      <c r="AQ50" s="19"/>
      <c r="AR50" s="19"/>
      <c r="AS50" s="19"/>
      <c r="AT50" s="19"/>
      <c r="AU50" s="20"/>
      <c r="AV50" s="20"/>
      <c r="AW50" s="20"/>
      <c r="AX50" s="20"/>
      <c r="AY50" s="20"/>
      <c r="AZ50" s="20"/>
      <c r="BA50" s="19"/>
      <c r="BB50" s="19"/>
      <c r="BC50" s="19"/>
      <c r="BD50" s="15"/>
      <c r="BE50" s="19"/>
      <c r="BF50" s="19"/>
      <c r="BG50" s="21"/>
      <c r="BH50" s="21"/>
      <c r="BI50" s="21"/>
      <c r="BJ50" s="21"/>
      <c r="BK50" s="21"/>
      <c r="BL50" s="21"/>
      <c r="BM50" s="19"/>
      <c r="BN50" s="19"/>
      <c r="BO50" s="19"/>
      <c r="BP50" s="19"/>
      <c r="BQ50" s="19"/>
      <c r="BR50" s="19"/>
      <c r="BS50" s="21"/>
      <c r="BT50" s="21"/>
      <c r="BU50" s="21"/>
      <c r="BV50" s="21"/>
      <c r="BW50" s="21"/>
      <c r="BX50" s="21"/>
      <c r="BY50" s="19"/>
      <c r="BZ50" s="19"/>
      <c r="CA50" s="19"/>
      <c r="CB50" s="19"/>
      <c r="CC50" s="19"/>
      <c r="CD50" s="19"/>
      <c r="CE50" s="21"/>
      <c r="CF50" s="21"/>
      <c r="CG50" s="21"/>
      <c r="CH50" s="21"/>
      <c r="CI50" s="21"/>
      <c r="CJ50" s="21"/>
      <c r="CK50" s="19"/>
      <c r="CL50" s="19"/>
      <c r="CM50" s="19"/>
      <c r="CN50" s="19"/>
      <c r="CO50" s="19"/>
      <c r="CP50" s="22"/>
      <c r="CQ50" s="35">
        <f t="shared" si="8"/>
        <v>0</v>
      </c>
      <c r="CR50" s="31"/>
      <c r="CS50" s="36">
        <f t="shared" si="5"/>
        <v>0</v>
      </c>
      <c r="CT50" s="34"/>
      <c r="CU50" s="34"/>
      <c r="CV50" s="34"/>
      <c r="CW50" s="31"/>
      <c r="CX50" s="36" t="str">
        <f t="shared" si="6"/>
        <v>ReservationFromView.vue　＃予約フォーム</v>
      </c>
      <c r="CY50" s="34"/>
      <c r="CZ50" s="34"/>
      <c r="DA50" s="34"/>
      <c r="DB50" s="31"/>
      <c r="DC50" s="36" t="str">
        <f t="shared" si="7"/>
        <v>古賀</v>
      </c>
      <c r="DD50" s="34"/>
      <c r="DE50" s="31"/>
    </row>
    <row r="51" spans="1:109" ht="15.75" customHeight="1">
      <c r="A51" s="33"/>
      <c r="B51" s="31"/>
      <c r="C51" s="26"/>
      <c r="D51" s="24"/>
      <c r="E51" s="24"/>
      <c r="F51" s="24"/>
      <c r="G51" s="25"/>
      <c r="H51" s="26" t="s">
        <v>96</v>
      </c>
      <c r="I51" s="24"/>
      <c r="J51" s="24"/>
      <c r="K51" s="24"/>
      <c r="L51" s="24"/>
      <c r="M51" s="24"/>
      <c r="N51" s="24"/>
      <c r="O51" s="25"/>
      <c r="P51" s="26" t="s">
        <v>50</v>
      </c>
      <c r="Q51" s="24"/>
      <c r="R51" s="25"/>
      <c r="S51" s="37"/>
      <c r="T51" s="34"/>
      <c r="U51" s="31"/>
      <c r="V51" s="37"/>
      <c r="W51" s="34"/>
      <c r="X51" s="31"/>
      <c r="Y51" s="37"/>
      <c r="Z51" s="34"/>
      <c r="AA51" s="31"/>
      <c r="AB51" s="37"/>
      <c r="AC51" s="34"/>
      <c r="AD51" s="31"/>
      <c r="AE51" s="38"/>
      <c r="AF51" s="31"/>
      <c r="AG51" s="30"/>
      <c r="AH51" s="31"/>
      <c r="AI51" s="32"/>
      <c r="AJ51" s="31"/>
      <c r="AK51" s="33"/>
      <c r="AL51" s="34"/>
      <c r="AM51" s="34"/>
      <c r="AN51" s="31"/>
      <c r="AO51" s="19"/>
      <c r="AP51" s="19"/>
      <c r="AQ51" s="19"/>
      <c r="AR51" s="19"/>
      <c r="AS51" s="19"/>
      <c r="AT51" s="19"/>
      <c r="AU51" s="20"/>
      <c r="AV51" s="20"/>
      <c r="AW51" s="20"/>
      <c r="AX51" s="20"/>
      <c r="AY51" s="20"/>
      <c r="AZ51" s="20"/>
      <c r="BA51" s="19"/>
      <c r="BB51" s="19"/>
      <c r="BC51" s="19"/>
      <c r="BD51" s="19"/>
      <c r="BE51" s="19"/>
      <c r="BF51" s="19"/>
      <c r="BG51" s="21"/>
      <c r="BH51" s="21"/>
      <c r="BI51" s="21"/>
      <c r="BJ51" s="21"/>
      <c r="BK51" s="21"/>
      <c r="BL51" s="21"/>
      <c r="BM51" s="19"/>
      <c r="BN51" s="19"/>
      <c r="BO51" s="19"/>
      <c r="BP51" s="19"/>
      <c r="BQ51" s="19"/>
      <c r="BR51" s="19"/>
      <c r="BS51" s="21"/>
      <c r="BT51" s="21"/>
      <c r="BU51" s="21"/>
      <c r="BV51" s="21"/>
      <c r="BW51" s="21"/>
      <c r="BX51" s="21"/>
      <c r="BY51" s="19"/>
      <c r="BZ51" s="19"/>
      <c r="CA51" s="19"/>
      <c r="CB51" s="19"/>
      <c r="CC51" s="19"/>
      <c r="CD51" s="19"/>
      <c r="CE51" s="21"/>
      <c r="CF51" s="21"/>
      <c r="CG51" s="21"/>
      <c r="CH51" s="21"/>
      <c r="CI51" s="21"/>
      <c r="CJ51" s="21"/>
      <c r="CK51" s="19"/>
      <c r="CL51" s="19"/>
      <c r="CM51" s="19"/>
      <c r="CN51" s="19"/>
      <c r="CO51" s="19"/>
      <c r="CP51" s="22"/>
      <c r="CQ51" s="35">
        <f t="shared" si="8"/>
        <v>0</v>
      </c>
      <c r="CR51" s="31"/>
      <c r="CS51" s="36">
        <f t="shared" si="5"/>
        <v>0</v>
      </c>
      <c r="CT51" s="34"/>
      <c r="CU51" s="34"/>
      <c r="CV51" s="34"/>
      <c r="CW51" s="31"/>
      <c r="CX51" s="36" t="str">
        <f t="shared" si="6"/>
        <v>ReservationConfirmView.vue　＃予約確認画面</v>
      </c>
      <c r="CY51" s="34"/>
      <c r="CZ51" s="34"/>
      <c r="DA51" s="34"/>
      <c r="DB51" s="31"/>
      <c r="DC51" s="36" t="str">
        <f t="shared" si="7"/>
        <v>古賀</v>
      </c>
      <c r="DD51" s="34"/>
      <c r="DE51" s="31"/>
    </row>
    <row r="52" spans="1:109" ht="15.75" customHeight="1">
      <c r="A52" s="33"/>
      <c r="B52" s="31"/>
      <c r="C52" s="26"/>
      <c r="D52" s="24"/>
      <c r="E52" s="24"/>
      <c r="F52" s="24"/>
      <c r="G52" s="25"/>
      <c r="H52" s="26" t="s">
        <v>97</v>
      </c>
      <c r="I52" s="24"/>
      <c r="J52" s="24"/>
      <c r="K52" s="24"/>
      <c r="L52" s="24"/>
      <c r="M52" s="24"/>
      <c r="N52" s="24"/>
      <c r="O52" s="25"/>
      <c r="P52" s="26" t="s">
        <v>50</v>
      </c>
      <c r="Q52" s="24"/>
      <c r="R52" s="25"/>
      <c r="S52" s="37"/>
      <c r="T52" s="34"/>
      <c r="U52" s="31"/>
      <c r="V52" s="37"/>
      <c r="W52" s="34"/>
      <c r="X52" s="31"/>
      <c r="Y52" s="37"/>
      <c r="Z52" s="34"/>
      <c r="AA52" s="31"/>
      <c r="AB52" s="37"/>
      <c r="AC52" s="34"/>
      <c r="AD52" s="31"/>
      <c r="AE52" s="38"/>
      <c r="AF52" s="31"/>
      <c r="AG52" s="30"/>
      <c r="AH52" s="31"/>
      <c r="AI52" s="32"/>
      <c r="AJ52" s="31"/>
      <c r="AK52" s="33"/>
      <c r="AL52" s="34"/>
      <c r="AM52" s="34"/>
      <c r="AN52" s="31"/>
      <c r="AO52" s="19"/>
      <c r="AP52" s="19"/>
      <c r="AQ52" s="19"/>
      <c r="AR52" s="19"/>
      <c r="AS52" s="19"/>
      <c r="AT52" s="19"/>
      <c r="AU52" s="20"/>
      <c r="AV52" s="20"/>
      <c r="AW52" s="20"/>
      <c r="AX52" s="20"/>
      <c r="AY52" s="20"/>
      <c r="AZ52" s="20"/>
      <c r="BA52" s="19"/>
      <c r="BB52" s="19"/>
      <c r="BC52" s="19"/>
      <c r="BD52" s="19"/>
      <c r="BE52" s="19"/>
      <c r="BF52" s="19"/>
      <c r="BG52" s="21"/>
      <c r="BH52" s="21"/>
      <c r="BI52" s="21"/>
      <c r="BJ52" s="21"/>
      <c r="BK52" s="21"/>
      <c r="BL52" s="21"/>
      <c r="BM52" s="19"/>
      <c r="BN52" s="19"/>
      <c r="BO52" s="19"/>
      <c r="BP52" s="19"/>
      <c r="BQ52" s="19"/>
      <c r="BR52" s="19"/>
      <c r="BS52" s="21"/>
      <c r="BT52" s="21"/>
      <c r="BU52" s="21"/>
      <c r="BV52" s="21"/>
      <c r="BW52" s="21"/>
      <c r="BX52" s="21"/>
      <c r="BY52" s="19"/>
      <c r="BZ52" s="19"/>
      <c r="CA52" s="19"/>
      <c r="CB52" s="19"/>
      <c r="CC52" s="19"/>
      <c r="CD52" s="19"/>
      <c r="CE52" s="21"/>
      <c r="CF52" s="21"/>
      <c r="CG52" s="21"/>
      <c r="CH52" s="21"/>
      <c r="CI52" s="21"/>
      <c r="CJ52" s="21"/>
      <c r="CK52" s="19"/>
      <c r="CL52" s="19"/>
      <c r="CM52" s="19"/>
      <c r="CN52" s="19"/>
      <c r="CO52" s="19"/>
      <c r="CP52" s="22"/>
      <c r="CQ52" s="35">
        <f t="shared" si="8"/>
        <v>0</v>
      </c>
      <c r="CR52" s="31"/>
      <c r="CS52" s="36">
        <f t="shared" si="5"/>
        <v>0</v>
      </c>
      <c r="CT52" s="34"/>
      <c r="CU52" s="34"/>
      <c r="CV52" s="34"/>
      <c r="CW52" s="31"/>
      <c r="CX52" s="36" t="str">
        <f t="shared" si="6"/>
        <v>ReservationCompleteView.vue　＃予約完了画面</v>
      </c>
      <c r="CY52" s="34"/>
      <c r="CZ52" s="34"/>
      <c r="DA52" s="34"/>
      <c r="DB52" s="31"/>
      <c r="DC52" s="36" t="str">
        <f t="shared" si="7"/>
        <v>古賀</v>
      </c>
      <c r="DD52" s="34"/>
      <c r="DE52" s="31"/>
    </row>
    <row r="53" spans="1:109" ht="15.75" customHeight="1">
      <c r="A53" s="33"/>
      <c r="B53" s="31"/>
      <c r="C53" s="26"/>
      <c r="D53" s="24"/>
      <c r="E53" s="24"/>
      <c r="F53" s="24"/>
      <c r="G53" s="25"/>
      <c r="H53" s="26" t="s">
        <v>98</v>
      </c>
      <c r="I53" s="24"/>
      <c r="J53" s="24"/>
      <c r="K53" s="24"/>
      <c r="L53" s="24"/>
      <c r="M53" s="24"/>
      <c r="N53" s="24"/>
      <c r="O53" s="25"/>
      <c r="P53" s="26" t="s">
        <v>52</v>
      </c>
      <c r="Q53" s="24"/>
      <c r="R53" s="25"/>
      <c r="S53" s="37"/>
      <c r="T53" s="34"/>
      <c r="U53" s="31"/>
      <c r="V53" s="37"/>
      <c r="W53" s="34"/>
      <c r="X53" s="31"/>
      <c r="Y53" s="37"/>
      <c r="Z53" s="34"/>
      <c r="AA53" s="31"/>
      <c r="AB53" s="37"/>
      <c r="AC53" s="34"/>
      <c r="AD53" s="31"/>
      <c r="AE53" s="38"/>
      <c r="AF53" s="31"/>
      <c r="AG53" s="30"/>
      <c r="AH53" s="31"/>
      <c r="AI53" s="32"/>
      <c r="AJ53" s="31"/>
      <c r="AK53" s="33"/>
      <c r="AL53" s="34"/>
      <c r="AM53" s="34"/>
      <c r="AN53" s="31"/>
      <c r="AO53" s="19"/>
      <c r="AP53" s="19"/>
      <c r="AQ53" s="19"/>
      <c r="AR53" s="19"/>
      <c r="AS53" s="19"/>
      <c r="AT53" s="19"/>
      <c r="AU53" s="20"/>
      <c r="AV53" s="20"/>
      <c r="AW53" s="20"/>
      <c r="AX53" s="20"/>
      <c r="AY53" s="20"/>
      <c r="AZ53" s="20"/>
      <c r="BA53" s="19"/>
      <c r="BB53" s="19"/>
      <c r="BC53" s="19"/>
      <c r="BD53" s="19"/>
      <c r="BE53" s="19"/>
      <c r="BF53" s="19"/>
      <c r="BG53" s="21"/>
      <c r="BH53" s="21"/>
      <c r="BI53" s="21"/>
      <c r="BJ53" s="21"/>
      <c r="BK53" s="21"/>
      <c r="BL53" s="21"/>
      <c r="BM53" s="19"/>
      <c r="BN53" s="19"/>
      <c r="BO53" s="19"/>
      <c r="BP53" s="19"/>
      <c r="BQ53" s="19"/>
      <c r="BR53" s="19"/>
      <c r="BS53" s="21"/>
      <c r="BT53" s="21"/>
      <c r="BU53" s="21"/>
      <c r="BV53" s="21"/>
      <c r="BW53" s="21"/>
      <c r="BX53" s="21"/>
      <c r="BY53" s="19"/>
      <c r="BZ53" s="19"/>
      <c r="CA53" s="19"/>
      <c r="CB53" s="19"/>
      <c r="CC53" s="19"/>
      <c r="CD53" s="19"/>
      <c r="CE53" s="21"/>
      <c r="CF53" s="21"/>
      <c r="CG53" s="21"/>
      <c r="CH53" s="21"/>
      <c r="CI53" s="21"/>
      <c r="CJ53" s="21"/>
      <c r="CK53" s="19"/>
      <c r="CL53" s="19"/>
      <c r="CM53" s="19"/>
      <c r="CN53" s="19"/>
      <c r="CO53" s="19"/>
      <c r="CP53" s="22"/>
      <c r="CQ53" s="35">
        <f t="shared" si="8"/>
        <v>0</v>
      </c>
      <c r="CR53" s="31"/>
      <c r="CS53" s="36">
        <f t="shared" si="5"/>
        <v>0</v>
      </c>
      <c r="CT53" s="34"/>
      <c r="CU53" s="34"/>
      <c r="CV53" s="34"/>
      <c r="CW53" s="31"/>
      <c r="CX53" s="36" t="str">
        <f t="shared" si="6"/>
        <v>MyPafeView.vue　＃マイページ（予約一覧）</v>
      </c>
      <c r="CY53" s="34"/>
      <c r="CZ53" s="34"/>
      <c r="DA53" s="34"/>
      <c r="DB53" s="31"/>
      <c r="DC53" s="36" t="str">
        <f t="shared" si="7"/>
        <v>樋口</v>
      </c>
      <c r="DD53" s="34"/>
      <c r="DE53" s="31"/>
    </row>
    <row r="54" spans="1:109" ht="15.75" customHeight="1">
      <c r="A54" s="33"/>
      <c r="B54" s="31"/>
      <c r="C54" s="26"/>
      <c r="D54" s="24"/>
      <c r="E54" s="24"/>
      <c r="F54" s="24"/>
      <c r="G54" s="25"/>
      <c r="H54" s="26" t="s">
        <v>99</v>
      </c>
      <c r="I54" s="24"/>
      <c r="J54" s="24"/>
      <c r="K54" s="24"/>
      <c r="L54" s="24"/>
      <c r="M54" s="24"/>
      <c r="N54" s="24"/>
      <c r="O54" s="25"/>
      <c r="P54" s="26" t="s">
        <v>42</v>
      </c>
      <c r="Q54" s="24"/>
      <c r="R54" s="25"/>
      <c r="S54" s="37"/>
      <c r="T54" s="34"/>
      <c r="U54" s="31"/>
      <c r="V54" s="37"/>
      <c r="W54" s="34"/>
      <c r="X54" s="31"/>
      <c r="Y54" s="37"/>
      <c r="Z54" s="34"/>
      <c r="AA54" s="31"/>
      <c r="AB54" s="37"/>
      <c r="AC54" s="34"/>
      <c r="AD54" s="31"/>
      <c r="AE54" s="38"/>
      <c r="AF54" s="31"/>
      <c r="AG54" s="30"/>
      <c r="AH54" s="31"/>
      <c r="AI54" s="32"/>
      <c r="AJ54" s="31"/>
      <c r="AK54" s="33"/>
      <c r="AL54" s="34"/>
      <c r="AM54" s="34"/>
      <c r="AN54" s="31"/>
      <c r="AO54" s="19"/>
      <c r="AP54" s="19"/>
      <c r="AQ54" s="19"/>
      <c r="AR54" s="19"/>
      <c r="AS54" s="19"/>
      <c r="AT54" s="19"/>
      <c r="AU54" s="20"/>
      <c r="AV54" s="20"/>
      <c r="AW54" s="20"/>
      <c r="AX54" s="20"/>
      <c r="AY54" s="20"/>
      <c r="AZ54" s="20"/>
      <c r="BA54" s="19"/>
      <c r="BB54" s="19"/>
      <c r="BC54" s="19"/>
      <c r="BD54" s="19"/>
      <c r="BE54" s="19"/>
      <c r="BF54" s="19"/>
      <c r="BG54" s="21"/>
      <c r="BH54" s="21"/>
      <c r="BI54" s="21"/>
      <c r="BJ54" s="21"/>
      <c r="BK54" s="21"/>
      <c r="BL54" s="21"/>
      <c r="BM54" s="19"/>
      <c r="BN54" s="19"/>
      <c r="BO54" s="19"/>
      <c r="BP54" s="19"/>
      <c r="BQ54" s="19"/>
      <c r="BR54" s="19"/>
      <c r="BS54" s="21"/>
      <c r="BT54" s="21"/>
      <c r="BU54" s="21"/>
      <c r="BV54" s="21"/>
      <c r="BW54" s="21"/>
      <c r="BX54" s="21"/>
      <c r="BY54" s="19"/>
      <c r="BZ54" s="19"/>
      <c r="CA54" s="19"/>
      <c r="CB54" s="19"/>
      <c r="CC54" s="19"/>
      <c r="CD54" s="19"/>
      <c r="CE54" s="21"/>
      <c r="CF54" s="21"/>
      <c r="CG54" s="21"/>
      <c r="CH54" s="21"/>
      <c r="CI54" s="21"/>
      <c r="CJ54" s="21"/>
      <c r="CK54" s="19"/>
      <c r="CL54" s="19"/>
      <c r="CM54" s="19"/>
      <c r="CN54" s="19"/>
      <c r="CO54" s="19"/>
      <c r="CP54" s="22"/>
      <c r="CQ54" s="35">
        <f t="shared" si="8"/>
        <v>0</v>
      </c>
      <c r="CR54" s="31"/>
      <c r="CS54" s="36">
        <f t="shared" si="5"/>
        <v>0</v>
      </c>
      <c r="CT54" s="34"/>
      <c r="CU54" s="34"/>
      <c r="CV54" s="34"/>
      <c r="CW54" s="31"/>
      <c r="CX54" s="36" t="str">
        <f t="shared" si="6"/>
        <v>ReservationEditView.vue　＃予約編集画面（変更・キャンセル）</v>
      </c>
      <c r="CY54" s="34"/>
      <c r="CZ54" s="34"/>
      <c r="DA54" s="34"/>
      <c r="DB54" s="31"/>
      <c r="DC54" s="36" t="str">
        <f t="shared" si="7"/>
        <v>樋口</v>
      </c>
      <c r="DD54" s="34"/>
      <c r="DE54" s="31"/>
    </row>
    <row r="55" spans="1:109" ht="15.75" customHeight="1">
      <c r="A55" s="33"/>
      <c r="B55" s="31"/>
      <c r="C55" s="26"/>
      <c r="D55" s="24"/>
      <c r="E55" s="24"/>
      <c r="F55" s="24"/>
      <c r="G55" s="25"/>
      <c r="H55" s="26" t="s">
        <v>100</v>
      </c>
      <c r="I55" s="24"/>
      <c r="J55" s="24"/>
      <c r="K55" s="24"/>
      <c r="L55" s="24"/>
      <c r="M55" s="24"/>
      <c r="N55" s="24"/>
      <c r="O55" s="25"/>
      <c r="P55" s="26" t="s">
        <v>42</v>
      </c>
      <c r="Q55" s="24"/>
      <c r="R55" s="25"/>
      <c r="S55" s="37"/>
      <c r="T55" s="34"/>
      <c r="U55" s="31"/>
      <c r="V55" s="37"/>
      <c r="W55" s="34"/>
      <c r="X55" s="31"/>
      <c r="Y55" s="37"/>
      <c r="Z55" s="34"/>
      <c r="AA55" s="31"/>
      <c r="AB55" s="37"/>
      <c r="AC55" s="34"/>
      <c r="AD55" s="31"/>
      <c r="AE55" s="38"/>
      <c r="AF55" s="31"/>
      <c r="AG55" s="30"/>
      <c r="AH55" s="31"/>
      <c r="AI55" s="32"/>
      <c r="AJ55" s="31"/>
      <c r="AK55" s="33"/>
      <c r="AL55" s="34"/>
      <c r="AM55" s="34"/>
      <c r="AN55" s="31"/>
      <c r="AO55" s="19"/>
      <c r="AP55" s="19"/>
      <c r="AQ55" s="19"/>
      <c r="AR55" s="19"/>
      <c r="AS55" s="19"/>
      <c r="AT55" s="19"/>
      <c r="AU55" s="20"/>
      <c r="AV55" s="20"/>
      <c r="AW55" s="20"/>
      <c r="AX55" s="20"/>
      <c r="AY55" s="20"/>
      <c r="AZ55" s="20"/>
      <c r="BA55" s="19"/>
      <c r="BB55" s="19"/>
      <c r="BC55" s="19"/>
      <c r="BD55" s="19"/>
      <c r="BE55" s="19"/>
      <c r="BF55" s="19"/>
      <c r="BG55" s="21"/>
      <c r="BH55" s="21"/>
      <c r="BI55" s="21"/>
      <c r="BJ55" s="21"/>
      <c r="BK55" s="21"/>
      <c r="BL55" s="21"/>
      <c r="BM55" s="19"/>
      <c r="BN55" s="19"/>
      <c r="BO55" s="19"/>
      <c r="BP55" s="19"/>
      <c r="BQ55" s="19"/>
      <c r="BR55" s="19"/>
      <c r="BS55" s="21"/>
      <c r="BT55" s="21"/>
      <c r="BU55" s="21"/>
      <c r="BV55" s="21"/>
      <c r="BW55" s="21"/>
      <c r="BX55" s="21"/>
      <c r="BY55" s="19"/>
      <c r="BZ55" s="19"/>
      <c r="CA55" s="19"/>
      <c r="CB55" s="19"/>
      <c r="CC55" s="19"/>
      <c r="CD55" s="19"/>
      <c r="CE55" s="21"/>
      <c r="CF55" s="21"/>
      <c r="CG55" s="21"/>
      <c r="CH55" s="21"/>
      <c r="CI55" s="21"/>
      <c r="CJ55" s="21"/>
      <c r="CK55" s="19"/>
      <c r="CL55" s="19"/>
      <c r="CM55" s="19"/>
      <c r="CN55" s="19"/>
      <c r="CO55" s="19"/>
      <c r="CP55" s="22"/>
      <c r="CQ55" s="35">
        <f t="shared" si="8"/>
        <v>0</v>
      </c>
      <c r="CR55" s="31"/>
      <c r="CS55" s="36">
        <f t="shared" si="5"/>
        <v>0</v>
      </c>
      <c r="CT55" s="34"/>
      <c r="CU55" s="34"/>
      <c r="CV55" s="34"/>
      <c r="CW55" s="31"/>
      <c r="CX55" s="36" t="str">
        <f t="shared" si="6"/>
        <v>BookmarkListView.vue //🔹ユーザーが登録したお気に入りホテル一覧表示</v>
      </c>
      <c r="CY55" s="34"/>
      <c r="CZ55" s="34"/>
      <c r="DA55" s="34"/>
      <c r="DB55" s="31"/>
      <c r="DC55" s="36" t="str">
        <f t="shared" si="7"/>
        <v>樋口</v>
      </c>
      <c r="DD55" s="34"/>
      <c r="DE55" s="31"/>
    </row>
    <row r="56" spans="1:109" ht="15.75" customHeight="1">
      <c r="A56" s="33"/>
      <c r="B56" s="31"/>
      <c r="C56" s="26"/>
      <c r="D56" s="24"/>
      <c r="E56" s="24"/>
      <c r="F56" s="24"/>
      <c r="G56" s="25"/>
      <c r="H56" s="26" t="s">
        <v>101</v>
      </c>
      <c r="I56" s="24"/>
      <c r="J56" s="24"/>
      <c r="K56" s="24"/>
      <c r="L56" s="24"/>
      <c r="M56" s="24"/>
      <c r="N56" s="24"/>
      <c r="O56" s="25"/>
      <c r="P56" s="26" t="s">
        <v>42</v>
      </c>
      <c r="Q56" s="24"/>
      <c r="R56" s="25"/>
      <c r="S56" s="37"/>
      <c r="T56" s="34"/>
      <c r="U56" s="31"/>
      <c r="V56" s="37"/>
      <c r="W56" s="34"/>
      <c r="X56" s="31"/>
      <c r="Y56" s="37"/>
      <c r="Z56" s="34"/>
      <c r="AA56" s="31"/>
      <c r="AB56" s="37"/>
      <c r="AC56" s="34"/>
      <c r="AD56" s="31"/>
      <c r="AE56" s="38"/>
      <c r="AF56" s="31"/>
      <c r="AG56" s="30"/>
      <c r="AH56" s="31"/>
      <c r="AI56" s="32"/>
      <c r="AJ56" s="31"/>
      <c r="AK56" s="33"/>
      <c r="AL56" s="34"/>
      <c r="AM56" s="34"/>
      <c r="AN56" s="31"/>
      <c r="AO56" s="19"/>
      <c r="AP56" s="19"/>
      <c r="AQ56" s="19"/>
      <c r="AR56" s="19"/>
      <c r="AS56" s="19"/>
      <c r="AT56" s="19"/>
      <c r="AU56" s="20"/>
      <c r="AV56" s="20"/>
      <c r="AW56" s="20"/>
      <c r="AX56" s="20"/>
      <c r="AY56" s="20"/>
      <c r="AZ56" s="20"/>
      <c r="BA56" s="19"/>
      <c r="BB56" s="19"/>
      <c r="BC56" s="19"/>
      <c r="BD56" s="19"/>
      <c r="BE56" s="19"/>
      <c r="BF56" s="19"/>
      <c r="BG56" s="21"/>
      <c r="BH56" s="21"/>
      <c r="BI56" s="21"/>
      <c r="BJ56" s="21"/>
      <c r="BK56" s="21"/>
      <c r="BL56" s="21"/>
      <c r="BM56" s="19"/>
      <c r="BN56" s="19"/>
      <c r="BO56" s="19"/>
      <c r="BP56" s="19"/>
      <c r="BQ56" s="19"/>
      <c r="BR56" s="19"/>
      <c r="BS56" s="21"/>
      <c r="BT56" s="21"/>
      <c r="BU56" s="21"/>
      <c r="BV56" s="21"/>
      <c r="BW56" s="21"/>
      <c r="BX56" s="21"/>
      <c r="BY56" s="19"/>
      <c r="BZ56" s="19"/>
      <c r="CA56" s="19"/>
      <c r="CB56" s="19"/>
      <c r="CC56" s="19"/>
      <c r="CD56" s="19"/>
      <c r="CE56" s="21"/>
      <c r="CF56" s="21"/>
      <c r="CG56" s="21"/>
      <c r="CH56" s="21"/>
      <c r="CI56" s="21"/>
      <c r="CJ56" s="21"/>
      <c r="CK56" s="19"/>
      <c r="CL56" s="19"/>
      <c r="CM56" s="19"/>
      <c r="CN56" s="19"/>
      <c r="CO56" s="19"/>
      <c r="CP56" s="22"/>
      <c r="CQ56" s="35">
        <f t="shared" si="8"/>
        <v>0</v>
      </c>
      <c r="CR56" s="31"/>
      <c r="CS56" s="36" t="str">
        <f t="shared" si="5"/>
        <v>(router)</v>
      </c>
      <c r="CT56" s="34"/>
      <c r="CU56" s="34"/>
      <c r="CV56" s="34"/>
      <c r="CW56" s="31"/>
      <c r="CX56" s="36" t="str">
        <f t="shared" si="6"/>
        <v>index.js ＃Vue Routerのルート定義</v>
      </c>
      <c r="CY56" s="34"/>
      <c r="CZ56" s="34"/>
      <c r="DA56" s="34"/>
      <c r="DB56" s="31"/>
      <c r="DC56" s="36">
        <f t="shared" si="7"/>
        <v>0</v>
      </c>
      <c r="DD56" s="34"/>
      <c r="DE56" s="31"/>
    </row>
    <row r="57" spans="1:109" ht="15.75" customHeight="1">
      <c r="A57" s="33"/>
      <c r="B57" s="31"/>
      <c r="C57" s="26"/>
      <c r="D57" s="24"/>
      <c r="E57" s="24"/>
      <c r="F57" s="24"/>
      <c r="G57" s="25"/>
      <c r="H57" s="26" t="s">
        <v>102</v>
      </c>
      <c r="I57" s="24"/>
      <c r="J57" s="24"/>
      <c r="K57" s="24"/>
      <c r="L57" s="24"/>
      <c r="M57" s="24"/>
      <c r="N57" s="24"/>
      <c r="O57" s="25"/>
      <c r="P57" s="26" t="s">
        <v>41</v>
      </c>
      <c r="Q57" s="24"/>
      <c r="R57" s="25"/>
      <c r="S57" s="37"/>
      <c r="T57" s="34"/>
      <c r="U57" s="31"/>
      <c r="V57" s="37"/>
      <c r="W57" s="34"/>
      <c r="X57" s="31"/>
      <c r="Y57" s="37"/>
      <c r="Z57" s="34"/>
      <c r="AA57" s="31"/>
      <c r="AB57" s="37"/>
      <c r="AC57" s="34"/>
      <c r="AD57" s="31"/>
      <c r="AE57" s="38"/>
      <c r="AF57" s="31"/>
      <c r="AG57" s="30"/>
      <c r="AH57" s="31"/>
      <c r="AI57" s="32"/>
      <c r="AJ57" s="31"/>
      <c r="AK57" s="33"/>
      <c r="AL57" s="34"/>
      <c r="AM57" s="34"/>
      <c r="AN57" s="31"/>
      <c r="AO57" s="19"/>
      <c r="AP57" s="19"/>
      <c r="AQ57" s="19"/>
      <c r="AR57" s="19"/>
      <c r="AS57" s="19"/>
      <c r="AT57" s="19"/>
      <c r="AU57" s="20"/>
      <c r="AV57" s="20"/>
      <c r="AW57" s="20"/>
      <c r="AX57" s="20"/>
      <c r="AY57" s="20"/>
      <c r="AZ57" s="20"/>
      <c r="BA57" s="19"/>
      <c r="BB57" s="19"/>
      <c r="BC57" s="19"/>
      <c r="BD57" s="19"/>
      <c r="BE57" s="19"/>
      <c r="BF57" s="19"/>
      <c r="BG57" s="21"/>
      <c r="BH57" s="21"/>
      <c r="BI57" s="21"/>
      <c r="BJ57" s="21"/>
      <c r="BK57" s="21"/>
      <c r="BL57" s="21"/>
      <c r="BM57" s="19"/>
      <c r="BN57" s="19"/>
      <c r="BO57" s="19"/>
      <c r="BP57" s="19"/>
      <c r="BQ57" s="19"/>
      <c r="BR57" s="19"/>
      <c r="BS57" s="21"/>
      <c r="BT57" s="21"/>
      <c r="BU57" s="21"/>
      <c r="BV57" s="21"/>
      <c r="BW57" s="21"/>
      <c r="BX57" s="21"/>
      <c r="BY57" s="19"/>
      <c r="BZ57" s="19"/>
      <c r="CA57" s="19"/>
      <c r="CB57" s="19"/>
      <c r="CC57" s="19"/>
      <c r="CD57" s="19"/>
      <c r="CE57" s="21"/>
      <c r="CF57" s="21"/>
      <c r="CG57" s="21"/>
      <c r="CH57" s="21"/>
      <c r="CI57" s="21"/>
      <c r="CJ57" s="21"/>
      <c r="CK57" s="19"/>
      <c r="CL57" s="19"/>
      <c r="CM57" s="19"/>
      <c r="CN57" s="19"/>
      <c r="CO57" s="19"/>
      <c r="CP57" s="22"/>
      <c r="CQ57" s="35">
        <f t="shared" si="8"/>
        <v>0</v>
      </c>
      <c r="CR57" s="31"/>
      <c r="CS57" s="36" t="str">
        <f t="shared" si="5"/>
        <v>(store)　＃状態管理（必要なら）</v>
      </c>
      <c r="CT57" s="34"/>
      <c r="CU57" s="34"/>
      <c r="CV57" s="34"/>
      <c r="CW57" s="31"/>
      <c r="CX57" s="36" t="str">
        <f t="shared" si="6"/>
        <v>user.js　＃ログイン状態やユーザー情報を保存</v>
      </c>
      <c r="CY57" s="34"/>
      <c r="CZ57" s="34"/>
      <c r="DA57" s="34"/>
      <c r="DB57" s="31"/>
      <c r="DC57" s="36" t="str">
        <f t="shared" si="7"/>
        <v>浦川</v>
      </c>
      <c r="DD57" s="34"/>
      <c r="DE57" s="31"/>
    </row>
    <row r="58" spans="1:109" ht="15.75" customHeight="1">
      <c r="A58" s="33"/>
      <c r="B58" s="31"/>
      <c r="C58" s="26"/>
      <c r="D58" s="24"/>
      <c r="E58" s="24"/>
      <c r="F58" s="24"/>
      <c r="G58" s="25"/>
      <c r="H58" s="26" t="s">
        <v>103</v>
      </c>
      <c r="I58" s="24"/>
      <c r="J58" s="24"/>
      <c r="K58" s="24"/>
      <c r="L58" s="24"/>
      <c r="M58" s="24"/>
      <c r="N58" s="24"/>
      <c r="O58" s="25"/>
      <c r="P58" s="26" t="s">
        <v>41</v>
      </c>
      <c r="Q58" s="24"/>
      <c r="R58" s="25"/>
      <c r="S58" s="37"/>
      <c r="T58" s="34"/>
      <c r="U58" s="31"/>
      <c r="V58" s="37"/>
      <c r="W58" s="34"/>
      <c r="X58" s="31"/>
      <c r="Y58" s="37"/>
      <c r="Z58" s="34"/>
      <c r="AA58" s="31"/>
      <c r="AB58" s="37"/>
      <c r="AC58" s="34"/>
      <c r="AD58" s="31"/>
      <c r="AE58" s="38"/>
      <c r="AF58" s="31"/>
      <c r="AG58" s="30"/>
      <c r="AH58" s="31"/>
      <c r="AI58" s="32"/>
      <c r="AJ58" s="31"/>
      <c r="AK58" s="33"/>
      <c r="AL58" s="34"/>
      <c r="AM58" s="34"/>
      <c r="AN58" s="31"/>
      <c r="AO58" s="19"/>
      <c r="AP58" s="19"/>
      <c r="AQ58" s="19"/>
      <c r="AR58" s="19"/>
      <c r="AS58" s="19"/>
      <c r="AT58" s="19"/>
      <c r="AU58" s="20"/>
      <c r="AV58" s="20"/>
      <c r="AW58" s="20"/>
      <c r="AX58" s="20"/>
      <c r="AY58" s="20"/>
      <c r="AZ58" s="20"/>
      <c r="BA58" s="19"/>
      <c r="BB58" s="19"/>
      <c r="BC58" s="19"/>
      <c r="BD58" s="19"/>
      <c r="BE58" s="19"/>
      <c r="BF58" s="19"/>
      <c r="BG58" s="21"/>
      <c r="BH58" s="21"/>
      <c r="BI58" s="21"/>
      <c r="BJ58" s="21"/>
      <c r="BK58" s="21"/>
      <c r="BL58" s="21"/>
      <c r="BM58" s="19"/>
      <c r="BN58" s="19"/>
      <c r="BO58" s="19"/>
      <c r="BP58" s="19"/>
      <c r="BQ58" s="19"/>
      <c r="BR58" s="19"/>
      <c r="BS58" s="21"/>
      <c r="BT58" s="21"/>
      <c r="BU58" s="21"/>
      <c r="BV58" s="21"/>
      <c r="BW58" s="21"/>
      <c r="BX58" s="21"/>
      <c r="BY58" s="19"/>
      <c r="BZ58" s="19"/>
      <c r="CA58" s="19"/>
      <c r="CB58" s="19"/>
      <c r="CC58" s="19"/>
      <c r="CD58" s="19"/>
      <c r="CE58" s="21"/>
      <c r="CF58" s="21"/>
      <c r="CG58" s="21"/>
      <c r="CH58" s="21"/>
      <c r="CI58" s="21"/>
      <c r="CJ58" s="21"/>
      <c r="CK58" s="19"/>
      <c r="CL58" s="19"/>
      <c r="CM58" s="19"/>
      <c r="CN58" s="19"/>
      <c r="CO58" s="19"/>
      <c r="CP58" s="22"/>
      <c r="CQ58" s="35">
        <f t="shared" si="8"/>
        <v>0</v>
      </c>
      <c r="CR58" s="31"/>
      <c r="CS58" s="36">
        <f t="shared" si="5"/>
        <v>0</v>
      </c>
      <c r="CT58" s="34"/>
      <c r="CU58" s="34"/>
      <c r="CV58" s="34"/>
      <c r="CW58" s="31"/>
      <c r="CX58" s="36" t="str">
        <f t="shared" si="6"/>
        <v>App.vue　＃アプリ全体のベース（ルーティング出力部）</v>
      </c>
      <c r="CY58" s="34"/>
      <c r="CZ58" s="34"/>
      <c r="DA58" s="34"/>
      <c r="DB58" s="31"/>
      <c r="DC58" s="36">
        <f t="shared" si="7"/>
        <v>0</v>
      </c>
      <c r="DD58" s="34"/>
      <c r="DE58" s="31"/>
    </row>
    <row r="59" spans="1:109" ht="15.75" customHeight="1">
      <c r="A59" s="33"/>
      <c r="B59" s="31"/>
      <c r="C59" s="26"/>
      <c r="D59" s="24"/>
      <c r="E59" s="24"/>
      <c r="F59" s="24"/>
      <c r="G59" s="25"/>
      <c r="H59" s="26" t="s">
        <v>104</v>
      </c>
      <c r="I59" s="24"/>
      <c r="J59" s="24"/>
      <c r="K59" s="24"/>
      <c r="L59" s="24"/>
      <c r="M59" s="24"/>
      <c r="N59" s="24"/>
      <c r="O59" s="25"/>
      <c r="P59" s="26" t="s">
        <v>41</v>
      </c>
      <c r="Q59" s="24"/>
      <c r="R59" s="25"/>
      <c r="S59" s="37"/>
      <c r="T59" s="34"/>
      <c r="U59" s="31"/>
      <c r="V59" s="37"/>
      <c r="W59" s="34"/>
      <c r="X59" s="31"/>
      <c r="Y59" s="37"/>
      <c r="Z59" s="34"/>
      <c r="AA59" s="31"/>
      <c r="AB59" s="37"/>
      <c r="AC59" s="34"/>
      <c r="AD59" s="31"/>
      <c r="AE59" s="38"/>
      <c r="AF59" s="31"/>
      <c r="AG59" s="30"/>
      <c r="AH59" s="31"/>
      <c r="AI59" s="32"/>
      <c r="AJ59" s="31"/>
      <c r="AK59" s="33"/>
      <c r="AL59" s="34"/>
      <c r="AM59" s="34"/>
      <c r="AN59" s="31"/>
      <c r="AO59" s="19"/>
      <c r="AP59" s="19"/>
      <c r="AQ59" s="19"/>
      <c r="AR59" s="19"/>
      <c r="AS59" s="19"/>
      <c r="AT59" s="19"/>
      <c r="AU59" s="20"/>
      <c r="AV59" s="20"/>
      <c r="AW59" s="20"/>
      <c r="AX59" s="20"/>
      <c r="AY59" s="20"/>
      <c r="AZ59" s="20"/>
      <c r="BA59" s="19"/>
      <c r="BB59" s="19"/>
      <c r="BC59" s="19"/>
      <c r="BD59" s="19"/>
      <c r="BE59" s="19"/>
      <c r="BF59" s="19"/>
      <c r="BG59" s="21"/>
      <c r="BH59" s="21"/>
      <c r="BI59" s="21"/>
      <c r="BJ59" s="21"/>
      <c r="BK59" s="21"/>
      <c r="BL59" s="21"/>
      <c r="BM59" s="19"/>
      <c r="BN59" s="19"/>
      <c r="BO59" s="19"/>
      <c r="BP59" s="19"/>
      <c r="BQ59" s="19"/>
      <c r="BR59" s="19"/>
      <c r="BS59" s="21"/>
      <c r="BT59" s="21"/>
      <c r="BU59" s="21"/>
      <c r="BV59" s="21"/>
      <c r="BW59" s="21"/>
      <c r="BX59" s="21"/>
      <c r="BY59" s="19"/>
      <c r="BZ59" s="19"/>
      <c r="CA59" s="19"/>
      <c r="CB59" s="19"/>
      <c r="CC59" s="19"/>
      <c r="CD59" s="19"/>
      <c r="CE59" s="21"/>
      <c r="CF59" s="21"/>
      <c r="CG59" s="21"/>
      <c r="CH59" s="21"/>
      <c r="CI59" s="21"/>
      <c r="CJ59" s="21"/>
      <c r="CK59" s="19"/>
      <c r="CL59" s="19"/>
      <c r="CM59" s="19"/>
      <c r="CN59" s="19"/>
      <c r="CO59" s="19"/>
      <c r="CP59" s="22"/>
      <c r="CQ59" s="35">
        <f t="shared" si="8"/>
        <v>0</v>
      </c>
      <c r="CR59" s="31"/>
      <c r="CS59" s="36">
        <f t="shared" si="5"/>
        <v>0</v>
      </c>
      <c r="CT59" s="34"/>
      <c r="CU59" s="34"/>
      <c r="CV59" s="34"/>
      <c r="CW59" s="31"/>
      <c r="CX59" s="36" t="str">
        <f t="shared" si="6"/>
        <v>main.js　＃アプリのエントリーポート（Vue初期化）</v>
      </c>
      <c r="CY59" s="34"/>
      <c r="CZ59" s="34"/>
      <c r="DA59" s="34"/>
      <c r="DB59" s="31"/>
      <c r="DC59" s="36" t="str">
        <f t="shared" si="7"/>
        <v>浦川</v>
      </c>
      <c r="DD59" s="34"/>
      <c r="DE59" s="31"/>
    </row>
    <row r="60" spans="1:109" ht="15.75" customHeight="1">
      <c r="A60" s="33"/>
      <c r="B60" s="31"/>
      <c r="C60" s="26" t="s">
        <v>49</v>
      </c>
      <c r="D60" s="24"/>
      <c r="E60" s="24"/>
      <c r="F60" s="24"/>
      <c r="G60" s="25"/>
      <c r="H60" s="26" t="s">
        <v>105</v>
      </c>
      <c r="I60" s="24"/>
      <c r="J60" s="24"/>
      <c r="K60" s="24"/>
      <c r="L60" s="24"/>
      <c r="M60" s="24"/>
      <c r="N60" s="24"/>
      <c r="O60" s="25"/>
      <c r="P60" s="26"/>
      <c r="Q60" s="24"/>
      <c r="R60" s="25"/>
      <c r="S60" s="37"/>
      <c r="T60" s="34"/>
      <c r="U60" s="31"/>
      <c r="V60" s="37"/>
      <c r="W60" s="34"/>
      <c r="X60" s="31"/>
      <c r="Y60" s="37"/>
      <c r="Z60" s="34"/>
      <c r="AA60" s="31"/>
      <c r="AB60" s="37"/>
      <c r="AC60" s="34"/>
      <c r="AD60" s="31"/>
      <c r="AE60" s="38"/>
      <c r="AF60" s="31"/>
      <c r="AG60" s="30"/>
      <c r="AH60" s="31"/>
      <c r="AI60" s="32"/>
      <c r="AJ60" s="31"/>
      <c r="AK60" s="33"/>
      <c r="AL60" s="34"/>
      <c r="AM60" s="34"/>
      <c r="AN60" s="31"/>
      <c r="AO60" s="19"/>
      <c r="AP60" s="19"/>
      <c r="AQ60" s="19"/>
      <c r="AR60" s="19"/>
      <c r="AS60" s="19"/>
      <c r="AT60" s="19"/>
      <c r="AU60" s="20"/>
      <c r="AV60" s="20"/>
      <c r="AW60" s="20"/>
      <c r="AX60" s="20"/>
      <c r="AY60" s="20"/>
      <c r="AZ60" s="20"/>
      <c r="BA60" s="19"/>
      <c r="BB60" s="19"/>
      <c r="BC60" s="19"/>
      <c r="BD60" s="19"/>
      <c r="BE60" s="19"/>
      <c r="BF60" s="19"/>
      <c r="BG60" s="21"/>
      <c r="BH60" s="21"/>
      <c r="BI60" s="21"/>
      <c r="BJ60" s="21"/>
      <c r="BK60" s="21"/>
      <c r="BL60" s="21"/>
      <c r="BM60" s="19"/>
      <c r="BN60" s="19"/>
      <c r="BO60" s="19"/>
      <c r="BP60" s="19"/>
      <c r="BQ60" s="19"/>
      <c r="BR60" s="19"/>
      <c r="BS60" s="21"/>
      <c r="BT60" s="21"/>
      <c r="BU60" s="21"/>
      <c r="BV60" s="21"/>
      <c r="BW60" s="21"/>
      <c r="BX60" s="21"/>
      <c r="BY60" s="19"/>
      <c r="BZ60" s="19"/>
      <c r="CA60" s="19"/>
      <c r="CB60" s="19"/>
      <c r="CC60" s="19"/>
      <c r="CD60" s="19"/>
      <c r="CE60" s="21"/>
      <c r="CF60" s="21"/>
      <c r="CG60" s="21"/>
      <c r="CH60" s="21"/>
      <c r="CI60" s="21"/>
      <c r="CJ60" s="21"/>
      <c r="CK60" s="19"/>
      <c r="CL60" s="19"/>
      <c r="CM60" s="19"/>
      <c r="CN60" s="19"/>
      <c r="CO60" s="19"/>
      <c r="CP60" s="22"/>
      <c r="CQ60" s="35">
        <f t="shared" si="8"/>
        <v>0</v>
      </c>
      <c r="CR60" s="31"/>
      <c r="CS60" s="36" t="e">
        <f>#REF!</f>
        <v>#REF!</v>
      </c>
      <c r="CT60" s="34"/>
      <c r="CU60" s="34"/>
      <c r="CV60" s="34"/>
      <c r="CW60" s="31"/>
      <c r="CX60" s="36" t="e">
        <f>#REF!</f>
        <v>#REF!</v>
      </c>
      <c r="CY60" s="34"/>
      <c r="CZ60" s="34"/>
      <c r="DA60" s="34"/>
      <c r="DB60" s="31"/>
      <c r="DC60" s="36" t="e">
        <f>#REF!</f>
        <v>#REF!</v>
      </c>
      <c r="DD60" s="34"/>
      <c r="DE60" s="31"/>
    </row>
    <row r="61" spans="1:109" ht="15.75" customHeight="1">
      <c r="A61" s="33"/>
      <c r="B61" s="31"/>
      <c r="C61" s="26" t="s">
        <v>106</v>
      </c>
      <c r="D61" s="24"/>
      <c r="E61" s="24"/>
      <c r="F61" s="24"/>
      <c r="G61" s="25"/>
      <c r="H61" s="26" t="s">
        <v>107</v>
      </c>
      <c r="I61" s="24"/>
      <c r="J61" s="24"/>
      <c r="K61" s="24"/>
      <c r="L61" s="24"/>
      <c r="M61" s="24"/>
      <c r="N61" s="24"/>
      <c r="O61" s="25"/>
      <c r="P61" s="26" t="s">
        <v>47</v>
      </c>
      <c r="Q61" s="24"/>
      <c r="R61" s="25"/>
      <c r="S61" s="37">
        <v>45831</v>
      </c>
      <c r="T61" s="77"/>
      <c r="U61" s="78"/>
      <c r="V61" s="37">
        <v>45832</v>
      </c>
      <c r="W61" s="77"/>
      <c r="X61" s="78"/>
      <c r="Y61" s="37">
        <v>45831</v>
      </c>
      <c r="Z61" s="77"/>
      <c r="AA61" s="78"/>
      <c r="AB61" s="37">
        <v>45832</v>
      </c>
      <c r="AC61" s="77"/>
      <c r="AD61" s="78"/>
      <c r="AE61" s="38" t="s">
        <v>36</v>
      </c>
      <c r="AF61" s="31"/>
      <c r="AG61" s="30" t="s">
        <v>36</v>
      </c>
      <c r="AH61" s="31"/>
      <c r="AI61" s="32">
        <v>0.8</v>
      </c>
      <c r="AJ61" s="31"/>
      <c r="AK61" s="33" t="s">
        <v>112</v>
      </c>
      <c r="AL61" s="34"/>
      <c r="AM61" s="34"/>
      <c r="AN61" s="31"/>
      <c r="AO61" s="19"/>
      <c r="AP61" s="19"/>
      <c r="AQ61" s="19"/>
      <c r="AR61" s="19"/>
      <c r="AS61" s="19"/>
      <c r="AT61" s="19"/>
      <c r="AU61" s="20"/>
      <c r="AV61" s="20"/>
      <c r="AW61" s="20"/>
      <c r="AX61" s="20"/>
      <c r="AY61" s="20"/>
      <c r="AZ61" s="20"/>
      <c r="BA61" s="19"/>
      <c r="BB61" s="19"/>
      <c r="BC61" s="19"/>
      <c r="BD61" s="19"/>
      <c r="BE61" s="15"/>
      <c r="BF61" s="19"/>
      <c r="BG61" s="21"/>
      <c r="BH61" s="21"/>
      <c r="BI61" s="21"/>
      <c r="BJ61" s="21"/>
      <c r="BK61" s="21"/>
      <c r="BL61" s="21"/>
      <c r="BM61" s="19"/>
      <c r="BN61" s="19"/>
      <c r="BO61" s="19"/>
      <c r="BP61" s="19"/>
      <c r="BQ61" s="19"/>
      <c r="BR61" s="19"/>
      <c r="BS61" s="21"/>
      <c r="BT61" s="21"/>
      <c r="BU61" s="21"/>
      <c r="BV61" s="21"/>
      <c r="BW61" s="21"/>
      <c r="BX61" s="21"/>
      <c r="BY61" s="19"/>
      <c r="BZ61" s="19"/>
      <c r="CA61" s="19"/>
      <c r="CB61" s="19"/>
      <c r="CC61" s="19"/>
      <c r="CD61" s="19"/>
      <c r="CE61" s="21"/>
      <c r="CF61" s="21"/>
      <c r="CG61" s="21"/>
      <c r="CH61" s="21"/>
      <c r="CI61" s="21"/>
      <c r="CJ61" s="21"/>
      <c r="CK61" s="19"/>
      <c r="CL61" s="19"/>
      <c r="CM61" s="19"/>
      <c r="CN61" s="19"/>
      <c r="CO61" s="19"/>
      <c r="CP61" s="22"/>
      <c r="CQ61" s="35">
        <f t="shared" si="8"/>
        <v>0</v>
      </c>
      <c r="CR61" s="31"/>
      <c r="CS61" s="36" t="e">
        <f>#REF!</f>
        <v>#REF!</v>
      </c>
      <c r="CT61" s="34"/>
      <c r="CU61" s="34"/>
      <c r="CV61" s="34"/>
      <c r="CW61" s="31"/>
      <c r="CX61" s="36" t="e">
        <f>#REF!</f>
        <v>#REF!</v>
      </c>
      <c r="CY61" s="34"/>
      <c r="CZ61" s="34"/>
      <c r="DA61" s="34"/>
      <c r="DB61" s="31"/>
      <c r="DC61" s="36" t="e">
        <f>#REF!</f>
        <v>#REF!</v>
      </c>
      <c r="DD61" s="34"/>
      <c r="DE61" s="31"/>
    </row>
    <row r="62" spans="1:109" ht="15.75" customHeight="1">
      <c r="A62" s="33"/>
      <c r="B62" s="31"/>
      <c r="C62" s="26"/>
      <c r="D62" s="24"/>
      <c r="E62" s="24"/>
      <c r="F62" s="24"/>
      <c r="G62" s="25"/>
      <c r="H62" s="26" t="s">
        <v>108</v>
      </c>
      <c r="I62" s="24"/>
      <c r="J62" s="24"/>
      <c r="K62" s="24"/>
      <c r="L62" s="24"/>
      <c r="M62" s="24"/>
      <c r="N62" s="24"/>
      <c r="O62" s="25"/>
      <c r="P62" s="26"/>
      <c r="Q62" s="24"/>
      <c r="R62" s="25"/>
      <c r="S62" s="37"/>
      <c r="T62" s="34"/>
      <c r="U62" s="31"/>
      <c r="V62" s="37"/>
      <c r="W62" s="34"/>
      <c r="X62" s="31"/>
      <c r="Y62" s="37"/>
      <c r="Z62" s="34"/>
      <c r="AA62" s="31"/>
      <c r="AB62" s="37"/>
      <c r="AC62" s="34"/>
      <c r="AD62" s="31"/>
      <c r="AE62" s="38"/>
      <c r="AF62" s="31"/>
      <c r="AG62" s="30"/>
      <c r="AH62" s="31"/>
      <c r="AI62" s="32"/>
      <c r="AJ62" s="31"/>
      <c r="AK62" s="33"/>
      <c r="AL62" s="34"/>
      <c r="AM62" s="34"/>
      <c r="AN62" s="31"/>
      <c r="AO62" s="19"/>
      <c r="AP62" s="19"/>
      <c r="AQ62" s="19"/>
      <c r="AR62" s="19"/>
      <c r="AS62" s="19"/>
      <c r="AT62" s="19"/>
      <c r="AU62" s="20"/>
      <c r="AV62" s="20"/>
      <c r="AW62" s="20"/>
      <c r="AX62" s="20"/>
      <c r="AY62" s="20"/>
      <c r="AZ62" s="20"/>
      <c r="BA62" s="19"/>
      <c r="BB62" s="19"/>
      <c r="BC62" s="19"/>
      <c r="BD62" s="19"/>
      <c r="BE62" s="19"/>
      <c r="BF62" s="19"/>
      <c r="BG62" s="21"/>
      <c r="BH62" s="21"/>
      <c r="BI62" s="21"/>
      <c r="BJ62" s="21"/>
      <c r="BK62" s="21"/>
      <c r="BL62" s="21"/>
      <c r="BM62" s="19"/>
      <c r="BN62" s="19"/>
      <c r="BO62" s="19"/>
      <c r="BP62" s="19"/>
      <c r="BQ62" s="19"/>
      <c r="BR62" s="19"/>
      <c r="BS62" s="21"/>
      <c r="BT62" s="21"/>
      <c r="BU62" s="21"/>
      <c r="BV62" s="21"/>
      <c r="BW62" s="21"/>
      <c r="BX62" s="21"/>
      <c r="BY62" s="19"/>
      <c r="BZ62" s="19"/>
      <c r="CA62" s="19"/>
      <c r="CB62" s="19"/>
      <c r="CC62" s="19"/>
      <c r="CD62" s="19"/>
      <c r="CE62" s="21"/>
      <c r="CF62" s="21"/>
      <c r="CG62" s="21"/>
      <c r="CH62" s="21"/>
      <c r="CI62" s="21"/>
      <c r="CJ62" s="21"/>
      <c r="CK62" s="19"/>
      <c r="CL62" s="19"/>
      <c r="CM62" s="19"/>
      <c r="CN62" s="19"/>
      <c r="CO62" s="19"/>
      <c r="CP62" s="22"/>
      <c r="CQ62" s="35">
        <f t="shared" si="8"/>
        <v>0</v>
      </c>
      <c r="CR62" s="31"/>
      <c r="CS62" s="36" t="e">
        <f>#REF!</f>
        <v>#REF!</v>
      </c>
      <c r="CT62" s="34"/>
      <c r="CU62" s="34"/>
      <c r="CV62" s="34"/>
      <c r="CW62" s="31"/>
      <c r="CX62" s="36" t="e">
        <f>#REF!</f>
        <v>#REF!</v>
      </c>
      <c r="CY62" s="34"/>
      <c r="CZ62" s="34"/>
      <c r="DA62" s="34"/>
      <c r="DB62" s="31"/>
      <c r="DC62" s="36" t="e">
        <f>#REF!</f>
        <v>#REF!</v>
      </c>
      <c r="DD62" s="34"/>
      <c r="DE62" s="31"/>
    </row>
    <row r="63" spans="1:109" ht="15.75" customHeight="1">
      <c r="A63" s="33"/>
      <c r="B63" s="31"/>
      <c r="C63" s="26"/>
      <c r="D63" s="24"/>
      <c r="E63" s="24"/>
      <c r="F63" s="24"/>
      <c r="G63" s="25"/>
      <c r="H63" s="26" t="s">
        <v>109</v>
      </c>
      <c r="I63" s="24"/>
      <c r="J63" s="24"/>
      <c r="K63" s="24"/>
      <c r="L63" s="24"/>
      <c r="M63" s="24"/>
      <c r="N63" s="24"/>
      <c r="O63" s="25"/>
      <c r="P63" s="26" t="s">
        <v>47</v>
      </c>
      <c r="Q63" s="24"/>
      <c r="R63" s="25"/>
      <c r="S63" s="37">
        <v>45831</v>
      </c>
      <c r="T63" s="77"/>
      <c r="U63" s="78"/>
      <c r="V63" s="37">
        <v>45832</v>
      </c>
      <c r="W63" s="77"/>
      <c r="X63" s="78"/>
      <c r="Y63" s="37">
        <v>45831</v>
      </c>
      <c r="Z63" s="77"/>
      <c r="AA63" s="78"/>
      <c r="AB63" s="37">
        <v>45832</v>
      </c>
      <c r="AC63" s="77"/>
      <c r="AD63" s="78"/>
      <c r="AE63" s="38" t="s">
        <v>36</v>
      </c>
      <c r="AF63" s="31"/>
      <c r="AG63" s="30" t="s">
        <v>36</v>
      </c>
      <c r="AH63" s="31"/>
      <c r="AI63" s="32">
        <v>0.8</v>
      </c>
      <c r="AJ63" s="31"/>
      <c r="AK63" s="33" t="s">
        <v>112</v>
      </c>
      <c r="AL63" s="34"/>
      <c r="AM63" s="34"/>
      <c r="AN63" s="31"/>
      <c r="AO63" s="19"/>
      <c r="AP63" s="19"/>
      <c r="AQ63" s="19"/>
      <c r="AR63" s="19"/>
      <c r="AS63" s="19"/>
      <c r="AT63" s="19"/>
      <c r="AU63" s="20"/>
      <c r="AV63" s="20"/>
      <c r="AW63" s="20"/>
      <c r="AX63" s="20"/>
      <c r="AY63" s="20"/>
      <c r="AZ63" s="20"/>
      <c r="BA63" s="19"/>
      <c r="BB63" s="19"/>
      <c r="BC63" s="19"/>
      <c r="BD63" s="19"/>
      <c r="BE63" s="19"/>
      <c r="BF63" s="15"/>
      <c r="BG63" s="21"/>
      <c r="BH63" s="21"/>
      <c r="BI63" s="21"/>
      <c r="BJ63" s="21"/>
      <c r="BK63" s="21"/>
      <c r="BL63" s="21"/>
      <c r="BM63" s="19"/>
      <c r="BN63" s="19"/>
      <c r="BO63" s="19"/>
      <c r="BP63" s="19"/>
      <c r="BQ63" s="19"/>
      <c r="BR63" s="19"/>
      <c r="BS63" s="21"/>
      <c r="BT63" s="21"/>
      <c r="BU63" s="21"/>
      <c r="BV63" s="21"/>
      <c r="BW63" s="21"/>
      <c r="BX63" s="21"/>
      <c r="BY63" s="19"/>
      <c r="BZ63" s="19"/>
      <c r="CA63" s="19"/>
      <c r="CB63" s="19"/>
      <c r="CC63" s="19"/>
      <c r="CD63" s="19"/>
      <c r="CE63" s="21"/>
      <c r="CF63" s="21"/>
      <c r="CG63" s="21"/>
      <c r="CH63" s="21"/>
      <c r="CI63" s="21"/>
      <c r="CJ63" s="21"/>
      <c r="CK63" s="19"/>
      <c r="CL63" s="19"/>
      <c r="CM63" s="19"/>
      <c r="CN63" s="19"/>
      <c r="CO63" s="19"/>
      <c r="CP63" s="22"/>
      <c r="CQ63" s="35">
        <f t="shared" si="8"/>
        <v>0</v>
      </c>
      <c r="CR63" s="31"/>
      <c r="CS63" s="36" t="e">
        <f>#REF!</f>
        <v>#REF!</v>
      </c>
      <c r="CT63" s="34"/>
      <c r="CU63" s="34"/>
      <c r="CV63" s="34"/>
      <c r="CW63" s="31"/>
      <c r="CX63" s="36" t="e">
        <f>#REF!</f>
        <v>#REF!</v>
      </c>
      <c r="CY63" s="34"/>
      <c r="CZ63" s="34"/>
      <c r="DA63" s="34"/>
      <c r="DB63" s="31"/>
      <c r="DC63" s="36" t="e">
        <f>#REF!</f>
        <v>#REF!</v>
      </c>
      <c r="DD63" s="34"/>
      <c r="DE63" s="31"/>
    </row>
    <row r="64" spans="1:109" ht="15.75" customHeight="1">
      <c r="A64" s="33"/>
      <c r="B64" s="31"/>
      <c r="C64" s="36"/>
      <c r="D64" s="34"/>
      <c r="E64" s="34"/>
      <c r="F64" s="34"/>
      <c r="G64" s="31"/>
      <c r="H64" s="36"/>
      <c r="I64" s="34"/>
      <c r="J64" s="34"/>
      <c r="K64" s="34"/>
      <c r="L64" s="34"/>
      <c r="M64" s="34"/>
      <c r="N64" s="34"/>
      <c r="O64" s="31"/>
      <c r="P64" s="36"/>
      <c r="Q64" s="34"/>
      <c r="R64" s="31"/>
      <c r="S64" s="37"/>
      <c r="T64" s="34"/>
      <c r="U64" s="31"/>
      <c r="V64" s="37"/>
      <c r="W64" s="34"/>
      <c r="X64" s="31"/>
      <c r="Y64" s="37"/>
      <c r="Z64" s="34"/>
      <c r="AA64" s="31"/>
      <c r="AB64" s="37"/>
      <c r="AC64" s="34"/>
      <c r="AD64" s="31"/>
      <c r="AE64" s="38"/>
      <c r="AF64" s="31"/>
      <c r="AG64" s="30"/>
      <c r="AH64" s="31"/>
      <c r="AI64" s="32"/>
      <c r="AJ64" s="31"/>
      <c r="AK64" s="33"/>
      <c r="AL64" s="34"/>
      <c r="AM64" s="34"/>
      <c r="AN64" s="31"/>
      <c r="AO64" s="19"/>
      <c r="AP64" s="19"/>
      <c r="AQ64" s="19"/>
      <c r="AR64" s="19"/>
      <c r="AS64" s="19"/>
      <c r="AT64" s="19"/>
      <c r="AU64" s="20"/>
      <c r="AV64" s="20"/>
      <c r="AW64" s="20"/>
      <c r="AX64" s="20"/>
      <c r="AY64" s="20"/>
      <c r="AZ64" s="20"/>
      <c r="BA64" s="19"/>
      <c r="BB64" s="19"/>
      <c r="BC64" s="19"/>
      <c r="BD64" s="19"/>
      <c r="BE64" s="19"/>
      <c r="BF64" s="19"/>
      <c r="BG64" s="21"/>
      <c r="BH64" s="21"/>
      <c r="BI64" s="21"/>
      <c r="BJ64" s="21"/>
      <c r="BK64" s="21"/>
      <c r="BL64" s="21"/>
      <c r="BM64" s="19"/>
      <c r="BN64" s="19"/>
      <c r="BO64" s="19"/>
      <c r="BP64" s="19"/>
      <c r="BQ64" s="19"/>
      <c r="BR64" s="19"/>
      <c r="BS64" s="21"/>
      <c r="BT64" s="21"/>
      <c r="BU64" s="21"/>
      <c r="BV64" s="21"/>
      <c r="BW64" s="21"/>
      <c r="BX64" s="21"/>
      <c r="BY64" s="19"/>
      <c r="BZ64" s="19"/>
      <c r="CA64" s="19"/>
      <c r="CB64" s="19"/>
      <c r="CC64" s="19"/>
      <c r="CD64" s="19"/>
      <c r="CE64" s="21"/>
      <c r="CF64" s="21"/>
      <c r="CG64" s="21"/>
      <c r="CH64" s="21"/>
      <c r="CI64" s="21"/>
      <c r="CJ64" s="21"/>
      <c r="CK64" s="19"/>
      <c r="CL64" s="19"/>
      <c r="CM64" s="19"/>
      <c r="CN64" s="19"/>
      <c r="CO64" s="19"/>
      <c r="CP64" s="22"/>
      <c r="CQ64" s="35">
        <f t="shared" si="8"/>
        <v>0</v>
      </c>
      <c r="CR64" s="31"/>
      <c r="CS64" s="36">
        <f t="shared" ref="CS64:CS78" si="9">C64</f>
        <v>0</v>
      </c>
      <c r="CT64" s="34"/>
      <c r="CU64" s="34"/>
      <c r="CV64" s="34"/>
      <c r="CW64" s="31"/>
      <c r="CX64" s="36">
        <f t="shared" ref="CX64:CX78" si="10">H64</f>
        <v>0</v>
      </c>
      <c r="CY64" s="34"/>
      <c r="CZ64" s="34"/>
      <c r="DA64" s="34"/>
      <c r="DB64" s="31"/>
      <c r="DC64" s="36">
        <f t="shared" ref="DC64:DC78" si="11">P64</f>
        <v>0</v>
      </c>
      <c r="DD64" s="34"/>
      <c r="DE64" s="31"/>
    </row>
    <row r="65" spans="1:109" ht="15.75" customHeight="1">
      <c r="A65" s="33"/>
      <c r="B65" s="31"/>
      <c r="C65" s="36"/>
      <c r="D65" s="34"/>
      <c r="E65" s="34"/>
      <c r="F65" s="34"/>
      <c r="G65" s="31"/>
      <c r="H65" s="36"/>
      <c r="I65" s="34"/>
      <c r="J65" s="34"/>
      <c r="K65" s="34"/>
      <c r="L65" s="34"/>
      <c r="M65" s="34"/>
      <c r="N65" s="34"/>
      <c r="O65" s="31"/>
      <c r="P65" s="36"/>
      <c r="Q65" s="34"/>
      <c r="R65" s="31"/>
      <c r="S65" s="37"/>
      <c r="T65" s="34"/>
      <c r="U65" s="31"/>
      <c r="V65" s="37"/>
      <c r="W65" s="34"/>
      <c r="X65" s="31"/>
      <c r="Y65" s="37"/>
      <c r="Z65" s="34"/>
      <c r="AA65" s="31"/>
      <c r="AB65" s="37"/>
      <c r="AC65" s="34"/>
      <c r="AD65" s="31"/>
      <c r="AE65" s="38"/>
      <c r="AF65" s="31"/>
      <c r="AG65" s="30"/>
      <c r="AH65" s="31"/>
      <c r="AI65" s="32"/>
      <c r="AJ65" s="31"/>
      <c r="AK65" s="33"/>
      <c r="AL65" s="34"/>
      <c r="AM65" s="34"/>
      <c r="AN65" s="31"/>
      <c r="AO65" s="19"/>
      <c r="AP65" s="19"/>
      <c r="AQ65" s="19"/>
      <c r="AR65" s="19"/>
      <c r="AS65" s="19"/>
      <c r="AT65" s="19"/>
      <c r="AU65" s="20"/>
      <c r="AV65" s="20"/>
      <c r="AW65" s="20"/>
      <c r="AX65" s="20"/>
      <c r="AY65" s="20"/>
      <c r="AZ65" s="20"/>
      <c r="BA65" s="19"/>
      <c r="BB65" s="19"/>
      <c r="BC65" s="19"/>
      <c r="BD65" s="19"/>
      <c r="BE65" s="19"/>
      <c r="BF65" s="19"/>
      <c r="BG65" s="21"/>
      <c r="BH65" s="21"/>
      <c r="BI65" s="21"/>
      <c r="BJ65" s="21"/>
      <c r="BK65" s="21"/>
      <c r="BL65" s="21"/>
      <c r="BM65" s="19"/>
      <c r="BN65" s="19"/>
      <c r="BO65" s="19"/>
      <c r="BP65" s="19"/>
      <c r="BQ65" s="19"/>
      <c r="BR65" s="19"/>
      <c r="BS65" s="21"/>
      <c r="BT65" s="21"/>
      <c r="BU65" s="21"/>
      <c r="BV65" s="21"/>
      <c r="BW65" s="21"/>
      <c r="BX65" s="21"/>
      <c r="BY65" s="19"/>
      <c r="BZ65" s="19"/>
      <c r="CA65" s="19"/>
      <c r="CB65" s="19"/>
      <c r="CC65" s="19"/>
      <c r="CD65" s="19"/>
      <c r="CE65" s="21"/>
      <c r="CF65" s="21"/>
      <c r="CG65" s="21"/>
      <c r="CH65" s="21"/>
      <c r="CI65" s="21"/>
      <c r="CJ65" s="21"/>
      <c r="CK65" s="19"/>
      <c r="CL65" s="19"/>
      <c r="CM65" s="19"/>
      <c r="CN65" s="19"/>
      <c r="CO65" s="19"/>
      <c r="CP65" s="22"/>
      <c r="CQ65" s="35">
        <f t="shared" si="8"/>
        <v>0</v>
      </c>
      <c r="CR65" s="31"/>
      <c r="CS65" s="36">
        <f t="shared" si="9"/>
        <v>0</v>
      </c>
      <c r="CT65" s="34"/>
      <c r="CU65" s="34"/>
      <c r="CV65" s="34"/>
      <c r="CW65" s="31"/>
      <c r="CX65" s="36">
        <f t="shared" si="10"/>
        <v>0</v>
      </c>
      <c r="CY65" s="34"/>
      <c r="CZ65" s="34"/>
      <c r="DA65" s="34"/>
      <c r="DB65" s="31"/>
      <c r="DC65" s="36">
        <f t="shared" si="11"/>
        <v>0</v>
      </c>
      <c r="DD65" s="34"/>
      <c r="DE65" s="31"/>
    </row>
    <row r="66" spans="1:109" ht="15.75" customHeight="1">
      <c r="A66" s="33"/>
      <c r="B66" s="31"/>
      <c r="C66" s="36"/>
      <c r="D66" s="34"/>
      <c r="E66" s="34"/>
      <c r="F66" s="34"/>
      <c r="G66" s="31"/>
      <c r="H66" s="36"/>
      <c r="I66" s="34"/>
      <c r="J66" s="34"/>
      <c r="K66" s="34"/>
      <c r="L66" s="34"/>
      <c r="M66" s="34"/>
      <c r="N66" s="34"/>
      <c r="O66" s="31"/>
      <c r="P66" s="36"/>
      <c r="Q66" s="34"/>
      <c r="R66" s="31"/>
      <c r="S66" s="37"/>
      <c r="T66" s="34"/>
      <c r="U66" s="31"/>
      <c r="V66" s="37"/>
      <c r="W66" s="34"/>
      <c r="X66" s="31"/>
      <c r="Y66" s="37"/>
      <c r="Z66" s="34"/>
      <c r="AA66" s="31"/>
      <c r="AB66" s="37"/>
      <c r="AC66" s="34"/>
      <c r="AD66" s="31"/>
      <c r="AE66" s="38"/>
      <c r="AF66" s="31"/>
      <c r="AG66" s="30"/>
      <c r="AH66" s="31"/>
      <c r="AI66" s="32"/>
      <c r="AJ66" s="31"/>
      <c r="AK66" s="33"/>
      <c r="AL66" s="34"/>
      <c r="AM66" s="34"/>
      <c r="AN66" s="31"/>
      <c r="AO66" s="19"/>
      <c r="AP66" s="19"/>
      <c r="AQ66" s="19"/>
      <c r="AR66" s="19"/>
      <c r="AS66" s="19"/>
      <c r="AT66" s="19"/>
      <c r="AU66" s="20"/>
      <c r="AV66" s="20"/>
      <c r="AW66" s="20"/>
      <c r="AX66" s="20"/>
      <c r="AY66" s="20"/>
      <c r="AZ66" s="20"/>
      <c r="BA66" s="19"/>
      <c r="BB66" s="19"/>
      <c r="BC66" s="19"/>
      <c r="BD66" s="19"/>
      <c r="BE66" s="19"/>
      <c r="BF66" s="19"/>
      <c r="BG66" s="21"/>
      <c r="BH66" s="21"/>
      <c r="BI66" s="21"/>
      <c r="BJ66" s="21"/>
      <c r="BK66" s="21"/>
      <c r="BL66" s="21"/>
      <c r="BM66" s="19"/>
      <c r="BN66" s="19"/>
      <c r="BO66" s="19"/>
      <c r="BP66" s="19"/>
      <c r="BQ66" s="19"/>
      <c r="BR66" s="19"/>
      <c r="BS66" s="21"/>
      <c r="BT66" s="21"/>
      <c r="BU66" s="21"/>
      <c r="BV66" s="21"/>
      <c r="BW66" s="21"/>
      <c r="BX66" s="21"/>
      <c r="BY66" s="19"/>
      <c r="BZ66" s="19"/>
      <c r="CA66" s="19"/>
      <c r="CB66" s="19"/>
      <c r="CC66" s="19"/>
      <c r="CD66" s="19"/>
      <c r="CE66" s="21"/>
      <c r="CF66" s="21"/>
      <c r="CG66" s="21"/>
      <c r="CH66" s="21"/>
      <c r="CI66" s="21"/>
      <c r="CJ66" s="21"/>
      <c r="CK66" s="19"/>
      <c r="CL66" s="19"/>
      <c r="CM66" s="19"/>
      <c r="CN66" s="19"/>
      <c r="CO66" s="19"/>
      <c r="CP66" s="22"/>
      <c r="CQ66" s="35">
        <f t="shared" si="8"/>
        <v>0</v>
      </c>
      <c r="CR66" s="31"/>
      <c r="CS66" s="36">
        <f t="shared" si="9"/>
        <v>0</v>
      </c>
      <c r="CT66" s="34"/>
      <c r="CU66" s="34"/>
      <c r="CV66" s="34"/>
      <c r="CW66" s="31"/>
      <c r="CX66" s="36">
        <f t="shared" si="10"/>
        <v>0</v>
      </c>
      <c r="CY66" s="34"/>
      <c r="CZ66" s="34"/>
      <c r="DA66" s="34"/>
      <c r="DB66" s="31"/>
      <c r="DC66" s="36">
        <f t="shared" si="11"/>
        <v>0</v>
      </c>
      <c r="DD66" s="34"/>
      <c r="DE66" s="31"/>
    </row>
    <row r="67" spans="1:109" ht="15.75" customHeight="1">
      <c r="A67" s="33"/>
      <c r="B67" s="31"/>
      <c r="C67" s="36"/>
      <c r="D67" s="34"/>
      <c r="E67" s="34"/>
      <c r="F67" s="34"/>
      <c r="G67" s="31"/>
      <c r="H67" s="36"/>
      <c r="I67" s="34"/>
      <c r="J67" s="34"/>
      <c r="K67" s="34"/>
      <c r="L67" s="34"/>
      <c r="M67" s="34"/>
      <c r="N67" s="34"/>
      <c r="O67" s="31"/>
      <c r="P67" s="36"/>
      <c r="Q67" s="34"/>
      <c r="R67" s="31"/>
      <c r="S67" s="37"/>
      <c r="T67" s="34"/>
      <c r="U67" s="31"/>
      <c r="V67" s="37"/>
      <c r="W67" s="34"/>
      <c r="X67" s="31"/>
      <c r="Y67" s="37"/>
      <c r="Z67" s="34"/>
      <c r="AA67" s="31"/>
      <c r="AB67" s="37"/>
      <c r="AC67" s="34"/>
      <c r="AD67" s="31"/>
      <c r="AE67" s="38"/>
      <c r="AF67" s="31"/>
      <c r="AG67" s="30"/>
      <c r="AH67" s="31"/>
      <c r="AI67" s="32"/>
      <c r="AJ67" s="31"/>
      <c r="AK67" s="33"/>
      <c r="AL67" s="34"/>
      <c r="AM67" s="34"/>
      <c r="AN67" s="31"/>
      <c r="AO67" s="19"/>
      <c r="AP67" s="19"/>
      <c r="AQ67" s="19"/>
      <c r="AR67" s="19"/>
      <c r="AS67" s="19"/>
      <c r="AT67" s="19"/>
      <c r="AU67" s="20"/>
      <c r="AV67" s="20"/>
      <c r="AW67" s="20"/>
      <c r="AX67" s="20"/>
      <c r="AY67" s="20"/>
      <c r="AZ67" s="20"/>
      <c r="BA67" s="19"/>
      <c r="BB67" s="19"/>
      <c r="BC67" s="19"/>
      <c r="BD67" s="19"/>
      <c r="BE67" s="19"/>
      <c r="BF67" s="19"/>
      <c r="BG67" s="21"/>
      <c r="BH67" s="21"/>
      <c r="BI67" s="21"/>
      <c r="BJ67" s="21"/>
      <c r="BK67" s="21"/>
      <c r="BL67" s="21"/>
      <c r="BM67" s="19"/>
      <c r="BN67" s="19"/>
      <c r="BO67" s="19"/>
      <c r="BP67" s="19"/>
      <c r="BQ67" s="19"/>
      <c r="BR67" s="19"/>
      <c r="BS67" s="21"/>
      <c r="BT67" s="21"/>
      <c r="BU67" s="21"/>
      <c r="BV67" s="21"/>
      <c r="BW67" s="21"/>
      <c r="BX67" s="21"/>
      <c r="BY67" s="19"/>
      <c r="BZ67" s="19"/>
      <c r="CA67" s="19"/>
      <c r="CB67" s="19"/>
      <c r="CC67" s="19"/>
      <c r="CD67" s="19"/>
      <c r="CE67" s="21"/>
      <c r="CF67" s="21"/>
      <c r="CG67" s="21"/>
      <c r="CH67" s="21"/>
      <c r="CI67" s="21"/>
      <c r="CJ67" s="21"/>
      <c r="CK67" s="19"/>
      <c r="CL67" s="19"/>
      <c r="CM67" s="19"/>
      <c r="CN67" s="19"/>
      <c r="CO67" s="19"/>
      <c r="CP67" s="22"/>
      <c r="CQ67" s="35">
        <f t="shared" si="8"/>
        <v>0</v>
      </c>
      <c r="CR67" s="31"/>
      <c r="CS67" s="36">
        <f t="shared" si="9"/>
        <v>0</v>
      </c>
      <c r="CT67" s="34"/>
      <c r="CU67" s="34"/>
      <c r="CV67" s="34"/>
      <c r="CW67" s="31"/>
      <c r="CX67" s="36">
        <f t="shared" si="10"/>
        <v>0</v>
      </c>
      <c r="CY67" s="34"/>
      <c r="CZ67" s="34"/>
      <c r="DA67" s="34"/>
      <c r="DB67" s="31"/>
      <c r="DC67" s="36">
        <f t="shared" si="11"/>
        <v>0</v>
      </c>
      <c r="DD67" s="34"/>
      <c r="DE67" s="31"/>
    </row>
    <row r="68" spans="1:109" ht="15.75" customHeight="1">
      <c r="A68" s="33"/>
      <c r="B68" s="31"/>
      <c r="C68" s="36"/>
      <c r="D68" s="34"/>
      <c r="E68" s="34"/>
      <c r="F68" s="34"/>
      <c r="G68" s="31"/>
      <c r="H68" s="36"/>
      <c r="I68" s="34"/>
      <c r="J68" s="34"/>
      <c r="K68" s="34"/>
      <c r="L68" s="34"/>
      <c r="M68" s="34"/>
      <c r="N68" s="34"/>
      <c r="O68" s="31"/>
      <c r="P68" s="36"/>
      <c r="Q68" s="34"/>
      <c r="R68" s="31"/>
      <c r="S68" s="37"/>
      <c r="T68" s="34"/>
      <c r="U68" s="31"/>
      <c r="V68" s="37"/>
      <c r="W68" s="34"/>
      <c r="X68" s="31"/>
      <c r="Y68" s="37"/>
      <c r="Z68" s="34"/>
      <c r="AA68" s="31"/>
      <c r="AB68" s="37"/>
      <c r="AC68" s="34"/>
      <c r="AD68" s="31"/>
      <c r="AE68" s="38"/>
      <c r="AF68" s="31"/>
      <c r="AG68" s="30"/>
      <c r="AH68" s="31"/>
      <c r="AI68" s="32"/>
      <c r="AJ68" s="31"/>
      <c r="AK68" s="33"/>
      <c r="AL68" s="34"/>
      <c r="AM68" s="34"/>
      <c r="AN68" s="31"/>
      <c r="AO68" s="19"/>
      <c r="AP68" s="19"/>
      <c r="AQ68" s="19"/>
      <c r="AR68" s="19"/>
      <c r="AS68" s="19"/>
      <c r="AT68" s="19"/>
      <c r="AU68" s="20"/>
      <c r="AV68" s="20"/>
      <c r="AW68" s="20"/>
      <c r="AX68" s="20"/>
      <c r="AY68" s="20"/>
      <c r="AZ68" s="20"/>
      <c r="BA68" s="19"/>
      <c r="BB68" s="19"/>
      <c r="BC68" s="19"/>
      <c r="BD68" s="19"/>
      <c r="BE68" s="19"/>
      <c r="BF68" s="19"/>
      <c r="BG68" s="21"/>
      <c r="BH68" s="21"/>
      <c r="BI68" s="21"/>
      <c r="BJ68" s="21"/>
      <c r="BK68" s="21"/>
      <c r="BL68" s="21"/>
      <c r="BM68" s="19"/>
      <c r="BN68" s="19"/>
      <c r="BO68" s="19"/>
      <c r="BP68" s="19"/>
      <c r="BQ68" s="19"/>
      <c r="BR68" s="19"/>
      <c r="BS68" s="21"/>
      <c r="BT68" s="21"/>
      <c r="BU68" s="21"/>
      <c r="BV68" s="21"/>
      <c r="BW68" s="21"/>
      <c r="BX68" s="21"/>
      <c r="BY68" s="19"/>
      <c r="BZ68" s="19"/>
      <c r="CA68" s="19"/>
      <c r="CB68" s="19"/>
      <c r="CC68" s="19"/>
      <c r="CD68" s="19"/>
      <c r="CE68" s="21"/>
      <c r="CF68" s="21"/>
      <c r="CG68" s="21"/>
      <c r="CH68" s="21"/>
      <c r="CI68" s="21"/>
      <c r="CJ68" s="21"/>
      <c r="CK68" s="19"/>
      <c r="CL68" s="19"/>
      <c r="CM68" s="19"/>
      <c r="CN68" s="19"/>
      <c r="CO68" s="19"/>
      <c r="CP68" s="22"/>
      <c r="CQ68" s="35">
        <f t="shared" si="8"/>
        <v>0</v>
      </c>
      <c r="CR68" s="31"/>
      <c r="CS68" s="36">
        <f t="shared" si="9"/>
        <v>0</v>
      </c>
      <c r="CT68" s="34"/>
      <c r="CU68" s="34"/>
      <c r="CV68" s="34"/>
      <c r="CW68" s="31"/>
      <c r="CX68" s="36">
        <f t="shared" si="10"/>
        <v>0</v>
      </c>
      <c r="CY68" s="34"/>
      <c r="CZ68" s="34"/>
      <c r="DA68" s="34"/>
      <c r="DB68" s="31"/>
      <c r="DC68" s="36">
        <f t="shared" si="11"/>
        <v>0</v>
      </c>
      <c r="DD68" s="34"/>
      <c r="DE68" s="31"/>
    </row>
    <row r="69" spans="1:109" ht="15.75" customHeight="1">
      <c r="A69" s="33"/>
      <c r="B69" s="31"/>
      <c r="C69" s="36"/>
      <c r="D69" s="34"/>
      <c r="E69" s="34"/>
      <c r="F69" s="34"/>
      <c r="G69" s="31"/>
      <c r="H69" s="36"/>
      <c r="I69" s="34"/>
      <c r="J69" s="34"/>
      <c r="K69" s="34"/>
      <c r="L69" s="34"/>
      <c r="M69" s="34"/>
      <c r="N69" s="34"/>
      <c r="O69" s="31"/>
      <c r="P69" s="36"/>
      <c r="Q69" s="34"/>
      <c r="R69" s="31"/>
      <c r="S69" s="37"/>
      <c r="T69" s="34"/>
      <c r="U69" s="31"/>
      <c r="V69" s="37"/>
      <c r="W69" s="34"/>
      <c r="X69" s="31"/>
      <c r="Y69" s="37"/>
      <c r="Z69" s="34"/>
      <c r="AA69" s="31"/>
      <c r="AB69" s="37"/>
      <c r="AC69" s="34"/>
      <c r="AD69" s="31"/>
      <c r="AE69" s="38"/>
      <c r="AF69" s="31"/>
      <c r="AG69" s="30"/>
      <c r="AH69" s="31"/>
      <c r="AI69" s="32"/>
      <c r="AJ69" s="31"/>
      <c r="AK69" s="33"/>
      <c r="AL69" s="34"/>
      <c r="AM69" s="34"/>
      <c r="AN69" s="31"/>
      <c r="AO69" s="19"/>
      <c r="AP69" s="19"/>
      <c r="AQ69" s="19"/>
      <c r="AR69" s="19"/>
      <c r="AS69" s="19"/>
      <c r="AT69" s="19"/>
      <c r="AU69" s="20"/>
      <c r="AV69" s="20"/>
      <c r="AW69" s="20"/>
      <c r="AX69" s="20"/>
      <c r="AY69" s="20"/>
      <c r="AZ69" s="20"/>
      <c r="BA69" s="19"/>
      <c r="BB69" s="19"/>
      <c r="BC69" s="19"/>
      <c r="BD69" s="19"/>
      <c r="BE69" s="19"/>
      <c r="BF69" s="19"/>
      <c r="BG69" s="21"/>
      <c r="BH69" s="21"/>
      <c r="BI69" s="21"/>
      <c r="BJ69" s="21"/>
      <c r="BK69" s="21"/>
      <c r="BL69" s="21"/>
      <c r="BM69" s="19"/>
      <c r="BN69" s="19"/>
      <c r="BO69" s="19"/>
      <c r="BP69" s="19"/>
      <c r="BQ69" s="19"/>
      <c r="BR69" s="19"/>
      <c r="BS69" s="21"/>
      <c r="BT69" s="21"/>
      <c r="BU69" s="21"/>
      <c r="BV69" s="21"/>
      <c r="BW69" s="21"/>
      <c r="BX69" s="21"/>
      <c r="BY69" s="19"/>
      <c r="BZ69" s="19"/>
      <c r="CA69" s="19"/>
      <c r="CB69" s="19"/>
      <c r="CC69" s="19"/>
      <c r="CD69" s="19"/>
      <c r="CE69" s="21"/>
      <c r="CF69" s="21"/>
      <c r="CG69" s="21"/>
      <c r="CH69" s="21"/>
      <c r="CI69" s="21"/>
      <c r="CJ69" s="21"/>
      <c r="CK69" s="19"/>
      <c r="CL69" s="19"/>
      <c r="CM69" s="19"/>
      <c r="CN69" s="19"/>
      <c r="CO69" s="19"/>
      <c r="CP69" s="22"/>
      <c r="CQ69" s="35">
        <f t="shared" si="8"/>
        <v>0</v>
      </c>
      <c r="CR69" s="31"/>
      <c r="CS69" s="36">
        <f t="shared" si="9"/>
        <v>0</v>
      </c>
      <c r="CT69" s="34"/>
      <c r="CU69" s="34"/>
      <c r="CV69" s="34"/>
      <c r="CW69" s="31"/>
      <c r="CX69" s="36">
        <f t="shared" si="10"/>
        <v>0</v>
      </c>
      <c r="CY69" s="34"/>
      <c r="CZ69" s="34"/>
      <c r="DA69" s="34"/>
      <c r="DB69" s="31"/>
      <c r="DC69" s="36">
        <f t="shared" si="11"/>
        <v>0</v>
      </c>
      <c r="DD69" s="34"/>
      <c r="DE69" s="31"/>
    </row>
    <row r="70" spans="1:109" ht="15.75" customHeight="1">
      <c r="A70" s="33"/>
      <c r="B70" s="31"/>
      <c r="C70" s="36"/>
      <c r="D70" s="34"/>
      <c r="E70" s="34"/>
      <c r="F70" s="34"/>
      <c r="G70" s="31"/>
      <c r="H70" s="36"/>
      <c r="I70" s="34"/>
      <c r="J70" s="34"/>
      <c r="K70" s="34"/>
      <c r="L70" s="34"/>
      <c r="M70" s="34"/>
      <c r="N70" s="34"/>
      <c r="O70" s="31"/>
      <c r="P70" s="36"/>
      <c r="Q70" s="34"/>
      <c r="R70" s="31"/>
      <c r="S70" s="37"/>
      <c r="T70" s="34"/>
      <c r="U70" s="31"/>
      <c r="V70" s="37"/>
      <c r="W70" s="34"/>
      <c r="X70" s="31"/>
      <c r="Y70" s="37"/>
      <c r="Z70" s="34"/>
      <c r="AA70" s="31"/>
      <c r="AB70" s="37"/>
      <c r="AC70" s="34"/>
      <c r="AD70" s="31"/>
      <c r="AE70" s="38"/>
      <c r="AF70" s="31"/>
      <c r="AG70" s="30"/>
      <c r="AH70" s="31"/>
      <c r="AI70" s="32"/>
      <c r="AJ70" s="31"/>
      <c r="AK70" s="33"/>
      <c r="AL70" s="34"/>
      <c r="AM70" s="34"/>
      <c r="AN70" s="31"/>
      <c r="AO70" s="19"/>
      <c r="AP70" s="19"/>
      <c r="AQ70" s="19"/>
      <c r="AR70" s="19"/>
      <c r="AS70" s="19"/>
      <c r="AT70" s="19"/>
      <c r="AU70" s="20"/>
      <c r="AV70" s="20"/>
      <c r="AW70" s="20"/>
      <c r="AX70" s="20"/>
      <c r="AY70" s="20"/>
      <c r="AZ70" s="20"/>
      <c r="BA70" s="19"/>
      <c r="BB70" s="19"/>
      <c r="BC70" s="19"/>
      <c r="BD70" s="19"/>
      <c r="BE70" s="19"/>
      <c r="BF70" s="19"/>
      <c r="BG70" s="21"/>
      <c r="BH70" s="21"/>
      <c r="BI70" s="21"/>
      <c r="BJ70" s="21"/>
      <c r="BK70" s="21"/>
      <c r="BL70" s="21"/>
      <c r="BM70" s="19"/>
      <c r="BN70" s="19"/>
      <c r="BO70" s="19"/>
      <c r="BP70" s="19"/>
      <c r="BQ70" s="19"/>
      <c r="BR70" s="19"/>
      <c r="BS70" s="21"/>
      <c r="BT70" s="21"/>
      <c r="BU70" s="21"/>
      <c r="BV70" s="21"/>
      <c r="BW70" s="21"/>
      <c r="BX70" s="21"/>
      <c r="BY70" s="19"/>
      <c r="BZ70" s="19"/>
      <c r="CA70" s="19"/>
      <c r="CB70" s="19"/>
      <c r="CC70" s="19"/>
      <c r="CD70" s="19"/>
      <c r="CE70" s="21"/>
      <c r="CF70" s="21"/>
      <c r="CG70" s="21"/>
      <c r="CH70" s="21"/>
      <c r="CI70" s="21"/>
      <c r="CJ70" s="21"/>
      <c r="CK70" s="19"/>
      <c r="CL70" s="19"/>
      <c r="CM70" s="19"/>
      <c r="CN70" s="19"/>
      <c r="CO70" s="19"/>
      <c r="CP70" s="22"/>
      <c r="CQ70" s="35">
        <f t="shared" si="8"/>
        <v>0</v>
      </c>
      <c r="CR70" s="31"/>
      <c r="CS70" s="36">
        <f t="shared" si="9"/>
        <v>0</v>
      </c>
      <c r="CT70" s="34"/>
      <c r="CU70" s="34"/>
      <c r="CV70" s="34"/>
      <c r="CW70" s="31"/>
      <c r="CX70" s="36">
        <f t="shared" si="10"/>
        <v>0</v>
      </c>
      <c r="CY70" s="34"/>
      <c r="CZ70" s="34"/>
      <c r="DA70" s="34"/>
      <c r="DB70" s="31"/>
      <c r="DC70" s="36">
        <f t="shared" si="11"/>
        <v>0</v>
      </c>
      <c r="DD70" s="34"/>
      <c r="DE70" s="31"/>
    </row>
    <row r="71" spans="1:109" ht="15.75" customHeight="1">
      <c r="A71" s="33"/>
      <c r="B71" s="31"/>
      <c r="C71" s="36"/>
      <c r="D71" s="34"/>
      <c r="E71" s="34"/>
      <c r="F71" s="34"/>
      <c r="G71" s="31"/>
      <c r="H71" s="36"/>
      <c r="I71" s="34"/>
      <c r="J71" s="34"/>
      <c r="K71" s="34"/>
      <c r="L71" s="34"/>
      <c r="M71" s="34"/>
      <c r="N71" s="34"/>
      <c r="O71" s="31"/>
      <c r="P71" s="36"/>
      <c r="Q71" s="34"/>
      <c r="R71" s="31"/>
      <c r="S71" s="37"/>
      <c r="T71" s="34"/>
      <c r="U71" s="31"/>
      <c r="V71" s="37"/>
      <c r="W71" s="34"/>
      <c r="X71" s="31"/>
      <c r="Y71" s="37"/>
      <c r="Z71" s="34"/>
      <c r="AA71" s="31"/>
      <c r="AB71" s="37"/>
      <c r="AC71" s="34"/>
      <c r="AD71" s="31"/>
      <c r="AE71" s="38"/>
      <c r="AF71" s="31"/>
      <c r="AG71" s="30"/>
      <c r="AH71" s="31"/>
      <c r="AI71" s="32"/>
      <c r="AJ71" s="31"/>
      <c r="AK71" s="33"/>
      <c r="AL71" s="34"/>
      <c r="AM71" s="34"/>
      <c r="AN71" s="31"/>
      <c r="AO71" s="19"/>
      <c r="AP71" s="19"/>
      <c r="AQ71" s="19"/>
      <c r="AR71" s="19"/>
      <c r="AS71" s="19"/>
      <c r="AT71" s="19"/>
      <c r="AU71" s="20"/>
      <c r="AV71" s="20"/>
      <c r="AW71" s="20"/>
      <c r="AX71" s="20"/>
      <c r="AY71" s="20"/>
      <c r="AZ71" s="20"/>
      <c r="BA71" s="19"/>
      <c r="BB71" s="19"/>
      <c r="BC71" s="19"/>
      <c r="BD71" s="19"/>
      <c r="BE71" s="19"/>
      <c r="BF71" s="19"/>
      <c r="BG71" s="21"/>
      <c r="BH71" s="21"/>
      <c r="BI71" s="21"/>
      <c r="BJ71" s="21"/>
      <c r="BK71" s="21"/>
      <c r="BL71" s="21"/>
      <c r="BM71" s="19"/>
      <c r="BN71" s="19"/>
      <c r="BO71" s="19"/>
      <c r="BP71" s="19"/>
      <c r="BQ71" s="19"/>
      <c r="BR71" s="19"/>
      <c r="BS71" s="21"/>
      <c r="BT71" s="21"/>
      <c r="BU71" s="21"/>
      <c r="BV71" s="21"/>
      <c r="BW71" s="21"/>
      <c r="BX71" s="21"/>
      <c r="BY71" s="19"/>
      <c r="BZ71" s="19"/>
      <c r="CA71" s="19"/>
      <c r="CB71" s="19"/>
      <c r="CC71" s="19"/>
      <c r="CD71" s="19"/>
      <c r="CE71" s="21"/>
      <c r="CF71" s="21"/>
      <c r="CG71" s="21"/>
      <c r="CH71" s="21"/>
      <c r="CI71" s="21"/>
      <c r="CJ71" s="21"/>
      <c r="CK71" s="19"/>
      <c r="CL71" s="19"/>
      <c r="CM71" s="19"/>
      <c r="CN71" s="19"/>
      <c r="CO71" s="19"/>
      <c r="CP71" s="22"/>
      <c r="CQ71" s="35">
        <f t="shared" si="8"/>
        <v>0</v>
      </c>
      <c r="CR71" s="31"/>
      <c r="CS71" s="36">
        <f t="shared" si="9"/>
        <v>0</v>
      </c>
      <c r="CT71" s="34"/>
      <c r="CU71" s="34"/>
      <c r="CV71" s="34"/>
      <c r="CW71" s="31"/>
      <c r="CX71" s="36">
        <f t="shared" si="10"/>
        <v>0</v>
      </c>
      <c r="CY71" s="34"/>
      <c r="CZ71" s="34"/>
      <c r="DA71" s="34"/>
      <c r="DB71" s="31"/>
      <c r="DC71" s="36">
        <f t="shared" si="11"/>
        <v>0</v>
      </c>
      <c r="DD71" s="34"/>
      <c r="DE71" s="31"/>
    </row>
    <row r="72" spans="1:109" ht="15.75" customHeight="1">
      <c r="A72" s="33"/>
      <c r="B72" s="31"/>
      <c r="C72" s="36"/>
      <c r="D72" s="34"/>
      <c r="E72" s="34"/>
      <c r="F72" s="34"/>
      <c r="G72" s="31"/>
      <c r="H72" s="36"/>
      <c r="I72" s="34"/>
      <c r="J72" s="34"/>
      <c r="K72" s="34"/>
      <c r="L72" s="34"/>
      <c r="M72" s="34"/>
      <c r="N72" s="34"/>
      <c r="O72" s="31"/>
      <c r="P72" s="36"/>
      <c r="Q72" s="34"/>
      <c r="R72" s="31"/>
      <c r="S72" s="37"/>
      <c r="T72" s="34"/>
      <c r="U72" s="31"/>
      <c r="V72" s="37"/>
      <c r="W72" s="34"/>
      <c r="X72" s="31"/>
      <c r="Y72" s="37"/>
      <c r="Z72" s="34"/>
      <c r="AA72" s="31"/>
      <c r="AB72" s="37"/>
      <c r="AC72" s="34"/>
      <c r="AD72" s="31"/>
      <c r="AE72" s="38"/>
      <c r="AF72" s="31"/>
      <c r="AG72" s="30"/>
      <c r="AH72" s="31"/>
      <c r="AI72" s="32"/>
      <c r="AJ72" s="31"/>
      <c r="AK72" s="33"/>
      <c r="AL72" s="34"/>
      <c r="AM72" s="34"/>
      <c r="AN72" s="31"/>
      <c r="AO72" s="19"/>
      <c r="AP72" s="19"/>
      <c r="AQ72" s="19"/>
      <c r="AR72" s="19"/>
      <c r="AS72" s="19"/>
      <c r="AT72" s="19"/>
      <c r="AU72" s="20"/>
      <c r="AV72" s="20"/>
      <c r="AW72" s="20"/>
      <c r="AX72" s="20"/>
      <c r="AY72" s="20"/>
      <c r="AZ72" s="20"/>
      <c r="BA72" s="19"/>
      <c r="BB72" s="19"/>
      <c r="BC72" s="19"/>
      <c r="BD72" s="19"/>
      <c r="BE72" s="19"/>
      <c r="BF72" s="19"/>
      <c r="BG72" s="21"/>
      <c r="BH72" s="21"/>
      <c r="BI72" s="21"/>
      <c r="BJ72" s="21"/>
      <c r="BK72" s="21"/>
      <c r="BL72" s="21"/>
      <c r="BM72" s="19"/>
      <c r="BN72" s="19"/>
      <c r="BO72" s="19"/>
      <c r="BP72" s="19"/>
      <c r="BQ72" s="19"/>
      <c r="BR72" s="19"/>
      <c r="BS72" s="21"/>
      <c r="BT72" s="21"/>
      <c r="BU72" s="21"/>
      <c r="BV72" s="21"/>
      <c r="BW72" s="21"/>
      <c r="BX72" s="21"/>
      <c r="BY72" s="19"/>
      <c r="BZ72" s="19"/>
      <c r="CA72" s="19"/>
      <c r="CB72" s="19"/>
      <c r="CC72" s="19"/>
      <c r="CD72" s="19"/>
      <c r="CE72" s="21"/>
      <c r="CF72" s="21"/>
      <c r="CG72" s="21"/>
      <c r="CH72" s="21"/>
      <c r="CI72" s="21"/>
      <c r="CJ72" s="21"/>
      <c r="CK72" s="19"/>
      <c r="CL72" s="19"/>
      <c r="CM72" s="19"/>
      <c r="CN72" s="19"/>
      <c r="CO72" s="19"/>
      <c r="CP72" s="22"/>
      <c r="CQ72" s="35">
        <f t="shared" si="8"/>
        <v>0</v>
      </c>
      <c r="CR72" s="31"/>
      <c r="CS72" s="36">
        <f t="shared" si="9"/>
        <v>0</v>
      </c>
      <c r="CT72" s="34"/>
      <c r="CU72" s="34"/>
      <c r="CV72" s="34"/>
      <c r="CW72" s="31"/>
      <c r="CX72" s="36">
        <f t="shared" si="10"/>
        <v>0</v>
      </c>
      <c r="CY72" s="34"/>
      <c r="CZ72" s="34"/>
      <c r="DA72" s="34"/>
      <c r="DB72" s="31"/>
      <c r="DC72" s="36">
        <f t="shared" si="11"/>
        <v>0</v>
      </c>
      <c r="DD72" s="34"/>
      <c r="DE72" s="31"/>
    </row>
    <row r="73" spans="1:109" ht="15.75" customHeight="1">
      <c r="A73" s="33"/>
      <c r="B73" s="31"/>
      <c r="C73" s="36"/>
      <c r="D73" s="34"/>
      <c r="E73" s="34"/>
      <c r="F73" s="34"/>
      <c r="G73" s="31"/>
      <c r="H73" s="36"/>
      <c r="I73" s="34"/>
      <c r="J73" s="34"/>
      <c r="K73" s="34"/>
      <c r="L73" s="34"/>
      <c r="M73" s="34"/>
      <c r="N73" s="34"/>
      <c r="O73" s="31"/>
      <c r="P73" s="36"/>
      <c r="Q73" s="34"/>
      <c r="R73" s="31"/>
      <c r="S73" s="37"/>
      <c r="T73" s="34"/>
      <c r="U73" s="31"/>
      <c r="V73" s="37"/>
      <c r="W73" s="34"/>
      <c r="X73" s="31"/>
      <c r="Y73" s="37"/>
      <c r="Z73" s="34"/>
      <c r="AA73" s="31"/>
      <c r="AB73" s="37"/>
      <c r="AC73" s="34"/>
      <c r="AD73" s="31"/>
      <c r="AE73" s="38"/>
      <c r="AF73" s="31"/>
      <c r="AG73" s="30"/>
      <c r="AH73" s="31"/>
      <c r="AI73" s="32"/>
      <c r="AJ73" s="31"/>
      <c r="AK73" s="33"/>
      <c r="AL73" s="34"/>
      <c r="AM73" s="34"/>
      <c r="AN73" s="31"/>
      <c r="AO73" s="19"/>
      <c r="AP73" s="19"/>
      <c r="AQ73" s="19"/>
      <c r="AR73" s="19"/>
      <c r="AS73" s="19"/>
      <c r="AT73" s="19"/>
      <c r="AU73" s="20"/>
      <c r="AV73" s="20"/>
      <c r="AW73" s="20"/>
      <c r="AX73" s="20"/>
      <c r="AY73" s="20"/>
      <c r="AZ73" s="20"/>
      <c r="BA73" s="19"/>
      <c r="BB73" s="19"/>
      <c r="BC73" s="19"/>
      <c r="BD73" s="19"/>
      <c r="BE73" s="19"/>
      <c r="BF73" s="19"/>
      <c r="BG73" s="21"/>
      <c r="BH73" s="21"/>
      <c r="BI73" s="21"/>
      <c r="BJ73" s="21"/>
      <c r="BK73" s="21"/>
      <c r="BL73" s="21"/>
      <c r="BM73" s="19"/>
      <c r="BN73" s="19"/>
      <c r="BO73" s="19"/>
      <c r="BP73" s="19"/>
      <c r="BQ73" s="19"/>
      <c r="BR73" s="19"/>
      <c r="BS73" s="21"/>
      <c r="BT73" s="21"/>
      <c r="BU73" s="21"/>
      <c r="BV73" s="21"/>
      <c r="BW73" s="21"/>
      <c r="BX73" s="21"/>
      <c r="BY73" s="19"/>
      <c r="BZ73" s="19"/>
      <c r="CA73" s="19"/>
      <c r="CB73" s="19"/>
      <c r="CC73" s="19"/>
      <c r="CD73" s="19"/>
      <c r="CE73" s="21"/>
      <c r="CF73" s="21"/>
      <c r="CG73" s="21"/>
      <c r="CH73" s="21"/>
      <c r="CI73" s="21"/>
      <c r="CJ73" s="21"/>
      <c r="CK73" s="19"/>
      <c r="CL73" s="19"/>
      <c r="CM73" s="19"/>
      <c r="CN73" s="19"/>
      <c r="CO73" s="19"/>
      <c r="CP73" s="22"/>
      <c r="CQ73" s="35">
        <f t="shared" si="8"/>
        <v>0</v>
      </c>
      <c r="CR73" s="31"/>
      <c r="CS73" s="36">
        <f t="shared" si="9"/>
        <v>0</v>
      </c>
      <c r="CT73" s="34"/>
      <c r="CU73" s="34"/>
      <c r="CV73" s="34"/>
      <c r="CW73" s="31"/>
      <c r="CX73" s="36">
        <f t="shared" si="10"/>
        <v>0</v>
      </c>
      <c r="CY73" s="34"/>
      <c r="CZ73" s="34"/>
      <c r="DA73" s="34"/>
      <c r="DB73" s="31"/>
      <c r="DC73" s="36">
        <f t="shared" si="11"/>
        <v>0</v>
      </c>
      <c r="DD73" s="34"/>
      <c r="DE73" s="31"/>
    </row>
    <row r="74" spans="1:109" ht="15.75" customHeight="1">
      <c r="A74" s="33"/>
      <c r="B74" s="31"/>
      <c r="C74" s="36"/>
      <c r="D74" s="34"/>
      <c r="E74" s="34"/>
      <c r="F74" s="34"/>
      <c r="G74" s="31"/>
      <c r="H74" s="36"/>
      <c r="I74" s="34"/>
      <c r="J74" s="34"/>
      <c r="K74" s="34"/>
      <c r="L74" s="34"/>
      <c r="M74" s="34"/>
      <c r="N74" s="34"/>
      <c r="O74" s="31"/>
      <c r="P74" s="36"/>
      <c r="Q74" s="34"/>
      <c r="R74" s="31"/>
      <c r="S74" s="37"/>
      <c r="T74" s="34"/>
      <c r="U74" s="31"/>
      <c r="V74" s="37"/>
      <c r="W74" s="34"/>
      <c r="X74" s="31"/>
      <c r="Y74" s="37"/>
      <c r="Z74" s="34"/>
      <c r="AA74" s="31"/>
      <c r="AB74" s="37"/>
      <c r="AC74" s="34"/>
      <c r="AD74" s="31"/>
      <c r="AE74" s="38"/>
      <c r="AF74" s="31"/>
      <c r="AG74" s="30"/>
      <c r="AH74" s="31"/>
      <c r="AI74" s="32"/>
      <c r="AJ74" s="31"/>
      <c r="AK74" s="33"/>
      <c r="AL74" s="34"/>
      <c r="AM74" s="34"/>
      <c r="AN74" s="31"/>
      <c r="AO74" s="19"/>
      <c r="AP74" s="19"/>
      <c r="AQ74" s="19"/>
      <c r="AR74" s="19"/>
      <c r="AS74" s="19"/>
      <c r="AT74" s="19"/>
      <c r="AU74" s="20"/>
      <c r="AV74" s="20"/>
      <c r="AW74" s="20"/>
      <c r="AX74" s="20"/>
      <c r="AY74" s="20"/>
      <c r="AZ74" s="20"/>
      <c r="BA74" s="19"/>
      <c r="BB74" s="19"/>
      <c r="BC74" s="19"/>
      <c r="BD74" s="19"/>
      <c r="BE74" s="19"/>
      <c r="BF74" s="19"/>
      <c r="BG74" s="21"/>
      <c r="BH74" s="21"/>
      <c r="BI74" s="21"/>
      <c r="BJ74" s="21"/>
      <c r="BK74" s="21"/>
      <c r="BL74" s="21"/>
      <c r="BM74" s="19"/>
      <c r="BN74" s="19"/>
      <c r="BO74" s="19"/>
      <c r="BP74" s="19"/>
      <c r="BQ74" s="19"/>
      <c r="BR74" s="19"/>
      <c r="BS74" s="21"/>
      <c r="BT74" s="21"/>
      <c r="BU74" s="21"/>
      <c r="BV74" s="21"/>
      <c r="BW74" s="21"/>
      <c r="BX74" s="21"/>
      <c r="BY74" s="19"/>
      <c r="BZ74" s="19"/>
      <c r="CA74" s="19"/>
      <c r="CB74" s="19"/>
      <c r="CC74" s="19"/>
      <c r="CD74" s="19"/>
      <c r="CE74" s="21"/>
      <c r="CF74" s="21"/>
      <c r="CG74" s="21"/>
      <c r="CH74" s="21"/>
      <c r="CI74" s="21"/>
      <c r="CJ74" s="21"/>
      <c r="CK74" s="19"/>
      <c r="CL74" s="19"/>
      <c r="CM74" s="19"/>
      <c r="CN74" s="19"/>
      <c r="CO74" s="19"/>
      <c r="CP74" s="22"/>
      <c r="CQ74" s="35">
        <f t="shared" si="8"/>
        <v>0</v>
      </c>
      <c r="CR74" s="31"/>
      <c r="CS74" s="36">
        <f t="shared" si="9"/>
        <v>0</v>
      </c>
      <c r="CT74" s="34"/>
      <c r="CU74" s="34"/>
      <c r="CV74" s="34"/>
      <c r="CW74" s="31"/>
      <c r="CX74" s="36">
        <f t="shared" si="10"/>
        <v>0</v>
      </c>
      <c r="CY74" s="34"/>
      <c r="CZ74" s="34"/>
      <c r="DA74" s="34"/>
      <c r="DB74" s="31"/>
      <c r="DC74" s="36">
        <f t="shared" si="11"/>
        <v>0</v>
      </c>
      <c r="DD74" s="34"/>
      <c r="DE74" s="31"/>
    </row>
    <row r="75" spans="1:109" ht="15.75" customHeight="1">
      <c r="A75" s="33"/>
      <c r="B75" s="31"/>
      <c r="C75" s="36"/>
      <c r="D75" s="34"/>
      <c r="E75" s="34"/>
      <c r="F75" s="34"/>
      <c r="G75" s="31"/>
      <c r="H75" s="36"/>
      <c r="I75" s="34"/>
      <c r="J75" s="34"/>
      <c r="K75" s="34"/>
      <c r="L75" s="34"/>
      <c r="M75" s="34"/>
      <c r="N75" s="34"/>
      <c r="O75" s="31"/>
      <c r="P75" s="36"/>
      <c r="Q75" s="34"/>
      <c r="R75" s="31"/>
      <c r="S75" s="37"/>
      <c r="T75" s="34"/>
      <c r="U75" s="31"/>
      <c r="V75" s="37"/>
      <c r="W75" s="34"/>
      <c r="X75" s="31"/>
      <c r="Y75" s="37"/>
      <c r="Z75" s="34"/>
      <c r="AA75" s="31"/>
      <c r="AB75" s="37"/>
      <c r="AC75" s="34"/>
      <c r="AD75" s="31"/>
      <c r="AE75" s="38"/>
      <c r="AF75" s="31"/>
      <c r="AG75" s="30"/>
      <c r="AH75" s="31"/>
      <c r="AI75" s="32"/>
      <c r="AJ75" s="31"/>
      <c r="AK75" s="33"/>
      <c r="AL75" s="34"/>
      <c r="AM75" s="34"/>
      <c r="AN75" s="31"/>
      <c r="AO75" s="19"/>
      <c r="AP75" s="19"/>
      <c r="AQ75" s="19"/>
      <c r="AR75" s="19"/>
      <c r="AS75" s="19"/>
      <c r="AT75" s="19"/>
      <c r="AU75" s="20"/>
      <c r="AV75" s="20"/>
      <c r="AW75" s="20"/>
      <c r="AX75" s="20"/>
      <c r="AY75" s="20"/>
      <c r="AZ75" s="20"/>
      <c r="BA75" s="19"/>
      <c r="BB75" s="19"/>
      <c r="BC75" s="19"/>
      <c r="BD75" s="19"/>
      <c r="BE75" s="19"/>
      <c r="BF75" s="19"/>
      <c r="BG75" s="21"/>
      <c r="BH75" s="21"/>
      <c r="BI75" s="21"/>
      <c r="BJ75" s="21"/>
      <c r="BK75" s="21"/>
      <c r="BL75" s="21"/>
      <c r="BM75" s="19"/>
      <c r="BN75" s="19"/>
      <c r="BO75" s="19"/>
      <c r="BP75" s="19"/>
      <c r="BQ75" s="19"/>
      <c r="BR75" s="19"/>
      <c r="BS75" s="21"/>
      <c r="BT75" s="21"/>
      <c r="BU75" s="21"/>
      <c r="BV75" s="21"/>
      <c r="BW75" s="21"/>
      <c r="BX75" s="21"/>
      <c r="BY75" s="19"/>
      <c r="BZ75" s="19"/>
      <c r="CA75" s="19"/>
      <c r="CB75" s="19"/>
      <c r="CC75" s="19"/>
      <c r="CD75" s="19"/>
      <c r="CE75" s="21"/>
      <c r="CF75" s="21"/>
      <c r="CG75" s="21"/>
      <c r="CH75" s="21"/>
      <c r="CI75" s="21"/>
      <c r="CJ75" s="21"/>
      <c r="CK75" s="19"/>
      <c r="CL75" s="19"/>
      <c r="CM75" s="19"/>
      <c r="CN75" s="19"/>
      <c r="CO75" s="19"/>
      <c r="CP75" s="22"/>
      <c r="CQ75" s="35">
        <f t="shared" si="8"/>
        <v>0</v>
      </c>
      <c r="CR75" s="31"/>
      <c r="CS75" s="36">
        <f t="shared" si="9"/>
        <v>0</v>
      </c>
      <c r="CT75" s="34"/>
      <c r="CU75" s="34"/>
      <c r="CV75" s="34"/>
      <c r="CW75" s="31"/>
      <c r="CX75" s="36">
        <f t="shared" si="10"/>
        <v>0</v>
      </c>
      <c r="CY75" s="34"/>
      <c r="CZ75" s="34"/>
      <c r="DA75" s="34"/>
      <c r="DB75" s="31"/>
      <c r="DC75" s="36">
        <f t="shared" si="11"/>
        <v>0</v>
      </c>
      <c r="DD75" s="34"/>
      <c r="DE75" s="31"/>
    </row>
    <row r="76" spans="1:109" ht="15.75" customHeight="1">
      <c r="A76" s="33"/>
      <c r="B76" s="31"/>
      <c r="C76" s="36"/>
      <c r="D76" s="34"/>
      <c r="E76" s="34"/>
      <c r="F76" s="34"/>
      <c r="G76" s="31"/>
      <c r="H76" s="36"/>
      <c r="I76" s="34"/>
      <c r="J76" s="34"/>
      <c r="K76" s="34"/>
      <c r="L76" s="34"/>
      <c r="M76" s="34"/>
      <c r="N76" s="34"/>
      <c r="O76" s="31"/>
      <c r="P76" s="36"/>
      <c r="Q76" s="34"/>
      <c r="R76" s="31"/>
      <c r="S76" s="37"/>
      <c r="T76" s="34"/>
      <c r="U76" s="31"/>
      <c r="V76" s="37"/>
      <c r="W76" s="34"/>
      <c r="X76" s="31"/>
      <c r="Y76" s="37"/>
      <c r="Z76" s="34"/>
      <c r="AA76" s="31"/>
      <c r="AB76" s="37"/>
      <c r="AC76" s="34"/>
      <c r="AD76" s="31"/>
      <c r="AE76" s="38"/>
      <c r="AF76" s="31"/>
      <c r="AG76" s="30"/>
      <c r="AH76" s="31"/>
      <c r="AI76" s="32"/>
      <c r="AJ76" s="31"/>
      <c r="AK76" s="33"/>
      <c r="AL76" s="34"/>
      <c r="AM76" s="34"/>
      <c r="AN76" s="31"/>
      <c r="AO76" s="19"/>
      <c r="AP76" s="19"/>
      <c r="AQ76" s="19"/>
      <c r="AR76" s="19"/>
      <c r="AS76" s="19"/>
      <c r="AT76" s="19"/>
      <c r="AU76" s="20"/>
      <c r="AV76" s="20"/>
      <c r="AW76" s="20"/>
      <c r="AX76" s="20"/>
      <c r="AY76" s="20"/>
      <c r="AZ76" s="20"/>
      <c r="BA76" s="19"/>
      <c r="BB76" s="19"/>
      <c r="BC76" s="19"/>
      <c r="BD76" s="19"/>
      <c r="BE76" s="19"/>
      <c r="BF76" s="19"/>
      <c r="BG76" s="21"/>
      <c r="BH76" s="21"/>
      <c r="BI76" s="21"/>
      <c r="BJ76" s="21"/>
      <c r="BK76" s="21"/>
      <c r="BL76" s="21"/>
      <c r="BM76" s="19"/>
      <c r="BN76" s="19"/>
      <c r="BO76" s="19"/>
      <c r="BP76" s="19"/>
      <c r="BQ76" s="19"/>
      <c r="BR76" s="19"/>
      <c r="BS76" s="21"/>
      <c r="BT76" s="21"/>
      <c r="BU76" s="21"/>
      <c r="BV76" s="21"/>
      <c r="BW76" s="21"/>
      <c r="BX76" s="21"/>
      <c r="BY76" s="19"/>
      <c r="BZ76" s="19"/>
      <c r="CA76" s="19"/>
      <c r="CB76" s="19"/>
      <c r="CC76" s="19"/>
      <c r="CD76" s="19"/>
      <c r="CE76" s="21"/>
      <c r="CF76" s="21"/>
      <c r="CG76" s="21"/>
      <c r="CH76" s="21"/>
      <c r="CI76" s="21"/>
      <c r="CJ76" s="21"/>
      <c r="CK76" s="19"/>
      <c r="CL76" s="19"/>
      <c r="CM76" s="19"/>
      <c r="CN76" s="19"/>
      <c r="CO76" s="19"/>
      <c r="CP76" s="22"/>
      <c r="CQ76" s="35">
        <f t="shared" si="8"/>
        <v>0</v>
      </c>
      <c r="CR76" s="31"/>
      <c r="CS76" s="36">
        <f t="shared" si="9"/>
        <v>0</v>
      </c>
      <c r="CT76" s="34"/>
      <c r="CU76" s="34"/>
      <c r="CV76" s="34"/>
      <c r="CW76" s="31"/>
      <c r="CX76" s="36">
        <f t="shared" si="10"/>
        <v>0</v>
      </c>
      <c r="CY76" s="34"/>
      <c r="CZ76" s="34"/>
      <c r="DA76" s="34"/>
      <c r="DB76" s="31"/>
      <c r="DC76" s="36">
        <f t="shared" si="11"/>
        <v>0</v>
      </c>
      <c r="DD76" s="34"/>
      <c r="DE76" s="31"/>
    </row>
    <row r="77" spans="1:109" ht="15.75" customHeight="1">
      <c r="A77" s="33"/>
      <c r="B77" s="31"/>
      <c r="C77" s="36"/>
      <c r="D77" s="34"/>
      <c r="E77" s="34"/>
      <c r="F77" s="34"/>
      <c r="G77" s="31"/>
      <c r="H77" s="36"/>
      <c r="I77" s="34"/>
      <c r="J77" s="34"/>
      <c r="K77" s="34"/>
      <c r="L77" s="34"/>
      <c r="M77" s="34"/>
      <c r="N77" s="34"/>
      <c r="O77" s="31"/>
      <c r="P77" s="36"/>
      <c r="Q77" s="34"/>
      <c r="R77" s="31"/>
      <c r="S77" s="37"/>
      <c r="T77" s="34"/>
      <c r="U77" s="31"/>
      <c r="V77" s="37"/>
      <c r="W77" s="34"/>
      <c r="X77" s="31"/>
      <c r="Y77" s="37"/>
      <c r="Z77" s="34"/>
      <c r="AA77" s="31"/>
      <c r="AB77" s="37"/>
      <c r="AC77" s="34"/>
      <c r="AD77" s="31"/>
      <c r="AE77" s="38"/>
      <c r="AF77" s="31"/>
      <c r="AG77" s="30"/>
      <c r="AH77" s="31"/>
      <c r="AI77" s="32"/>
      <c r="AJ77" s="31"/>
      <c r="AK77" s="33"/>
      <c r="AL77" s="34"/>
      <c r="AM77" s="34"/>
      <c r="AN77" s="31"/>
      <c r="AO77" s="19"/>
      <c r="AP77" s="19"/>
      <c r="AQ77" s="19"/>
      <c r="AR77" s="19"/>
      <c r="AS77" s="19"/>
      <c r="AT77" s="19"/>
      <c r="AU77" s="20"/>
      <c r="AV77" s="20"/>
      <c r="AW77" s="20"/>
      <c r="AX77" s="20"/>
      <c r="AY77" s="20"/>
      <c r="AZ77" s="20"/>
      <c r="BA77" s="19"/>
      <c r="BB77" s="19"/>
      <c r="BC77" s="19"/>
      <c r="BD77" s="19"/>
      <c r="BE77" s="19"/>
      <c r="BF77" s="19"/>
      <c r="BG77" s="21"/>
      <c r="BH77" s="21"/>
      <c r="BI77" s="21"/>
      <c r="BJ77" s="21"/>
      <c r="BK77" s="21"/>
      <c r="BL77" s="21"/>
      <c r="BM77" s="19"/>
      <c r="BN77" s="19"/>
      <c r="BO77" s="19"/>
      <c r="BP77" s="19"/>
      <c r="BQ77" s="19"/>
      <c r="BR77" s="19"/>
      <c r="BS77" s="21"/>
      <c r="BT77" s="21"/>
      <c r="BU77" s="21"/>
      <c r="BV77" s="21"/>
      <c r="BW77" s="21"/>
      <c r="BX77" s="21"/>
      <c r="BY77" s="19"/>
      <c r="BZ77" s="19"/>
      <c r="CA77" s="19"/>
      <c r="CB77" s="19"/>
      <c r="CC77" s="19"/>
      <c r="CD77" s="19"/>
      <c r="CE77" s="21"/>
      <c r="CF77" s="21"/>
      <c r="CG77" s="21"/>
      <c r="CH77" s="21"/>
      <c r="CI77" s="21"/>
      <c r="CJ77" s="21"/>
      <c r="CK77" s="19"/>
      <c r="CL77" s="19"/>
      <c r="CM77" s="19"/>
      <c r="CN77" s="19"/>
      <c r="CO77" s="19"/>
      <c r="CP77" s="22"/>
      <c r="CQ77" s="35">
        <f t="shared" si="8"/>
        <v>0</v>
      </c>
      <c r="CR77" s="31"/>
      <c r="CS77" s="36">
        <f t="shared" si="9"/>
        <v>0</v>
      </c>
      <c r="CT77" s="34"/>
      <c r="CU77" s="34"/>
      <c r="CV77" s="34"/>
      <c r="CW77" s="31"/>
      <c r="CX77" s="36">
        <f t="shared" si="10"/>
        <v>0</v>
      </c>
      <c r="CY77" s="34"/>
      <c r="CZ77" s="34"/>
      <c r="DA77" s="34"/>
      <c r="DB77" s="31"/>
      <c r="DC77" s="36">
        <f t="shared" si="11"/>
        <v>0</v>
      </c>
      <c r="DD77" s="34"/>
      <c r="DE77" s="31"/>
    </row>
    <row r="78" spans="1:109" ht="15.75" customHeight="1">
      <c r="A78" s="33"/>
      <c r="B78" s="31"/>
      <c r="C78" s="36"/>
      <c r="D78" s="34"/>
      <c r="E78" s="34"/>
      <c r="F78" s="34"/>
      <c r="G78" s="31"/>
      <c r="H78" s="36"/>
      <c r="I78" s="34"/>
      <c r="J78" s="34"/>
      <c r="K78" s="34"/>
      <c r="L78" s="34"/>
      <c r="M78" s="34"/>
      <c r="N78" s="34"/>
      <c r="O78" s="31"/>
      <c r="P78" s="36"/>
      <c r="Q78" s="34"/>
      <c r="R78" s="31"/>
      <c r="S78" s="37"/>
      <c r="T78" s="34"/>
      <c r="U78" s="31"/>
      <c r="V78" s="37"/>
      <c r="W78" s="34"/>
      <c r="X78" s="31"/>
      <c r="Y78" s="37"/>
      <c r="Z78" s="34"/>
      <c r="AA78" s="31"/>
      <c r="AB78" s="37"/>
      <c r="AC78" s="34"/>
      <c r="AD78" s="31"/>
      <c r="AE78" s="38"/>
      <c r="AF78" s="31"/>
      <c r="AG78" s="30"/>
      <c r="AH78" s="31"/>
      <c r="AI78" s="32"/>
      <c r="AJ78" s="31"/>
      <c r="AK78" s="33"/>
      <c r="AL78" s="34"/>
      <c r="AM78" s="34"/>
      <c r="AN78" s="31"/>
      <c r="AO78" s="19"/>
      <c r="AP78" s="19"/>
      <c r="AQ78" s="19"/>
      <c r="AR78" s="19"/>
      <c r="AS78" s="19"/>
      <c r="AT78" s="19"/>
      <c r="AU78" s="20"/>
      <c r="AV78" s="20"/>
      <c r="AW78" s="20"/>
      <c r="AX78" s="20"/>
      <c r="AY78" s="20"/>
      <c r="AZ78" s="20"/>
      <c r="BA78" s="19"/>
      <c r="BB78" s="19"/>
      <c r="BC78" s="19"/>
      <c r="BD78" s="19"/>
      <c r="BE78" s="19"/>
      <c r="BF78" s="19"/>
      <c r="BG78" s="21"/>
      <c r="BH78" s="21"/>
      <c r="BI78" s="21"/>
      <c r="BJ78" s="21"/>
      <c r="BK78" s="21"/>
      <c r="BL78" s="21"/>
      <c r="BM78" s="19"/>
      <c r="BN78" s="19"/>
      <c r="BO78" s="19"/>
      <c r="BP78" s="19"/>
      <c r="BQ78" s="19"/>
      <c r="BR78" s="19"/>
      <c r="BS78" s="21"/>
      <c r="BT78" s="21"/>
      <c r="BU78" s="21"/>
      <c r="BV78" s="21"/>
      <c r="BW78" s="21"/>
      <c r="BX78" s="21"/>
      <c r="BY78" s="19"/>
      <c r="BZ78" s="19"/>
      <c r="CA78" s="19"/>
      <c r="CB78" s="19"/>
      <c r="CC78" s="19"/>
      <c r="CD78" s="19"/>
      <c r="CE78" s="21"/>
      <c r="CF78" s="21"/>
      <c r="CG78" s="21"/>
      <c r="CH78" s="21"/>
      <c r="CI78" s="21"/>
      <c r="CJ78" s="21"/>
      <c r="CK78" s="19"/>
      <c r="CL78" s="19"/>
      <c r="CM78" s="19"/>
      <c r="CN78" s="19"/>
      <c r="CO78" s="19"/>
      <c r="CP78" s="22"/>
      <c r="CQ78" s="35">
        <f t="shared" si="8"/>
        <v>0</v>
      </c>
      <c r="CR78" s="31"/>
      <c r="CS78" s="36">
        <f t="shared" si="9"/>
        <v>0</v>
      </c>
      <c r="CT78" s="34"/>
      <c r="CU78" s="34"/>
      <c r="CV78" s="34"/>
      <c r="CW78" s="31"/>
      <c r="CX78" s="36">
        <f t="shared" si="10"/>
        <v>0</v>
      </c>
      <c r="CY78" s="34"/>
      <c r="CZ78" s="34"/>
      <c r="DA78" s="34"/>
      <c r="DB78" s="31"/>
      <c r="DC78" s="36">
        <f t="shared" si="11"/>
        <v>0</v>
      </c>
      <c r="DD78" s="34"/>
      <c r="DE78" s="31"/>
    </row>
    <row r="79" spans="1:10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</row>
    <row r="80" spans="1:10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</row>
    <row r="81" spans="1:10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</row>
    <row r="82" spans="1:10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 spans="1:10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</row>
    <row r="84" spans="1:10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</row>
    <row r="85" spans="1:10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</row>
    <row r="86" spans="1:10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</row>
    <row r="87" spans="1:10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</row>
    <row r="88" spans="1:10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 spans="1:10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 spans="1:10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</row>
    <row r="91" spans="1:10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</row>
    <row r="92" spans="1:10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</row>
    <row r="93" spans="1:10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</row>
    <row r="94" spans="1:10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</row>
    <row r="95" spans="1:10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 spans="1:10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</row>
    <row r="97" spans="1:10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 spans="1:10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 spans="1:10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</row>
    <row r="100" spans="1:10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</row>
    <row r="101" spans="1:10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</row>
    <row r="102" spans="1:10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</row>
    <row r="103" spans="1:10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 spans="1:10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</row>
    <row r="105" spans="1:10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</row>
    <row r="106" spans="1:10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</row>
    <row r="107" spans="1:10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</row>
    <row r="108" spans="1:10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 spans="1: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0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</row>
    <row r="111" spans="1:10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 spans="1:10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</row>
    <row r="113" spans="1:10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</row>
    <row r="114" spans="1:10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 spans="1:10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</row>
    <row r="116" spans="1:10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</row>
    <row r="117" spans="1:10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</row>
    <row r="118" spans="1:10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</row>
    <row r="119" spans="1:10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</row>
    <row r="120" spans="1:10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</row>
    <row r="121" spans="1:10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0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</row>
    <row r="123" spans="1:10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</row>
    <row r="124" spans="1:10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</row>
    <row r="125" spans="1:10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</row>
    <row r="126" spans="1:10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</row>
    <row r="127" spans="1:10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 spans="1:10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</row>
    <row r="129" spans="1:10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</row>
    <row r="130" spans="1:10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</row>
    <row r="131" spans="1:10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 spans="1:10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</row>
    <row r="133" spans="1:10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0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</row>
    <row r="135" spans="1:10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 spans="1:10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 spans="1:10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 spans="1:10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</row>
    <row r="139" spans="1:10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</row>
    <row r="140" spans="1:10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 spans="1:10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</row>
    <row r="142" spans="1:10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</row>
    <row r="143" spans="1:10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</row>
    <row r="144" spans="1:10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</row>
    <row r="145" spans="1:10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0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</row>
    <row r="147" spans="1:10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 spans="1:10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 spans="1:10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 spans="1:10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  <row r="151" spans="1:10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</row>
    <row r="152" spans="1:10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</row>
    <row r="153" spans="1:10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</row>
    <row r="154" spans="1:10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</row>
    <row r="155" spans="1:10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</row>
    <row r="156" spans="1:10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</row>
    <row r="157" spans="1:10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0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</row>
    <row r="159" spans="1:10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</row>
    <row r="160" spans="1:10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</row>
    <row r="161" spans="1:10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</row>
    <row r="162" spans="1:10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</row>
    <row r="163" spans="1:10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</row>
    <row r="164" spans="1:10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</row>
    <row r="165" spans="1:10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</row>
    <row r="166" spans="1:10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</row>
    <row r="167" spans="1:10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</row>
    <row r="168" spans="1:10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</row>
    <row r="169" spans="1:10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0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</row>
    <row r="171" spans="1:10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</row>
    <row r="172" spans="1:10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</row>
    <row r="173" spans="1:10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</row>
    <row r="174" spans="1:10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</row>
    <row r="175" spans="1:10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</row>
    <row r="176" spans="1:10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</row>
    <row r="177" spans="1:10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</row>
    <row r="178" spans="1:10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</row>
    <row r="179" spans="1:10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</row>
    <row r="180" spans="1:10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</row>
    <row r="181" spans="1:10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0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</row>
    <row r="183" spans="1:10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</row>
    <row r="184" spans="1:10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</row>
    <row r="185" spans="1:10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</row>
    <row r="186" spans="1:10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</row>
    <row r="187" spans="1:10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</row>
    <row r="188" spans="1:10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</row>
    <row r="189" spans="1:10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</row>
    <row r="190" spans="1:10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</row>
    <row r="191" spans="1:10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</row>
    <row r="192" spans="1:10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</row>
    <row r="193" spans="1:10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0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</row>
    <row r="195" spans="1:10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</row>
    <row r="196" spans="1:10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</row>
    <row r="197" spans="1:10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</row>
    <row r="198" spans="1:10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</row>
    <row r="199" spans="1:10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</row>
    <row r="200" spans="1:10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</row>
    <row r="201" spans="1:10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</row>
    <row r="202" spans="1:10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</row>
    <row r="203" spans="1:10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</row>
    <row r="204" spans="1:10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</row>
    <row r="205" spans="1:10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0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</row>
    <row r="207" spans="1:10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</row>
    <row r="208" spans="1:10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</row>
    <row r="209" spans="1:1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</row>
    <row r="210" spans="1:10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</row>
    <row r="211" spans="1:10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</row>
    <row r="212" spans="1:10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</row>
    <row r="213" spans="1:10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</row>
    <row r="214" spans="1:10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</row>
    <row r="215" spans="1:10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</row>
    <row r="216" spans="1:10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</row>
    <row r="217" spans="1:10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</row>
    <row r="218" spans="1:10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</row>
    <row r="219" spans="1:10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</row>
    <row r="220" spans="1:10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</row>
    <row r="221" spans="1:10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</row>
    <row r="222" spans="1:10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</row>
    <row r="223" spans="1:10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</row>
    <row r="224" spans="1:10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</row>
    <row r="225" spans="1:10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</row>
    <row r="226" spans="1:10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</row>
    <row r="227" spans="1:10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</row>
    <row r="228" spans="1:10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</row>
    <row r="229" spans="1:10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</row>
    <row r="230" spans="1:10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</row>
    <row r="231" spans="1:10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</row>
    <row r="232" spans="1:10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</row>
    <row r="233" spans="1:10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</row>
    <row r="234" spans="1:10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</row>
    <row r="235" spans="1:10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</row>
    <row r="236" spans="1:10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</row>
    <row r="237" spans="1:10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</row>
    <row r="238" spans="1:10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</row>
    <row r="239" spans="1:10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</row>
    <row r="240" spans="1:10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</row>
    <row r="241" spans="1:10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</row>
    <row r="242" spans="1:10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</row>
    <row r="243" spans="1:10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</row>
    <row r="244" spans="1:10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</row>
    <row r="245" spans="1:10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</row>
    <row r="246" spans="1:10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</row>
    <row r="247" spans="1:10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</row>
    <row r="248" spans="1:10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</row>
    <row r="249" spans="1:10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</row>
    <row r="250" spans="1:10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</row>
    <row r="251" spans="1:10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</row>
    <row r="252" spans="1:10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</row>
    <row r="253" spans="1:10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</row>
    <row r="254" spans="1:10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</row>
    <row r="255" spans="1:10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</row>
    <row r="256" spans="1:10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</row>
    <row r="257" spans="1:10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</row>
    <row r="258" spans="1:10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</row>
    <row r="259" spans="1:10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</row>
    <row r="260" spans="1:10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</row>
    <row r="261" spans="1:10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</row>
    <row r="262" spans="1:10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</row>
    <row r="263" spans="1:10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</row>
    <row r="264" spans="1:10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</row>
    <row r="265" spans="1:10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</row>
    <row r="266" spans="1:10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</row>
    <row r="267" spans="1:10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</row>
    <row r="268" spans="1:10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</row>
    <row r="269" spans="1:10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</row>
    <row r="270" spans="1:10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</row>
    <row r="271" spans="1:10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</row>
    <row r="272" spans="1:10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</row>
    <row r="273" spans="1:10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</row>
    <row r="274" spans="1:10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</row>
    <row r="275" spans="1:10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</row>
    <row r="276" spans="1:10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</row>
    <row r="277" spans="1:10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</row>
    <row r="278" spans="1:10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</row>
    <row r="279" spans="1:10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</row>
    <row r="280" spans="1:10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</row>
    <row r="281" spans="1:10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</row>
    <row r="282" spans="1:10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</row>
    <row r="283" spans="1:10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</row>
    <row r="284" spans="1:10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</row>
    <row r="285" spans="1:10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</row>
    <row r="286" spans="1:10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</row>
    <row r="287" spans="1:10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</row>
    <row r="288" spans="1:10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</row>
    <row r="289" spans="1:10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</row>
    <row r="290" spans="1:10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</row>
    <row r="291" spans="1:10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</row>
    <row r="292" spans="1:10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</row>
    <row r="293" spans="1:10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</row>
    <row r="294" spans="1:10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</row>
    <row r="295" spans="1:10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</row>
    <row r="296" spans="1:10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</row>
    <row r="297" spans="1:10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</row>
    <row r="298" spans="1:10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</row>
    <row r="299" spans="1:10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</row>
    <row r="300" spans="1:10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</row>
    <row r="301" spans="1:10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</row>
    <row r="302" spans="1:10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</row>
    <row r="303" spans="1:10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</row>
    <row r="304" spans="1:10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</row>
    <row r="305" spans="1:10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</row>
    <row r="306" spans="1:10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</row>
    <row r="307" spans="1:10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</row>
    <row r="308" spans="1:10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</row>
    <row r="309" spans="1:1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</row>
    <row r="310" spans="1:10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</row>
    <row r="311" spans="1:10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</row>
    <row r="312" spans="1:10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</row>
    <row r="313" spans="1:10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</row>
    <row r="314" spans="1:10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</row>
    <row r="315" spans="1:10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</row>
    <row r="316" spans="1:10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</row>
    <row r="317" spans="1:10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</row>
    <row r="318" spans="1:10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</row>
    <row r="319" spans="1:10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</row>
    <row r="320" spans="1:10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</row>
    <row r="321" spans="1:10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</row>
    <row r="322" spans="1:10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</row>
    <row r="323" spans="1:10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</row>
    <row r="324" spans="1:10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</row>
    <row r="325" spans="1:10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</row>
    <row r="326" spans="1:10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</row>
    <row r="327" spans="1:10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</row>
    <row r="328" spans="1:10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</row>
    <row r="329" spans="1:10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</row>
    <row r="330" spans="1:10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</row>
    <row r="331" spans="1:10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</row>
    <row r="332" spans="1:10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</row>
    <row r="333" spans="1:10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</row>
    <row r="334" spans="1:10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</row>
    <row r="335" spans="1:10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</row>
    <row r="336" spans="1:10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</row>
    <row r="337" spans="1:10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</row>
    <row r="338" spans="1:10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</row>
    <row r="339" spans="1:10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</row>
    <row r="340" spans="1:10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</row>
    <row r="341" spans="1:10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</row>
    <row r="342" spans="1:10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</row>
    <row r="343" spans="1:10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</row>
    <row r="344" spans="1:10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</row>
    <row r="345" spans="1:10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</row>
    <row r="346" spans="1:10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</row>
    <row r="347" spans="1:10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</row>
    <row r="348" spans="1:10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</row>
    <row r="349" spans="1:10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</row>
    <row r="350" spans="1:10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</row>
    <row r="351" spans="1:10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</row>
    <row r="352" spans="1:10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</row>
    <row r="353" spans="1:10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</row>
    <row r="354" spans="1:10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</row>
    <row r="355" spans="1:10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</row>
    <row r="356" spans="1:10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</row>
    <row r="357" spans="1:10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</row>
    <row r="358" spans="1:10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</row>
    <row r="359" spans="1:10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</row>
    <row r="360" spans="1:10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</row>
    <row r="361" spans="1:10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</row>
    <row r="362" spans="1:10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</row>
    <row r="363" spans="1:10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</row>
    <row r="364" spans="1:10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</row>
    <row r="365" spans="1:10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</row>
    <row r="366" spans="1:10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</row>
    <row r="367" spans="1:10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</row>
    <row r="368" spans="1:10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</row>
    <row r="369" spans="1:10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</row>
    <row r="370" spans="1:10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</row>
    <row r="371" spans="1:10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</row>
    <row r="372" spans="1:10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</row>
    <row r="373" spans="1:10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</row>
    <row r="374" spans="1:10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</row>
    <row r="375" spans="1:10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</row>
    <row r="376" spans="1:10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</row>
    <row r="377" spans="1:10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</row>
    <row r="378" spans="1:10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</row>
    <row r="379" spans="1:10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</row>
    <row r="380" spans="1:10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</row>
    <row r="381" spans="1:10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</row>
    <row r="382" spans="1:10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</row>
    <row r="383" spans="1:10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</row>
    <row r="384" spans="1:10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</row>
    <row r="385" spans="1:10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</row>
    <row r="386" spans="1:10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</row>
    <row r="387" spans="1:10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</row>
    <row r="388" spans="1:10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</row>
    <row r="389" spans="1:10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</row>
    <row r="390" spans="1:10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</row>
    <row r="391" spans="1:10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</row>
    <row r="392" spans="1:10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</row>
    <row r="393" spans="1:10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</row>
    <row r="394" spans="1:10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</row>
    <row r="395" spans="1:10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</row>
    <row r="396" spans="1:10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</row>
    <row r="397" spans="1:10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</row>
    <row r="398" spans="1:10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</row>
    <row r="399" spans="1:10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</row>
    <row r="400" spans="1:10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</row>
    <row r="401" spans="1:10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</row>
    <row r="402" spans="1:10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</row>
    <row r="403" spans="1:10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</row>
    <row r="404" spans="1:10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</row>
    <row r="405" spans="1:10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</row>
    <row r="406" spans="1:10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</row>
    <row r="407" spans="1:10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</row>
    <row r="408" spans="1:10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</row>
    <row r="409" spans="1:1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</row>
    <row r="410" spans="1:10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</row>
    <row r="411" spans="1:10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</row>
    <row r="412" spans="1:10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</row>
    <row r="413" spans="1:10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</row>
    <row r="414" spans="1:10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</row>
    <row r="415" spans="1:10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</row>
    <row r="416" spans="1:10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</row>
    <row r="417" spans="1:10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</row>
    <row r="418" spans="1:10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</row>
    <row r="419" spans="1:10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</row>
    <row r="420" spans="1:10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</row>
    <row r="421" spans="1:10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</row>
    <row r="422" spans="1:10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</row>
    <row r="423" spans="1:10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</row>
    <row r="424" spans="1:10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</row>
    <row r="425" spans="1:10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</row>
    <row r="426" spans="1:10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</row>
    <row r="427" spans="1:10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</row>
    <row r="428" spans="1:10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</row>
    <row r="429" spans="1:10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</row>
    <row r="430" spans="1:10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</row>
    <row r="431" spans="1:10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</row>
    <row r="432" spans="1:10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</row>
    <row r="433" spans="1:10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</row>
    <row r="434" spans="1:10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</row>
    <row r="435" spans="1:10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</row>
    <row r="436" spans="1:10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</row>
    <row r="437" spans="1:10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</row>
    <row r="438" spans="1:10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</row>
    <row r="439" spans="1:10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</row>
    <row r="440" spans="1:10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</row>
    <row r="441" spans="1:10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</row>
    <row r="442" spans="1:10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</row>
    <row r="443" spans="1:10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</row>
    <row r="444" spans="1:10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</row>
    <row r="445" spans="1:10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</row>
    <row r="446" spans="1:10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</row>
    <row r="447" spans="1:10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</row>
    <row r="448" spans="1:10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</row>
    <row r="449" spans="1:10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</row>
    <row r="450" spans="1:10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</row>
    <row r="451" spans="1:10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</row>
    <row r="452" spans="1:10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</row>
    <row r="453" spans="1:10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</row>
    <row r="454" spans="1:10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</row>
    <row r="455" spans="1:10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</row>
    <row r="456" spans="1:10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</row>
    <row r="457" spans="1:10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</row>
    <row r="458" spans="1:10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</row>
    <row r="459" spans="1:10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</row>
    <row r="460" spans="1:10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</row>
    <row r="461" spans="1:10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</row>
    <row r="462" spans="1:10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</row>
    <row r="463" spans="1:10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</row>
    <row r="464" spans="1:10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</row>
    <row r="465" spans="1:10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</row>
    <row r="466" spans="1:10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</row>
    <row r="467" spans="1:10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</row>
    <row r="468" spans="1:10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</row>
    <row r="469" spans="1:10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</row>
    <row r="470" spans="1:10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</row>
    <row r="471" spans="1:10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</row>
    <row r="472" spans="1:10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</row>
    <row r="473" spans="1:10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</row>
    <row r="474" spans="1:10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</row>
    <row r="475" spans="1:10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</row>
    <row r="476" spans="1:10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</row>
    <row r="477" spans="1:10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</row>
    <row r="478" spans="1:10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</row>
    <row r="479" spans="1:10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</row>
    <row r="480" spans="1:10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</row>
    <row r="481" spans="1:10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</row>
    <row r="482" spans="1:10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</row>
    <row r="483" spans="1:10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</row>
    <row r="484" spans="1:10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</row>
    <row r="485" spans="1:10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</row>
    <row r="486" spans="1:10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</row>
    <row r="487" spans="1:10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</row>
    <row r="488" spans="1:10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</row>
    <row r="489" spans="1:10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</row>
    <row r="490" spans="1:10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</row>
    <row r="491" spans="1:10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</row>
    <row r="492" spans="1:10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</row>
    <row r="493" spans="1:10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</row>
    <row r="494" spans="1:10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</row>
    <row r="495" spans="1:10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</row>
    <row r="496" spans="1:10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</row>
    <row r="497" spans="1:10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</row>
    <row r="498" spans="1:10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</row>
    <row r="499" spans="1:10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</row>
    <row r="500" spans="1:10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</row>
    <row r="501" spans="1:10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</row>
    <row r="502" spans="1:10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</row>
    <row r="503" spans="1:10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</row>
    <row r="504" spans="1:10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</row>
    <row r="505" spans="1:10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</row>
    <row r="506" spans="1:10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</row>
    <row r="507" spans="1:10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</row>
    <row r="508" spans="1:10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</row>
    <row r="509" spans="1:1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</row>
    <row r="510" spans="1:10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</row>
    <row r="511" spans="1:10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</row>
    <row r="512" spans="1:10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</row>
    <row r="513" spans="1:10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</row>
    <row r="514" spans="1:10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</row>
    <row r="515" spans="1:10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</row>
    <row r="516" spans="1:10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</row>
    <row r="517" spans="1:10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</row>
    <row r="518" spans="1:10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</row>
    <row r="519" spans="1:10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</row>
    <row r="520" spans="1:10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</row>
    <row r="521" spans="1:10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</row>
    <row r="522" spans="1:10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</row>
    <row r="523" spans="1:10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</row>
    <row r="524" spans="1:10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</row>
    <row r="525" spans="1:10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</row>
    <row r="526" spans="1:10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</row>
    <row r="527" spans="1:10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</row>
    <row r="528" spans="1:10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</row>
    <row r="529" spans="1:10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</row>
    <row r="530" spans="1:10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</row>
    <row r="531" spans="1:10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</row>
    <row r="532" spans="1:10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</row>
    <row r="533" spans="1:10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</row>
    <row r="534" spans="1:10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</row>
    <row r="535" spans="1:10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</row>
    <row r="536" spans="1:10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</row>
    <row r="537" spans="1:10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</row>
    <row r="538" spans="1:10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</row>
    <row r="539" spans="1:10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</row>
    <row r="540" spans="1:10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</row>
    <row r="541" spans="1:10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</row>
    <row r="542" spans="1:10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</row>
    <row r="543" spans="1:10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</row>
    <row r="544" spans="1:10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</row>
    <row r="545" spans="1:10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</row>
    <row r="546" spans="1:10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</row>
    <row r="547" spans="1:10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</row>
    <row r="548" spans="1:10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</row>
    <row r="549" spans="1:10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</row>
    <row r="550" spans="1:10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</row>
    <row r="551" spans="1:10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</row>
    <row r="552" spans="1:10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</row>
    <row r="553" spans="1:10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</row>
    <row r="554" spans="1:10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</row>
    <row r="555" spans="1:10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</row>
    <row r="556" spans="1:10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</row>
    <row r="557" spans="1:10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</row>
    <row r="558" spans="1:10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</row>
    <row r="559" spans="1:10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</row>
    <row r="560" spans="1:10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</row>
    <row r="561" spans="1:10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</row>
    <row r="562" spans="1:10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</row>
    <row r="563" spans="1:10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</row>
    <row r="564" spans="1:10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</row>
    <row r="565" spans="1:10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</row>
    <row r="566" spans="1:10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</row>
    <row r="567" spans="1:10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</row>
    <row r="568" spans="1:10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</row>
    <row r="569" spans="1:10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</row>
    <row r="570" spans="1:10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</row>
    <row r="571" spans="1:10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</row>
    <row r="572" spans="1:10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</row>
    <row r="573" spans="1:10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</row>
    <row r="574" spans="1:10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</row>
    <row r="575" spans="1:10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</row>
    <row r="576" spans="1:10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</row>
    <row r="577" spans="1:10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</row>
    <row r="578" spans="1:10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</row>
    <row r="579" spans="1:10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</row>
    <row r="580" spans="1:10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</row>
    <row r="581" spans="1:10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</row>
    <row r="582" spans="1:10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</row>
    <row r="583" spans="1:10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</row>
    <row r="584" spans="1:10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</row>
    <row r="585" spans="1:10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</row>
    <row r="586" spans="1:10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</row>
    <row r="587" spans="1:10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</row>
    <row r="588" spans="1:10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</row>
    <row r="589" spans="1:10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</row>
    <row r="590" spans="1:10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</row>
    <row r="591" spans="1:10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</row>
    <row r="592" spans="1:10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</row>
    <row r="593" spans="1:10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</row>
    <row r="594" spans="1:10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</row>
    <row r="595" spans="1:10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</row>
    <row r="596" spans="1:10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</row>
    <row r="597" spans="1:10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</row>
    <row r="598" spans="1:10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</row>
    <row r="599" spans="1:10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</row>
    <row r="600" spans="1:10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</row>
    <row r="601" spans="1:10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</row>
    <row r="602" spans="1:10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</row>
    <row r="603" spans="1:10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</row>
    <row r="604" spans="1:10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</row>
    <row r="605" spans="1:10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</row>
    <row r="606" spans="1:10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</row>
    <row r="607" spans="1:10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</row>
    <row r="608" spans="1:10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</row>
    <row r="609" spans="1:1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</row>
    <row r="610" spans="1:10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</row>
    <row r="611" spans="1:10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</row>
    <row r="612" spans="1:10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</row>
    <row r="613" spans="1:10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</row>
    <row r="614" spans="1:10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</row>
    <row r="615" spans="1:10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</row>
    <row r="616" spans="1:10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</row>
    <row r="617" spans="1:10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</row>
    <row r="618" spans="1:10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</row>
    <row r="619" spans="1:10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</row>
    <row r="620" spans="1:10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</row>
    <row r="621" spans="1:10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</row>
    <row r="622" spans="1:10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</row>
    <row r="623" spans="1:10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</row>
    <row r="624" spans="1:10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</row>
    <row r="625" spans="1:10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</row>
    <row r="626" spans="1:10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</row>
    <row r="627" spans="1:10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</row>
    <row r="628" spans="1:10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</row>
    <row r="629" spans="1:10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</row>
    <row r="630" spans="1:10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</row>
    <row r="631" spans="1:10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</row>
    <row r="632" spans="1:10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</row>
    <row r="633" spans="1:10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</row>
    <row r="634" spans="1:10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</row>
    <row r="635" spans="1:10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</row>
    <row r="636" spans="1:10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</row>
    <row r="637" spans="1:10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</row>
    <row r="638" spans="1:10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</row>
    <row r="639" spans="1:10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</row>
    <row r="640" spans="1:10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</row>
    <row r="641" spans="1:10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</row>
    <row r="642" spans="1:10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</row>
    <row r="643" spans="1:10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</row>
    <row r="644" spans="1:10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</row>
    <row r="645" spans="1:10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</row>
    <row r="646" spans="1:10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</row>
    <row r="647" spans="1:10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</row>
    <row r="648" spans="1:10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</row>
    <row r="649" spans="1:10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</row>
    <row r="650" spans="1:10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</row>
    <row r="651" spans="1:10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</row>
    <row r="652" spans="1:10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</row>
    <row r="653" spans="1:10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</row>
    <row r="654" spans="1:10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</row>
    <row r="655" spans="1:10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</row>
    <row r="656" spans="1:10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</row>
    <row r="657" spans="1:10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</row>
    <row r="658" spans="1:10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</row>
    <row r="659" spans="1:10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</row>
    <row r="660" spans="1:10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</row>
    <row r="661" spans="1:10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</row>
    <row r="662" spans="1:10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</row>
    <row r="663" spans="1:10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</row>
    <row r="664" spans="1:10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</row>
    <row r="665" spans="1:10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</row>
    <row r="666" spans="1:10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</row>
    <row r="667" spans="1:10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</row>
    <row r="668" spans="1:10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</row>
    <row r="669" spans="1:10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</row>
    <row r="670" spans="1:10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</row>
    <row r="671" spans="1:10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</row>
    <row r="672" spans="1:10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</row>
    <row r="673" spans="1:10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</row>
    <row r="674" spans="1:10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</row>
    <row r="675" spans="1:10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</row>
    <row r="676" spans="1:10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</row>
    <row r="677" spans="1:10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</row>
    <row r="678" spans="1:10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</row>
    <row r="679" spans="1:10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</row>
    <row r="680" spans="1:10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</row>
    <row r="681" spans="1:10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</row>
    <row r="682" spans="1:10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</row>
    <row r="683" spans="1:10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</row>
    <row r="684" spans="1:10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</row>
    <row r="685" spans="1:10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</row>
    <row r="686" spans="1:10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</row>
    <row r="687" spans="1:10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</row>
    <row r="688" spans="1:10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</row>
    <row r="689" spans="1:10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</row>
    <row r="690" spans="1:10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</row>
    <row r="691" spans="1:10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</row>
    <row r="692" spans="1:10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</row>
    <row r="693" spans="1:10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</row>
    <row r="694" spans="1:10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</row>
    <row r="695" spans="1:10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</row>
    <row r="696" spans="1:10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</row>
    <row r="697" spans="1:10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</row>
    <row r="698" spans="1:10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</row>
    <row r="699" spans="1:10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</row>
    <row r="700" spans="1:10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</row>
    <row r="701" spans="1:10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</row>
    <row r="702" spans="1:10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</row>
    <row r="703" spans="1:10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</row>
    <row r="704" spans="1:10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</row>
    <row r="705" spans="1:10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</row>
    <row r="706" spans="1:10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</row>
    <row r="707" spans="1:10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</row>
    <row r="708" spans="1:10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</row>
    <row r="709" spans="1:1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</row>
    <row r="710" spans="1:10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</row>
    <row r="711" spans="1:10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</row>
    <row r="712" spans="1:10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</row>
    <row r="713" spans="1:10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</row>
    <row r="714" spans="1:10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</row>
    <row r="715" spans="1:10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</row>
    <row r="716" spans="1:10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</row>
    <row r="717" spans="1:10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</row>
    <row r="718" spans="1:10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</row>
    <row r="719" spans="1:10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</row>
    <row r="720" spans="1:10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</row>
    <row r="721" spans="1:10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</row>
    <row r="722" spans="1:10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</row>
    <row r="723" spans="1:10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</row>
    <row r="724" spans="1:10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</row>
    <row r="725" spans="1:10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</row>
    <row r="726" spans="1:10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</row>
    <row r="727" spans="1:10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</row>
    <row r="728" spans="1:10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</row>
    <row r="729" spans="1:10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</row>
    <row r="730" spans="1:10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</row>
    <row r="731" spans="1:10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</row>
    <row r="732" spans="1:10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</row>
    <row r="733" spans="1:10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</row>
    <row r="734" spans="1:10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</row>
    <row r="735" spans="1:10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</row>
    <row r="736" spans="1:10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</row>
    <row r="737" spans="1:10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</row>
    <row r="738" spans="1:10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</row>
    <row r="739" spans="1:10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</row>
    <row r="740" spans="1:10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</row>
    <row r="741" spans="1:10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</row>
    <row r="742" spans="1:10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</row>
    <row r="743" spans="1:10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</row>
    <row r="744" spans="1:10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</row>
    <row r="745" spans="1:10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</row>
    <row r="746" spans="1:10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</row>
    <row r="747" spans="1:10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</row>
    <row r="748" spans="1:10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</row>
    <row r="749" spans="1:10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</row>
    <row r="750" spans="1:10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</row>
    <row r="751" spans="1:10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</row>
    <row r="752" spans="1:10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</row>
    <row r="753" spans="1:10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</row>
    <row r="754" spans="1:10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</row>
    <row r="755" spans="1:10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</row>
    <row r="756" spans="1:10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</row>
    <row r="757" spans="1:10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</row>
    <row r="758" spans="1:10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</row>
    <row r="759" spans="1:10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</row>
    <row r="760" spans="1:10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</row>
    <row r="761" spans="1:10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</row>
    <row r="762" spans="1:10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</row>
    <row r="763" spans="1:10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</row>
    <row r="764" spans="1:10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</row>
    <row r="765" spans="1:10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</row>
    <row r="766" spans="1:10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</row>
    <row r="767" spans="1:10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</row>
    <row r="768" spans="1:10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</row>
    <row r="769" spans="1:10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</row>
    <row r="770" spans="1:10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</row>
    <row r="771" spans="1:10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</row>
    <row r="772" spans="1:10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</row>
    <row r="773" spans="1:10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</row>
    <row r="774" spans="1:10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</row>
    <row r="775" spans="1:10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</row>
    <row r="776" spans="1:10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</row>
    <row r="777" spans="1:10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</row>
    <row r="778" spans="1:10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</row>
    <row r="779" spans="1:10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</row>
    <row r="780" spans="1:10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</row>
    <row r="781" spans="1:10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</row>
    <row r="782" spans="1:10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</row>
    <row r="783" spans="1:10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</row>
    <row r="784" spans="1:10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</row>
    <row r="785" spans="1:10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</row>
    <row r="786" spans="1:10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</row>
    <row r="787" spans="1:10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</row>
    <row r="788" spans="1:10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</row>
    <row r="789" spans="1:10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</row>
    <row r="790" spans="1:10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</row>
    <row r="791" spans="1:10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</row>
    <row r="792" spans="1:10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</row>
    <row r="793" spans="1:10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</row>
    <row r="794" spans="1:10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</row>
    <row r="795" spans="1:10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</row>
    <row r="796" spans="1:10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</row>
    <row r="797" spans="1:10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</row>
    <row r="798" spans="1:10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</row>
    <row r="799" spans="1:10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</row>
    <row r="800" spans="1:10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</row>
    <row r="801" spans="1:10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</row>
    <row r="802" spans="1:10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</row>
    <row r="803" spans="1:10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</row>
    <row r="804" spans="1:10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</row>
    <row r="805" spans="1:10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</row>
    <row r="806" spans="1:10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</row>
    <row r="807" spans="1:10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</row>
    <row r="808" spans="1:10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</row>
    <row r="809" spans="1:1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</row>
    <row r="810" spans="1:10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</row>
    <row r="811" spans="1:10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</row>
    <row r="812" spans="1:10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</row>
    <row r="813" spans="1:10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</row>
    <row r="814" spans="1:10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</row>
    <row r="815" spans="1:10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</row>
    <row r="816" spans="1:10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</row>
    <row r="817" spans="1:10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</row>
    <row r="818" spans="1:10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</row>
    <row r="819" spans="1:10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</row>
    <row r="820" spans="1:10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</row>
    <row r="821" spans="1:10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</row>
    <row r="822" spans="1:10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</row>
    <row r="823" spans="1:10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</row>
    <row r="824" spans="1:10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</row>
    <row r="825" spans="1:10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</row>
    <row r="826" spans="1:10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</row>
    <row r="827" spans="1:10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</row>
    <row r="828" spans="1:10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</row>
    <row r="829" spans="1:10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</row>
    <row r="830" spans="1:10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</row>
    <row r="831" spans="1:10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</row>
    <row r="832" spans="1:10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</row>
    <row r="833" spans="1:10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</row>
    <row r="834" spans="1:10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</row>
    <row r="835" spans="1:10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</row>
    <row r="836" spans="1:10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</row>
    <row r="837" spans="1:10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</row>
    <row r="838" spans="1:10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</row>
    <row r="839" spans="1:10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</row>
    <row r="840" spans="1:10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</row>
    <row r="841" spans="1:10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</row>
    <row r="842" spans="1:10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</row>
    <row r="843" spans="1:10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</row>
    <row r="844" spans="1:10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</row>
    <row r="845" spans="1:10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</row>
    <row r="846" spans="1:10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</row>
    <row r="847" spans="1:10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</row>
    <row r="848" spans="1:10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</row>
    <row r="849" spans="1:10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</row>
    <row r="850" spans="1:10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</row>
    <row r="851" spans="1:10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</row>
    <row r="852" spans="1:10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</row>
    <row r="853" spans="1:10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</row>
    <row r="854" spans="1:10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</row>
    <row r="855" spans="1:10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</row>
    <row r="856" spans="1:10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</row>
    <row r="857" spans="1:10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</row>
    <row r="858" spans="1:10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</row>
    <row r="859" spans="1:10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</row>
    <row r="860" spans="1:10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</row>
    <row r="861" spans="1:10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</row>
    <row r="862" spans="1:10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</row>
    <row r="863" spans="1:10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</row>
    <row r="864" spans="1:10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</row>
    <row r="865" spans="1:10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</row>
    <row r="866" spans="1:10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</row>
    <row r="867" spans="1:10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</row>
    <row r="868" spans="1:10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</row>
    <row r="869" spans="1:10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</row>
    <row r="870" spans="1:10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</row>
    <row r="871" spans="1:10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</row>
    <row r="872" spans="1:10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</row>
    <row r="873" spans="1:10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</row>
    <row r="874" spans="1:10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</row>
    <row r="875" spans="1:10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</row>
    <row r="876" spans="1:10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</row>
    <row r="877" spans="1:10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</row>
    <row r="878" spans="1:10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</row>
    <row r="879" spans="1:10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</row>
    <row r="880" spans="1:10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</row>
    <row r="881" spans="1:10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</row>
    <row r="882" spans="1:10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</row>
    <row r="883" spans="1:10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</row>
    <row r="884" spans="1:10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</row>
    <row r="885" spans="1:10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</row>
    <row r="886" spans="1:10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</row>
    <row r="887" spans="1:10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</row>
    <row r="888" spans="1:10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</row>
    <row r="889" spans="1:10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</row>
    <row r="890" spans="1:10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</row>
    <row r="891" spans="1:10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</row>
    <row r="892" spans="1:10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</row>
    <row r="893" spans="1:10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</row>
    <row r="894" spans="1:10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</row>
    <row r="895" spans="1:10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</row>
    <row r="896" spans="1:10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</row>
    <row r="897" spans="1:10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</row>
    <row r="898" spans="1:10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</row>
    <row r="899" spans="1:10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</row>
    <row r="900" spans="1:10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</row>
    <row r="901" spans="1:10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</row>
    <row r="902" spans="1:10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</row>
    <row r="903" spans="1:10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</row>
    <row r="904" spans="1:10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</row>
    <row r="905" spans="1:10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</row>
    <row r="906" spans="1:10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</row>
    <row r="907" spans="1:10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</row>
    <row r="908" spans="1:10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</row>
    <row r="909" spans="1:1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</row>
    <row r="910" spans="1:10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</row>
    <row r="911" spans="1:10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</row>
    <row r="912" spans="1:10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</row>
    <row r="913" spans="1:10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</row>
    <row r="914" spans="1:10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</row>
    <row r="915" spans="1:10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</row>
    <row r="916" spans="1:10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</row>
    <row r="917" spans="1:10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</row>
    <row r="918" spans="1:10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</row>
    <row r="919" spans="1:10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</row>
    <row r="920" spans="1:10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</row>
    <row r="921" spans="1:10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</row>
    <row r="922" spans="1:10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</row>
    <row r="923" spans="1:10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</row>
    <row r="924" spans="1:10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</row>
    <row r="925" spans="1:10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</row>
    <row r="926" spans="1:10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</row>
    <row r="927" spans="1:10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</row>
    <row r="928" spans="1:10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</row>
    <row r="929" spans="1:10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</row>
    <row r="930" spans="1:10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</row>
    <row r="931" spans="1:10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</row>
    <row r="932" spans="1:10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</row>
    <row r="933" spans="1:10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</row>
    <row r="934" spans="1:10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</row>
    <row r="935" spans="1:10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</row>
    <row r="936" spans="1:10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</row>
    <row r="937" spans="1:10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</row>
    <row r="938" spans="1:10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</row>
    <row r="939" spans="1:10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</row>
    <row r="940" spans="1:10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</row>
    <row r="941" spans="1:10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</row>
    <row r="942" spans="1:10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</row>
    <row r="943" spans="1:10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</row>
    <row r="944" spans="1:10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</row>
    <row r="945" spans="1:10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</row>
    <row r="946" spans="1:10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</row>
    <row r="947" spans="1:10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</row>
    <row r="948" spans="1:10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</row>
    <row r="949" spans="1:10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</row>
    <row r="950" spans="1:10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</row>
    <row r="951" spans="1:10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</row>
    <row r="952" spans="1:10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</row>
    <row r="953" spans="1:10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</row>
    <row r="954" spans="1:10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</row>
    <row r="955" spans="1:10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</row>
    <row r="956" spans="1:10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</row>
    <row r="957" spans="1:10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</row>
    <row r="958" spans="1:10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</row>
    <row r="959" spans="1:10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</row>
    <row r="960" spans="1:10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</row>
    <row r="961" spans="1:10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</row>
    <row r="962" spans="1:10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</row>
    <row r="963" spans="1:10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</row>
    <row r="964" spans="1:10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</row>
    <row r="965" spans="1:10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</row>
    <row r="966" spans="1:10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</row>
    <row r="967" spans="1:10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</row>
    <row r="968" spans="1:10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</row>
    <row r="969" spans="1:10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</row>
    <row r="970" spans="1:10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</row>
    <row r="971" spans="1:10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</row>
    <row r="972" spans="1:10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</row>
    <row r="973" spans="1:10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</row>
    <row r="974" spans="1:10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</row>
    <row r="975" spans="1:10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</row>
    <row r="976" spans="1:10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</row>
    <row r="977" spans="1:10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</row>
    <row r="978" spans="1:10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</row>
    <row r="979" spans="1:10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</row>
    <row r="980" spans="1:10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</row>
    <row r="981" spans="1:10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</row>
    <row r="982" spans="1:10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</row>
    <row r="983" spans="1:10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</row>
    <row r="984" spans="1:10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</row>
    <row r="985" spans="1:10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</row>
    <row r="986" spans="1:10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</row>
    <row r="987" spans="1:10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</row>
    <row r="988" spans="1:10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</row>
    <row r="989" spans="1:10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</row>
    <row r="990" spans="1:10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</row>
    <row r="991" spans="1:10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</row>
    <row r="992" spans="1:10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</row>
    <row r="993" spans="1:10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</row>
    <row r="994" spans="1:10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</row>
    <row r="995" spans="1:10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</row>
    <row r="996" spans="1:10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</row>
    <row r="997" spans="1:10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</row>
    <row r="998" spans="1:10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</row>
    <row r="999" spans="1:10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</row>
    <row r="1000" spans="1:10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</row>
  </sheetData>
  <mergeCells count="1071">
    <mergeCell ref="C13:G13"/>
    <mergeCell ref="C14:G14"/>
    <mergeCell ref="C15:G15"/>
    <mergeCell ref="C16:G16"/>
    <mergeCell ref="AB21:AD21"/>
    <mergeCell ref="AE21:AF21"/>
    <mergeCell ref="AG21:AH21"/>
    <mergeCell ref="AI21:AJ21"/>
    <mergeCell ref="AK21:AN21"/>
    <mergeCell ref="A21:B21"/>
    <mergeCell ref="S21:U21"/>
    <mergeCell ref="V21:X21"/>
    <mergeCell ref="Y21:AA21"/>
    <mergeCell ref="AB22:AD22"/>
    <mergeCell ref="AE22:AF22"/>
    <mergeCell ref="AG22:AH22"/>
    <mergeCell ref="AI22:AJ22"/>
    <mergeCell ref="AK22:AN22"/>
    <mergeCell ref="A22:B22"/>
    <mergeCell ref="S22:U22"/>
    <mergeCell ref="V22:X22"/>
    <mergeCell ref="Y22:AA22"/>
    <mergeCell ref="AB19:AD19"/>
    <mergeCell ref="AE19:AF19"/>
    <mergeCell ref="AG19:AH19"/>
    <mergeCell ref="AI19:AJ19"/>
    <mergeCell ref="AK19:AN19"/>
    <mergeCell ref="A19:B19"/>
    <mergeCell ref="S19:U19"/>
    <mergeCell ref="V19:X19"/>
    <mergeCell ref="Y19:AA19"/>
    <mergeCell ref="AB20:AD20"/>
    <mergeCell ref="A20:B20"/>
    <mergeCell ref="S20:U20"/>
    <mergeCell ref="V20:X20"/>
    <mergeCell ref="Y20:AA20"/>
    <mergeCell ref="AB17:AD17"/>
    <mergeCell ref="AE17:AF17"/>
    <mergeCell ref="AG17:AH17"/>
    <mergeCell ref="AI17:AJ17"/>
    <mergeCell ref="AK17:AN17"/>
    <mergeCell ref="A17:B17"/>
    <mergeCell ref="S17:U17"/>
    <mergeCell ref="V17:X17"/>
    <mergeCell ref="Y17:AA17"/>
    <mergeCell ref="AB18:AD18"/>
    <mergeCell ref="AE18:AF18"/>
    <mergeCell ref="AG18:AH18"/>
    <mergeCell ref="AI18:AJ18"/>
    <mergeCell ref="AK18:AN18"/>
    <mergeCell ref="A18:B18"/>
    <mergeCell ref="S18:U18"/>
    <mergeCell ref="V18:X18"/>
    <mergeCell ref="Y18:AA18"/>
    <mergeCell ref="S11:U11"/>
    <mergeCell ref="V11:X11"/>
    <mergeCell ref="Y11:AA11"/>
    <mergeCell ref="AB12:AD12"/>
    <mergeCell ref="AE12:AF12"/>
    <mergeCell ref="AG12:AH12"/>
    <mergeCell ref="AI12:AJ12"/>
    <mergeCell ref="AK12:AN12"/>
    <mergeCell ref="A12:B12"/>
    <mergeCell ref="C12:G12"/>
    <mergeCell ref="H12:O12"/>
    <mergeCell ref="P12:R12"/>
    <mergeCell ref="S12:U12"/>
    <mergeCell ref="V12:X12"/>
    <mergeCell ref="Y12:AA12"/>
    <mergeCell ref="AB29:AD29"/>
    <mergeCell ref="AE29:AF29"/>
    <mergeCell ref="AG29:AH29"/>
    <mergeCell ref="AI29:AJ29"/>
    <mergeCell ref="AK29:AN29"/>
    <mergeCell ref="A29:B29"/>
    <mergeCell ref="S29:U29"/>
    <mergeCell ref="V29:X29"/>
    <mergeCell ref="Y29:AA29"/>
    <mergeCell ref="AB16:AD16"/>
    <mergeCell ref="AE16:AF16"/>
    <mergeCell ref="AG16:AH16"/>
    <mergeCell ref="AI16:AJ16"/>
    <mergeCell ref="AB28:AD28"/>
    <mergeCell ref="AE28:AF28"/>
    <mergeCell ref="AG28:AH28"/>
    <mergeCell ref="AE20:AF20"/>
    <mergeCell ref="AK28:AN28"/>
    <mergeCell ref="A28:B28"/>
    <mergeCell ref="S28:U28"/>
    <mergeCell ref="V28:X28"/>
    <mergeCell ref="Y28:AA28"/>
    <mergeCell ref="AB9:AD9"/>
    <mergeCell ref="AE9:AF9"/>
    <mergeCell ref="AG9:AH9"/>
    <mergeCell ref="AI9:AJ9"/>
    <mergeCell ref="AK9:AN9"/>
    <mergeCell ref="A9:B9"/>
    <mergeCell ref="C9:G9"/>
    <mergeCell ref="H9:O9"/>
    <mergeCell ref="P9:R9"/>
    <mergeCell ref="S9:U9"/>
    <mergeCell ref="V9:X9"/>
    <mergeCell ref="Y9:AA9"/>
    <mergeCell ref="AB11:AD11"/>
    <mergeCell ref="AE11:AF11"/>
    <mergeCell ref="AG11:AH11"/>
    <mergeCell ref="AI11:AJ11"/>
    <mergeCell ref="AK11:AN11"/>
    <mergeCell ref="A11:B11"/>
    <mergeCell ref="C11:G11"/>
    <mergeCell ref="H11:O11"/>
    <mergeCell ref="AB26:AD26"/>
    <mergeCell ref="AE26:AF26"/>
    <mergeCell ref="AG26:AH26"/>
    <mergeCell ref="AI26:AJ26"/>
    <mergeCell ref="AK26:AN26"/>
    <mergeCell ref="A26:B26"/>
    <mergeCell ref="P11:R11"/>
    <mergeCell ref="S26:U26"/>
    <mergeCell ref="V26:X26"/>
    <mergeCell ref="Y26:AA26"/>
    <mergeCell ref="AB27:AD27"/>
    <mergeCell ref="AE27:AF27"/>
    <mergeCell ref="AG27:AH27"/>
    <mergeCell ref="AI27:AJ27"/>
    <mergeCell ref="AK27:AN27"/>
    <mergeCell ref="A27:B27"/>
    <mergeCell ref="S27:U27"/>
    <mergeCell ref="V27:X27"/>
    <mergeCell ref="Y27:AA27"/>
    <mergeCell ref="AB24:AD24"/>
    <mergeCell ref="AE24:AF24"/>
    <mergeCell ref="AG24:AH24"/>
    <mergeCell ref="AI24:AJ24"/>
    <mergeCell ref="AK24:AN24"/>
    <mergeCell ref="A24:B24"/>
    <mergeCell ref="S24:U24"/>
    <mergeCell ref="V24:X24"/>
    <mergeCell ref="Y24:AA24"/>
    <mergeCell ref="AB25:AD25"/>
    <mergeCell ref="AE25:AF25"/>
    <mergeCell ref="AG25:AH25"/>
    <mergeCell ref="AI25:AJ25"/>
    <mergeCell ref="AK25:AN25"/>
    <mergeCell ref="A25:B25"/>
    <mergeCell ref="S25:U25"/>
    <mergeCell ref="V25:X25"/>
    <mergeCell ref="Y25:AA25"/>
    <mergeCell ref="AI15:AJ15"/>
    <mergeCell ref="AK15:AN15"/>
    <mergeCell ref="A15:B15"/>
    <mergeCell ref="C19:G19"/>
    <mergeCell ref="H19:O19"/>
    <mergeCell ref="P19:R19"/>
    <mergeCell ref="S15:U15"/>
    <mergeCell ref="V15:X15"/>
    <mergeCell ref="Y15:AA15"/>
    <mergeCell ref="AB23:AD23"/>
    <mergeCell ref="AE23:AF23"/>
    <mergeCell ref="AG23:AH23"/>
    <mergeCell ref="AI23:AJ23"/>
    <mergeCell ref="AK23:AN23"/>
    <mergeCell ref="A23:B23"/>
    <mergeCell ref="S23:U23"/>
    <mergeCell ref="V23:X23"/>
    <mergeCell ref="Y23:AA23"/>
    <mergeCell ref="AK16:AN16"/>
    <mergeCell ref="A16:B16"/>
    <mergeCell ref="C20:G20"/>
    <mergeCell ref="H20:O20"/>
    <mergeCell ref="P20:R20"/>
    <mergeCell ref="S16:U16"/>
    <mergeCell ref="V16:X16"/>
    <mergeCell ref="Y16:AA16"/>
    <mergeCell ref="C18:G18"/>
    <mergeCell ref="H18:O18"/>
    <mergeCell ref="P18:R18"/>
    <mergeCell ref="AG20:AH20"/>
    <mergeCell ref="AI20:AJ20"/>
    <mergeCell ref="AK20:AN20"/>
    <mergeCell ref="AB13:AD13"/>
    <mergeCell ref="AE13:AF13"/>
    <mergeCell ref="AG13:AH13"/>
    <mergeCell ref="AI13:AJ13"/>
    <mergeCell ref="AK13:AN13"/>
    <mergeCell ref="A13:B13"/>
    <mergeCell ref="C17:G17"/>
    <mergeCell ref="H17:O17"/>
    <mergeCell ref="P17:R17"/>
    <mergeCell ref="S13:U13"/>
    <mergeCell ref="V13:X13"/>
    <mergeCell ref="Y13:AA13"/>
    <mergeCell ref="AB14:AD14"/>
    <mergeCell ref="AE14:AF14"/>
    <mergeCell ref="AG14:AH14"/>
    <mergeCell ref="AI14:AJ14"/>
    <mergeCell ref="AK14:AN14"/>
    <mergeCell ref="A14:B14"/>
    <mergeCell ref="S14:U14"/>
    <mergeCell ref="V14:X14"/>
    <mergeCell ref="Y14:AA14"/>
    <mergeCell ref="H13:O13"/>
    <mergeCell ref="H14:O14"/>
    <mergeCell ref="H15:O15"/>
    <mergeCell ref="P16:R16"/>
    <mergeCell ref="P15:R15"/>
    <mergeCell ref="P14:R14"/>
    <mergeCell ref="P13:R13"/>
    <mergeCell ref="H16:O16"/>
    <mergeCell ref="AB15:AD15"/>
    <mergeCell ref="AE15:AF15"/>
    <mergeCell ref="AG15:AH15"/>
    <mergeCell ref="AB8:AD8"/>
    <mergeCell ref="AE8:AF8"/>
    <mergeCell ref="AG8:AH8"/>
    <mergeCell ref="AI8:AJ8"/>
    <mergeCell ref="AK8:AN8"/>
    <mergeCell ref="A8:B8"/>
    <mergeCell ref="C8:G8"/>
    <mergeCell ref="H8:O8"/>
    <mergeCell ref="P8:R8"/>
    <mergeCell ref="S8:U8"/>
    <mergeCell ref="V8:X8"/>
    <mergeCell ref="Y8:AA8"/>
    <mergeCell ref="AB10:AD10"/>
    <mergeCell ref="AE10:AF10"/>
    <mergeCell ref="AG10:AH10"/>
    <mergeCell ref="AI10:AJ10"/>
    <mergeCell ref="AK10:AN10"/>
    <mergeCell ref="A10:B10"/>
    <mergeCell ref="C10:G10"/>
    <mergeCell ref="H10:O10"/>
    <mergeCell ref="P10:R10"/>
    <mergeCell ref="S10:U10"/>
    <mergeCell ref="V10:X10"/>
    <mergeCell ref="Y10:AA10"/>
    <mergeCell ref="Y5:AA6"/>
    <mergeCell ref="AB5:AD6"/>
    <mergeCell ref="AO5:AT5"/>
    <mergeCell ref="AU5:AZ5"/>
    <mergeCell ref="BA5:BF5"/>
    <mergeCell ref="BG5:BL5"/>
    <mergeCell ref="A4:B6"/>
    <mergeCell ref="C4:G6"/>
    <mergeCell ref="H4:O6"/>
    <mergeCell ref="P4:R6"/>
    <mergeCell ref="S4:X4"/>
    <mergeCell ref="AB7:AD7"/>
    <mergeCell ref="AE7:AF7"/>
    <mergeCell ref="AG7:AH7"/>
    <mergeCell ref="AI7:AJ7"/>
    <mergeCell ref="AK7:AN7"/>
    <mergeCell ref="CQ7:CR7"/>
    <mergeCell ref="A7:B7"/>
    <mergeCell ref="C7:G7"/>
    <mergeCell ref="H7:O7"/>
    <mergeCell ref="P7:R7"/>
    <mergeCell ref="S7:U7"/>
    <mergeCell ref="V7:X7"/>
    <mergeCell ref="Y7:AA7"/>
    <mergeCell ref="BM5:BR5"/>
    <mergeCell ref="BS5:BX5"/>
    <mergeCell ref="BY5:CD5"/>
    <mergeCell ref="CQ1:CW2"/>
    <mergeCell ref="CX1:DB2"/>
    <mergeCell ref="AS2:AY2"/>
    <mergeCell ref="AD2:AG2"/>
    <mergeCell ref="AH2:AN2"/>
    <mergeCell ref="A1:G2"/>
    <mergeCell ref="H1:R2"/>
    <mergeCell ref="S1:V1"/>
    <mergeCell ref="W1:AC1"/>
    <mergeCell ref="AD1:AG1"/>
    <mergeCell ref="AH1:AN1"/>
    <mergeCell ref="AO1:AR1"/>
    <mergeCell ref="AO2:AR2"/>
    <mergeCell ref="S2:V2"/>
    <mergeCell ref="W2:AC2"/>
    <mergeCell ref="AS1:AY1"/>
    <mergeCell ref="CK4:CP4"/>
    <mergeCell ref="CQ4:CR6"/>
    <mergeCell ref="CS4:CW6"/>
    <mergeCell ref="CX4:DB6"/>
    <mergeCell ref="CK5:CP5"/>
    <mergeCell ref="S5:U6"/>
    <mergeCell ref="V5:X6"/>
    <mergeCell ref="AE5:AF6"/>
    <mergeCell ref="AG5:AH6"/>
    <mergeCell ref="CE5:CJ5"/>
    <mergeCell ref="Y4:AD4"/>
    <mergeCell ref="AE4:AH4"/>
    <mergeCell ref="AI4:AJ6"/>
    <mergeCell ref="AK4:AN6"/>
    <mergeCell ref="AO4:AT4"/>
    <mergeCell ref="AU4:AZ4"/>
    <mergeCell ref="CQ14:CR14"/>
    <mergeCell ref="CS14:CW14"/>
    <mergeCell ref="CX14:DB14"/>
    <mergeCell ref="DC14:DE14"/>
    <mergeCell ref="CS15:CW15"/>
    <mergeCell ref="CX15:DB15"/>
    <mergeCell ref="DC15:DE15"/>
    <mergeCell ref="CX7:DB7"/>
    <mergeCell ref="DC7:DE7"/>
    <mergeCell ref="CQ8:CR8"/>
    <mergeCell ref="CS8:CW8"/>
    <mergeCell ref="CX8:DB8"/>
    <mergeCell ref="DC8:DE8"/>
    <mergeCell ref="CQ9:CR9"/>
    <mergeCell ref="DC9:DE9"/>
    <mergeCell ref="CS9:CW9"/>
    <mergeCell ref="CX9:DB9"/>
    <mergeCell ref="CQ15:CR15"/>
    <mergeCell ref="DC4:DE6"/>
    <mergeCell ref="BA4:CJ4"/>
    <mergeCell ref="CS7:CW7"/>
    <mergeCell ref="CQ10:CR10"/>
    <mergeCell ref="CS10:CW10"/>
    <mergeCell ref="CX10:DB10"/>
    <mergeCell ref="DC10:DE10"/>
    <mergeCell ref="DC11:DE11"/>
    <mergeCell ref="CX13:DB13"/>
    <mergeCell ref="DC13:DE13"/>
    <mergeCell ref="CQ11:CR11"/>
    <mergeCell ref="CQ12:CR12"/>
    <mergeCell ref="CS12:CW12"/>
    <mergeCell ref="CX12:DB12"/>
    <mergeCell ref="DC12:DE12"/>
    <mergeCell ref="CQ13:CR13"/>
    <mergeCell ref="CS13:CW13"/>
    <mergeCell ref="CS11:CW11"/>
    <mergeCell ref="CX11:DB11"/>
    <mergeCell ref="CQ26:CR26"/>
    <mergeCell ref="CS26:CW26"/>
    <mergeCell ref="CX26:DB26"/>
    <mergeCell ref="DC26:DE26"/>
    <mergeCell ref="CQ18:CR18"/>
    <mergeCell ref="CS18:CW18"/>
    <mergeCell ref="CX18:DB18"/>
    <mergeCell ref="DC18:DE18"/>
    <mergeCell ref="CQ16:CR16"/>
    <mergeCell ref="CS16:CW16"/>
    <mergeCell ref="CX16:DB16"/>
    <mergeCell ref="DC16:DE16"/>
    <mergeCell ref="CQ17:CR17"/>
    <mergeCell ref="CS28:CW28"/>
    <mergeCell ref="CX28:DB28"/>
    <mergeCell ref="DC28:DE28"/>
    <mergeCell ref="CQ29:CR29"/>
    <mergeCell ref="DC29:DE29"/>
    <mergeCell ref="CS29:CW29"/>
    <mergeCell ref="CX29:DB29"/>
    <mergeCell ref="CX17:DB17"/>
    <mergeCell ref="DC17:DE17"/>
    <mergeCell ref="CX21:DB21"/>
    <mergeCell ref="DC21:DE21"/>
    <mergeCell ref="CQ19:CR19"/>
    <mergeCell ref="CQ20:CR20"/>
    <mergeCell ref="CS20:CW20"/>
    <mergeCell ref="CX20:DB20"/>
    <mergeCell ref="DC20:DE20"/>
    <mergeCell ref="CQ21:CR21"/>
    <mergeCell ref="CS21:CW21"/>
    <mergeCell ref="CQ24:CR24"/>
    <mergeCell ref="CS24:CW24"/>
    <mergeCell ref="CX24:DB24"/>
    <mergeCell ref="DC24:DE24"/>
    <mergeCell ref="CQ25:CR25"/>
    <mergeCell ref="CS25:CW25"/>
    <mergeCell ref="CX25:DB25"/>
    <mergeCell ref="DC25:DE25"/>
    <mergeCell ref="CS17:CW17"/>
    <mergeCell ref="A30:B30"/>
    <mergeCell ref="S30:U30"/>
    <mergeCell ref="V30:X30"/>
    <mergeCell ref="Y30:AA30"/>
    <mergeCell ref="AB30:AD30"/>
    <mergeCell ref="AE30:AF30"/>
    <mergeCell ref="AG30:AH30"/>
    <mergeCell ref="AI30:AJ30"/>
    <mergeCell ref="AK30:AN30"/>
    <mergeCell ref="CQ30:CR30"/>
    <mergeCell ref="CS30:CW30"/>
    <mergeCell ref="CX30:DB30"/>
    <mergeCell ref="DC30:DE30"/>
    <mergeCell ref="CS19:CW19"/>
    <mergeCell ref="CX19:DB19"/>
    <mergeCell ref="DC19:DE19"/>
    <mergeCell ref="CQ22:CR22"/>
    <mergeCell ref="CS22:CW22"/>
    <mergeCell ref="CX22:DB22"/>
    <mergeCell ref="DC22:DE22"/>
    <mergeCell ref="CS23:CW23"/>
    <mergeCell ref="CX23:DB23"/>
    <mergeCell ref="DC23:DE23"/>
    <mergeCell ref="CQ23:CR23"/>
    <mergeCell ref="CQ27:CR27"/>
    <mergeCell ref="DC27:DE27"/>
    <mergeCell ref="CS27:CW27"/>
    <mergeCell ref="CX27:DB27"/>
    <mergeCell ref="CQ28:CR28"/>
    <mergeCell ref="AG31:AH31"/>
    <mergeCell ref="AI31:AJ31"/>
    <mergeCell ref="AK31:AN31"/>
    <mergeCell ref="CQ31:CR31"/>
    <mergeCell ref="CS31:CW31"/>
    <mergeCell ref="CX31:DB31"/>
    <mergeCell ref="DC31:DE31"/>
    <mergeCell ref="A32:B32"/>
    <mergeCell ref="S32:U32"/>
    <mergeCell ref="V32:X32"/>
    <mergeCell ref="Y32:AA32"/>
    <mergeCell ref="AB32:AD32"/>
    <mergeCell ref="AE32:AF32"/>
    <mergeCell ref="AG32:AH32"/>
    <mergeCell ref="AI32:AJ32"/>
    <mergeCell ref="AK32:AN32"/>
    <mergeCell ref="CQ32:CR32"/>
    <mergeCell ref="CS32:CW32"/>
    <mergeCell ref="CX32:DB32"/>
    <mergeCell ref="DC32:DE32"/>
    <mergeCell ref="A31:B31"/>
    <mergeCell ref="S31:U31"/>
    <mergeCell ref="V31:X31"/>
    <mergeCell ref="Y31:AA31"/>
    <mergeCell ref="AB31:AD31"/>
    <mergeCell ref="AE31:AF31"/>
    <mergeCell ref="AI28:AJ28"/>
    <mergeCell ref="AG33:AH33"/>
    <mergeCell ref="AI33:AJ33"/>
    <mergeCell ref="AK33:AN33"/>
    <mergeCell ref="CQ33:CR33"/>
    <mergeCell ref="CS33:CW33"/>
    <mergeCell ref="CX33:DB33"/>
    <mergeCell ref="DC33:DE33"/>
    <mergeCell ref="A34:B34"/>
    <mergeCell ref="S34:U34"/>
    <mergeCell ref="V34:X34"/>
    <mergeCell ref="Y34:AA34"/>
    <mergeCell ref="AB34:AD34"/>
    <mergeCell ref="AE34:AF34"/>
    <mergeCell ref="AG34:AH34"/>
    <mergeCell ref="AI34:AJ34"/>
    <mergeCell ref="AK34:AN34"/>
    <mergeCell ref="CQ34:CR34"/>
    <mergeCell ref="CS34:CW34"/>
    <mergeCell ref="CX34:DB34"/>
    <mergeCell ref="DC34:DE34"/>
    <mergeCell ref="A33:B33"/>
    <mergeCell ref="S33:U33"/>
    <mergeCell ref="V33:X33"/>
    <mergeCell ref="Y33:AA33"/>
    <mergeCell ref="AB33:AD33"/>
    <mergeCell ref="AE33:AF33"/>
    <mergeCell ref="AG35:AH35"/>
    <mergeCell ref="AI35:AJ35"/>
    <mergeCell ref="AK35:AN35"/>
    <mergeCell ref="CQ35:CR35"/>
    <mergeCell ref="CS35:CW35"/>
    <mergeCell ref="CX35:DB35"/>
    <mergeCell ref="DC35:DE35"/>
    <mergeCell ref="A36:B36"/>
    <mergeCell ref="S36:U36"/>
    <mergeCell ref="V36:X36"/>
    <mergeCell ref="Y36:AA36"/>
    <mergeCell ref="AB36:AD36"/>
    <mergeCell ref="AE36:AF36"/>
    <mergeCell ref="AG36:AH36"/>
    <mergeCell ref="AI36:AJ36"/>
    <mergeCell ref="AK36:AN36"/>
    <mergeCell ref="CQ36:CR36"/>
    <mergeCell ref="CS36:CW36"/>
    <mergeCell ref="CX36:DB36"/>
    <mergeCell ref="DC36:DE36"/>
    <mergeCell ref="A35:B35"/>
    <mergeCell ref="S35:U35"/>
    <mergeCell ref="V35:X35"/>
    <mergeCell ref="Y35:AA35"/>
    <mergeCell ref="AB35:AD35"/>
    <mergeCell ref="AE35:AF35"/>
    <mergeCell ref="AG37:AH37"/>
    <mergeCell ref="AI37:AJ37"/>
    <mergeCell ref="AK37:AN37"/>
    <mergeCell ref="CQ37:CR37"/>
    <mergeCell ref="CS37:CW37"/>
    <mergeCell ref="CX37:DB37"/>
    <mergeCell ref="DC37:DE37"/>
    <mergeCell ref="A38:B38"/>
    <mergeCell ref="S38:U38"/>
    <mergeCell ref="V38:X38"/>
    <mergeCell ref="Y38:AA38"/>
    <mergeCell ref="AB38:AD38"/>
    <mergeCell ref="AE38:AF38"/>
    <mergeCell ref="AG38:AH38"/>
    <mergeCell ref="AI38:AJ38"/>
    <mergeCell ref="AK38:AN38"/>
    <mergeCell ref="CQ38:CR38"/>
    <mergeCell ref="CS38:CW38"/>
    <mergeCell ref="CX38:DB38"/>
    <mergeCell ref="DC38:DE38"/>
    <mergeCell ref="A37:B37"/>
    <mergeCell ref="S37:U37"/>
    <mergeCell ref="V37:X37"/>
    <mergeCell ref="Y37:AA37"/>
    <mergeCell ref="AB37:AD37"/>
    <mergeCell ref="AE37:AF37"/>
    <mergeCell ref="AG39:AH39"/>
    <mergeCell ref="AI39:AJ39"/>
    <mergeCell ref="AK39:AN39"/>
    <mergeCell ref="CQ39:CR39"/>
    <mergeCell ref="CS39:CW39"/>
    <mergeCell ref="CX39:DB39"/>
    <mergeCell ref="DC39:DE39"/>
    <mergeCell ref="A40:B40"/>
    <mergeCell ref="S40:U40"/>
    <mergeCell ref="V40:X40"/>
    <mergeCell ref="Y40:AA40"/>
    <mergeCell ref="AB40:AD40"/>
    <mergeCell ref="AE40:AF40"/>
    <mergeCell ref="AG40:AH40"/>
    <mergeCell ref="AI40:AJ40"/>
    <mergeCell ref="AK40:AN40"/>
    <mergeCell ref="CQ40:CR40"/>
    <mergeCell ref="CS40:CW40"/>
    <mergeCell ref="CX40:DB40"/>
    <mergeCell ref="DC40:DE40"/>
    <mergeCell ref="A39:B39"/>
    <mergeCell ref="S39:U39"/>
    <mergeCell ref="V39:X39"/>
    <mergeCell ref="Y39:AA39"/>
    <mergeCell ref="AB39:AD39"/>
    <mergeCell ref="AE39:AF39"/>
    <mergeCell ref="AG41:AH41"/>
    <mergeCell ref="AI41:AJ41"/>
    <mergeCell ref="AK41:AN41"/>
    <mergeCell ref="CQ41:CR41"/>
    <mergeCell ref="CS41:CW41"/>
    <mergeCell ref="CX41:DB41"/>
    <mergeCell ref="DC41:DE41"/>
    <mergeCell ref="A42:B42"/>
    <mergeCell ref="S42:U42"/>
    <mergeCell ref="V42:X42"/>
    <mergeCell ref="Y42:AA42"/>
    <mergeCell ref="AB42:AD42"/>
    <mergeCell ref="AE42:AF42"/>
    <mergeCell ref="AG42:AH42"/>
    <mergeCell ref="AI42:AJ42"/>
    <mergeCell ref="AK42:AN42"/>
    <mergeCell ref="CQ42:CR42"/>
    <mergeCell ref="CS42:CW42"/>
    <mergeCell ref="CX42:DB42"/>
    <mergeCell ref="DC42:DE42"/>
    <mergeCell ref="A41:B41"/>
    <mergeCell ref="S41:U41"/>
    <mergeCell ref="V41:X41"/>
    <mergeCell ref="Y41:AA41"/>
    <mergeCell ref="AB41:AD41"/>
    <mergeCell ref="AE41:AF41"/>
    <mergeCell ref="AG43:AH43"/>
    <mergeCell ref="AI43:AJ43"/>
    <mergeCell ref="AK43:AN43"/>
    <mergeCell ref="CQ43:CR43"/>
    <mergeCell ref="CS43:CW43"/>
    <mergeCell ref="CX43:DB43"/>
    <mergeCell ref="DC43:DE43"/>
    <mergeCell ref="A44:B44"/>
    <mergeCell ref="S44:U44"/>
    <mergeCell ref="V44:X44"/>
    <mergeCell ref="Y44:AA44"/>
    <mergeCell ref="AB44:AD44"/>
    <mergeCell ref="AE44:AF44"/>
    <mergeCell ref="AG44:AH44"/>
    <mergeCell ref="AI44:AJ44"/>
    <mergeCell ref="AK44:AN44"/>
    <mergeCell ref="CQ44:CR44"/>
    <mergeCell ref="CS44:CW44"/>
    <mergeCell ref="CX44:DB44"/>
    <mergeCell ref="DC44:DE44"/>
    <mergeCell ref="A43:B43"/>
    <mergeCell ref="S43:U43"/>
    <mergeCell ref="V43:X43"/>
    <mergeCell ref="Y43:AA43"/>
    <mergeCell ref="AB43:AD43"/>
    <mergeCell ref="AE43:AF43"/>
    <mergeCell ref="AG45:AH45"/>
    <mergeCell ref="AI45:AJ45"/>
    <mergeCell ref="AK45:AN45"/>
    <mergeCell ref="CQ45:CR45"/>
    <mergeCell ref="CS45:CW45"/>
    <mergeCell ref="CX45:DB45"/>
    <mergeCell ref="DC45:DE45"/>
    <mergeCell ref="A46:B46"/>
    <mergeCell ref="S46:U46"/>
    <mergeCell ref="V46:X46"/>
    <mergeCell ref="Y46:AA46"/>
    <mergeCell ref="AB46:AD46"/>
    <mergeCell ref="AE46:AF46"/>
    <mergeCell ref="AG46:AH46"/>
    <mergeCell ref="AI46:AJ46"/>
    <mergeCell ref="AK46:AN46"/>
    <mergeCell ref="CQ46:CR46"/>
    <mergeCell ref="CS46:CW46"/>
    <mergeCell ref="CX46:DB46"/>
    <mergeCell ref="DC46:DE46"/>
    <mergeCell ref="A45:B45"/>
    <mergeCell ref="S45:U45"/>
    <mergeCell ref="V45:X45"/>
    <mergeCell ref="Y45:AA45"/>
    <mergeCell ref="AB45:AD45"/>
    <mergeCell ref="AE45:AF45"/>
    <mergeCell ref="AG47:AH47"/>
    <mergeCell ref="AI47:AJ47"/>
    <mergeCell ref="AK47:AN47"/>
    <mergeCell ref="CQ47:CR47"/>
    <mergeCell ref="CS47:CW47"/>
    <mergeCell ref="CX47:DB47"/>
    <mergeCell ref="DC47:DE47"/>
    <mergeCell ref="A48:B48"/>
    <mergeCell ref="S48:U48"/>
    <mergeCell ref="V48:X48"/>
    <mergeCell ref="Y48:AA48"/>
    <mergeCell ref="AB48:AD48"/>
    <mergeCell ref="AE48:AF48"/>
    <mergeCell ref="AG48:AH48"/>
    <mergeCell ref="AI48:AJ48"/>
    <mergeCell ref="AK48:AN48"/>
    <mergeCell ref="CQ48:CR48"/>
    <mergeCell ref="CS48:CW48"/>
    <mergeCell ref="CX48:DB48"/>
    <mergeCell ref="DC48:DE48"/>
    <mergeCell ref="A47:B47"/>
    <mergeCell ref="S47:U47"/>
    <mergeCell ref="V47:X47"/>
    <mergeCell ref="Y47:AA47"/>
    <mergeCell ref="AB47:AD47"/>
    <mergeCell ref="AE47:AF47"/>
    <mergeCell ref="AG49:AH49"/>
    <mergeCell ref="AI49:AJ49"/>
    <mergeCell ref="AK49:AN49"/>
    <mergeCell ref="CQ49:CR49"/>
    <mergeCell ref="CS49:CW49"/>
    <mergeCell ref="CX49:DB49"/>
    <mergeCell ref="DC49:DE49"/>
    <mergeCell ref="A50:B50"/>
    <mergeCell ref="S50:U50"/>
    <mergeCell ref="V50:X50"/>
    <mergeCell ref="Y50:AA50"/>
    <mergeCell ref="AB50:AD50"/>
    <mergeCell ref="AE50:AF50"/>
    <mergeCell ref="AG50:AH50"/>
    <mergeCell ref="AI50:AJ50"/>
    <mergeCell ref="AK50:AN50"/>
    <mergeCell ref="CQ50:CR50"/>
    <mergeCell ref="CS50:CW50"/>
    <mergeCell ref="CX50:DB50"/>
    <mergeCell ref="DC50:DE50"/>
    <mergeCell ref="A49:B49"/>
    <mergeCell ref="S49:U49"/>
    <mergeCell ref="V49:X49"/>
    <mergeCell ref="Y49:AA49"/>
    <mergeCell ref="AB49:AD49"/>
    <mergeCell ref="AE49:AF49"/>
    <mergeCell ref="AG51:AH51"/>
    <mergeCell ref="AI51:AJ51"/>
    <mergeCell ref="AK51:AN51"/>
    <mergeCell ref="CQ51:CR51"/>
    <mergeCell ref="CS51:CW51"/>
    <mergeCell ref="CX51:DB51"/>
    <mergeCell ref="DC51:DE51"/>
    <mergeCell ref="A52:B52"/>
    <mergeCell ref="S52:U52"/>
    <mergeCell ref="V52:X52"/>
    <mergeCell ref="Y52:AA52"/>
    <mergeCell ref="AB52:AD52"/>
    <mergeCell ref="AE52:AF52"/>
    <mergeCell ref="AG52:AH52"/>
    <mergeCell ref="AI52:AJ52"/>
    <mergeCell ref="AK52:AN52"/>
    <mergeCell ref="CQ52:CR52"/>
    <mergeCell ref="CS52:CW52"/>
    <mergeCell ref="CX52:DB52"/>
    <mergeCell ref="DC52:DE52"/>
    <mergeCell ref="A51:B51"/>
    <mergeCell ref="S51:U51"/>
    <mergeCell ref="V51:X51"/>
    <mergeCell ref="Y51:AA51"/>
    <mergeCell ref="AB51:AD51"/>
    <mergeCell ref="AE51:AF51"/>
    <mergeCell ref="AG53:AH53"/>
    <mergeCell ref="AI53:AJ53"/>
    <mergeCell ref="AK53:AN53"/>
    <mergeCell ref="CQ53:CR53"/>
    <mergeCell ref="CS53:CW53"/>
    <mergeCell ref="CX53:DB53"/>
    <mergeCell ref="DC53:DE53"/>
    <mergeCell ref="A54:B54"/>
    <mergeCell ref="S54:U54"/>
    <mergeCell ref="V54:X54"/>
    <mergeCell ref="Y54:AA54"/>
    <mergeCell ref="AB54:AD54"/>
    <mergeCell ref="AE54:AF54"/>
    <mergeCell ref="AG54:AH54"/>
    <mergeCell ref="AI54:AJ54"/>
    <mergeCell ref="AK54:AN54"/>
    <mergeCell ref="CQ54:CR54"/>
    <mergeCell ref="CS54:CW54"/>
    <mergeCell ref="CX54:DB54"/>
    <mergeCell ref="DC54:DE54"/>
    <mergeCell ref="A53:B53"/>
    <mergeCell ref="S53:U53"/>
    <mergeCell ref="V53:X53"/>
    <mergeCell ref="Y53:AA53"/>
    <mergeCell ref="AB53:AD53"/>
    <mergeCell ref="AE53:AF53"/>
    <mergeCell ref="AG55:AH55"/>
    <mergeCell ref="AI55:AJ55"/>
    <mergeCell ref="AK55:AN55"/>
    <mergeCell ref="CQ55:CR55"/>
    <mergeCell ref="CS55:CW55"/>
    <mergeCell ref="CX55:DB55"/>
    <mergeCell ref="DC55:DE55"/>
    <mergeCell ref="A56:B56"/>
    <mergeCell ref="S56:U56"/>
    <mergeCell ref="V56:X56"/>
    <mergeCell ref="Y56:AA56"/>
    <mergeCell ref="AB56:AD56"/>
    <mergeCell ref="AE56:AF56"/>
    <mergeCell ref="AG56:AH56"/>
    <mergeCell ref="AI56:AJ56"/>
    <mergeCell ref="AK56:AN56"/>
    <mergeCell ref="CQ56:CR56"/>
    <mergeCell ref="CS56:CW56"/>
    <mergeCell ref="CX56:DB56"/>
    <mergeCell ref="DC56:DE56"/>
    <mergeCell ref="A55:B55"/>
    <mergeCell ref="S55:U55"/>
    <mergeCell ref="V55:X55"/>
    <mergeCell ref="Y55:AA55"/>
    <mergeCell ref="AB55:AD55"/>
    <mergeCell ref="AE55:AF55"/>
    <mergeCell ref="AG57:AH57"/>
    <mergeCell ref="AI57:AJ57"/>
    <mergeCell ref="AK57:AN57"/>
    <mergeCell ref="CQ57:CR57"/>
    <mergeCell ref="CS57:CW57"/>
    <mergeCell ref="CX57:DB57"/>
    <mergeCell ref="DC57:DE57"/>
    <mergeCell ref="A58:B58"/>
    <mergeCell ref="S58:U58"/>
    <mergeCell ref="V58:X58"/>
    <mergeCell ref="Y58:AA58"/>
    <mergeCell ref="AB58:AD58"/>
    <mergeCell ref="AE58:AF58"/>
    <mergeCell ref="AG58:AH58"/>
    <mergeCell ref="AI58:AJ58"/>
    <mergeCell ref="AK58:AN58"/>
    <mergeCell ref="CQ58:CR58"/>
    <mergeCell ref="CS58:CW58"/>
    <mergeCell ref="CX58:DB58"/>
    <mergeCell ref="DC58:DE58"/>
    <mergeCell ref="A57:B57"/>
    <mergeCell ref="S57:U57"/>
    <mergeCell ref="V57:X57"/>
    <mergeCell ref="Y57:AA57"/>
    <mergeCell ref="AB57:AD57"/>
    <mergeCell ref="AE57:AF57"/>
    <mergeCell ref="AG59:AH59"/>
    <mergeCell ref="AI59:AJ59"/>
    <mergeCell ref="AK59:AN59"/>
    <mergeCell ref="CQ59:CR59"/>
    <mergeCell ref="CS59:CW59"/>
    <mergeCell ref="CX59:DB59"/>
    <mergeCell ref="DC59:DE59"/>
    <mergeCell ref="A60:B60"/>
    <mergeCell ref="S60:U60"/>
    <mergeCell ref="V60:X60"/>
    <mergeCell ref="Y60:AA60"/>
    <mergeCell ref="AB60:AD60"/>
    <mergeCell ref="AE60:AF60"/>
    <mergeCell ref="AG60:AH60"/>
    <mergeCell ref="AI60:AJ60"/>
    <mergeCell ref="AK60:AN60"/>
    <mergeCell ref="CQ60:CR60"/>
    <mergeCell ref="CS60:CW60"/>
    <mergeCell ref="CX60:DB60"/>
    <mergeCell ref="DC60:DE60"/>
    <mergeCell ref="A59:B59"/>
    <mergeCell ref="S59:U59"/>
    <mergeCell ref="V59:X59"/>
    <mergeCell ref="Y59:AA59"/>
    <mergeCell ref="AB59:AD59"/>
    <mergeCell ref="AE59:AF59"/>
    <mergeCell ref="AG61:AH61"/>
    <mergeCell ref="AI61:AJ61"/>
    <mergeCell ref="AK61:AN61"/>
    <mergeCell ref="CQ61:CR61"/>
    <mergeCell ref="CS61:CW61"/>
    <mergeCell ref="CX61:DB61"/>
    <mergeCell ref="DC61:DE61"/>
    <mergeCell ref="A62:B62"/>
    <mergeCell ref="S62:U62"/>
    <mergeCell ref="V62:X62"/>
    <mergeCell ref="Y62:AA62"/>
    <mergeCell ref="AB62:AD62"/>
    <mergeCell ref="AE62:AF62"/>
    <mergeCell ref="AG62:AH62"/>
    <mergeCell ref="AI62:AJ62"/>
    <mergeCell ref="AK62:AN62"/>
    <mergeCell ref="CQ62:CR62"/>
    <mergeCell ref="CS62:CW62"/>
    <mergeCell ref="CX62:DB62"/>
    <mergeCell ref="DC62:DE62"/>
    <mergeCell ref="A61:B61"/>
    <mergeCell ref="S61:U61"/>
    <mergeCell ref="V61:X61"/>
    <mergeCell ref="Y61:AA61"/>
    <mergeCell ref="AB61:AD61"/>
    <mergeCell ref="AE61:AF61"/>
    <mergeCell ref="AG63:AH63"/>
    <mergeCell ref="AI63:AJ63"/>
    <mergeCell ref="AK63:AN63"/>
    <mergeCell ref="CQ63:CR63"/>
    <mergeCell ref="CS63:CW63"/>
    <mergeCell ref="CX63:DB63"/>
    <mergeCell ref="DC63:DE63"/>
    <mergeCell ref="A64:B64"/>
    <mergeCell ref="C64:G64"/>
    <mergeCell ref="H64:O64"/>
    <mergeCell ref="P64:R64"/>
    <mergeCell ref="S64:U64"/>
    <mergeCell ref="V64:X64"/>
    <mergeCell ref="Y64:AA64"/>
    <mergeCell ref="AB64:AD64"/>
    <mergeCell ref="AE64:AF64"/>
    <mergeCell ref="AG64:AH64"/>
    <mergeCell ref="AI64:AJ64"/>
    <mergeCell ref="AK64:AN64"/>
    <mergeCell ref="CQ64:CR64"/>
    <mergeCell ref="CS64:CW64"/>
    <mergeCell ref="CX64:DB64"/>
    <mergeCell ref="DC64:DE64"/>
    <mergeCell ref="A63:B63"/>
    <mergeCell ref="S63:U63"/>
    <mergeCell ref="V63:X63"/>
    <mergeCell ref="Y63:AA63"/>
    <mergeCell ref="AB63:AD63"/>
    <mergeCell ref="AE63:AF63"/>
    <mergeCell ref="AG65:AH65"/>
    <mergeCell ref="AI65:AJ65"/>
    <mergeCell ref="AK65:AN65"/>
    <mergeCell ref="CQ65:CR65"/>
    <mergeCell ref="CS65:CW65"/>
    <mergeCell ref="CX65:DB65"/>
    <mergeCell ref="DC65:DE65"/>
    <mergeCell ref="A66:B66"/>
    <mergeCell ref="C66:G66"/>
    <mergeCell ref="H66:O66"/>
    <mergeCell ref="P66:R66"/>
    <mergeCell ref="S66:U66"/>
    <mergeCell ref="V66:X66"/>
    <mergeCell ref="Y66:AA66"/>
    <mergeCell ref="AB66:AD66"/>
    <mergeCell ref="AE66:AF66"/>
    <mergeCell ref="AG66:AH66"/>
    <mergeCell ref="AI66:AJ66"/>
    <mergeCell ref="AK66:AN66"/>
    <mergeCell ref="CQ66:CR66"/>
    <mergeCell ref="CS66:CW66"/>
    <mergeCell ref="CX66:DB66"/>
    <mergeCell ref="DC66:DE66"/>
    <mergeCell ref="A65:B65"/>
    <mergeCell ref="C65:G65"/>
    <mergeCell ref="H65:O65"/>
    <mergeCell ref="P65:R65"/>
    <mergeCell ref="S65:U65"/>
    <mergeCell ref="V65:X65"/>
    <mergeCell ref="Y65:AA65"/>
    <mergeCell ref="AB65:AD65"/>
    <mergeCell ref="AE65:AF65"/>
    <mergeCell ref="AG67:AH67"/>
    <mergeCell ref="AI67:AJ67"/>
    <mergeCell ref="AK67:AN67"/>
    <mergeCell ref="CQ67:CR67"/>
    <mergeCell ref="CS67:CW67"/>
    <mergeCell ref="CX67:DB67"/>
    <mergeCell ref="DC67:DE67"/>
    <mergeCell ref="A68:B68"/>
    <mergeCell ref="C68:G68"/>
    <mergeCell ref="H68:O68"/>
    <mergeCell ref="P68:R68"/>
    <mergeCell ref="S68:U68"/>
    <mergeCell ref="V68:X68"/>
    <mergeCell ref="Y68:AA68"/>
    <mergeCell ref="AB68:AD68"/>
    <mergeCell ref="AE68:AF68"/>
    <mergeCell ref="AG68:AH68"/>
    <mergeCell ref="AI68:AJ68"/>
    <mergeCell ref="AK68:AN68"/>
    <mergeCell ref="CQ68:CR68"/>
    <mergeCell ref="CS68:CW68"/>
    <mergeCell ref="CX68:DB68"/>
    <mergeCell ref="DC68:DE68"/>
    <mergeCell ref="A67:B67"/>
    <mergeCell ref="C67:G67"/>
    <mergeCell ref="H67:O67"/>
    <mergeCell ref="P67:R67"/>
    <mergeCell ref="S67:U67"/>
    <mergeCell ref="V67:X67"/>
    <mergeCell ref="Y67:AA67"/>
    <mergeCell ref="AB67:AD67"/>
    <mergeCell ref="AE67:AF67"/>
    <mergeCell ref="AG69:AH69"/>
    <mergeCell ref="AI69:AJ69"/>
    <mergeCell ref="AK69:AN69"/>
    <mergeCell ref="CQ69:CR69"/>
    <mergeCell ref="CS69:CW69"/>
    <mergeCell ref="CX69:DB69"/>
    <mergeCell ref="DC69:DE69"/>
    <mergeCell ref="A70:B70"/>
    <mergeCell ref="C70:G70"/>
    <mergeCell ref="H70:O70"/>
    <mergeCell ref="P70:R70"/>
    <mergeCell ref="S70:U70"/>
    <mergeCell ref="V70:X70"/>
    <mergeCell ref="Y70:AA70"/>
    <mergeCell ref="AB70:AD70"/>
    <mergeCell ref="AE70:AF70"/>
    <mergeCell ref="AG70:AH70"/>
    <mergeCell ref="AI70:AJ70"/>
    <mergeCell ref="AK70:AN70"/>
    <mergeCell ref="CQ70:CR70"/>
    <mergeCell ref="CS70:CW70"/>
    <mergeCell ref="CX70:DB70"/>
    <mergeCell ref="DC70:DE70"/>
    <mergeCell ref="A69:B69"/>
    <mergeCell ref="C69:G69"/>
    <mergeCell ref="H69:O69"/>
    <mergeCell ref="P69:R69"/>
    <mergeCell ref="S69:U69"/>
    <mergeCell ref="V69:X69"/>
    <mergeCell ref="Y69:AA69"/>
    <mergeCell ref="AB69:AD69"/>
    <mergeCell ref="AE69:AF69"/>
    <mergeCell ref="AG71:AH71"/>
    <mergeCell ref="AI71:AJ71"/>
    <mergeCell ref="AK71:AN71"/>
    <mergeCell ref="CQ71:CR71"/>
    <mergeCell ref="CS71:CW71"/>
    <mergeCell ref="CX71:DB71"/>
    <mergeCell ref="DC71:DE71"/>
    <mergeCell ref="A72:B72"/>
    <mergeCell ref="C72:G72"/>
    <mergeCell ref="H72:O72"/>
    <mergeCell ref="P72:R72"/>
    <mergeCell ref="S72:U72"/>
    <mergeCell ref="V72:X72"/>
    <mergeCell ref="Y72:AA72"/>
    <mergeCell ref="AB72:AD72"/>
    <mergeCell ref="AE72:AF72"/>
    <mergeCell ref="AG72:AH72"/>
    <mergeCell ref="AI72:AJ72"/>
    <mergeCell ref="AK72:AN72"/>
    <mergeCell ref="CQ72:CR72"/>
    <mergeCell ref="CS72:CW72"/>
    <mergeCell ref="CX72:DB72"/>
    <mergeCell ref="DC72:DE72"/>
    <mergeCell ref="A71:B71"/>
    <mergeCell ref="C71:G71"/>
    <mergeCell ref="H71:O71"/>
    <mergeCell ref="P71:R71"/>
    <mergeCell ref="S71:U71"/>
    <mergeCell ref="V71:X71"/>
    <mergeCell ref="Y71:AA71"/>
    <mergeCell ref="AB71:AD71"/>
    <mergeCell ref="AE71:AF71"/>
    <mergeCell ref="AG73:AH73"/>
    <mergeCell ref="AI73:AJ73"/>
    <mergeCell ref="AK73:AN73"/>
    <mergeCell ref="CQ73:CR73"/>
    <mergeCell ref="CS73:CW73"/>
    <mergeCell ref="CX73:DB73"/>
    <mergeCell ref="DC73:DE73"/>
    <mergeCell ref="A74:B74"/>
    <mergeCell ref="C74:G74"/>
    <mergeCell ref="H74:O74"/>
    <mergeCell ref="P74:R74"/>
    <mergeCell ref="S74:U74"/>
    <mergeCell ref="V74:X74"/>
    <mergeCell ref="Y74:AA74"/>
    <mergeCell ref="AB74:AD74"/>
    <mergeCell ref="AE74:AF74"/>
    <mergeCell ref="AG74:AH74"/>
    <mergeCell ref="AI74:AJ74"/>
    <mergeCell ref="AK74:AN74"/>
    <mergeCell ref="CQ74:CR74"/>
    <mergeCell ref="CS74:CW74"/>
    <mergeCell ref="CX74:DB74"/>
    <mergeCell ref="DC74:DE74"/>
    <mergeCell ref="A73:B73"/>
    <mergeCell ref="C73:G73"/>
    <mergeCell ref="H73:O73"/>
    <mergeCell ref="P73:R73"/>
    <mergeCell ref="S73:U73"/>
    <mergeCell ref="V73:X73"/>
    <mergeCell ref="Y73:AA73"/>
    <mergeCell ref="AB73:AD73"/>
    <mergeCell ref="AE73:AF73"/>
    <mergeCell ref="AG75:AH75"/>
    <mergeCell ref="AI75:AJ75"/>
    <mergeCell ref="AK75:AN75"/>
    <mergeCell ref="CQ75:CR75"/>
    <mergeCell ref="CS75:CW75"/>
    <mergeCell ref="CX75:DB75"/>
    <mergeCell ref="DC75:DE75"/>
    <mergeCell ref="A76:B76"/>
    <mergeCell ref="C76:G76"/>
    <mergeCell ref="H76:O76"/>
    <mergeCell ref="P76:R76"/>
    <mergeCell ref="S76:U76"/>
    <mergeCell ref="V76:X76"/>
    <mergeCell ref="Y76:AA76"/>
    <mergeCell ref="AB76:AD76"/>
    <mergeCell ref="AE76:AF76"/>
    <mergeCell ref="AG76:AH76"/>
    <mergeCell ref="AI76:AJ76"/>
    <mergeCell ref="AK76:AN76"/>
    <mergeCell ref="CQ76:CR76"/>
    <mergeCell ref="CS76:CW76"/>
    <mergeCell ref="CX76:DB76"/>
    <mergeCell ref="DC76:DE76"/>
    <mergeCell ref="A75:B75"/>
    <mergeCell ref="C75:G75"/>
    <mergeCell ref="H75:O75"/>
    <mergeCell ref="P75:R75"/>
    <mergeCell ref="S75:U75"/>
    <mergeCell ref="V75:X75"/>
    <mergeCell ref="Y75:AA75"/>
    <mergeCell ref="AB75:AD75"/>
    <mergeCell ref="AE75:AF75"/>
    <mergeCell ref="AG77:AH77"/>
    <mergeCell ref="AI77:AJ77"/>
    <mergeCell ref="AK77:AN77"/>
    <mergeCell ref="CQ77:CR77"/>
    <mergeCell ref="CS77:CW77"/>
    <mergeCell ref="CX77:DB77"/>
    <mergeCell ref="DC77:DE77"/>
    <mergeCell ref="A78:B78"/>
    <mergeCell ref="C78:G78"/>
    <mergeCell ref="H78:O78"/>
    <mergeCell ref="P78:R78"/>
    <mergeCell ref="S78:U78"/>
    <mergeCell ref="V78:X78"/>
    <mergeCell ref="Y78:AA78"/>
    <mergeCell ref="AB78:AD78"/>
    <mergeCell ref="AE78:AF78"/>
    <mergeCell ref="AG78:AH78"/>
    <mergeCell ref="AI78:AJ78"/>
    <mergeCell ref="AK78:AN78"/>
    <mergeCell ref="CQ78:CR78"/>
    <mergeCell ref="CS78:CW78"/>
    <mergeCell ref="CX78:DB78"/>
    <mergeCell ref="DC78:DE78"/>
    <mergeCell ref="A77:B77"/>
    <mergeCell ref="C77:G77"/>
    <mergeCell ref="H77:O77"/>
    <mergeCell ref="P77:R77"/>
    <mergeCell ref="S77:U77"/>
    <mergeCell ref="V77:X77"/>
    <mergeCell ref="Y77:AA77"/>
    <mergeCell ref="AB77:AD77"/>
    <mergeCell ref="AE77:AF77"/>
  </mergeCells>
  <phoneticPr fontId="7"/>
  <conditionalFormatting sqref="AO5:AO6">
    <cfRule type="expression" dxfId="6" priority="3">
      <formula>TEXT(AO5,"aaa")="日"</formula>
    </cfRule>
    <cfRule type="expression" dxfId="5" priority="4">
      <formula>TEXT(AO5,"aaa")="土"</formula>
    </cfRule>
  </conditionalFormatting>
  <conditionalFormatting sqref="AU5:CP6 AP6:AT6">
    <cfRule type="expression" dxfId="4" priority="1">
      <formula>TEXT(AU5,"aaa")="土"</formula>
    </cfRule>
    <cfRule type="expression" dxfId="3" priority="2">
      <formula>TEXT(AU5,"aaa")="日"</formula>
    </cfRule>
  </conditionalFormatting>
  <conditionalFormatting sqref="BG7:BL46 BG47:BJ47 BL47 BG48:BL78">
    <cfRule type="notContainsBlanks" dxfId="2" priority="6">
      <formula>LEN(TRIM(BG7))&gt;0</formula>
    </cfRule>
  </conditionalFormatting>
  <conditionalFormatting sqref="BS19">
    <cfRule type="notContainsBlanks" dxfId="1" priority="7">
      <formula>LEN(TRIM(BS19))&gt;0</formula>
    </cfRule>
  </conditionalFormatting>
  <conditionalFormatting sqref="CQ4:CZ4">
    <cfRule type="notContainsBlanks" dxfId="0" priority="5">
      <formula>LEN(TRIM(CQ4))&gt;0</formula>
    </cfRule>
  </conditionalFormatting>
  <pageMargins left="0.19685039370078741" right="0.19685039370078741" top="0.19685039370078741" bottom="0.19685039370078741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e0000</dc:creator>
  <cp:lastModifiedBy>e0000</cp:lastModifiedBy>
  <dcterms:created xsi:type="dcterms:W3CDTF">2019-12-10T12:36:04Z</dcterms:created>
  <dcterms:modified xsi:type="dcterms:W3CDTF">2025-06-25T01:35:27Z</dcterms:modified>
</cp:coreProperties>
</file>