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Licencjat\Guido\Dokumentacja_Guido\"/>
    </mc:Choice>
  </mc:AlternateContent>
  <xr:revisionPtr revIDLastSave="0" documentId="13_ncr:1_{F8CF2A02-0085-4083-B4CE-7CA6F2578E70}" xr6:coauthVersionLast="47" xr6:coauthVersionMax="47" xr10:uidLastSave="{00000000-0000-0000-0000-000000000000}"/>
  <bookViews>
    <workbookView xWindow="-120" yWindow="-120" windowWidth="38640" windowHeight="21240" xr2:uid="{B41D6BDF-DDB2-4031-865F-5FA19325E7E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C22" i="1"/>
  <c r="F8" i="1"/>
  <c r="C8" i="1"/>
  <c r="C13" i="1"/>
  <c r="C18" i="1"/>
  <c r="C19" i="1" s="1"/>
  <c r="C20" i="1" s="1"/>
  <c r="C21" i="1" s="1"/>
  <c r="C17" i="1"/>
  <c r="C16" i="1"/>
  <c r="C14" i="1"/>
  <c r="C12" i="1"/>
  <c r="F11" i="1"/>
  <c r="C11" i="1"/>
  <c r="F9" i="1"/>
  <c r="C9" i="1"/>
  <c r="F7" i="1"/>
  <c r="C7" i="1"/>
  <c r="F6" i="1"/>
  <c r="C6" i="1"/>
  <c r="F5" i="1"/>
  <c r="C4" i="1"/>
  <c r="A4" i="1"/>
  <c r="A5" i="1" s="1"/>
  <c r="A6" i="1" s="1"/>
  <c r="A7" i="1" s="1"/>
  <c r="A9" i="1" s="1"/>
  <c r="A11" i="1" s="1"/>
  <c r="F3" i="1"/>
  <c r="C5" i="1"/>
  <c r="C3" i="1"/>
  <c r="A12" i="1" l="1"/>
  <c r="A13" i="1" l="1"/>
  <c r="A14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<sst xmlns="http://schemas.openxmlformats.org/spreadsheetml/2006/main" count="67" uniqueCount="52">
  <si>
    <t>Kolejność badania poszczególnych błędów</t>
  </si>
  <si>
    <t>l.p.</t>
  </si>
  <si>
    <t>Błąd dotyczy</t>
  </si>
  <si>
    <t>Błędy mogą dotyczyć:</t>
  </si>
  <si>
    <t>1. Ułożenia akordów w partyturze</t>
  </si>
  <si>
    <t>2. Zawartości poszczególnych akordów</t>
  </si>
  <si>
    <t>4. Niepoprawnych połączeń</t>
  </si>
  <si>
    <t>3. Nieodpowiedniej objętości taktów</t>
  </si>
  <si>
    <t>Czego dokładnie szuka funkcja</t>
  </si>
  <si>
    <t>Wymagania wstępne</t>
  </si>
  <si>
    <t>Czy wystąpienie problemu przerywa dalsze szukanie błędów?</t>
  </si>
  <si>
    <t>Interakcje z innymi funkcjami</t>
  </si>
  <si>
    <t>Funkcja (lub funkcje) odpowiedzialne za znalezienie błędu</t>
  </si>
  <si>
    <t>Sprawdzenie, czy w poszczególnych taktach występuje prawidłowa suma poszczególnych wartości nut</t>
  </si>
  <si>
    <t xml:space="preserve">brak </t>
  </si>
  <si>
    <t>Czy przerywa?</t>
  </si>
  <si>
    <t>Tak, dla całości</t>
  </si>
  <si>
    <t>Tak, ale tylko dla konkretnego akordu</t>
  </si>
  <si>
    <t>Tak,  dla połączenia tego akordu z poprzednim i kolejnym</t>
  </si>
  <si>
    <t>Nie</t>
  </si>
  <si>
    <t>Gotowe?</t>
  </si>
  <si>
    <t>brak</t>
  </si>
  <si>
    <t>Czy na początku i  końcu partytury mamy funkcję toniczną</t>
  </si>
  <si>
    <t>Sprawdzenie, czy występują dźwięki obce</t>
  </si>
  <si>
    <t>Jeśli zostanie znaleziony taki błąd, kolejne funkcje nie sprawdzają tego akordu ani jego połączeń. Info dla użytkownika</t>
  </si>
  <si>
    <t>Uwagi</t>
  </si>
  <si>
    <t>Nie ma co dalej sprawdzać, trzeba zmienić połączenia od początku</t>
  </si>
  <si>
    <t>Nie sprawdzamy tego akordu ani jego połączeń z innymi</t>
  </si>
  <si>
    <t>Zdarza się, czasem wystarczy poprawić jeden dźwięk. Info do użytkownika który konkretnie.</t>
  </si>
  <si>
    <t>Czy podane składniki tworzą sensowny akord w danej tonacji</t>
  </si>
  <si>
    <t>Czy po dominancie nie występuje subdominanta?</t>
  </si>
  <si>
    <t>2, 4</t>
  </si>
  <si>
    <t>Czy przez kreskę taktową nie jest dwojona ta sama funkcja?</t>
  </si>
  <si>
    <t xml:space="preserve">Duża ingerencja w strukturę harmoniczną </t>
  </si>
  <si>
    <t>Grupa</t>
  </si>
  <si>
    <t>Jeśli którakolwiek z powyższych funkcji odnalazła jakiś błąd, tu kończy się sprawdzanie i info o znalezionych błędąch jest kierowane do użytkownika. Z całą pewnością dalej nie będzie dobrze, jeśli tu jest coś nie halo</t>
  </si>
  <si>
    <t>Czy głosy są w swoich skalach?</t>
  </si>
  <si>
    <t>Faza 1: Czy akordy są +- poprawne i na swoich miejscach</t>
  </si>
  <si>
    <t>Czy głosy się nie krzyżują?</t>
  </si>
  <si>
    <t>Czy dwojenia są poprawne?</t>
  </si>
  <si>
    <t>Faza 2: Dźwięki w akordach</t>
  </si>
  <si>
    <t>Faza 3: Poprawność połączeń akordów</t>
  </si>
  <si>
    <t>Czy występują kwinty równoległe?</t>
  </si>
  <si>
    <t>Czy występują oktawy równoległe</t>
  </si>
  <si>
    <t>Czy jest ruch o interwał zwiększony?</t>
  </si>
  <si>
    <t>Czy jest ruch o zbyt duży interwał?</t>
  </si>
  <si>
    <t>Czy zachowane odległości pomiędzy dźwiękami?</t>
  </si>
  <si>
    <t>Czy wszystkie dźwięki nie poszły w górę?</t>
  </si>
  <si>
    <t>Czy wszystkie dźwięki nie poszły w dół?</t>
  </si>
  <si>
    <t>Czy dźwięk prowadzący odpowiednio się rozwiązał?</t>
  </si>
  <si>
    <t>Czy na pierwszym miejscu w takcie nie występuje drugi przewrót akordu?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</si>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</sst>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31">
    <xf numFmtId="0" fontId="0" fillId="0" borderId="0" xfId="0"/>
    <xf numFmtId="0" fontId="0" fillId="0" borderId="2" xfId="0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4" xfId="0" applyFill="1" applyBorder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3" borderId="3" xfId="2" applyBorder="1"/>
    <xf numFmtId="0" fontId="3" fillId="4" borderId="3" xfId="3" applyBorder="1"/>
    <xf numFmtId="0" fontId="1" fillId="2" borderId="4" xfId="1" applyBorder="1"/>
    <xf numFmtId="0" fontId="2" fillId="3" borderId="0" xfId="2" applyAlignment="1">
      <alignment horizontal="left" vertical="center" wrapText="1"/>
    </xf>
    <xf numFmtId="0" fontId="3" fillId="4" borderId="0" xfId="3" applyAlignment="1">
      <alignment horizontal="left" vertical="center" wrapText="1"/>
    </xf>
    <xf numFmtId="0" fontId="2" fillId="3" borderId="0" xfId="2"/>
    <xf numFmtId="0" fontId="1" fillId="2" borderId="0" xfId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10" borderId="2" xfId="0" applyFill="1" applyBorder="1" applyAlignment="1">
      <alignment horizontal="center" vertical="center" textRotation="90" wrapText="1"/>
    </xf>
    <xf numFmtId="0" fontId="0" fillId="10" borderId="3" xfId="0" applyFill="1" applyBorder="1" applyAlignment="1">
      <alignment horizontal="center" vertical="center" textRotation="90" wrapText="1"/>
    </xf>
    <xf numFmtId="0" fontId="0" fillId="10" borderId="4" xfId="0" applyFill="1" applyBorder="1" applyAlignment="1">
      <alignment horizontal="center" vertical="center" textRotation="90" wrapText="1"/>
    </xf>
    <xf numFmtId="0" fontId="4" fillId="5" borderId="5" xfId="4" applyBorder="1" applyAlignment="1">
      <alignment horizontal="center" vertical="center" wrapText="1"/>
    </xf>
    <xf numFmtId="0" fontId="4" fillId="5" borderId="6" xfId="4" applyBorder="1" applyAlignment="1">
      <alignment horizontal="center" vertical="center" wrapText="1"/>
    </xf>
    <xf numFmtId="0" fontId="4" fillId="5" borderId="7" xfId="4" applyBorder="1" applyAlignment="1">
      <alignment horizontal="center" vertical="center" wrapText="1"/>
    </xf>
    <xf numFmtId="0" fontId="3" fillId="4" borderId="8" xfId="3" applyBorder="1" applyAlignment="1">
      <alignment horizontal="center" vertical="center" textRotation="90" wrapText="1"/>
    </xf>
    <xf numFmtId="0" fontId="3" fillId="4" borderId="0" xfId="3" applyAlignment="1">
      <alignment horizontal="center" vertical="center" textRotation="90" wrapText="1"/>
    </xf>
    <xf numFmtId="0" fontId="3" fillId="4" borderId="9" xfId="3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4">
    <dxf>
      <font>
        <color auto="1"/>
      </font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7A33-7514-459F-8A0C-296665151627}">
  <dimension ref="A1:J43"/>
  <sheetViews>
    <sheetView tabSelected="1" topLeftCell="A3" workbookViewId="0">
      <selection activeCell="F22" sqref="F22"/>
    </sheetView>
  </sheetViews>
  <sheetFormatPr defaultRowHeight="15" x14ac:dyDescent="0.25"/>
  <cols>
    <col min="1" max="1" width="3.85546875" bestFit="1" customWidth="1"/>
    <col min="2" max="2" width="6.28515625" customWidth="1"/>
    <col min="3" max="3" width="35.5703125" customWidth="1"/>
    <col min="4" max="4" width="38.42578125" bestFit="1" customWidth="1"/>
    <col min="5" max="5" width="19.85546875" bestFit="1" customWidth="1"/>
    <col min="6" max="6" width="52.5703125" bestFit="1" customWidth="1"/>
    <col min="7" max="7" width="49.85546875" bestFit="1" customWidth="1"/>
    <col min="8" max="8" width="9.140625" bestFit="1" customWidth="1"/>
    <col min="9" max="9" width="54" bestFit="1" customWidth="1"/>
    <col min="10" max="10" width="81.5703125" customWidth="1"/>
  </cols>
  <sheetData>
    <row r="1" spans="1:10" x14ac:dyDescent="0.25">
      <c r="A1" s="19" t="s">
        <v>0</v>
      </c>
      <c r="B1" s="19"/>
      <c r="C1" s="19"/>
      <c r="D1" s="19"/>
      <c r="E1" s="9"/>
      <c r="F1" s="9"/>
      <c r="G1" s="9"/>
      <c r="H1" s="9"/>
      <c r="I1" s="9"/>
    </row>
    <row r="2" spans="1:10" ht="30.75" thickBot="1" x14ac:dyDescent="0.3">
      <c r="A2" s="7" t="s">
        <v>1</v>
      </c>
      <c r="B2" s="7" t="s">
        <v>34</v>
      </c>
      <c r="C2" s="7" t="s">
        <v>2</v>
      </c>
      <c r="D2" s="7" t="s">
        <v>8</v>
      </c>
      <c r="E2" s="7" t="s">
        <v>9</v>
      </c>
      <c r="F2" s="8" t="s">
        <v>10</v>
      </c>
      <c r="G2" s="7" t="s">
        <v>11</v>
      </c>
      <c r="H2" s="7" t="s">
        <v>20</v>
      </c>
      <c r="I2" s="7" t="s">
        <v>12</v>
      </c>
      <c r="J2" s="6" t="s">
        <v>25</v>
      </c>
    </row>
    <row r="3" spans="1:10" ht="45" x14ac:dyDescent="0.25">
      <c r="A3" s="10">
        <v>1</v>
      </c>
      <c r="B3" s="20" t="s">
        <v>37</v>
      </c>
      <c r="C3" s="11" t="str">
        <f>C42</f>
        <v>3. Nieodpowiedniej objętości taktów</v>
      </c>
      <c r="D3" s="11" t="s">
        <v>13</v>
      </c>
      <c r="E3" s="11" t="s">
        <v>14</v>
      </c>
      <c r="F3" s="15" t="str">
        <f>F40</f>
        <v>Tak, dla całości</v>
      </c>
      <c r="G3" s="11" t="s">
        <v>21</v>
      </c>
      <c r="H3" s="11">
        <v>0</v>
      </c>
      <c r="I3" s="11"/>
    </row>
    <row r="4" spans="1:10" ht="45" x14ac:dyDescent="0.25">
      <c r="A4" s="10">
        <f>A3+1</f>
        <v>2</v>
      </c>
      <c r="B4" s="21"/>
      <c r="C4" s="11" t="str">
        <f>C41</f>
        <v>2. Zawartości poszczególnych akordów</v>
      </c>
      <c r="D4" s="11" t="s">
        <v>23</v>
      </c>
      <c r="E4" s="11" t="s">
        <v>14</v>
      </c>
      <c r="F4" s="16" t="str">
        <f>F42</f>
        <v>Tak,  dla połączenia tego akordu z poprzednim i kolejnym</v>
      </c>
      <c r="G4" s="11" t="s">
        <v>24</v>
      </c>
      <c r="H4" s="11">
        <v>0</v>
      </c>
      <c r="I4" s="11"/>
    </row>
    <row r="5" spans="1:10" ht="30" x14ac:dyDescent="0.25">
      <c r="A5" s="10">
        <f>A4+1</f>
        <v>3</v>
      </c>
      <c r="B5" s="21"/>
      <c r="C5" s="11" t="str">
        <f>C40</f>
        <v>1. Ułożenia akordów w partyturze</v>
      </c>
      <c r="D5" s="11" t="s">
        <v>22</v>
      </c>
      <c r="E5" s="11">
        <v>2</v>
      </c>
      <c r="F5" s="15" t="str">
        <f>F40</f>
        <v>Tak, dla całości</v>
      </c>
      <c r="G5" s="11" t="s">
        <v>26</v>
      </c>
      <c r="H5" s="11">
        <v>0</v>
      </c>
      <c r="I5" s="11"/>
    </row>
    <row r="6" spans="1:10" ht="30" x14ac:dyDescent="0.25">
      <c r="A6" s="10">
        <f t="shared" ref="A6:A29" si="0">A5+1</f>
        <v>4</v>
      </c>
      <c r="B6" s="21"/>
      <c r="C6" s="11" t="str">
        <f>C41</f>
        <v>2. Zawartości poszczególnych akordów</v>
      </c>
      <c r="D6" s="11" t="s">
        <v>29</v>
      </c>
      <c r="E6" s="11">
        <v>2</v>
      </c>
      <c r="F6" s="16" t="str">
        <f>F42</f>
        <v>Tak,  dla połączenia tego akordu z poprzednim i kolejnym</v>
      </c>
      <c r="G6" s="11" t="s">
        <v>27</v>
      </c>
      <c r="H6" s="11">
        <v>0</v>
      </c>
      <c r="I6" s="11"/>
      <c r="J6" t="s">
        <v>28</v>
      </c>
    </row>
    <row r="7" spans="1:10" ht="30" x14ac:dyDescent="0.25">
      <c r="A7" s="10">
        <f t="shared" si="0"/>
        <v>5</v>
      </c>
      <c r="B7" s="21"/>
      <c r="C7" s="11" t="str">
        <f>C40</f>
        <v>1. Ułożenia akordów w partyturze</v>
      </c>
      <c r="D7" s="11" t="s">
        <v>30</v>
      </c>
      <c r="E7" s="11" t="s">
        <v>31</v>
      </c>
      <c r="F7" s="15" t="str">
        <f>F40</f>
        <v>Tak, dla całości</v>
      </c>
      <c r="G7" s="11"/>
      <c r="H7" s="11">
        <v>0</v>
      </c>
      <c r="I7" s="11"/>
      <c r="J7" t="s">
        <v>33</v>
      </c>
    </row>
    <row r="8" spans="1:10" ht="30" x14ac:dyDescent="0.25">
      <c r="A8" s="10"/>
      <c r="B8" s="21"/>
      <c r="C8" s="11" t="str">
        <f>C41</f>
        <v>2. Zawartości poszczególnych akordów</v>
      </c>
      <c r="D8" s="11" t="s">
        <v>50</v>
      </c>
      <c r="E8" s="11" t="s">
        <v>31</v>
      </c>
      <c r="F8" s="15" t="str">
        <f>F40</f>
        <v>Tak, dla całości</v>
      </c>
      <c r="G8" s="11"/>
      <c r="H8" s="11"/>
      <c r="I8" s="11"/>
    </row>
    <row r="9" spans="1:10" ht="30.75" thickBot="1" x14ac:dyDescent="0.3">
      <c r="A9" s="10">
        <f>A7+1</f>
        <v>6</v>
      </c>
      <c r="B9" s="22"/>
      <c r="C9" s="11" t="str">
        <f>C40</f>
        <v>1. Ułożenia akordów w partyturze</v>
      </c>
      <c r="D9" s="11" t="s">
        <v>32</v>
      </c>
      <c r="E9" s="11" t="s">
        <v>31</v>
      </c>
      <c r="F9" s="17" t="str">
        <f>F40</f>
        <v>Tak, dla całości</v>
      </c>
      <c r="G9" s="11"/>
      <c r="H9" s="11">
        <v>0</v>
      </c>
      <c r="I9" s="11"/>
    </row>
    <row r="10" spans="1:10" ht="16.5" customHeight="1" thickTop="1" thickBot="1" x14ac:dyDescent="0.3">
      <c r="A10" s="23" t="s">
        <v>35</v>
      </c>
      <c r="B10" s="24"/>
      <c r="C10" s="24"/>
      <c r="D10" s="24"/>
      <c r="E10" s="24"/>
      <c r="F10" s="24"/>
      <c r="G10" s="25"/>
    </row>
    <row r="11" spans="1:10" ht="28.5" customHeight="1" thickTop="1" x14ac:dyDescent="0.25">
      <c r="A11" s="10">
        <f>A9+1</f>
        <v>7</v>
      </c>
      <c r="B11" s="26" t="s">
        <v>40</v>
      </c>
      <c r="C11" s="11" t="str">
        <f>C41</f>
        <v>2. Zawartości poszczególnych akordów</v>
      </c>
      <c r="D11" s="11" t="s">
        <v>36</v>
      </c>
      <c r="E11" s="11" t="s">
        <v>14</v>
      </c>
      <c r="F11" s="18" t="str">
        <f xml:space="preserve"> F43</f>
        <v>Nie</v>
      </c>
      <c r="G11" s="11"/>
      <c r="H11" s="11">
        <v>0</v>
      </c>
      <c r="I11" s="11"/>
    </row>
    <row r="12" spans="1:10" x14ac:dyDescent="0.25">
      <c r="A12" s="10">
        <f t="shared" si="0"/>
        <v>8</v>
      </c>
      <c r="B12" s="27"/>
      <c r="C12" s="11" t="str">
        <f>C41</f>
        <v>2. Zawartości poszczególnych akordów</v>
      </c>
      <c r="D12" s="11" t="s">
        <v>38</v>
      </c>
      <c r="E12" s="11" t="s">
        <v>14</v>
      </c>
      <c r="F12" s="18" t="s">
        <v>19</v>
      </c>
      <c r="G12" s="11"/>
      <c r="H12" s="11">
        <v>0</v>
      </c>
      <c r="I12" s="11"/>
    </row>
    <row r="13" spans="1:10" ht="30" x14ac:dyDescent="0.25">
      <c r="A13" s="10">
        <f t="shared" si="0"/>
        <v>9</v>
      </c>
      <c r="B13" s="27"/>
      <c r="C13" s="11" t="str">
        <f>C41</f>
        <v>2. Zawartości poszczególnych akordów</v>
      </c>
      <c r="D13" s="11" t="s">
        <v>46</v>
      </c>
      <c r="E13" s="11" t="s">
        <v>21</v>
      </c>
      <c r="F13" s="18" t="s">
        <v>19</v>
      </c>
      <c r="G13" s="11"/>
      <c r="H13" s="11"/>
      <c r="I13" s="11"/>
    </row>
    <row r="14" spans="1:10" ht="15.75" thickBot="1" x14ac:dyDescent="0.3">
      <c r="A14" s="10">
        <f t="shared" si="0"/>
        <v>10</v>
      </c>
      <c r="B14" s="28"/>
      <c r="C14" s="11" t="str">
        <f>C41</f>
        <v>2. Zawartości poszczególnych akordów</v>
      </c>
      <c r="D14" s="11" t="s">
        <v>39</v>
      </c>
      <c r="E14" s="11" t="s">
        <v>14</v>
      </c>
      <c r="F14" s="18" t="s">
        <v>19</v>
      </c>
      <c r="G14" s="11"/>
      <c r="H14" s="11">
        <v>0</v>
      </c>
      <c r="I14" s="11"/>
    </row>
    <row r="15" spans="1:10" ht="16.5" thickTop="1" thickBot="1" x14ac:dyDescent="0.3">
      <c r="A15" s="23" t="s">
        <v>35</v>
      </c>
      <c r="B15" s="24"/>
      <c r="C15" s="24"/>
      <c r="D15" s="24"/>
      <c r="E15" s="24"/>
      <c r="F15" s="24"/>
      <c r="G15" s="25"/>
      <c r="H15" s="11"/>
      <c r="I15" s="11"/>
    </row>
    <row r="16" spans="1:10" ht="15.75" customHeight="1" thickTop="1" x14ac:dyDescent="0.25">
      <c r="A16" s="10">
        <f>A14+1</f>
        <v>11</v>
      </c>
      <c r="B16" s="29" t="s">
        <v>41</v>
      </c>
      <c r="C16" s="11" t="str">
        <f>C43</f>
        <v>4. Niepoprawnych połączeń</v>
      </c>
      <c r="D16" s="11" t="s">
        <v>42</v>
      </c>
      <c r="E16" s="11" t="s">
        <v>21</v>
      </c>
      <c r="F16" s="11" t="s">
        <v>19</v>
      </c>
      <c r="G16" s="11"/>
      <c r="H16" s="11">
        <v>0</v>
      </c>
      <c r="I16" s="11"/>
    </row>
    <row r="17" spans="1:9" x14ac:dyDescent="0.25">
      <c r="A17" s="10">
        <f t="shared" si="0"/>
        <v>12</v>
      </c>
      <c r="B17" s="30"/>
      <c r="C17" s="11" t="str">
        <f>C43</f>
        <v>4. Niepoprawnych połączeń</v>
      </c>
      <c r="D17" s="11" t="s">
        <v>43</v>
      </c>
      <c r="E17" s="11" t="s">
        <v>21</v>
      </c>
      <c r="F17" s="11" t="s">
        <v>19</v>
      </c>
      <c r="G17" s="11"/>
      <c r="H17" s="11">
        <v>0</v>
      </c>
      <c r="I17" s="11"/>
    </row>
    <row r="18" spans="1:9" x14ac:dyDescent="0.25">
      <c r="A18" s="10">
        <f t="shared" si="0"/>
        <v>13</v>
      </c>
      <c r="B18" s="30"/>
      <c r="C18" s="11" t="str">
        <f>C43</f>
        <v>4. Niepoprawnych połączeń</v>
      </c>
      <c r="D18" s="11" t="s">
        <v>44</v>
      </c>
      <c r="E18" s="11"/>
      <c r="F18" s="11"/>
      <c r="G18" s="11"/>
      <c r="H18" s="11">
        <v>0</v>
      </c>
      <c r="I18" s="11"/>
    </row>
    <row r="19" spans="1:9" x14ac:dyDescent="0.25">
      <c r="A19" s="10">
        <f t="shared" si="0"/>
        <v>14</v>
      </c>
      <c r="B19" s="30"/>
      <c r="C19" s="11" t="str">
        <f>C18</f>
        <v>4. Niepoprawnych połączeń</v>
      </c>
      <c r="D19" s="11" t="s">
        <v>45</v>
      </c>
      <c r="E19" s="11"/>
      <c r="F19" s="11"/>
      <c r="G19" s="11"/>
      <c r="H19" s="11">
        <v>0</v>
      </c>
      <c r="I19" s="11"/>
    </row>
    <row r="20" spans="1:9" x14ac:dyDescent="0.25">
      <c r="A20" s="10">
        <f t="shared" si="0"/>
        <v>15</v>
      </c>
      <c r="B20" s="30"/>
      <c r="C20" s="11" t="str">
        <f t="shared" ref="C20:C21" si="1">C19</f>
        <v>4. Niepoprawnych połączeń</v>
      </c>
      <c r="D20" s="11" t="s">
        <v>47</v>
      </c>
      <c r="E20" s="11"/>
      <c r="F20" s="11"/>
      <c r="G20" s="11"/>
      <c r="H20" s="11">
        <v>0</v>
      </c>
      <c r="I20" s="11"/>
    </row>
    <row r="21" spans="1:9" x14ac:dyDescent="0.25">
      <c r="A21" s="10">
        <f t="shared" si="0"/>
        <v>16</v>
      </c>
      <c r="B21" s="30"/>
      <c r="C21" s="11" t="str">
        <f t="shared" si="1"/>
        <v>4. Niepoprawnych połączeń</v>
      </c>
      <c r="D21" s="11" t="s">
        <v>48</v>
      </c>
      <c r="E21" s="11"/>
      <c r="F21" s="11"/>
      <c r="G21" s="11"/>
      <c r="H21" s="11">
        <v>0</v>
      </c>
      <c r="I21" s="11"/>
    </row>
    <row r="22" spans="1:9" ht="30" x14ac:dyDescent="0.25">
      <c r="A22" s="10">
        <f t="shared" si="0"/>
        <v>17</v>
      </c>
      <c r="B22" s="30"/>
      <c r="C22" s="11" t="str">
        <f>C43</f>
        <v>4. Niepoprawnych połączeń</v>
      </c>
      <c r="D22" s="11" t="s">
        <v>49</v>
      </c>
      <c r="E22" s="11"/>
      <c r="F22" s="11"/>
      <c r="G22" s="11"/>
      <c r="H22" s="11">
        <v>0</v>
      </c>
      <c r="I22" s="11"/>
    </row>
    <row r="23" spans="1:9" x14ac:dyDescent="0.25">
      <c r="A23" s="10">
        <f t="shared" si="0"/>
        <v>18</v>
      </c>
      <c r="B23" s="30"/>
      <c r="C23" s="11"/>
      <c r="D23" s="11"/>
      <c r="E23" s="11"/>
      <c r="F23" s="11"/>
      <c r="G23" s="11"/>
      <c r="H23" s="11">
        <v>0</v>
      </c>
      <c r="I23" s="11"/>
    </row>
    <row r="24" spans="1:9" x14ac:dyDescent="0.25">
      <c r="A24" s="10">
        <f t="shared" si="0"/>
        <v>19</v>
      </c>
      <c r="B24" s="30"/>
      <c r="C24" s="11"/>
      <c r="D24" s="11"/>
      <c r="E24" s="11"/>
      <c r="F24" s="11"/>
      <c r="G24" s="11"/>
      <c r="H24" s="11">
        <v>0</v>
      </c>
      <c r="I24" s="11"/>
    </row>
    <row r="25" spans="1:9" x14ac:dyDescent="0.25">
      <c r="A25" s="10">
        <f t="shared" si="0"/>
        <v>20</v>
      </c>
      <c r="B25" s="30"/>
      <c r="C25" s="11"/>
      <c r="D25" s="11"/>
      <c r="E25" s="11"/>
      <c r="F25" s="11"/>
      <c r="G25" s="11"/>
      <c r="H25" s="11"/>
      <c r="I25" s="11"/>
    </row>
    <row r="26" spans="1:9" x14ac:dyDescent="0.25">
      <c r="A26" s="10">
        <f t="shared" si="0"/>
        <v>21</v>
      </c>
      <c r="B26" s="10"/>
      <c r="C26" s="11" t="s">
        <v>51</v>
      </c>
      <c r="D26" s="11"/>
      <c r="E26" s="11"/>
      <c r="F26" s="11"/>
      <c r="G26" s="11"/>
      <c r="H26" s="11"/>
      <c r="I26" s="11"/>
    </row>
    <row r="27" spans="1:9" x14ac:dyDescent="0.25">
      <c r="A27" s="10">
        <f t="shared" si="0"/>
        <v>22</v>
      </c>
      <c r="B27" s="10"/>
      <c r="C27" s="11"/>
      <c r="D27" s="11"/>
      <c r="E27" s="11"/>
      <c r="F27" s="11"/>
      <c r="G27" s="11"/>
      <c r="H27" s="11"/>
      <c r="I27" s="11"/>
    </row>
    <row r="28" spans="1:9" x14ac:dyDescent="0.25">
      <c r="A28" s="10">
        <f t="shared" si="0"/>
        <v>23</v>
      </c>
      <c r="B28" s="10"/>
      <c r="C28" s="11"/>
      <c r="D28" s="11"/>
      <c r="E28" s="11"/>
      <c r="F28" s="11"/>
      <c r="G28" s="11"/>
      <c r="H28" s="11"/>
      <c r="I28" s="11"/>
    </row>
    <row r="29" spans="1:9" x14ac:dyDescent="0.25">
      <c r="A29" s="10">
        <f t="shared" si="0"/>
        <v>24</v>
      </c>
      <c r="B29" s="10"/>
      <c r="C29" s="11"/>
      <c r="D29" s="11"/>
      <c r="E29" s="11"/>
      <c r="F29" s="11"/>
      <c r="G29" s="11"/>
      <c r="H29" s="11"/>
      <c r="I29" s="11"/>
    </row>
    <row r="38" spans="3:6" ht="15.75" thickBot="1" x14ac:dyDescent="0.3"/>
    <row r="39" spans="3:6" x14ac:dyDescent="0.25">
      <c r="C39" s="1" t="s">
        <v>3</v>
      </c>
      <c r="F39" s="1" t="s">
        <v>15</v>
      </c>
    </row>
    <row r="40" spans="3:6" x14ac:dyDescent="0.25">
      <c r="C40" s="2" t="s">
        <v>4</v>
      </c>
      <c r="F40" s="12" t="s">
        <v>16</v>
      </c>
    </row>
    <row r="41" spans="3:6" x14ac:dyDescent="0.25">
      <c r="C41" s="3" t="s">
        <v>5</v>
      </c>
      <c r="F41" s="13" t="s">
        <v>17</v>
      </c>
    </row>
    <row r="42" spans="3:6" x14ac:dyDescent="0.25">
      <c r="C42" s="4" t="s">
        <v>7</v>
      </c>
      <c r="F42" s="13" t="s">
        <v>18</v>
      </c>
    </row>
    <row r="43" spans="3:6" ht="15.75" thickBot="1" x14ac:dyDescent="0.3">
      <c r="C43" s="5" t="s">
        <v>6</v>
      </c>
      <c r="F43" s="14" t="s">
        <v>19</v>
      </c>
    </row>
  </sheetData>
  <mergeCells count="6">
    <mergeCell ref="B16:B25"/>
    <mergeCell ref="A1:D1"/>
    <mergeCell ref="B3:B9"/>
    <mergeCell ref="A10:G10"/>
    <mergeCell ref="A15:G15"/>
    <mergeCell ref="B11:B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7A4F4BC-ED53-418D-813D-DC74F09D4DD8}">
            <xm:f>NOT(ISERROR(SEARCH($C$43,C3)))</xm:f>
            <xm:f>$C$43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48E205D2-1373-449F-A559-6BE7CDB23ACB}">
            <xm:f>NOT(ISERROR(SEARCH($C$41,C3)))</xm:f>
            <xm:f>$C$41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" operator="containsText" id="{93EB2F16-E13D-4E66-A252-06CC9D012B57}">
            <xm:f>NOT(ISERROR(SEARCH($C$40,C3)))</xm:f>
            <xm:f>$C$40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" operator="containsText" id="{C4FD817C-ECEA-4A9E-9344-DA1CEDDCDDD8}">
            <xm:f>NOT(ISERROR(SEARCH($C$42,C3)))</xm:f>
            <xm:f>$C$42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C3:C9 C11:C14 C16:C29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Uliasz</dc:creator>
  <cp:lastModifiedBy>Filip Uliasz</cp:lastModifiedBy>
  <dcterms:created xsi:type="dcterms:W3CDTF">2023-12-14T19:06:36Z</dcterms:created>
  <dcterms:modified xsi:type="dcterms:W3CDTF">2024-02-27T17:00:14Z</dcterms:modified>
</cp:coreProperties>
</file>