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<sst xmlns="http://schemas.openxmlformats.org/spreadsheetml/2006/main" count="12" uniqueCount="8">
  <si>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mA</t>
  </si>
  <si>
    <t xml:space="preserve">dBm</t>
  </si>
  <si>
    <t xml:space="preserve">dBm (cor)</t>
  </si>
  <si>
    <t xml:space="preserve">I = 100 mA</t>
  </si>
  <si>
    <t xml:space="preserve">I = 110 mA</t>
  </si>
  <si>
    <t xml:space="preserve">I = 90 mA</t>
  </si>
  <si>
    <t xml:space="preserve">input, mW</t>
  </si>
  <si>
    <t xml:space="preserve">output, 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</si>
</sst>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</row>
    <row r="2" customFormat="false" ht="13.8" hidden="false" customHeight="false" outlineLevel="0" collapsed="false">
      <c r="A2" s="1" t="n">
        <v>25</v>
      </c>
      <c r="B2" s="1" t="n">
        <v>-59</v>
      </c>
      <c r="C2" s="0" t="n">
        <f aca="false">B2</f>
        <v>-59</v>
      </c>
      <c r="D2" s="1" t="s">
        <v>6</v>
      </c>
      <c r="E2" s="1" t="s">
        <v>7</v>
      </c>
      <c r="F2" s="1" t="s">
        <v>6</v>
      </c>
      <c r="G2" s="1" t="s">
        <v>7</v>
      </c>
      <c r="H2" s="3" t="s">
        <v>6</v>
      </c>
      <c r="I2" s="3" t="s">
        <v>7</v>
      </c>
    </row>
    <row r="3" customFormat="false" ht="13.8" hidden="false" customHeight="false" outlineLevel="0" collapsed="false">
      <c r="A3" s="1" t="n">
        <v>50</v>
      </c>
      <c r="B3" s="1" t="n">
        <v>-49</v>
      </c>
      <c r="C3" s="0" t="n">
        <f aca="false">B3</f>
        <v>-49</v>
      </c>
      <c r="D3" s="1" t="n">
        <v>0.034</v>
      </c>
      <c r="E3" s="1" t="n">
        <v>3.42</v>
      </c>
      <c r="F3" s="1" t="n">
        <v>0.035</v>
      </c>
      <c r="G3" s="1" t="n">
        <v>5.27</v>
      </c>
      <c r="H3" s="3" t="n">
        <v>0.034</v>
      </c>
      <c r="I3" s="3" t="n">
        <v>2.37</v>
      </c>
    </row>
    <row r="4" customFormat="false" ht="13.8" hidden="false" customHeight="false" outlineLevel="0" collapsed="false">
      <c r="A4" s="1" t="n">
        <v>70</v>
      </c>
      <c r="B4" s="1" t="n">
        <v>-7.7</v>
      </c>
      <c r="C4" s="0" t="n">
        <f aca="false">B4</f>
        <v>-7.7</v>
      </c>
      <c r="D4" s="1" t="n">
        <v>0.04</v>
      </c>
      <c r="E4" s="1" t="n">
        <v>5.26</v>
      </c>
      <c r="F4" s="1" t="n">
        <v>0.04</v>
      </c>
      <c r="G4" s="1" t="n">
        <v>7.08</v>
      </c>
      <c r="H4" s="3" t="n">
        <v>0.035</v>
      </c>
      <c r="I4" s="3" t="n">
        <v>2.65</v>
      </c>
    </row>
    <row r="5" customFormat="false" ht="13.8" hidden="false" customHeight="false" outlineLevel="0" collapsed="false">
      <c r="A5" s="1" t="n">
        <v>90</v>
      </c>
      <c r="B5" s="1" t="n">
        <v>3.45</v>
      </c>
      <c r="C5" s="0" t="n">
        <f aca="false">B5</f>
        <v>3.45</v>
      </c>
      <c r="D5" s="1" t="n">
        <v>0.05</v>
      </c>
      <c r="E5" s="1" t="n">
        <v>6.5</v>
      </c>
      <c r="F5" s="1" t="n">
        <v>0.045</v>
      </c>
      <c r="G5" s="1" t="n">
        <v>8.05</v>
      </c>
      <c r="H5" s="3" t="n">
        <v>0.04</v>
      </c>
      <c r="I5" s="3" t="n">
        <v>3.6</v>
      </c>
    </row>
    <row r="6" customFormat="false" ht="13.8" hidden="false" customHeight="false" outlineLevel="0" collapsed="false">
      <c r="A6" s="1" t="n">
        <v>100</v>
      </c>
      <c r="B6" s="1" t="n">
        <v>5.31</v>
      </c>
      <c r="C6" s="0" t="n">
        <f aca="false">B6</f>
        <v>5.31</v>
      </c>
      <c r="D6" s="1" t="n">
        <v>0.06</v>
      </c>
      <c r="E6" s="1" t="n">
        <v>7.25</v>
      </c>
      <c r="F6" s="1" t="n">
        <v>0.05</v>
      </c>
      <c r="G6" s="1" t="n">
        <v>8.7</v>
      </c>
      <c r="H6" s="3" t="n">
        <v>0.045</v>
      </c>
      <c r="I6" s="3" t="n">
        <v>4.06</v>
      </c>
    </row>
    <row r="7" customFormat="false" ht="13.8" hidden="false" customHeight="false" outlineLevel="0" collapsed="false">
      <c r="A7" s="1" t="n">
        <v>120</v>
      </c>
      <c r="B7" s="1" t="n">
        <v>7.65</v>
      </c>
      <c r="C7" s="0" t="n">
        <f aca="false">B7</f>
        <v>7.65</v>
      </c>
      <c r="D7" s="1" t="n">
        <v>0.08</v>
      </c>
      <c r="E7" s="1" t="n">
        <v>8.1</v>
      </c>
      <c r="F7" s="1" t="n">
        <v>0.06</v>
      </c>
      <c r="G7" s="1" t="n">
        <v>9.7</v>
      </c>
      <c r="H7" s="3" t="n">
        <v>0.05</v>
      </c>
      <c r="I7" s="3" t="n">
        <v>4.45</v>
      </c>
    </row>
    <row r="8" customFormat="false" ht="13.8" hidden="false" customHeight="false" outlineLevel="0" collapsed="false">
      <c r="A8" s="1" t="n">
        <v>140</v>
      </c>
      <c r="B8" s="1" t="n">
        <v>9.16</v>
      </c>
      <c r="C8" s="0" t="n">
        <f aca="false">B8</f>
        <v>9.16</v>
      </c>
      <c r="D8" s="1" t="n">
        <v>0.1</v>
      </c>
      <c r="E8" s="1" t="n">
        <v>8.53</v>
      </c>
      <c r="F8" s="1" t="n">
        <v>0.07</v>
      </c>
      <c r="G8" s="1" t="n">
        <v>10.25</v>
      </c>
      <c r="H8" s="3" t="n">
        <v>0.054</v>
      </c>
      <c r="I8" s="3" t="n">
        <v>4.8</v>
      </c>
    </row>
    <row r="9" customFormat="false" ht="13.8" hidden="false" customHeight="false" outlineLevel="0" collapsed="false">
      <c r="D9" s="1" t="n">
        <v>0.12</v>
      </c>
      <c r="E9" s="1" t="n">
        <v>8.93</v>
      </c>
      <c r="F9" s="1" t="n">
        <v>0.08</v>
      </c>
      <c r="G9" s="1" t="n">
        <v>10.64</v>
      </c>
      <c r="H9" s="3" t="n">
        <v>0.06</v>
      </c>
      <c r="I9" s="3" t="n">
        <v>5</v>
      </c>
    </row>
    <row r="10" customFormat="false" ht="13.8" hidden="false" customHeight="false" outlineLevel="0" collapsed="false">
      <c r="A10" s="1" t="n">
        <v>140</v>
      </c>
      <c r="B10" s="1" t="n">
        <v>-8.15</v>
      </c>
      <c r="C10" s="0" t="n">
        <f aca="false">B10 + ($B$8 - $B$10)</f>
        <v>9.16</v>
      </c>
      <c r="D10" s="1" t="n">
        <v>0.14</v>
      </c>
      <c r="E10" s="1" t="n">
        <v>9.14</v>
      </c>
      <c r="F10" s="1" t="n">
        <v>0.09</v>
      </c>
      <c r="G10" s="1" t="n">
        <v>11</v>
      </c>
      <c r="H10" s="3" t="n">
        <v>0.07</v>
      </c>
      <c r="I10" s="3" t="n">
        <v>5.38</v>
      </c>
    </row>
    <row r="11" customFormat="false" ht="13.8" hidden="false" customHeight="false" outlineLevel="0" collapsed="false">
      <c r="A11" s="1" t="n">
        <v>160</v>
      </c>
      <c r="B11" s="1" t="n">
        <v>-7.08</v>
      </c>
      <c r="C11" s="0" t="n">
        <f aca="false">B11 + ($B$8 - $B$10)</f>
        <v>10.23</v>
      </c>
      <c r="D11" s="1" t="n">
        <v>0.16</v>
      </c>
      <c r="E11" s="1" t="n">
        <v>9.32</v>
      </c>
      <c r="F11" s="1" t="n">
        <v>0.1</v>
      </c>
      <c r="G11" s="1" t="n">
        <v>11.34</v>
      </c>
      <c r="H11" s="3" t="n">
        <v>0.08</v>
      </c>
      <c r="I11" s="3" t="n">
        <v>5.6</v>
      </c>
    </row>
    <row r="12" customFormat="false" ht="13.8" hidden="false" customHeight="false" outlineLevel="0" collapsed="false">
      <c r="A12" s="1" t="n">
        <v>180</v>
      </c>
      <c r="B12" s="1" t="n">
        <v>-6.24</v>
      </c>
      <c r="C12" s="0" t="n">
        <f aca="false">B12 + ($B$8 - $B$10)</f>
        <v>11.07</v>
      </c>
      <c r="D12" s="1" t="n">
        <v>0.18</v>
      </c>
      <c r="E12" s="1" t="n">
        <v>9.45</v>
      </c>
      <c r="F12" s="1" t="n">
        <v>0.107</v>
      </c>
      <c r="G12" s="1" t="n">
        <v>11.4</v>
      </c>
      <c r="H12" s="3" t="n">
        <v>0.09</v>
      </c>
      <c r="I12" s="3" t="n">
        <v>5.8</v>
      </c>
    </row>
    <row r="13" customFormat="false" ht="13.8" hidden="false" customHeight="false" outlineLevel="0" collapsed="false">
      <c r="A13" s="1" t="n">
        <v>200</v>
      </c>
      <c r="B13" s="1" t="n">
        <v>-5.54</v>
      </c>
      <c r="C13" s="0" t="n">
        <f aca="false">B13 + ($B$8 - $B$10)</f>
        <v>11.77</v>
      </c>
      <c r="D13" s="1" t="n">
        <v>0.2</v>
      </c>
      <c r="E13" s="1" t="n">
        <v>9.58</v>
      </c>
      <c r="H13" s="3" t="n">
        <v>0.1</v>
      </c>
      <c r="I13" s="3" t="n">
        <v>5.97</v>
      </c>
    </row>
    <row r="14" customFormat="false" ht="13.8" hidden="false" customHeight="false" outlineLevel="0" collapsed="false">
      <c r="A14" s="1" t="n">
        <v>240</v>
      </c>
      <c r="B14" s="1" t="n">
        <v>-4.43</v>
      </c>
      <c r="C14" s="0" t="n">
        <f aca="false">B14 + ($B$8 - $B$10)</f>
        <v>12.88</v>
      </c>
      <c r="D14" s="1" t="n">
        <v>0.23</v>
      </c>
      <c r="E14" s="1" t="n">
        <v>9.75</v>
      </c>
      <c r="H14" s="3" t="n">
        <v>0.12</v>
      </c>
      <c r="I14" s="3" t="n">
        <v>6.2</v>
      </c>
    </row>
    <row r="15" customFormat="false" ht="13.8" hidden="false" customHeight="false" outlineLevel="0" collapsed="false">
      <c r="A15" s="1" t="n">
        <v>280</v>
      </c>
      <c r="B15" s="1" t="n">
        <v>-3.55</v>
      </c>
      <c r="C15" s="0" t="n">
        <f aca="false">B15 + ($B$8 - $B$10)</f>
        <v>13.76</v>
      </c>
      <c r="D15" s="1" t="n">
        <v>0.259</v>
      </c>
      <c r="E15" s="1" t="n">
        <v>9.85</v>
      </c>
      <c r="H15" s="3" t="n">
        <v>0.15</v>
      </c>
      <c r="I15" s="3" t="n">
        <v>6.37</v>
      </c>
    </row>
    <row r="16" customFormat="false" ht="13.8" hidden="false" customHeight="false" outlineLevel="0" collapsed="false">
      <c r="A16" s="1" t="n">
        <v>320</v>
      </c>
      <c r="B16" s="1" t="n">
        <v>-2.83</v>
      </c>
      <c r="C16" s="0" t="n">
        <f aca="false">B16 + ($B$8 - $B$10)</f>
        <v>14.48</v>
      </c>
      <c r="H16" s="3" t="n">
        <v>0.17</v>
      </c>
      <c r="I16" s="3" t="n">
        <v>6.5</v>
      </c>
    </row>
    <row r="17" customFormat="false" ht="13.8" hidden="false" customHeight="false" outlineLevel="0" collapsed="false">
      <c r="A17" s="1" t="n">
        <v>360</v>
      </c>
      <c r="B17" s="1" t="n">
        <v>-2.23</v>
      </c>
      <c r="C17" s="0" t="n">
        <f aca="false">B17 + ($B$8 - $B$10)</f>
        <v>15.08</v>
      </c>
      <c r="H17" s="3" t="n">
        <v>0.19</v>
      </c>
      <c r="I17" s="3" t="n">
        <v>6.6</v>
      </c>
    </row>
    <row r="18" customFormat="false" ht="13.8" hidden="false" customHeight="false" outlineLevel="0" collapsed="false">
      <c r="A18" s="1" t="n">
        <v>400</v>
      </c>
      <c r="B18" s="1" t="n">
        <v>-1.7</v>
      </c>
      <c r="C18" s="0" t="n">
        <f aca="false">B18 + ($B$8 - $B$10)</f>
        <v>15.61</v>
      </c>
      <c r="H18" s="3" t="n">
        <v>0.22</v>
      </c>
      <c r="I18" s="3" t="n">
        <v>6.83</v>
      </c>
    </row>
    <row r="19" customFormat="false" ht="13.8" hidden="false" customHeight="false" outlineLevel="0" collapsed="false">
      <c r="A19" s="1" t="n">
        <v>500</v>
      </c>
      <c r="B19" s="1" t="n">
        <v>-0.65</v>
      </c>
      <c r="C19" s="0" t="n">
        <f aca="false">B19 + ($B$8 - $B$10)</f>
        <v>16.66</v>
      </c>
      <c r="H19" s="3" t="n">
        <v>0.254</v>
      </c>
      <c r="I19" s="3" t="n">
        <v>6.95</v>
      </c>
    </row>
    <row r="20" customFormat="false" ht="13.8" hidden="false" customHeight="false" outlineLevel="0" collapsed="false">
      <c r="A20" s="1" t="n">
        <v>600</v>
      </c>
      <c r="B20" s="1" t="n">
        <v>0.14</v>
      </c>
      <c r="C20" s="0" t="n">
        <f aca="false">B20 + ($B$8 - $B$10)</f>
        <v>17.45</v>
      </c>
    </row>
    <row r="21" customFormat="false" ht="13.8" hidden="false" customHeight="false" outlineLevel="0" collapsed="false">
      <c r="A21" s="1" t="n">
        <v>700</v>
      </c>
      <c r="B21" s="1" t="n">
        <v>0.8</v>
      </c>
      <c r="C21" s="0" t="n">
        <f aca="false">B21 + ($B$8 - $B$10)</f>
        <v>18.11</v>
      </c>
    </row>
    <row r="22" customFormat="false" ht="13.8" hidden="false" customHeight="false" outlineLevel="0" collapsed="false">
      <c r="A22" s="1" t="n">
        <v>800</v>
      </c>
      <c r="B22" s="1" t="n">
        <v>1.35</v>
      </c>
      <c r="C22" s="0" t="n">
        <f aca="false">B22 + ($B$8 - $B$10)</f>
        <v>18.66</v>
      </c>
    </row>
    <row r="23" customFormat="false" ht="13.8" hidden="false" customHeight="false" outlineLevel="0" collapsed="false">
      <c r="A23" s="1" t="n">
        <v>900</v>
      </c>
      <c r="B23" s="1" t="n">
        <v>1.8</v>
      </c>
      <c r="C23" s="0" t="n">
        <f aca="false">B23 + ($B$8 - $B$10)</f>
        <v>19.11</v>
      </c>
    </row>
    <row r="24" customFormat="false" ht="13.8" hidden="false" customHeight="false" outlineLevel="0" collapsed="false">
      <c r="A24" s="1" t="n">
        <v>1000</v>
      </c>
      <c r="B24" s="1" t="n">
        <v>2.2</v>
      </c>
      <c r="C24" s="0" t="n">
        <f aca="false">B24 + ($B$8 - $B$10)</f>
        <v>19.51</v>
      </c>
    </row>
    <row r="25" customFormat="false" ht="13.8" hidden="false" customHeight="false" outlineLevel="0" collapsed="false">
      <c r="A25" s="1" t="n">
        <v>1090</v>
      </c>
      <c r="B25" s="1" t="n">
        <v>2.51</v>
      </c>
      <c r="C25" s="0" t="n">
        <f aca="false">B25 + ($B$8 - $B$10)</f>
        <v>19.82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2023-03-05T18:13:51Z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