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X1189268\Documents\3.3.4\"/>
    </mc:Choice>
  </mc:AlternateContent>
  <xr:revisionPtr revIDLastSave="0" documentId="13_ncr:1_{A0775740-5055-496F-A453-F53194E17C23}" xr6:coauthVersionLast="36" xr6:coauthVersionMax="36" xr10:uidLastSave="{00000000-0000-0000-0000-000000000000}"/>
  <bookViews>
    <workbookView xWindow="0" yWindow="0" windowWidth="23040" windowHeight="11460" xr2:uid="{494DBC92-06DE-471C-916E-B36C61C0B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<sst xmlns="http://schemas.openxmlformats.org/spreadsheetml/2006/main" count="38" uniqueCount="21">
  <si>
    <t>I, mA</t>
  </si>
  <si>
    <t>Phi, mWb</t>
  </si>
  <si>
    <t>I=0.14 mA</t>
  </si>
  <si>
    <t>I, A</t>
  </si>
  <si>
    <t>U_34, mkV</t>
  </si>
  <si>
    <t>I=0.60 mA</t>
  </si>
  <si>
    <t>I=0.30 mA</t>
  </si>
  <si>
    <t>I=0.45 mA</t>
  </si>
  <si>
    <t>I=0.75 mA</t>
  </si>
  <si>
    <t>I=0.90 mA</t>
  </si>
  <si>
    <t>I=1.00 mA</t>
  </si>
  <si>
    <t>U_0=-1mkV</t>
  </si>
  <si>
    <t>U_0=-2mkV</t>
  </si>
  <si>
    <t>U_0=-6mkV</t>
  </si>
  <si>
    <t>U_0=-8mkV</t>
  </si>
  <si>
    <t>U_0=-12mkV</t>
  </si>
  <si>
    <t>U_0=-15mkV</t>
  </si>
  <si>
    <t>U_0=-17mkV</t>
  </si>
  <si>
    <t>U_0=10mkV</t>
  </si>
  <si>
    <t>U_35, mV</t>
  </si>
  <si>
    <t>B,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</si>
</sst>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F91D-34BF-4AA0-9719-69BB518B8494}">
  <dimension ref="A1:AP11"/>
  <sheetViews>
    <sheetView tabSelected="1" workbookViewId="0">
      <selection activeCell="E12" sqref="E12"/>
    </sheetView>
  </sheetViews>
  <sheetFormatPr defaultRowHeight="14.4" x14ac:dyDescent="0.3"/>
  <sheetData>
    <row r="1" spans="1:42" x14ac:dyDescent="0.3">
      <c r="A1" t="s">
        <v>3</v>
      </c>
      <c r="B1" t="s">
        <v>1</v>
      </c>
      <c r="D1" t="s">
        <v>3</v>
      </c>
      <c r="E1" t="s">
        <v>20</v>
      </c>
      <c r="H1" t="s">
        <v>2</v>
      </c>
      <c r="I1" t="s">
        <v>3</v>
      </c>
      <c r="J1" t="s">
        <v>4</v>
      </c>
      <c r="L1" t="s">
        <v>6</v>
      </c>
      <c r="M1" t="s">
        <v>3</v>
      </c>
      <c r="N1" t="s">
        <v>4</v>
      </c>
      <c r="P1" t="s">
        <v>7</v>
      </c>
      <c r="Q1" t="s">
        <v>3</v>
      </c>
      <c r="R1" t="s">
        <v>4</v>
      </c>
      <c r="T1" t="s">
        <v>5</v>
      </c>
      <c r="U1" t="s">
        <v>3</v>
      </c>
      <c r="V1" t="s">
        <v>4</v>
      </c>
      <c r="X1" t="s">
        <v>8</v>
      </c>
      <c r="Y1" t="s">
        <v>3</v>
      </c>
      <c r="Z1" t="s">
        <v>4</v>
      </c>
      <c r="AB1" t="s">
        <v>9</v>
      </c>
      <c r="AC1" t="s">
        <v>3</v>
      </c>
      <c r="AD1" t="s">
        <v>4</v>
      </c>
      <c r="AF1" t="s">
        <v>10</v>
      </c>
      <c r="AG1" t="s">
        <v>3</v>
      </c>
      <c r="AH1" t="s">
        <v>4</v>
      </c>
      <c r="AJ1" t="s">
        <v>10</v>
      </c>
      <c r="AK1" t="s">
        <v>3</v>
      </c>
      <c r="AL1" t="s">
        <v>4</v>
      </c>
      <c r="AO1" t="s">
        <v>0</v>
      </c>
      <c r="AP1" t="s">
        <v>19</v>
      </c>
    </row>
    <row r="2" spans="1:42" x14ac:dyDescent="0.3">
      <c r="A2">
        <v>0.15</v>
      </c>
      <c r="B2">
        <f>2.4-1.5</f>
        <v>0.89999999999999991</v>
      </c>
      <c r="D2">
        <v>0.15</v>
      </c>
      <c r="E2">
        <v>154</v>
      </c>
      <c r="H2" t="s">
        <v>11</v>
      </c>
      <c r="I2">
        <v>0.15</v>
      </c>
      <c r="J2">
        <v>-13</v>
      </c>
      <c r="L2" t="s">
        <v>12</v>
      </c>
      <c r="M2">
        <v>0.15</v>
      </c>
      <c r="N2">
        <v>-31</v>
      </c>
      <c r="P2" t="s">
        <v>13</v>
      </c>
      <c r="Q2">
        <v>0.15</v>
      </c>
      <c r="R2">
        <v>-50</v>
      </c>
      <c r="T2" t="s">
        <v>14</v>
      </c>
      <c r="U2">
        <v>0.15</v>
      </c>
      <c r="V2">
        <v>-65</v>
      </c>
      <c r="X2" t="s">
        <v>15</v>
      </c>
      <c r="Y2">
        <v>0.15</v>
      </c>
      <c r="Z2">
        <v>-82</v>
      </c>
      <c r="AB2" t="s">
        <v>16</v>
      </c>
      <c r="AC2">
        <v>0.15</v>
      </c>
      <c r="AD2">
        <v>-99</v>
      </c>
      <c r="AF2" t="s">
        <v>17</v>
      </c>
      <c r="AG2">
        <v>0.15</v>
      </c>
      <c r="AH2">
        <v>-113</v>
      </c>
      <c r="AJ2" t="s">
        <v>18</v>
      </c>
      <c r="AK2">
        <v>0.15</v>
      </c>
      <c r="AL2">
        <v>107</v>
      </c>
      <c r="AO2">
        <v>0.14000000000000001</v>
      </c>
      <c r="AP2">
        <v>0.54400000000000004</v>
      </c>
    </row>
    <row r="3" spans="1:42" x14ac:dyDescent="0.3">
      <c r="A3">
        <v>0.3</v>
      </c>
      <c r="B3">
        <f>3.2-1.5</f>
        <v>1.7000000000000002</v>
      </c>
      <c r="D3">
        <v>0.3</v>
      </c>
      <c r="E3">
        <v>280</v>
      </c>
      <c r="I3">
        <v>0.3</v>
      </c>
      <c r="J3">
        <v>-27</v>
      </c>
      <c r="M3">
        <v>0.3</v>
      </c>
      <c r="N3">
        <v>-62</v>
      </c>
      <c r="Q3">
        <v>0.3</v>
      </c>
      <c r="R3">
        <v>-96</v>
      </c>
      <c r="U3">
        <v>0.3</v>
      </c>
      <c r="V3">
        <v>-127</v>
      </c>
      <c r="Y3">
        <v>0.3</v>
      </c>
      <c r="Z3">
        <v>-159</v>
      </c>
      <c r="AC3">
        <v>0.3</v>
      </c>
      <c r="AD3">
        <v>-193</v>
      </c>
      <c r="AG3">
        <v>0.3</v>
      </c>
      <c r="AH3">
        <v>-220</v>
      </c>
      <c r="AK3">
        <v>0.3</v>
      </c>
      <c r="AL3">
        <v>211</v>
      </c>
      <c r="AO3">
        <v>0.3</v>
      </c>
      <c r="AP3">
        <v>1.2030000000000001</v>
      </c>
    </row>
    <row r="4" spans="1:42" x14ac:dyDescent="0.3">
      <c r="A4">
        <v>0.45</v>
      </c>
      <c r="B4">
        <f>3.9-1.5</f>
        <v>2.4</v>
      </c>
      <c r="D4">
        <v>0.45</v>
      </c>
      <c r="E4">
        <v>403</v>
      </c>
      <c r="I4">
        <v>0.45</v>
      </c>
      <c r="J4">
        <v>-41</v>
      </c>
      <c r="M4">
        <v>0.45</v>
      </c>
      <c r="N4">
        <v>-94</v>
      </c>
      <c r="Q4">
        <v>0.45</v>
      </c>
      <c r="R4">
        <v>-144</v>
      </c>
      <c r="U4">
        <v>0.45</v>
      </c>
      <c r="V4">
        <v>-193</v>
      </c>
      <c r="Y4">
        <v>0.45</v>
      </c>
      <c r="Z4">
        <v>-241</v>
      </c>
      <c r="AC4">
        <v>0.45</v>
      </c>
      <c r="AD4">
        <v>-294</v>
      </c>
      <c r="AG4">
        <v>0.45</v>
      </c>
      <c r="AH4">
        <v>-324</v>
      </c>
      <c r="AK4">
        <v>0.45</v>
      </c>
      <c r="AL4">
        <v>318</v>
      </c>
      <c r="AO4">
        <v>0.45</v>
      </c>
      <c r="AP4">
        <v>1.8</v>
      </c>
    </row>
    <row r="5" spans="1:42" x14ac:dyDescent="0.3">
      <c r="A5">
        <v>0.6</v>
      </c>
      <c r="B5">
        <f>4.7-1.5</f>
        <v>3.2</v>
      </c>
      <c r="D5">
        <v>0.6</v>
      </c>
      <c r="E5">
        <v>533</v>
      </c>
      <c r="I5">
        <v>0.6</v>
      </c>
      <c r="J5">
        <v>-56</v>
      </c>
      <c r="M5">
        <v>0.6</v>
      </c>
      <c r="N5">
        <v>-125</v>
      </c>
      <c r="Q5">
        <v>0.6</v>
      </c>
      <c r="R5">
        <v>-191</v>
      </c>
      <c r="U5">
        <v>0.6</v>
      </c>
      <c r="V5">
        <v>-253</v>
      </c>
      <c r="Y5">
        <v>0.6</v>
      </c>
      <c r="Z5">
        <v>-317</v>
      </c>
      <c r="AC5">
        <v>0.6</v>
      </c>
      <c r="AD5">
        <v>-386</v>
      </c>
      <c r="AG5">
        <v>0.6</v>
      </c>
      <c r="AH5">
        <v>-428</v>
      </c>
      <c r="AK5">
        <v>0.6</v>
      </c>
      <c r="AL5">
        <v>422</v>
      </c>
      <c r="AO5">
        <v>0.6</v>
      </c>
      <c r="AP5">
        <v>2.395</v>
      </c>
    </row>
    <row r="6" spans="1:42" x14ac:dyDescent="0.3">
      <c r="A6">
        <v>0.75</v>
      </c>
      <c r="B6">
        <f>5.5-1.5</f>
        <v>4</v>
      </c>
      <c r="D6">
        <v>0.75</v>
      </c>
      <c r="E6">
        <v>653</v>
      </c>
      <c r="I6">
        <v>0.75</v>
      </c>
      <c r="J6">
        <v>-68</v>
      </c>
      <c r="M6">
        <v>0.75</v>
      </c>
      <c r="N6">
        <v>-153</v>
      </c>
      <c r="Q6">
        <v>0.75</v>
      </c>
      <c r="R6">
        <v>-233</v>
      </c>
      <c r="U6">
        <v>0.75</v>
      </c>
      <c r="V6">
        <v>-313</v>
      </c>
      <c r="Y6">
        <v>0.75</v>
      </c>
      <c r="Z6">
        <v>-390</v>
      </c>
      <c r="AC6">
        <v>0.75</v>
      </c>
      <c r="AD6">
        <v>-474</v>
      </c>
      <c r="AG6">
        <v>0.75</v>
      </c>
      <c r="AH6">
        <v>-526</v>
      </c>
      <c r="AK6">
        <v>0.75</v>
      </c>
      <c r="AL6">
        <v>522</v>
      </c>
      <c r="AO6">
        <v>0.75</v>
      </c>
      <c r="AP6">
        <v>3.0070000000000001</v>
      </c>
    </row>
    <row r="7" spans="1:42" x14ac:dyDescent="0.3">
      <c r="A7">
        <v>0.9</v>
      </c>
      <c r="B7">
        <f>6.3-1.5</f>
        <v>4.8</v>
      </c>
      <c r="D7">
        <v>0.9</v>
      </c>
      <c r="E7">
        <v>809</v>
      </c>
      <c r="I7">
        <v>0.9</v>
      </c>
      <c r="J7">
        <v>-82</v>
      </c>
      <c r="M7">
        <v>0.9</v>
      </c>
      <c r="N7">
        <v>-180</v>
      </c>
      <c r="Q7">
        <v>0.9</v>
      </c>
      <c r="R7">
        <v>-273</v>
      </c>
      <c r="U7">
        <v>0.9</v>
      </c>
      <c r="V7">
        <v>-368</v>
      </c>
      <c r="Y7">
        <v>0.9</v>
      </c>
      <c r="Z7">
        <v>-460</v>
      </c>
      <c r="AC7">
        <v>0.9</v>
      </c>
      <c r="AD7">
        <v>-558</v>
      </c>
      <c r="AG7">
        <v>0.9</v>
      </c>
      <c r="AH7">
        <v>-614</v>
      </c>
      <c r="AK7">
        <v>0.9</v>
      </c>
      <c r="AL7">
        <v>606</v>
      </c>
      <c r="AO7">
        <v>0.9</v>
      </c>
      <c r="AP7">
        <v>3.6230000000000002</v>
      </c>
    </row>
    <row r="8" spans="1:42" x14ac:dyDescent="0.3">
      <c r="A8">
        <v>1.05</v>
      </c>
      <c r="B8">
        <f>6.9-1.5</f>
        <v>5.4</v>
      </c>
      <c r="D8">
        <v>1.05</v>
      </c>
      <c r="E8">
        <v>964</v>
      </c>
      <c r="I8">
        <v>1.05</v>
      </c>
      <c r="J8">
        <v>-92</v>
      </c>
      <c r="M8">
        <v>1.05</v>
      </c>
      <c r="N8">
        <v>-203</v>
      </c>
      <c r="Q8">
        <v>1.05</v>
      </c>
      <c r="R8">
        <v>-308</v>
      </c>
      <c r="U8">
        <v>1.05</v>
      </c>
      <c r="V8">
        <v>-414</v>
      </c>
      <c r="Y8">
        <v>1.05</v>
      </c>
      <c r="Z8">
        <v>-517</v>
      </c>
      <c r="AC8">
        <v>1.05</v>
      </c>
      <c r="AD8">
        <v>-623</v>
      </c>
      <c r="AG8">
        <v>1.05</v>
      </c>
      <c r="AH8">
        <v>-693</v>
      </c>
      <c r="AK8">
        <v>1.05</v>
      </c>
      <c r="AL8">
        <v>680</v>
      </c>
      <c r="AO8">
        <v>1</v>
      </c>
      <c r="AP8">
        <v>4.0250000000000004</v>
      </c>
    </row>
    <row r="9" spans="1:42" x14ac:dyDescent="0.3">
      <c r="A9">
        <v>1.2</v>
      </c>
      <c r="B9">
        <f>7.4-1.5</f>
        <v>5.9</v>
      </c>
      <c r="D9">
        <v>1.2</v>
      </c>
      <c r="E9">
        <v>1083</v>
      </c>
      <c r="I9">
        <v>1.2</v>
      </c>
      <c r="J9">
        <v>-99</v>
      </c>
      <c r="M9">
        <v>1.2</v>
      </c>
      <c r="N9">
        <v>-220</v>
      </c>
      <c r="Q9">
        <v>1.2</v>
      </c>
      <c r="R9">
        <v>-334</v>
      </c>
      <c r="U9">
        <v>1.2</v>
      </c>
      <c r="V9">
        <v>-447</v>
      </c>
      <c r="Y9">
        <v>1.2</v>
      </c>
      <c r="Z9">
        <v>-558</v>
      </c>
      <c r="AC9">
        <v>1.2</v>
      </c>
      <c r="AD9">
        <v>-675</v>
      </c>
      <c r="AG9">
        <v>1.2</v>
      </c>
      <c r="AH9">
        <v>-749</v>
      </c>
      <c r="AK9">
        <v>1.2</v>
      </c>
      <c r="AL9">
        <v>737</v>
      </c>
    </row>
    <row r="10" spans="1:42" x14ac:dyDescent="0.3">
      <c r="A10">
        <v>1.35</v>
      </c>
      <c r="B10">
        <f>7.7-1.5</f>
        <v>6.2</v>
      </c>
      <c r="D10">
        <v>1.35</v>
      </c>
      <c r="E10">
        <v>1145</v>
      </c>
      <c r="I10">
        <v>1.35</v>
      </c>
      <c r="J10">
        <v>-105</v>
      </c>
      <c r="M10">
        <v>1.35</v>
      </c>
      <c r="N10">
        <v>-233</v>
      </c>
      <c r="Q10">
        <v>1.35</v>
      </c>
      <c r="R10">
        <v>-352</v>
      </c>
      <c r="U10">
        <v>1.35</v>
      </c>
      <c r="V10">
        <v>-472</v>
      </c>
      <c r="Y10">
        <v>1.35</v>
      </c>
      <c r="Z10">
        <v>-590</v>
      </c>
      <c r="AC10">
        <v>1.35</v>
      </c>
      <c r="AD10">
        <v>-713</v>
      </c>
      <c r="AG10">
        <v>1.35</v>
      </c>
      <c r="AH10">
        <v>-790</v>
      </c>
      <c r="AK10">
        <v>1.35</v>
      </c>
      <c r="AL10">
        <v>780</v>
      </c>
    </row>
    <row r="11" spans="1:42" x14ac:dyDescent="0.3">
      <c r="A11">
        <v>1.5</v>
      </c>
      <c r="B11">
        <f>8-1.5</f>
        <v>6.5</v>
      </c>
      <c r="D11">
        <v>1.5</v>
      </c>
      <c r="E11">
        <v>1180</v>
      </c>
      <c r="I11">
        <v>1.5</v>
      </c>
      <c r="J11">
        <v>-110</v>
      </c>
      <c r="M11">
        <v>1.5</v>
      </c>
      <c r="N11">
        <v>-243</v>
      </c>
      <c r="Q11">
        <v>1.5</v>
      </c>
      <c r="R11">
        <v>-367</v>
      </c>
      <c r="U11">
        <v>1.5</v>
      </c>
      <c r="V11">
        <v>-493</v>
      </c>
      <c r="Y11">
        <v>1.5</v>
      </c>
      <c r="Z11">
        <v>-618</v>
      </c>
      <c r="AC11">
        <v>1.5</v>
      </c>
      <c r="AD11">
        <v>-745</v>
      </c>
      <c r="AG11">
        <v>1.5</v>
      </c>
      <c r="AH11">
        <v>-826</v>
      </c>
      <c r="AK11">
        <v>1.5</v>
      </c>
      <c r="AL11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Simankovich</dc:creator>
  <cp:lastModifiedBy>Alexander Simankovich</cp:lastModifiedBy>
  <dcterms:created xsi:type="dcterms:W3CDTF">2022-09-01T11:06:12Z</dcterms:created>
  <dcterms:modified xsi:type="dcterms:W3CDTF">2022-09-01T13:13:04Z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(3)6l0WdX2mXnE5COsO4RNQaQM1d0Z3cjZCUC9MHdus3TKYFc4+iY7vb/aSCU0l9CuV3/IqCsQp
ZFLKjunL9+KugzbWfeM1yJFJomJlie/L6wujoIyf4mfC937B112gISwOpzVqbpT49nhMDcHY
8BdkGmFQB9p/kskeY34oVxUUnboOahpRZZ6QYPcEhzSK2qcBLTkKX/Je1B5HmYK5tpphTpbx
HLb/7dV32Xdc7YEE6W</vt:lpwstr>
  </property>
  <property fmtid="{D5CDD505-2E9C-101B-9397-08002B2CF9AE}" pid="3" name="_2015_ms_pID_7253431">
    <vt:lpwstr>K6w6ic0dmhyRPfwTAh8fqaDqHk0928M3ubrnpaDnj1mZZDvL4yQlti
rsjFFJ46h4yT9BcJd88gOQqv2eyp9oayi4W1l1kttsqeRp5MYuDTzi0HWBMoLSDPG2nsYGAg
GxipK+peEapiEI+pjyZddPW/OzNjq/aHyoB8Lg9BxqkN05MMh5QKUGKv6ABkTvd9tY4KULaz
TfRfE3GreiiRAnGGAqGdgQthNI4Xb3+rp8j8</vt:lpwstr>
  </property>
  <property fmtid="{D5CDD505-2E9C-101B-9397-08002B2CF9AE}" pid="4" name="_2015_ms_pID_7253432">
    <vt:lpwstr>DQ==</vt:lpwstr>
  </property>
</Properties>
</file>