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<sst xmlns="http://schemas.openxmlformats.org/spreadsheetml/2006/main" count="12" uniqueCount="10">
  <si>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f, MHz</t>
  </si>
  <si>
    <t xml:space="preserve">V, mV</t>
  </si>
  <si>
    <t xml:space="preserve">V_left, mV</t>
  </si>
  <si>
    <t xml:space="preserve">V_right, mV</t>
  </si>
  <si>
    <t xml:space="preserve">Width, 10*cell</t>
  </si>
  <si>
    <t xml:space="preserve">Modulation coils</t>
  </si>
  <si>
    <t xml:space="preserve">Main coils</t>
  </si>
  <si>
    <t xml:space="preserve">V_r, mV</t>
  </si>
  <si>
    <t xml:space="preserve">V_probe, mV</t>
  </si>
  <si>
    <t xml:space="preserve">Записывалось смещение на две клетки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</si>
</sst>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A1" colorId="64" zoomScale="124" zoomScaleNormal="124" zoomScalePageLayoutView="100" workbookViewId="0">
      <selection pane="topLeft" activeCell="E2" activeCellId="0" sqref="E2"/>
    </sheetView>
  </sheetViews>
  <sheetFormatPr defaultColWidth="10.08203125" defaultRowHeight="12.85" zeroHeight="false" outlineLevelRow="0" outlineLevelCol="0"/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G1" s="2" t="s">
        <v>5</v>
      </c>
      <c r="H1" s="2"/>
      <c r="J1" s="2" t="s">
        <v>6</v>
      </c>
      <c r="K1" s="2"/>
    </row>
    <row r="2" customFormat="false" ht="12.85" hidden="false" customHeight="false" outlineLevel="0" collapsed="false">
      <c r="A2" s="1" t="n">
        <v>108.895</v>
      </c>
      <c r="B2" s="1" t="n">
        <v>79.12</v>
      </c>
      <c r="C2" s="1" t="n">
        <v>88.68</v>
      </c>
      <c r="D2" s="1" t="n">
        <v>70.14</v>
      </c>
      <c r="E2" s="0" t="n">
        <f aca="false">150/890</f>
        <v>0.168539325842697</v>
      </c>
      <c r="G2" s="1" t="s">
        <v>7</v>
      </c>
      <c r="H2" s="1" t="s">
        <v>8</v>
      </c>
      <c r="J2" s="3" t="s">
        <v>7</v>
      </c>
      <c r="K2" s="3" t="s">
        <v>8</v>
      </c>
    </row>
    <row r="3" customFormat="false" ht="12.85" hidden="false" customHeight="false" outlineLevel="0" collapsed="false">
      <c r="A3" s="1" t="n">
        <v>98.663</v>
      </c>
      <c r="B3" s="1" t="n">
        <v>71.73</v>
      </c>
      <c r="C3" s="1" t="n">
        <v>81.01</v>
      </c>
      <c r="D3" s="1" t="n">
        <v>62.47</v>
      </c>
      <c r="E3" s="0" t="n">
        <f aca="false">142/850</f>
        <v>0.167058823529412</v>
      </c>
      <c r="G3" s="1" t="n">
        <v>25.05</v>
      </c>
      <c r="H3" s="1" t="n">
        <v>2.77</v>
      </c>
      <c r="J3" s="1" t="n">
        <v>11.12</v>
      </c>
      <c r="K3" s="1" t="n">
        <v>1.36</v>
      </c>
    </row>
    <row r="4" customFormat="false" ht="12.85" hidden="false" customHeight="false" outlineLevel="0" collapsed="false">
      <c r="A4" s="1" t="n">
        <v>118.613</v>
      </c>
      <c r="B4" s="1" t="n">
        <v>86.57</v>
      </c>
      <c r="C4" s="1" t="n">
        <v>95.82</v>
      </c>
      <c r="D4" s="1" t="n">
        <v>77.32</v>
      </c>
      <c r="E4" s="0" t="n">
        <f aca="false">129/760</f>
        <v>0.169736842105263</v>
      </c>
      <c r="G4" s="1" t="n">
        <v>14.01</v>
      </c>
      <c r="H4" s="1" t="n">
        <v>1.55</v>
      </c>
      <c r="J4" s="1" t="n">
        <v>17.58</v>
      </c>
      <c r="K4" s="1" t="n">
        <v>2.16</v>
      </c>
    </row>
    <row r="5" customFormat="false" ht="12.85" hidden="false" customHeight="false" outlineLevel="0" collapsed="false">
      <c r="A5" s="1" t="n">
        <v>128.767</v>
      </c>
      <c r="B5" s="1" t="n">
        <v>94.16</v>
      </c>
      <c r="C5" s="1" t="n">
        <v>103.58</v>
      </c>
      <c r="D5" s="1" t="n">
        <v>84.74</v>
      </c>
      <c r="E5" s="0" t="n">
        <f aca="false">143/880</f>
        <v>0.1625</v>
      </c>
      <c r="G5" s="1" t="n">
        <v>33.9</v>
      </c>
      <c r="H5" s="1" t="n">
        <v>3.8</v>
      </c>
      <c r="J5" s="1" t="n">
        <v>28.2</v>
      </c>
      <c r="K5" s="1" t="n">
        <v>3.48</v>
      </c>
    </row>
    <row r="6" customFormat="false" ht="12.85" hidden="false" customHeight="false" outlineLevel="0" collapsed="false">
      <c r="A6" s="1" t="n">
        <v>138.597</v>
      </c>
      <c r="B6" s="1" t="n">
        <v>100.75</v>
      </c>
      <c r="C6" s="1" t="n">
        <v>109.68</v>
      </c>
      <c r="D6" s="1" t="n">
        <v>91.14</v>
      </c>
      <c r="G6" s="1" t="n">
        <v>42.68</v>
      </c>
      <c r="H6" s="1" t="n">
        <v>4.77</v>
      </c>
      <c r="J6" s="1" t="n">
        <v>35.83</v>
      </c>
      <c r="K6" s="1" t="n">
        <v>4.46</v>
      </c>
    </row>
    <row r="7" customFormat="false" ht="12.85" hidden="false" customHeight="false" outlineLevel="0" collapsed="false">
      <c r="A7" s="1" t="n">
        <v>148.547</v>
      </c>
      <c r="B7" s="1" t="n">
        <v>108.43</v>
      </c>
      <c r="C7" s="1" t="n">
        <v>117.8</v>
      </c>
      <c r="D7" s="1" t="n">
        <v>99.21</v>
      </c>
      <c r="G7" s="1" t="n">
        <v>53.25</v>
      </c>
      <c r="H7" s="1" t="n">
        <v>5.95</v>
      </c>
      <c r="J7" s="1" t="n">
        <v>43.02</v>
      </c>
      <c r="K7" s="1" t="n">
        <v>5.33</v>
      </c>
    </row>
    <row r="8" customFormat="false" ht="12.85" hidden="false" customHeight="false" outlineLevel="0" collapsed="false">
      <c r="A8" s="1" t="n">
        <v>88.697</v>
      </c>
      <c r="B8" s="1" t="n">
        <v>64.97</v>
      </c>
      <c r="C8" s="1" t="n">
        <v>74.74</v>
      </c>
      <c r="D8" s="1" t="n">
        <v>56.22</v>
      </c>
      <c r="E8" s="0" t="n">
        <f aca="false">127/790</f>
        <v>0.160759493670886</v>
      </c>
      <c r="G8" s="1" t="n">
        <v>61.44</v>
      </c>
      <c r="H8" s="1" t="n">
        <v>6.85</v>
      </c>
      <c r="J8" s="1" t="n">
        <v>51.9</v>
      </c>
      <c r="K8" s="1" t="n">
        <v>6.42</v>
      </c>
    </row>
    <row r="9" customFormat="false" ht="12.85" hidden="false" customHeight="false" outlineLevel="0" collapsed="false">
      <c r="A9" s="1" t="n">
        <v>78.504</v>
      </c>
      <c r="B9" s="1" t="n">
        <v>57.24</v>
      </c>
      <c r="C9" s="1" t="n">
        <v>67.11</v>
      </c>
      <c r="D9" s="1" t="n">
        <v>48.15</v>
      </c>
      <c r="E9" s="1" t="n">
        <f aca="false">150/930</f>
        <v>0.161290322580645</v>
      </c>
      <c r="G9" s="1" t="n">
        <v>66.66</v>
      </c>
      <c r="H9" s="1" t="n">
        <v>7.45</v>
      </c>
      <c r="J9" s="1" t="n">
        <v>59.8</v>
      </c>
      <c r="K9" s="1" t="n">
        <v>7.39</v>
      </c>
    </row>
    <row r="10" customFormat="false" ht="12.85" hidden="false" customHeight="false" outlineLevel="0" collapsed="false">
      <c r="A10" s="1" t="n">
        <v>68.514</v>
      </c>
      <c r="B10" s="1" t="n">
        <v>49.88</v>
      </c>
      <c r="C10" s="1" t="n">
        <v>59.75</v>
      </c>
      <c r="D10" s="1" t="n">
        <v>40.32</v>
      </c>
      <c r="G10" s="1" t="n">
        <v>71.11</v>
      </c>
      <c r="H10" s="1" t="n">
        <v>8.01</v>
      </c>
      <c r="J10" s="1" t="n">
        <v>65.8</v>
      </c>
      <c r="K10" s="1" t="n">
        <v>8.18</v>
      </c>
    </row>
    <row r="11" customFormat="false" ht="12.85" hidden="false" customHeight="false" outlineLevel="0" collapsed="false">
      <c r="J11" s="1" t="n">
        <v>73.51</v>
      </c>
      <c r="K11" s="1" t="n">
        <v>9.16</v>
      </c>
    </row>
    <row r="22" customFormat="false" ht="12.85" hidden="false" customHeight="false" outlineLevel="0" collapsed="false">
      <c r="E22" s="1" t="s">
        <v>9</v>
      </c>
    </row>
  </sheetData>
  <mergeCells count="2">
    <mergeCell ref="G1:H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774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2023-10-09T14:54:23Z</dcterms:created>
  <dc:creator/>
  <dc:description/>
  <dc:language>en-US</dc:language>
  <cp:lastModifiedBy/>
  <dcterms:modified xsi:type="dcterms:W3CDTF">2023-10-15T11:04:40Z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