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pt_lab\5.4.3\Dedkov_Maslov\data\"/>
    </mc:Choice>
  </mc:AlternateContent>
  <xr:revisionPtr revIDLastSave="0" documentId="13_ncr:1_{F492AE02-31E4-4FB0-AB3D-437F61FEA2E0}" xr6:coauthVersionLast="47" xr6:coauthVersionMax="47" xr10:uidLastSave="{00000000-0000-0000-0000-000000000000}"/>
  <bookViews>
    <workbookView xWindow="3756" yWindow="1380" windowWidth="14712" windowHeight="928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V6" i="1"/>
  <c r="W6" i="1" s="1"/>
  <c r="V7" i="1"/>
  <c r="W7" i="1" s="1"/>
  <c r="V8" i="1"/>
  <c r="W8" i="1" s="1"/>
  <c r="G5" i="1"/>
  <c r="H5" i="1" s="1"/>
  <c r="C5" i="1"/>
  <c r="D5" i="1" s="1"/>
  <c r="G4" i="1"/>
  <c r="H4" i="1" s="1"/>
  <c r="C4" i="1"/>
  <c r="D4" i="1" s="1"/>
  <c r="G3" i="1"/>
  <c r="H3" i="1" s="1"/>
  <c r="C3" i="1"/>
  <c r="D3" i="1" s="1"/>
  <c r="P3" i="1"/>
  <c r="Q3" i="1" s="1"/>
  <c r="V4" i="1"/>
  <c r="W4" i="1" s="1"/>
  <c r="V3" i="1"/>
  <c r="W3" i="1" s="1"/>
  <c r="P6" i="1"/>
  <c r="Q6" i="1" s="1"/>
  <c r="P5" i="1"/>
  <c r="Q5" i="1" s="1"/>
  <c r="P4" i="1"/>
  <c r="Q4" i="1" s="1"/>
  <c r="L4" i="1"/>
  <c r="M4" i="1" s="1"/>
  <c r="L5" i="1"/>
  <c r="M5" i="1" s="1"/>
  <c r="L6" i="1"/>
  <c r="M6" i="1" s="1"/>
  <c r="L3" i="1"/>
  <c r="M3" i="1" s="1"/>
</calcChain>
</file>

<file path=xl/sharedStrings.xml><?xml version="1.0" encoding="utf-8"?>
<sst xmlns="http://schemas.openxmlformats.org/spreadsheetml/2006/main" count="24" uniqueCount="16">
  <si>
    <t>N</t>
  </si>
  <si>
    <t>t</t>
  </si>
  <si>
    <t>N1</t>
  </si>
  <si>
    <t>N2</t>
  </si>
  <si>
    <t>Noise</t>
  </si>
  <si>
    <t>n1</t>
  </si>
  <si>
    <t>n2</t>
  </si>
  <si>
    <t>n</t>
  </si>
  <si>
    <t>dn1</t>
  </si>
  <si>
    <t>dn2</t>
  </si>
  <si>
    <t>dn</t>
  </si>
  <si>
    <t>t1</t>
  </si>
  <si>
    <t>t2</t>
  </si>
  <si>
    <t>tau, us</t>
  </si>
  <si>
    <t>Separate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</si>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</sst>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tabSelected="1" topLeftCell="Q1" zoomScale="94" zoomScaleNormal="100" workbookViewId="0">
      <selection activeCell="X7" sqref="X7"/>
    </sheetView>
  </sheetViews>
  <sheetFormatPr defaultRowHeight="14.4" x14ac:dyDescent="0.25"/>
  <cols>
    <col min="1" max="16384" width="8.796875" style="1"/>
  </cols>
  <sheetData>
    <row r="1" spans="1:40" x14ac:dyDescent="0.25">
      <c r="A1" s="4" t="s">
        <v>4</v>
      </c>
      <c r="B1" s="4"/>
      <c r="C1" s="4"/>
      <c r="D1" s="4"/>
      <c r="E1" s="4"/>
      <c r="F1" s="4"/>
      <c r="G1" s="4"/>
      <c r="H1" s="4"/>
      <c r="I1" s="2"/>
      <c r="J1" s="4" t="s">
        <v>14</v>
      </c>
      <c r="K1" s="4"/>
      <c r="L1" s="4"/>
      <c r="M1" s="4"/>
      <c r="N1" s="4"/>
      <c r="O1" s="4"/>
      <c r="P1" s="4"/>
      <c r="Q1" s="4"/>
      <c r="R1" s="2"/>
      <c r="S1" s="4" t="s">
        <v>15</v>
      </c>
      <c r="T1" s="4"/>
      <c r="U1" s="4"/>
      <c r="V1" s="4"/>
      <c r="W1" s="4"/>
      <c r="X1" s="3"/>
      <c r="Y1" s="3"/>
      <c r="Z1" s="3"/>
      <c r="AA1" s="3"/>
      <c r="AB1" s="3"/>
      <c r="AC1" s="3"/>
      <c r="AD1" s="3"/>
      <c r="AE1" s="3"/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25">
      <c r="A2" s="1" t="s">
        <v>11</v>
      </c>
      <c r="B2" s="1" t="s">
        <v>2</v>
      </c>
      <c r="C2" s="1" t="s">
        <v>5</v>
      </c>
      <c r="D2" s="1" t="s">
        <v>8</v>
      </c>
      <c r="E2" s="1" t="s">
        <v>12</v>
      </c>
      <c r="F2" s="1" t="s">
        <v>3</v>
      </c>
      <c r="G2" s="1" t="s">
        <v>6</v>
      </c>
      <c r="H2" s="1" t="s">
        <v>9</v>
      </c>
      <c r="J2" s="1" t="s">
        <v>11</v>
      </c>
      <c r="K2" s="1" t="s">
        <v>2</v>
      </c>
      <c r="L2" s="1" t="s">
        <v>5</v>
      </c>
      <c r="M2" s="1" t="s">
        <v>8</v>
      </c>
      <c r="N2" s="1" t="s">
        <v>12</v>
      </c>
      <c r="O2" s="1" t="s">
        <v>3</v>
      </c>
      <c r="P2" s="1" t="s">
        <v>6</v>
      </c>
      <c r="Q2" s="1" t="s">
        <v>9</v>
      </c>
      <c r="S2" s="1" t="s">
        <v>13</v>
      </c>
      <c r="T2" s="1" t="s">
        <v>1</v>
      </c>
      <c r="U2" s="1" t="s">
        <v>0</v>
      </c>
      <c r="V2" s="1" t="s">
        <v>7</v>
      </c>
      <c r="W2" s="1" t="s">
        <v>10</v>
      </c>
    </row>
    <row r="3" spans="1:40" x14ac:dyDescent="0.25">
      <c r="A3" s="1">
        <v>2</v>
      </c>
      <c r="B3" s="1">
        <v>4053</v>
      </c>
      <c r="C3" s="1">
        <f>B3/(A3*60)</f>
        <v>33.774999999999999</v>
      </c>
      <c r="D3" s="1">
        <f>SQRT(C3)/SQRT(A3)</f>
        <v>4.1094403511913882</v>
      </c>
      <c r="E3" s="1">
        <v>2</v>
      </c>
      <c r="F3" s="1">
        <v>3244</v>
      </c>
      <c r="G3" s="1">
        <f>F3/(E3*60)</f>
        <v>27.033333333333335</v>
      </c>
      <c r="H3" s="1">
        <f>SQRT(G3)/SQRT(E3)</f>
        <v>3.6765019606504588</v>
      </c>
      <c r="J3" s="1">
        <v>1</v>
      </c>
      <c r="K3" s="1">
        <v>165567</v>
      </c>
      <c r="L3" s="1">
        <f>K3/(J3*60)</f>
        <v>2759.45</v>
      </c>
      <c r="M3" s="1">
        <f>SQRT(L3)/SQRT(J3)</f>
        <v>52.530467349910374</v>
      </c>
      <c r="N3" s="1">
        <v>1</v>
      </c>
      <c r="O3" s="1">
        <v>63278</v>
      </c>
      <c r="P3" s="1">
        <f>O3/(N3*60)</f>
        <v>1054.6333333333334</v>
      </c>
      <c r="Q3" s="1">
        <f>SQRT(P3)/SQRT(N3)</f>
        <v>32.475118680819833</v>
      </c>
      <c r="S3" s="1">
        <v>0.2</v>
      </c>
      <c r="T3" s="1">
        <v>5</v>
      </c>
      <c r="U3" s="1">
        <v>600</v>
      </c>
      <c r="V3" s="1">
        <f>U3/(T3*60)</f>
        <v>2</v>
      </c>
      <c r="W3" s="1">
        <f>SQRT(V3)/SQRT(T3)</f>
        <v>0.63245553203367588</v>
      </c>
    </row>
    <row r="4" spans="1:40" x14ac:dyDescent="0.25">
      <c r="A4" s="1">
        <v>2</v>
      </c>
      <c r="B4" s="1">
        <v>4029</v>
      </c>
      <c r="C4" s="1">
        <f t="shared" ref="C4:C5" si="0">B4/(A4*60)</f>
        <v>33.575000000000003</v>
      </c>
      <c r="D4" s="1">
        <f t="shared" ref="D4:D5" si="1">SQRT(C4)/SQRT(A4)</f>
        <v>4.0972551787751756</v>
      </c>
      <c r="E4" s="1">
        <v>2</v>
      </c>
      <c r="F4" s="1">
        <v>3281</v>
      </c>
      <c r="G4" s="1">
        <f t="shared" ref="G4:G5" si="2">F4/(E4*60)</f>
        <v>27.341666666666665</v>
      </c>
      <c r="H4" s="1">
        <f t="shared" ref="H4:H5" si="3">SQRT(G4)/SQRT(E4)</f>
        <v>3.6974090027116731</v>
      </c>
      <c r="J4" s="1">
        <v>1</v>
      </c>
      <c r="K4" s="1">
        <v>164080</v>
      </c>
      <c r="L4" s="1">
        <f t="shared" ref="L4:L6" si="4">K4/(J4*60)</f>
        <v>2734.6666666666665</v>
      </c>
      <c r="M4" s="1">
        <f t="shared" ref="M4:M6" si="5">SQRT(L4)/SQRT(J4)</f>
        <v>52.294040450769018</v>
      </c>
      <c r="N4" s="1">
        <v>1</v>
      </c>
      <c r="O4" s="1">
        <v>60237</v>
      </c>
      <c r="P4" s="1">
        <f t="shared" ref="P4:P6" si="6">O4/(N4*60)</f>
        <v>1003.95</v>
      </c>
      <c r="Q4" s="1">
        <f t="shared" ref="Q4:Q6" si="7">SQRT(P4)/SQRT(N4)</f>
        <v>31.685170032682482</v>
      </c>
      <c r="S4" s="1">
        <v>0.2</v>
      </c>
      <c r="T4" s="1">
        <v>5</v>
      </c>
      <c r="U4" s="1">
        <v>584</v>
      </c>
      <c r="V4" s="1">
        <f>U4/(T4*60)</f>
        <v>1.9466666666666668</v>
      </c>
      <c r="W4" s="1">
        <f>SQRT(V4)/SQRT(T4)</f>
        <v>0.62396581102920479</v>
      </c>
    </row>
    <row r="5" spans="1:40" x14ac:dyDescent="0.25">
      <c r="A5" s="1">
        <v>2</v>
      </c>
      <c r="B5" s="1">
        <v>4105</v>
      </c>
      <c r="C5" s="1">
        <f t="shared" si="0"/>
        <v>34.208333333333336</v>
      </c>
      <c r="D5" s="1">
        <f t="shared" si="1"/>
        <v>4.1357183978925196</v>
      </c>
      <c r="E5" s="1">
        <v>2</v>
      </c>
      <c r="F5" s="1">
        <v>3224</v>
      </c>
      <c r="G5" s="1">
        <f t="shared" si="2"/>
        <v>26.866666666666667</v>
      </c>
      <c r="H5" s="1">
        <f t="shared" si="3"/>
        <v>3.6651512019742558</v>
      </c>
      <c r="J5" s="1">
        <v>1</v>
      </c>
      <c r="K5" s="1">
        <v>163571</v>
      </c>
      <c r="L5" s="1">
        <f t="shared" si="4"/>
        <v>2726.1833333333334</v>
      </c>
      <c r="M5" s="1">
        <f t="shared" si="5"/>
        <v>52.212865592048608</v>
      </c>
      <c r="N5" s="1">
        <v>1</v>
      </c>
      <c r="O5" s="1">
        <v>59708</v>
      </c>
      <c r="P5" s="1">
        <f t="shared" si="6"/>
        <v>995.13333333333333</v>
      </c>
      <c r="Q5" s="1">
        <f t="shared" si="7"/>
        <v>31.54573399579305</v>
      </c>
      <c r="S5" s="1">
        <v>0.5</v>
      </c>
      <c r="T5" s="1">
        <v>3</v>
      </c>
      <c r="U5" s="1">
        <v>609</v>
      </c>
      <c r="V5" s="1">
        <f t="shared" ref="V5:V8" si="8">U5/(T5*60)</f>
        <v>3.3833333333333333</v>
      </c>
      <c r="W5" s="1">
        <f t="shared" ref="W5:W8" si="9">SQRT(V5)/SQRT(T5)</f>
        <v>1.0619688214715994</v>
      </c>
    </row>
    <row r="6" spans="1:40" x14ac:dyDescent="0.25">
      <c r="J6" s="1">
        <v>1</v>
      </c>
      <c r="K6" s="1">
        <v>164097</v>
      </c>
      <c r="L6" s="1">
        <f t="shared" si="4"/>
        <v>2734.95</v>
      </c>
      <c r="M6" s="1">
        <f t="shared" si="5"/>
        <v>52.296749420972617</v>
      </c>
      <c r="N6" s="1">
        <v>1</v>
      </c>
      <c r="O6" s="1">
        <v>60067</v>
      </c>
      <c r="P6" s="1">
        <f t="shared" si="6"/>
        <v>1001.1166666666667</v>
      </c>
      <c r="Q6" s="1">
        <f t="shared" si="7"/>
        <v>31.640427725722461</v>
      </c>
      <c r="S6" s="1">
        <v>0.5</v>
      </c>
      <c r="T6" s="1">
        <v>5</v>
      </c>
      <c r="U6" s="1">
        <v>1075</v>
      </c>
      <c r="V6" s="1">
        <f t="shared" si="8"/>
        <v>3.5833333333333335</v>
      </c>
      <c r="W6" s="1">
        <f t="shared" si="9"/>
        <v>0.84656167328001952</v>
      </c>
    </row>
    <row r="7" spans="1:40" x14ac:dyDescent="0.25">
      <c r="S7" s="1">
        <v>1</v>
      </c>
      <c r="T7" s="1">
        <v>2</v>
      </c>
      <c r="U7" s="1">
        <v>608</v>
      </c>
      <c r="V7" s="1">
        <f t="shared" si="8"/>
        <v>5.0666666666666664</v>
      </c>
      <c r="W7" s="1">
        <f t="shared" si="9"/>
        <v>1.5916448515084429</v>
      </c>
    </row>
    <row r="8" spans="1:40" x14ac:dyDescent="0.25">
      <c r="S8" s="1">
        <v>1</v>
      </c>
      <c r="T8" s="1">
        <v>2</v>
      </c>
      <c r="U8" s="1">
        <v>645</v>
      </c>
      <c r="V8" s="1">
        <f t="shared" si="8"/>
        <v>5.375</v>
      </c>
      <c r="W8" s="1">
        <f t="shared" si="9"/>
        <v>1.6393596310755001</v>
      </c>
    </row>
    <row r="11" spans="1:40" x14ac:dyDescent="0.25"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</sheetData>
  <mergeCells count="4">
    <mergeCell ref="J1:Q1"/>
    <mergeCell ref="S1:W1"/>
    <mergeCell ref="A1:H1"/>
    <mergeCell ref="AF1:AN1"/>
  </mergeCells>
  <phoneticPr fontId="0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3.8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8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Dedkov</dc:creator>
  <cp:lastModifiedBy>Quark</cp:lastModifiedBy>
  <cp:lastPrinted>2006-05-08T03:14:15Z</cp:lastPrinted>
  <dcterms:created xsi:type="dcterms:W3CDTF">2003-11-13T03:46:27Z</dcterms:created>
  <dcterms:modified xsi:type="dcterms:W3CDTF">2023-11-05T09:13:54Z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3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4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5" name="_ms_pID_7253433">
    <vt:lpwstr>834P8WW95jD+ayK0vK
5pDrd078NTnfDk6nMf2sVYAj+Ae6+5CLUZncUc9KkYrtMwiz</vt:lpwstr>
  </property>
  <property fmtid="{D5CDD505-2E9C-101B-9397-08002B2CF9AE}" pid="6" name="_2015_ms_pID_725343">
    <vt:lpwstr>(3)1/WKqp8ADFuhjneQtOp6kBBb8VJoiPwuE8BQ+G6tYVCzrVYn7FdmQgNSVkdrTM1msFAT/ILY
LvsfWl5psarCwRTT8KoJkt9Fv4cblbRVilTgH1yuRrjSxTYofkznbqC9WoSxVCAerqh5TOig
wsveAmCBMQ2B6IJzoQ6M0XrUzeu2uXqfTSse1UlTP3r1hyi+OGWDPvsYy1QuAESZr4oqpwVL
Mr8mx2lKmULKwkgJfH</vt:lpwstr>
  </property>
  <property fmtid="{D5CDD505-2E9C-101B-9397-08002B2CF9AE}" pid="7" name="_2015_ms_pID_7253431">
    <vt:lpwstr>tmSDOExWgEe+wJgGOsmbJbygEjyYWuj+uarL+O6ZVy9mzgSSI591AL
cviSuuUVzMm0rKjPLcExiXGI+pzNUEPqrSAEPfIDFgaT1Su8DFMdhUq/6nNFzAz/wKf/RFvC
dU8KEzOdYuObtAp0+1G9qjBea06JAOjJyJYloI/lEv2kFyRNba2yj4vfP5izPkNyNJBreAML
uMUuRiiyI5nqCTKQuoz3vdYlKnOsCNxcjBYL</vt:lpwstr>
  </property>
  <property fmtid="{D5CDD505-2E9C-101B-9397-08002B2CF9AE}" pid="8" name="_2015_ms_pID_7253432">
    <vt:lpwstr>mw==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