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pt_lab\5.5.1\Dedkov_Maslov\data\"/>
    </mc:Choice>
  </mc:AlternateContent>
  <xr:revisionPtr revIDLastSave="0" documentId="8_{C54E91A3-BEC6-4ED7-A747-47C6371F0507}" xr6:coauthVersionLast="47" xr6:coauthVersionMax="47" xr10:uidLastSave="{00000000-0000-0000-0000-000000000000}"/>
  <bookViews>
    <workbookView xWindow="768" yWindow="768" windowWidth="17628" windowHeight="1190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5" i="1" s="1"/>
  <c r="N6" i="1" s="1"/>
  <c r="N7" i="1" s="1"/>
  <c r="N8" i="1" s="1"/>
  <c r="N9" i="1" s="1"/>
  <c r="N10" i="1" s="1"/>
  <c r="N11" i="1" s="1"/>
  <c r="I4" i="1"/>
  <c r="I5" i="1" s="1"/>
  <c r="I6" i="1" s="1"/>
  <c r="I7" i="1" s="1"/>
  <c r="I8" i="1" s="1"/>
  <c r="I9" i="1" s="1"/>
  <c r="I10" i="1" s="1"/>
  <c r="I11" i="1" s="1"/>
  <c r="D4" i="1"/>
  <c r="D5" i="1" s="1"/>
  <c r="D6" i="1" s="1"/>
  <c r="D7" i="1" s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<sst xmlns="http://schemas.openxmlformats.org/spreadsheetml/2006/main" count="17" uniqueCount="8">
  <si>
    <t>Pb</t>
  </si>
  <si>
    <t>Background</t>
  </si>
  <si>
    <t>T, с</t>
  </si>
  <si>
    <t>L, мм</t>
  </si>
  <si>
    <t>N</t>
  </si>
  <si>
    <t>Li, мм</t>
  </si>
  <si>
    <t>Fe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</si>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</sst>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selection activeCell="B8" sqref="B8"/>
    </sheetView>
  </sheetViews>
  <sheetFormatPr defaultRowHeight="13.8" x14ac:dyDescent="0.25"/>
  <cols>
    <col min="1" max="1" width="16.296875" customWidth="1"/>
  </cols>
  <sheetData>
    <row r="1" spans="1:17" x14ac:dyDescent="0.25">
      <c r="A1" t="s">
        <v>1</v>
      </c>
      <c r="B1" t="s">
        <v>2</v>
      </c>
      <c r="D1" s="1" t="s">
        <v>0</v>
      </c>
      <c r="E1" s="1"/>
      <c r="F1" s="1"/>
      <c r="G1" s="1"/>
      <c r="I1" s="1" t="s">
        <v>6</v>
      </c>
      <c r="J1" s="1"/>
      <c r="K1" s="1"/>
      <c r="L1" s="1"/>
      <c r="N1" s="1" t="s">
        <v>7</v>
      </c>
      <c r="O1" s="1"/>
      <c r="P1" s="1"/>
      <c r="Q1" s="1"/>
    </row>
    <row r="2" spans="1:17" x14ac:dyDescent="0.25">
      <c r="A2">
        <v>3526</v>
      </c>
      <c r="B2">
        <v>60</v>
      </c>
      <c r="D2" t="s">
        <v>3</v>
      </c>
      <c r="E2" t="s">
        <v>2</v>
      </c>
      <c r="F2" t="s">
        <v>4</v>
      </c>
      <c r="G2" t="s">
        <v>5</v>
      </c>
      <c r="I2" t="s">
        <v>3</v>
      </c>
      <c r="J2" t="s">
        <v>2</v>
      </c>
      <c r="K2" t="s">
        <v>4</v>
      </c>
      <c r="L2" t="s">
        <v>5</v>
      </c>
      <c r="N2" t="s">
        <v>3</v>
      </c>
      <c r="O2" t="s">
        <v>2</v>
      </c>
      <c r="P2" t="s">
        <v>4</v>
      </c>
      <c r="Q2" t="s">
        <v>5</v>
      </c>
    </row>
    <row r="3" spans="1:17" x14ac:dyDescent="0.25">
      <c r="A3">
        <v>7098</v>
      </c>
      <c r="B3">
        <v>120</v>
      </c>
      <c r="D3">
        <v>0</v>
      </c>
      <c r="E3">
        <v>10</v>
      </c>
      <c r="F3">
        <v>641276</v>
      </c>
      <c r="G3">
        <v>0</v>
      </c>
      <c r="I3">
        <v>0</v>
      </c>
      <c r="J3">
        <v>10</v>
      </c>
      <c r="K3">
        <v>643507</v>
      </c>
      <c r="L3">
        <v>0</v>
      </c>
      <c r="N3">
        <v>0</v>
      </c>
      <c r="O3">
        <v>10</v>
      </c>
      <c r="P3">
        <v>646042</v>
      </c>
      <c r="Q3">
        <v>0</v>
      </c>
    </row>
    <row r="4" spans="1:17" x14ac:dyDescent="0.25">
      <c r="A4">
        <v>10841</v>
      </c>
      <c r="B4">
        <v>180</v>
      </c>
      <c r="D4">
        <f>D3+G4</f>
        <v>4.6500000000000004</v>
      </c>
      <c r="E4">
        <v>20</v>
      </c>
      <c r="F4">
        <v>718829</v>
      </c>
      <c r="G4">
        <v>4.6500000000000004</v>
      </c>
      <c r="I4">
        <f>I3+L4</f>
        <v>9.9499999999999993</v>
      </c>
      <c r="J4">
        <v>20</v>
      </c>
      <c r="K4">
        <v>740734</v>
      </c>
      <c r="L4">
        <v>9.9499999999999993</v>
      </c>
      <c r="N4">
        <f>N3+Q4</f>
        <v>20.100000000000001</v>
      </c>
      <c r="O4">
        <v>20</v>
      </c>
      <c r="P4">
        <v>878138</v>
      </c>
      <c r="Q4">
        <v>20.100000000000001</v>
      </c>
    </row>
    <row r="5" spans="1:17" x14ac:dyDescent="0.25">
      <c r="A5">
        <v>3503</v>
      </c>
      <c r="B5">
        <v>60</v>
      </c>
      <c r="D5">
        <f t="shared" ref="D5:D11" si="0">D4+G5</f>
        <v>9.5500000000000007</v>
      </c>
      <c r="E5">
        <v>30</v>
      </c>
      <c r="F5">
        <v>606177</v>
      </c>
      <c r="G5">
        <v>4.9000000000000004</v>
      </c>
      <c r="I5">
        <f t="shared" ref="I5:I11" si="1">I4+L5</f>
        <v>19.95</v>
      </c>
      <c r="J5">
        <v>30</v>
      </c>
      <c r="K5">
        <v>637471</v>
      </c>
      <c r="L5">
        <v>10</v>
      </c>
      <c r="N5">
        <f t="shared" ref="N5:N11" si="2">N4+Q5</f>
        <v>39.900000000000006</v>
      </c>
      <c r="O5">
        <v>30</v>
      </c>
      <c r="P5">
        <v>883858</v>
      </c>
      <c r="Q5">
        <v>19.8</v>
      </c>
    </row>
    <row r="6" spans="1:17" x14ac:dyDescent="0.25">
      <c r="D6">
        <f t="shared" si="0"/>
        <v>14.05</v>
      </c>
      <c r="E6">
        <v>40</v>
      </c>
      <c r="F6">
        <v>475507</v>
      </c>
      <c r="G6">
        <v>4.5</v>
      </c>
      <c r="I6">
        <f t="shared" si="1"/>
        <v>29.95</v>
      </c>
      <c r="J6">
        <v>40</v>
      </c>
      <c r="K6">
        <v>485600</v>
      </c>
      <c r="L6">
        <v>10</v>
      </c>
      <c r="N6">
        <f t="shared" si="2"/>
        <v>59.600000000000009</v>
      </c>
      <c r="O6">
        <v>40</v>
      </c>
      <c r="P6">
        <v>788453</v>
      </c>
      <c r="Q6">
        <v>19.7</v>
      </c>
    </row>
    <row r="7" spans="1:17" x14ac:dyDescent="0.25">
      <c r="D7">
        <f t="shared" si="0"/>
        <v>18.399999999999999</v>
      </c>
      <c r="E7">
        <v>60</v>
      </c>
      <c r="F7">
        <v>445987</v>
      </c>
      <c r="G7">
        <v>4.3499999999999996</v>
      </c>
      <c r="I7">
        <f t="shared" si="1"/>
        <v>40.049999999999997</v>
      </c>
      <c r="J7">
        <v>60</v>
      </c>
      <c r="K7">
        <v>421336</v>
      </c>
      <c r="L7">
        <v>10.1</v>
      </c>
      <c r="N7">
        <f t="shared" si="2"/>
        <v>79.5</v>
      </c>
      <c r="O7">
        <v>60</v>
      </c>
      <c r="P7">
        <v>792969</v>
      </c>
      <c r="Q7">
        <v>19.899999999999999</v>
      </c>
    </row>
    <row r="8" spans="1:17" x14ac:dyDescent="0.25">
      <c r="D8">
        <f t="shared" si="0"/>
        <v>23.2</v>
      </c>
      <c r="E8">
        <v>60</v>
      </c>
      <c r="F8">
        <v>263648</v>
      </c>
      <c r="G8">
        <v>4.8</v>
      </c>
      <c r="I8">
        <f t="shared" si="1"/>
        <v>50.05</v>
      </c>
      <c r="J8">
        <v>60</v>
      </c>
      <c r="K8">
        <v>245765</v>
      </c>
      <c r="L8">
        <v>10</v>
      </c>
      <c r="N8">
        <f t="shared" si="2"/>
        <v>99.5</v>
      </c>
      <c r="O8">
        <v>60</v>
      </c>
      <c r="P8">
        <v>537202</v>
      </c>
      <c r="Q8">
        <v>20</v>
      </c>
    </row>
    <row r="9" spans="1:17" x14ac:dyDescent="0.25">
      <c r="D9">
        <f t="shared" si="0"/>
        <v>28.049999999999997</v>
      </c>
      <c r="E9">
        <v>70</v>
      </c>
      <c r="F9">
        <v>180240</v>
      </c>
      <c r="G9">
        <v>4.8499999999999996</v>
      </c>
      <c r="I9">
        <f t="shared" si="1"/>
        <v>60.25</v>
      </c>
      <c r="J9">
        <v>70</v>
      </c>
      <c r="K9">
        <v>165630</v>
      </c>
      <c r="L9">
        <v>10.199999999999999</v>
      </c>
      <c r="N9">
        <f t="shared" si="2"/>
        <v>119.15</v>
      </c>
      <c r="O9">
        <v>70</v>
      </c>
      <c r="P9">
        <v>428662</v>
      </c>
      <c r="Q9">
        <v>19.649999999999999</v>
      </c>
    </row>
    <row r="10" spans="1:17" x14ac:dyDescent="0.25">
      <c r="D10">
        <f t="shared" si="0"/>
        <v>32.849999999999994</v>
      </c>
      <c r="E10">
        <v>80</v>
      </c>
      <c r="F10">
        <v>126171</v>
      </c>
      <c r="G10">
        <v>4.8</v>
      </c>
      <c r="I10">
        <f t="shared" si="1"/>
        <v>70.2</v>
      </c>
      <c r="J10">
        <v>80</v>
      </c>
      <c r="K10">
        <v>113871</v>
      </c>
      <c r="L10">
        <v>9.9499999999999993</v>
      </c>
      <c r="N10">
        <f t="shared" si="2"/>
        <v>139.1</v>
      </c>
      <c r="O10">
        <v>80</v>
      </c>
      <c r="P10">
        <v>335148</v>
      </c>
      <c r="Q10">
        <v>19.95</v>
      </c>
    </row>
    <row r="11" spans="1:17" x14ac:dyDescent="0.25">
      <c r="D11">
        <f t="shared" si="0"/>
        <v>37.649999999999991</v>
      </c>
      <c r="E11">
        <v>80</v>
      </c>
      <c r="F11">
        <v>80038</v>
      </c>
      <c r="G11">
        <v>4.8</v>
      </c>
      <c r="I11">
        <f t="shared" si="1"/>
        <v>79.900000000000006</v>
      </c>
      <c r="J11">
        <v>80</v>
      </c>
      <c r="K11">
        <v>70480</v>
      </c>
      <c r="L11">
        <v>9.6999999999999993</v>
      </c>
      <c r="N11">
        <f t="shared" si="2"/>
        <v>158.94999999999999</v>
      </c>
      <c r="O11">
        <v>80</v>
      </c>
      <c r="P11">
        <v>232567</v>
      </c>
      <c r="Q11">
        <v>19.850000000000001</v>
      </c>
    </row>
  </sheetData>
  <mergeCells count="3">
    <mergeCell ref="D1:G1"/>
    <mergeCell ref="I1:L1"/>
    <mergeCell ref="N1:Q1"/>
  </mergeCells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 x14ac:dyDescent="0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8" x14ac:dyDescent="0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Dedkov</dc:creator>
  <cp:lastModifiedBy>Quark</cp:lastModifiedBy>
  <cp:lastPrinted>2006-05-08T03:14:15Z</cp:lastPrinted>
  <dcterms:created xsi:type="dcterms:W3CDTF">2003-11-13T03:46:27Z</dcterms:created>
  <dcterms:modified xsi:type="dcterms:W3CDTF">2023-10-04T13:01:19Z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