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<sst xmlns="http://schemas.openxmlformats.org/spreadsheetml/2006/main" count="28" uniqueCount="14">
  <si>
    <t xml:space="preserve">I</t>
  </si>
  <si>
    <t xml:space="preserve">II</t>
  </si>
  <si>
    <t xml:space="preserve">III</t>
  </si>
  <si>
    <t xml:space="preserve">low</t>
  </si>
  <si>
    <t xml:space="preserve">high</t>
  </si>
  <si>
    <t xml:space="preserve">C</t>
  </si>
  <si>
    <t xml:space="preserve">f0</t>
  </si>
  <si>
    <t xml:space="preserve">Uc</t>
  </si>
  <si>
    <t xml:space="preserve">E</t>
  </si>
  <si>
    <t xml:space="preserve">f</t>
  </si>
  <si>
    <t xml:space="preserve">x</t>
  </si>
  <si>
    <t xml:space="preserve">x0</t>
  </si>
  <si>
    <t xml:space="preserve">dF/pi</t>
  </si>
  <si>
    <t xml:space="preserve">U_c запаздывает на 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</si>
</sst>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3" activeCellId="0" sqref="K13"/>
    </sheetView>
  </sheetViews>
  <sheetFormatPr defaultColWidth="8.46875" defaultRowHeight="13.8" zeroHeight="false" outlineLevelRow="0" outlineLevelCol="0"/>
  <cols>
    <col collapsed="false" customWidth="true" hidden="false" outlineLevel="0" max="8" min="8" style="0" width="8.81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 t="s">
        <v>2</v>
      </c>
      <c r="J1" s="1"/>
      <c r="K1" s="1"/>
      <c r="L1" s="1"/>
      <c r="P1" s="2" t="s">
        <v>3</v>
      </c>
      <c r="Q1" s="2"/>
      <c r="R1" s="2"/>
      <c r="S1" s="2"/>
      <c r="T1" s="2"/>
      <c r="U1" s="2" t="s">
        <v>4</v>
      </c>
      <c r="V1" s="2"/>
      <c r="W1" s="2"/>
      <c r="X1" s="2"/>
      <c r="Y1" s="2"/>
    </row>
    <row r="2" customFormat="false" ht="13.8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5</v>
      </c>
      <c r="J2" s="0" t="s">
        <v>6</v>
      </c>
      <c r="K2" s="0" t="s">
        <v>7</v>
      </c>
      <c r="L2" s="0" t="s">
        <v>8</v>
      </c>
      <c r="P2" s="0" t="s">
        <v>9</v>
      </c>
      <c r="Q2" s="0" t="s">
        <v>7</v>
      </c>
      <c r="R2" s="0" t="s">
        <v>10</v>
      </c>
      <c r="S2" s="0" t="s">
        <v>11</v>
      </c>
      <c r="T2" s="0" t="s">
        <v>12</v>
      </c>
      <c r="U2" s="0" t="s">
        <v>9</v>
      </c>
      <c r="V2" s="0" t="s">
        <v>7</v>
      </c>
      <c r="W2" s="0" t="s">
        <v>10</v>
      </c>
      <c r="X2" s="0" t="s">
        <v>11</v>
      </c>
      <c r="Y2" s="3" t="s">
        <v>12</v>
      </c>
    </row>
    <row r="3" customFormat="false" ht="13.8" hidden="false" customHeight="false" outlineLevel="0" collapsed="false">
      <c r="A3" s="0" t="n">
        <v>25</v>
      </c>
      <c r="B3" s="0" t="n">
        <v>32000</v>
      </c>
      <c r="C3" s="0" t="n">
        <v>5.03</v>
      </c>
      <c r="D3" s="0" t="n">
        <v>0.202</v>
      </c>
      <c r="E3" s="0" t="n">
        <v>25</v>
      </c>
      <c r="F3" s="0" t="n">
        <v>32100</v>
      </c>
      <c r="G3" s="0" t="n">
        <v>2.57</v>
      </c>
      <c r="H3" s="0" t="n">
        <v>0.1</v>
      </c>
      <c r="I3" s="0" t="n">
        <v>25</v>
      </c>
      <c r="J3" s="0" t="n">
        <v>31900</v>
      </c>
      <c r="K3" s="0" t="n">
        <v>7.4</v>
      </c>
      <c r="L3" s="0" t="n">
        <v>0.3</v>
      </c>
      <c r="P3" s="4" t="n">
        <v>25400</v>
      </c>
      <c r="Q3" s="4" t="n">
        <v>1.11</v>
      </c>
      <c r="R3" s="4" t="n">
        <v>1</v>
      </c>
      <c r="S3" s="4" t="n">
        <v>20</v>
      </c>
      <c r="T3" s="0" t="n">
        <f aca="false">R3/S3</f>
        <v>0.05</v>
      </c>
      <c r="U3" s="0" t="n">
        <v>17170</v>
      </c>
      <c r="V3" s="0" t="n">
        <v>0.81</v>
      </c>
      <c r="W3" s="0" t="n">
        <v>1.5</v>
      </c>
      <c r="X3" s="0" t="n">
        <v>29</v>
      </c>
      <c r="Y3" s="5" t="n">
        <f aca="false">W3/X3</f>
        <v>0.0517241379310345</v>
      </c>
    </row>
    <row r="4" customFormat="false" ht="13.8" hidden="false" customHeight="false" outlineLevel="0" collapsed="false">
      <c r="A4" s="0" t="n">
        <v>33.2</v>
      </c>
      <c r="B4" s="0" t="n">
        <v>27700</v>
      </c>
      <c r="C4" s="0" t="n">
        <v>4.27</v>
      </c>
      <c r="D4" s="0" t="n">
        <v>0.202</v>
      </c>
      <c r="E4" s="0" t="n">
        <v>33.2</v>
      </c>
      <c r="F4" s="0" t="n">
        <v>28000</v>
      </c>
      <c r="G4" s="0" t="n">
        <v>2.17</v>
      </c>
      <c r="H4" s="0" t="n">
        <v>0.1</v>
      </c>
      <c r="I4" s="0" t="n">
        <v>33.2</v>
      </c>
      <c r="J4" s="0" t="n">
        <v>27700</v>
      </c>
      <c r="K4" s="0" t="n">
        <v>6.39</v>
      </c>
      <c r="L4" s="0" t="n">
        <v>0.3</v>
      </c>
      <c r="P4" s="4" t="n">
        <v>25960</v>
      </c>
      <c r="Q4" s="4" t="n">
        <v>1.37</v>
      </c>
      <c r="R4" s="4" t="n">
        <v>1.5</v>
      </c>
      <c r="S4" s="4" t="n">
        <v>19</v>
      </c>
      <c r="T4" s="0" t="n">
        <f aca="false">R4/S4</f>
        <v>0.0789473684210526</v>
      </c>
      <c r="U4" s="0" t="n">
        <v>17830</v>
      </c>
      <c r="V4" s="0" t="n">
        <v>1.07</v>
      </c>
      <c r="W4" s="0" t="n">
        <v>2</v>
      </c>
      <c r="X4" s="0" t="n">
        <v>28</v>
      </c>
      <c r="Y4" s="5" t="n">
        <f aca="false">W3/X3</f>
        <v>0.0517241379310345</v>
      </c>
    </row>
    <row r="5" customFormat="false" ht="13.8" hidden="false" customHeight="false" outlineLevel="0" collapsed="false">
      <c r="A5" s="0" t="n">
        <v>47.5</v>
      </c>
      <c r="B5" s="0" t="n">
        <v>23200</v>
      </c>
      <c r="C5" s="0" t="n">
        <v>3.89</v>
      </c>
      <c r="D5" s="0" t="n">
        <v>0.202</v>
      </c>
      <c r="E5" s="0" t="n">
        <v>47.5</v>
      </c>
      <c r="F5" s="0" t="n">
        <v>23200</v>
      </c>
      <c r="G5" s="0" t="n">
        <v>1.95</v>
      </c>
      <c r="H5" s="0" t="n">
        <v>0.1</v>
      </c>
      <c r="I5" s="0" t="n">
        <v>47.5</v>
      </c>
      <c r="J5" s="0" t="n">
        <v>23200</v>
      </c>
      <c r="K5" s="0" t="n">
        <v>5.78</v>
      </c>
      <c r="L5" s="0" t="n">
        <v>0.3</v>
      </c>
      <c r="P5" s="4" t="n">
        <v>26500</v>
      </c>
      <c r="Q5" s="4" t="n">
        <v>1.87</v>
      </c>
      <c r="R5" s="4" t="n">
        <v>2</v>
      </c>
      <c r="S5" s="4" t="n">
        <v>19</v>
      </c>
      <c r="T5" s="0" t="n">
        <f aca="false">R5/S5</f>
        <v>0.105263157894737</v>
      </c>
      <c r="U5" s="0" t="n">
        <v>18270</v>
      </c>
      <c r="V5" s="0" t="n">
        <v>1.36</v>
      </c>
      <c r="W5" s="0" t="n">
        <v>3</v>
      </c>
      <c r="X5" s="0" t="n">
        <v>27.5</v>
      </c>
      <c r="Y5" s="5" t="n">
        <f aca="false">W5/X5</f>
        <v>0.109090909090909</v>
      </c>
    </row>
    <row r="6" customFormat="false" ht="13.8" hidden="false" customHeight="false" outlineLevel="0" collapsed="false">
      <c r="A6" s="0" t="n">
        <v>57.2</v>
      </c>
      <c r="B6" s="0" t="n">
        <v>21100</v>
      </c>
      <c r="C6" s="0" t="n">
        <v>3.61</v>
      </c>
      <c r="D6" s="0" t="n">
        <v>0.202</v>
      </c>
      <c r="E6" s="0" t="n">
        <v>57.2</v>
      </c>
      <c r="F6" s="0" t="n">
        <v>21300</v>
      </c>
      <c r="G6" s="0" t="n">
        <v>1.83</v>
      </c>
      <c r="H6" s="0" t="n">
        <v>0.1</v>
      </c>
      <c r="I6" s="0" t="n">
        <v>57.2</v>
      </c>
      <c r="J6" s="0" t="n">
        <v>21100</v>
      </c>
      <c r="K6" s="0" t="n">
        <v>5.37</v>
      </c>
      <c r="L6" s="0" t="n">
        <v>0.3</v>
      </c>
      <c r="P6" s="4" t="n">
        <v>26770</v>
      </c>
      <c r="Q6" s="4" t="n">
        <v>2.18</v>
      </c>
      <c r="R6" s="4" t="n">
        <v>3</v>
      </c>
      <c r="S6" s="4" t="n">
        <v>19</v>
      </c>
      <c r="T6" s="0" t="n">
        <f aca="false">R6/S6</f>
        <v>0.157894736842105</v>
      </c>
      <c r="U6" s="0" t="n">
        <v>18350</v>
      </c>
      <c r="V6" s="0" t="n">
        <v>1.43</v>
      </c>
      <c r="W6" s="0" t="n">
        <v>3</v>
      </c>
      <c r="X6" s="0" t="n">
        <v>27.5</v>
      </c>
      <c r="Y6" s="5" t="n">
        <f aca="false">W6/X6</f>
        <v>0.109090909090909</v>
      </c>
    </row>
    <row r="7" customFormat="false" ht="13.8" hidden="false" customHeight="false" outlineLevel="0" collapsed="false">
      <c r="A7" s="0" t="n">
        <v>67.4</v>
      </c>
      <c r="B7" s="0" t="n">
        <v>19400</v>
      </c>
      <c r="C7" s="0" t="n">
        <v>3.27</v>
      </c>
      <c r="D7" s="0" t="n">
        <v>0.202</v>
      </c>
      <c r="E7" s="0" t="n">
        <v>67.4</v>
      </c>
      <c r="F7" s="0" t="n">
        <v>19600</v>
      </c>
      <c r="G7" s="0" t="n">
        <v>1.7</v>
      </c>
      <c r="H7" s="0" t="n">
        <v>0.1</v>
      </c>
      <c r="I7" s="0" t="n">
        <v>67.4</v>
      </c>
      <c r="J7" s="0" t="n">
        <v>19400</v>
      </c>
      <c r="K7" s="0" t="n">
        <v>4.96</v>
      </c>
      <c r="L7" s="0" t="n">
        <v>0.3</v>
      </c>
      <c r="P7" s="4" t="n">
        <v>26900</v>
      </c>
      <c r="Q7" s="4" t="n">
        <v>2.4</v>
      </c>
      <c r="R7" s="4" t="n">
        <v>3</v>
      </c>
      <c r="S7" s="4" t="n">
        <v>18.5</v>
      </c>
      <c r="T7" s="0" t="n">
        <f aca="false">R7/S7</f>
        <v>0.162162162162162</v>
      </c>
      <c r="U7" s="0" t="n">
        <v>18400</v>
      </c>
      <c r="V7" s="0" t="n">
        <v>1.52</v>
      </c>
      <c r="W7" s="0" t="n">
        <v>3.5</v>
      </c>
      <c r="X7" s="0" t="n">
        <v>27</v>
      </c>
      <c r="Y7" s="5" t="n">
        <f aca="false">W7/X7</f>
        <v>0.12962962962963</v>
      </c>
    </row>
    <row r="8" customFormat="false" ht="13.8" hidden="false" customHeight="false" outlineLevel="0" collapsed="false">
      <c r="A8" s="0" t="n">
        <v>82.1</v>
      </c>
      <c r="B8" s="0" t="n">
        <v>17600</v>
      </c>
      <c r="C8" s="0" t="n">
        <v>3.08</v>
      </c>
      <c r="D8" s="0" t="n">
        <v>0.202</v>
      </c>
      <c r="E8" s="0" t="n">
        <v>82.1</v>
      </c>
      <c r="F8" s="0" t="n">
        <v>17800</v>
      </c>
      <c r="G8" s="0" t="n">
        <v>1.57</v>
      </c>
      <c r="H8" s="0" t="n">
        <v>0.1</v>
      </c>
      <c r="I8" s="0" t="n">
        <v>82.1</v>
      </c>
      <c r="J8" s="0" t="n">
        <v>17600</v>
      </c>
      <c r="K8" s="0" t="n">
        <v>4.6</v>
      </c>
      <c r="L8" s="0" t="n">
        <v>0.3</v>
      </c>
      <c r="P8" s="4" t="n">
        <v>26960</v>
      </c>
      <c r="Q8" s="4" t="n">
        <v>2.53</v>
      </c>
      <c r="R8" s="4" t="n">
        <v>3</v>
      </c>
      <c r="S8" s="4" t="n">
        <v>18.5</v>
      </c>
      <c r="T8" s="0" t="n">
        <f aca="false">R8/S8</f>
        <v>0.162162162162162</v>
      </c>
      <c r="U8" s="0" t="n">
        <v>18500</v>
      </c>
      <c r="V8" s="0" t="n">
        <v>1.58</v>
      </c>
      <c r="W8" s="0" t="n">
        <v>4</v>
      </c>
      <c r="X8" s="0" t="n">
        <v>27</v>
      </c>
      <c r="Y8" s="5" t="n">
        <f aca="false">W8/X8</f>
        <v>0.148148148148148</v>
      </c>
    </row>
    <row r="9" customFormat="false" ht="13.8" hidden="false" customHeight="false" outlineLevel="0" collapsed="false">
      <c r="A9" s="0" t="n">
        <v>99.6</v>
      </c>
      <c r="B9" s="0" t="n">
        <v>16100</v>
      </c>
      <c r="C9" s="0" t="n">
        <v>2.83</v>
      </c>
      <c r="D9" s="0" t="n">
        <v>0.202</v>
      </c>
      <c r="E9" s="0" t="n">
        <v>99.6</v>
      </c>
      <c r="F9" s="0" t="n">
        <v>16100</v>
      </c>
      <c r="G9" s="0" t="n">
        <v>1.43</v>
      </c>
      <c r="H9" s="0" t="n">
        <v>0.1</v>
      </c>
      <c r="I9" s="0" t="n">
        <v>99.6</v>
      </c>
      <c r="J9" s="0" t="n">
        <v>16000</v>
      </c>
      <c r="K9" s="0" t="n">
        <v>4.21</v>
      </c>
      <c r="L9" s="0" t="n">
        <v>0.3</v>
      </c>
      <c r="P9" s="4" t="n">
        <v>27130</v>
      </c>
      <c r="Q9" s="4" t="n">
        <v>2.91</v>
      </c>
      <c r="R9" s="4" t="n">
        <v>4</v>
      </c>
      <c r="S9" s="4" t="n">
        <v>18</v>
      </c>
      <c r="T9" s="0" t="n">
        <f aca="false">R9/S9</f>
        <v>0.222222222222222</v>
      </c>
      <c r="U9" s="0" t="n">
        <v>18600</v>
      </c>
      <c r="V9" s="0" t="n">
        <v>1.725</v>
      </c>
      <c r="W9" s="0" t="n">
        <v>4</v>
      </c>
      <c r="X9" s="0" t="n">
        <v>27</v>
      </c>
      <c r="Y9" s="5" t="n">
        <f aca="false">W9/X9</f>
        <v>0.148148148148148</v>
      </c>
    </row>
    <row r="10" customFormat="false" ht="13.8" hidden="false" customHeight="false" outlineLevel="0" collapsed="false">
      <c r="J10" s="6"/>
      <c r="P10" s="4" t="n">
        <v>27200</v>
      </c>
      <c r="Q10" s="4" t="n">
        <v>3.1</v>
      </c>
      <c r="R10" s="4" t="n">
        <v>4</v>
      </c>
      <c r="S10" s="4" t="n">
        <v>18.5</v>
      </c>
      <c r="T10" s="5" t="n">
        <f aca="false">R10/S10</f>
        <v>0.216216216216216</v>
      </c>
      <c r="U10" s="0" t="n">
        <v>18750</v>
      </c>
      <c r="V10" s="0" t="n">
        <v>1.94</v>
      </c>
      <c r="W10" s="0" t="n">
        <v>5</v>
      </c>
      <c r="X10" s="0" t="n">
        <v>27</v>
      </c>
      <c r="Y10" s="5" t="n">
        <f aca="false">W10/X10</f>
        <v>0.185185185185185</v>
      </c>
    </row>
    <row r="11" customFormat="false" ht="13.8" hidden="false" customHeight="false" outlineLevel="0" collapsed="false">
      <c r="P11" s="4" t="n">
        <v>27400</v>
      </c>
      <c r="Q11" s="4" t="n">
        <v>3.78</v>
      </c>
      <c r="R11" s="4" t="n">
        <v>6</v>
      </c>
      <c r="S11" s="4" t="n">
        <v>18</v>
      </c>
      <c r="T11" s="0" t="n">
        <f aca="false">R11/S11</f>
        <v>0.333333333333333</v>
      </c>
      <c r="U11" s="0" t="n">
        <v>18820</v>
      </c>
      <c r="V11" s="0" t="n">
        <v>2.08</v>
      </c>
      <c r="W11" s="0" t="n">
        <v>5</v>
      </c>
      <c r="X11" s="0" t="n">
        <v>27</v>
      </c>
      <c r="Y11" s="5" t="n">
        <f aca="false">W11/X11</f>
        <v>0.185185185185185</v>
      </c>
    </row>
    <row r="12" customFormat="false" ht="13.8" hidden="false" customHeight="false" outlineLevel="0" collapsed="false">
      <c r="P12" s="4" t="n">
        <v>27500</v>
      </c>
      <c r="Q12" s="4" t="n">
        <v>3.9</v>
      </c>
      <c r="R12" s="4" t="n">
        <v>6</v>
      </c>
      <c r="S12" s="4" t="n">
        <v>18</v>
      </c>
      <c r="T12" s="0" t="n">
        <f aca="false">R12/S12</f>
        <v>0.333333333333333</v>
      </c>
      <c r="U12" s="0" t="n">
        <v>18860</v>
      </c>
      <c r="V12" s="0" t="n">
        <v>2.13</v>
      </c>
      <c r="W12" s="0" t="n">
        <v>5.5</v>
      </c>
      <c r="X12" s="0" t="n">
        <v>26.5</v>
      </c>
      <c r="Y12" s="5" t="n">
        <f aca="false">W12/X12</f>
        <v>0.207547169811321</v>
      </c>
    </row>
    <row r="13" customFormat="false" ht="13.8" hidden="false" customHeight="false" outlineLevel="0" collapsed="false">
      <c r="P13" s="4" t="n">
        <v>27700</v>
      </c>
      <c r="Q13" s="4" t="n">
        <v>4.32</v>
      </c>
      <c r="R13" s="4" t="n">
        <v>7.5</v>
      </c>
      <c r="S13" s="4" t="n">
        <v>18</v>
      </c>
      <c r="T13" s="0" t="n">
        <f aca="false">R13/S13</f>
        <v>0.416666666666667</v>
      </c>
      <c r="U13" s="0" t="n">
        <v>19040</v>
      </c>
      <c r="V13" s="0" t="n">
        <v>2.55</v>
      </c>
      <c r="W13" s="0" t="n">
        <v>7</v>
      </c>
      <c r="X13" s="0" t="n">
        <v>26.5</v>
      </c>
      <c r="Y13" s="5" t="n">
        <f aca="false">W13/X13</f>
        <v>0.264150943396226</v>
      </c>
    </row>
    <row r="14" customFormat="false" ht="13.8" hidden="false" customHeight="false" outlineLevel="0" collapsed="false">
      <c r="P14" s="4" t="n">
        <v>27800</v>
      </c>
      <c r="Q14" s="4" t="n">
        <v>4.35</v>
      </c>
      <c r="R14" s="4" t="n">
        <v>8.5</v>
      </c>
      <c r="S14" s="4" t="n">
        <v>18</v>
      </c>
      <c r="T14" s="0" t="n">
        <f aca="false">R14/S14</f>
        <v>0.472222222222222</v>
      </c>
      <c r="U14" s="0" t="n">
        <v>19150</v>
      </c>
      <c r="V14" s="0" t="n">
        <v>2.79</v>
      </c>
      <c r="W14" s="0" t="n">
        <v>7.5</v>
      </c>
      <c r="X14" s="0" t="n">
        <v>26</v>
      </c>
      <c r="Y14" s="5" t="n">
        <f aca="false">W14/X14</f>
        <v>0.288461538461538</v>
      </c>
    </row>
    <row r="15" customFormat="false" ht="13.8" hidden="false" customHeight="false" outlineLevel="0" collapsed="false">
      <c r="P15" s="4" t="n">
        <v>27890</v>
      </c>
      <c r="Q15" s="4" t="n">
        <v>4.29</v>
      </c>
      <c r="R15" s="4" t="n">
        <v>9.5</v>
      </c>
      <c r="S15" s="4" t="n">
        <v>18</v>
      </c>
      <c r="T15" s="0" t="n">
        <f aca="false">R15/S15</f>
        <v>0.527777777777778</v>
      </c>
      <c r="U15" s="0" t="n">
        <v>19450</v>
      </c>
      <c r="V15" s="0" t="n">
        <v>3.31</v>
      </c>
      <c r="W15" s="0" t="n">
        <v>11.5</v>
      </c>
      <c r="X15" s="0" t="n">
        <v>26</v>
      </c>
      <c r="Y15" s="5" t="n">
        <f aca="false">W15/X15</f>
        <v>0.442307692307692</v>
      </c>
    </row>
    <row r="16" customFormat="false" ht="13.8" hidden="false" customHeight="false" outlineLevel="0" collapsed="false">
      <c r="P16" s="4" t="n">
        <v>27960</v>
      </c>
      <c r="Q16" s="4" t="n">
        <v>4.2</v>
      </c>
      <c r="R16" s="4" t="n">
        <v>10</v>
      </c>
      <c r="S16" s="4" t="n">
        <v>18</v>
      </c>
      <c r="T16" s="0" t="n">
        <f aca="false">R16/S16</f>
        <v>0.555555555555556</v>
      </c>
      <c r="U16" s="0" t="n">
        <v>19820</v>
      </c>
      <c r="V16" s="0" t="n">
        <v>2.99</v>
      </c>
      <c r="W16" s="0" t="n">
        <v>16</v>
      </c>
      <c r="X16" s="0" t="n">
        <v>25</v>
      </c>
      <c r="Y16" s="5" t="n">
        <f aca="false">W16/X16</f>
        <v>0.64</v>
      </c>
    </row>
    <row r="17" customFormat="false" ht="13.8" hidden="false" customHeight="false" outlineLevel="0" collapsed="false">
      <c r="P17" s="4" t="n">
        <v>28120</v>
      </c>
      <c r="Q17" s="4" t="n">
        <v>3.89</v>
      </c>
      <c r="R17" s="4" t="n">
        <v>11</v>
      </c>
      <c r="S17" s="4" t="n">
        <v>18</v>
      </c>
      <c r="T17" s="0" t="n">
        <f aca="false">R17/S17</f>
        <v>0.611111111111111</v>
      </c>
      <c r="U17" s="0" t="n">
        <v>20000</v>
      </c>
      <c r="V17" s="0" t="n">
        <v>2.6</v>
      </c>
      <c r="W17" s="0" t="n">
        <v>17.5</v>
      </c>
      <c r="X17" s="0" t="n">
        <v>25</v>
      </c>
      <c r="Y17" s="5" t="n">
        <f aca="false">W17/X17</f>
        <v>0.7</v>
      </c>
    </row>
    <row r="18" customFormat="false" ht="13.8" hidden="false" customHeight="false" outlineLevel="0" collapsed="false">
      <c r="P18" s="4" t="n">
        <v>28280</v>
      </c>
      <c r="Q18" s="4" t="n">
        <v>3.52</v>
      </c>
      <c r="R18" s="4" t="n">
        <v>12</v>
      </c>
      <c r="S18" s="4" t="n">
        <v>18</v>
      </c>
      <c r="T18" s="0" t="n">
        <f aca="false">R18/S18</f>
        <v>0.666666666666667</v>
      </c>
      <c r="U18" s="0" t="n">
        <v>20240</v>
      </c>
      <c r="V18" s="0" t="n">
        <v>2.18</v>
      </c>
      <c r="W18" s="0" t="n">
        <v>19</v>
      </c>
      <c r="X18" s="0" t="n">
        <v>25</v>
      </c>
      <c r="Y18" s="5" t="n">
        <f aca="false">W18/X18</f>
        <v>0.76</v>
      </c>
    </row>
    <row r="19" customFormat="false" ht="13.8" hidden="false" customHeight="false" outlineLevel="0" collapsed="false">
      <c r="P19" s="4" t="n">
        <v>28350</v>
      </c>
      <c r="Q19" s="4" t="n">
        <v>3.37</v>
      </c>
      <c r="R19" s="4" t="n">
        <v>12.5</v>
      </c>
      <c r="S19" s="4" t="n">
        <v>17.5</v>
      </c>
      <c r="T19" s="0" t="n">
        <f aca="false">R19/S19</f>
        <v>0.714285714285714</v>
      </c>
      <c r="U19" s="0" t="n">
        <v>20450</v>
      </c>
      <c r="V19" s="0" t="n">
        <v>1.86</v>
      </c>
      <c r="W19" s="0" t="n">
        <v>19.5</v>
      </c>
      <c r="X19" s="0" t="n">
        <v>24.5</v>
      </c>
      <c r="Y19" s="5" t="n">
        <f aca="false">W18/X18</f>
        <v>0.76</v>
      </c>
    </row>
    <row r="20" customFormat="false" ht="13.8" hidden="false" customHeight="false" outlineLevel="0" collapsed="false">
      <c r="P20" s="4" t="n">
        <v>28570</v>
      </c>
      <c r="Q20" s="4" t="n">
        <v>2.87</v>
      </c>
      <c r="R20" s="4" t="n">
        <v>13</v>
      </c>
      <c r="S20" s="4" t="n">
        <v>17.5</v>
      </c>
      <c r="T20" s="0" t="n">
        <f aca="false">R20/S20</f>
        <v>0.742857142857143</v>
      </c>
      <c r="U20" s="0" t="n">
        <v>20580</v>
      </c>
      <c r="V20" s="0" t="n">
        <v>1.68</v>
      </c>
      <c r="W20" s="0" t="n">
        <v>20</v>
      </c>
      <c r="X20" s="0" t="n">
        <v>24</v>
      </c>
      <c r="Y20" s="5" t="n">
        <f aca="false">W20/X20</f>
        <v>0.833333333333333</v>
      </c>
    </row>
    <row r="21" customFormat="false" ht="13.8" hidden="false" customHeight="false" outlineLevel="0" collapsed="false">
      <c r="P21" s="4" t="n">
        <v>28750</v>
      </c>
      <c r="Q21" s="4" t="n">
        <v>2.53</v>
      </c>
      <c r="R21" s="4" t="n">
        <v>13.5</v>
      </c>
      <c r="S21" s="4" t="n">
        <v>17.5</v>
      </c>
      <c r="T21" s="0" t="n">
        <f aca="false">R21/S21</f>
        <v>0.771428571428571</v>
      </c>
      <c r="U21" s="0" t="n">
        <v>20880</v>
      </c>
      <c r="V21" s="0" t="n">
        <v>1.38</v>
      </c>
      <c r="W21" s="0" t="n">
        <v>20</v>
      </c>
      <c r="X21" s="0" t="n">
        <v>24</v>
      </c>
      <c r="Y21" s="5" t="n">
        <f aca="false">W21/X21</f>
        <v>0.833333333333333</v>
      </c>
    </row>
    <row r="22" customFormat="false" ht="13.8" hidden="false" customHeight="false" outlineLevel="0" collapsed="false">
      <c r="P22" s="4" t="n">
        <v>29000</v>
      </c>
      <c r="Q22" s="4" t="n">
        <v>2.16</v>
      </c>
      <c r="R22" s="4" t="n">
        <v>14</v>
      </c>
      <c r="S22" s="4" t="n">
        <v>17</v>
      </c>
      <c r="T22" s="0" t="n">
        <f aca="false">R22/S22</f>
        <v>0.823529411764706</v>
      </c>
      <c r="U22" s="0" t="n">
        <v>21400</v>
      </c>
      <c r="V22" s="0" t="n">
        <v>1.02</v>
      </c>
      <c r="W22" s="0" t="n">
        <v>20</v>
      </c>
      <c r="X22" s="0" t="n">
        <v>23</v>
      </c>
      <c r="Y22" s="5" t="n">
        <f aca="false">W22/X22</f>
        <v>0.869565217391304</v>
      </c>
    </row>
    <row r="23" customFormat="false" ht="13.8" hidden="false" customHeight="false" outlineLevel="0" collapsed="false">
      <c r="P23" s="4" t="n">
        <v>29500</v>
      </c>
      <c r="Q23" s="4" t="n">
        <v>1.64</v>
      </c>
      <c r="R23" s="4" t="n">
        <v>14.5</v>
      </c>
      <c r="S23" s="4" t="n">
        <v>17</v>
      </c>
      <c r="T23" s="0" t="n">
        <f aca="false">R23/S23</f>
        <v>0.852941176470588</v>
      </c>
      <c r="U23" s="0" t="n">
        <v>22000</v>
      </c>
      <c r="V23" s="0" t="n">
        <v>0.76</v>
      </c>
      <c r="W23" s="0" t="n">
        <v>20</v>
      </c>
      <c r="X23" s="0" t="n">
        <v>22.5</v>
      </c>
      <c r="Y23" s="5" t="n">
        <f aca="false">W23/X23</f>
        <v>0.888888888888889</v>
      </c>
    </row>
    <row r="24" customFormat="false" ht="13.8" hidden="false" customHeight="false" outlineLevel="0" collapsed="false">
      <c r="P24" s="4" t="n">
        <v>30000</v>
      </c>
      <c r="Q24" s="4" t="n">
        <v>1.26</v>
      </c>
      <c r="R24" s="4" t="n">
        <v>15</v>
      </c>
      <c r="S24" s="4" t="n">
        <v>16.5</v>
      </c>
      <c r="T24" s="0" t="n">
        <f aca="false">R24/S24</f>
        <v>0.909090909090909</v>
      </c>
      <c r="U24" s="0" t="n">
        <v>22500</v>
      </c>
      <c r="V24" s="0" t="n">
        <v>0.64</v>
      </c>
      <c r="W24" s="0" t="n">
        <v>20</v>
      </c>
      <c r="X24" s="0" t="n">
        <v>22</v>
      </c>
      <c r="Y24" s="5" t="n">
        <f aca="false">W24/X24</f>
        <v>0.909090909090909</v>
      </c>
    </row>
    <row r="25" customFormat="false" ht="13.8" hidden="false" customHeight="false" outlineLevel="0" collapsed="false">
      <c r="P25" s="4" t="n">
        <v>30500</v>
      </c>
      <c r="Q25" s="4" t="n">
        <v>1.01</v>
      </c>
      <c r="R25" s="4" t="n">
        <v>15</v>
      </c>
      <c r="S25" s="4" t="n">
        <v>16</v>
      </c>
      <c r="T25" s="5" t="n">
        <f aca="false">R25/S25</f>
        <v>0.9375</v>
      </c>
      <c r="U25" s="0" t="n">
        <v>22940</v>
      </c>
      <c r="V25" s="0" t="n">
        <v>0.55</v>
      </c>
      <c r="W25" s="0" t="n">
        <v>20</v>
      </c>
      <c r="X25" s="0" t="n">
        <v>21.5</v>
      </c>
      <c r="Y25" s="5" t="n">
        <f aca="false">W25/X25</f>
        <v>0.930232558139535</v>
      </c>
    </row>
    <row r="29" customFormat="false" ht="13.8" hidden="false" customHeight="false" outlineLevel="0" collapsed="false">
      <c r="N29" s="0" t="s">
        <v>13</v>
      </c>
    </row>
  </sheetData>
  <mergeCells count="5">
    <mergeCell ref="A1:D1"/>
    <mergeCell ref="E1:H1"/>
    <mergeCell ref="I1:L1"/>
    <mergeCell ref="P1:T1"/>
    <mergeCell ref="U1:Y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2022-11-19T06:08:42Z</dcterms:created>
  <dc:creator>Дмитрий</dc:creator>
  <dc:description/>
  <dc:language>en-US</dc:language>
  <cp:lastModifiedBy/>
  <dcterms:modified xsi:type="dcterms:W3CDTF">2022-12-07T20:20:13Z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