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"/>
    </mc:Choice>
  </mc:AlternateContent>
  <xr:revisionPtr revIDLastSave="0" documentId="13_ncr:1_{2B02E707-7F80-C144-B667-A7FF895A6895}" xr6:coauthVersionLast="46" xr6:coauthVersionMax="46" xr10:uidLastSave="{00000000-0000-0000-0000-000000000000}"/>
  <bookViews>
    <workbookView xWindow="0" yWindow="500" windowWidth="28800" windowHeight="16660" activeTab="3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metapodial keels" sheetId="8" r:id="rId5"/>
    <sheet name="Traits" sheetId="7" r:id="rId6"/>
    <sheet name="Import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18" i="6"/>
  <c r="D39" i="6"/>
  <c r="D38" i="6"/>
  <c r="D29" i="6"/>
  <c r="D8" i="6"/>
  <c r="I18" i="7"/>
  <c r="I17" i="7"/>
  <c r="I15" i="7"/>
  <c r="I14" i="7"/>
  <c r="I9" i="7"/>
  <c r="I8" i="7"/>
  <c r="I7" i="7"/>
  <c r="I5" i="7"/>
  <c r="I4" i="7"/>
  <c r="I3" i="7"/>
  <c r="I2" i="7"/>
  <c r="D34" i="6"/>
  <c r="D31" i="6"/>
  <c r="D26" i="6"/>
  <c r="D23" i="6"/>
  <c r="D17" i="6"/>
  <c r="D13" i="6"/>
  <c r="D10" i="6"/>
  <c r="D5" i="6"/>
  <c r="D4" i="6"/>
  <c r="D3" i="6"/>
  <c r="D2" i="6"/>
</calcChain>
</file>

<file path=xl/sharedStrings.xml><?xml version="1.0" encoding="utf-8"?>
<sst xmlns="http://schemas.openxmlformats.org/spreadsheetml/2006/main" count="2733" uniqueCount="1265">
  <si>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</si>
  <si>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</si>
  <si>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</si>
  <si>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</si>
  <si>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</si>
  <si>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</si>
  <si>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</si>
  <si>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</si>
  <si>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</si>
  <si>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</si>
  <si>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</si>
  <si>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</si>
  <si>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</si>
  <si>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</si>
  <si>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</si>
  <si>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</si>
  <si>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</si>
  <si>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</si>
  <si>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</si>
  <si>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</si>
  <si>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</si>
  <si>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</si>
  <si>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</si>
  <si>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</si>
  <si>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</si>
  <si>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</si>
  <si>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</si>
  <si>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</si>
  <si>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</si>
  <si>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</si>
  <si>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</si>
  <si>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</si>
  <si>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</si>
  <si>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</si>
  <si>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</si>
  <si>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</si>
  <si>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</si>
  <si>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</si>
  <si>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</si>
  <si>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</si>
  <si>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</si>
  <si>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</si>
  <si>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</si>
  <si>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</si>
  <si>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</si>
  <si>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</si>
  <si>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</si>
  <si>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</si>
  <si>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</si>
  <si>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</si>
  <si>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</si>
  <si>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</si>
  <si>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</si>
  <si>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</si>
  <si>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</si>
  <si>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</si>
  <si>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</si>
  <si>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</si>
  <si>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</si>
  <si>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</si>
  <si>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</si>
  <si>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</si>
  <si>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</si>
  <si>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</si>
  <si>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</si>
  <si>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</si>
  <si>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</si>
  <si>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</si>
  <si>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</si>
  <si>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</si>
  <si>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</si>
  <si>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</si>
  <si>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</si>
  <si>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</si>
  <si>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</si>
  <si>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</si>
  <si>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</si>
  <si>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</si>
  <si>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</si>
  <si>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</si>
  <si>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</si>
  <si>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</si>
  <si>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</si>
  <si>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</si>
  <si>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</si>
  <si>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</si>
  <si>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</si>
  <si>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</si>
  <si>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</si>
  <si>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</si>
  <si>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</si>
  <si>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</si>
  <si>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</si>
  <si>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</si>
  <si>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</si>
  <si>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</si>
  <si>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</si>
  <si>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</si>
  <si>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</si>
  <si>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</si>
  <si>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</si>
  <si>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</si>
  <si>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</si>
  <si>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</si>
  <si>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</si>
  <si>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</si>
  <si>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</si>
  <si>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</si>
  <si>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</si>
  <si>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</si>
  <si>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</si>
  <si>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</si>
  <si>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</si>
  <si>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</si>
  <si>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</si>
  <si>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</si>
  <si>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</si>
  <si>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</si>
  <si>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</si>
  <si>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</si>
  <si>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</si>
  <si>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</si>
  <si>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</si>
  <si>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</si>
  <si>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</si>
  <si>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</si>
  <si>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</si>
  <si>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</si>
  <si>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</si>
  <si>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</si>
  <si>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</si>
  <si>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</si>
  <si>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</si>
  <si>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</si>
  <si>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</si>
  <si>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</si>
  <si>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</si>
  <si>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</si>
  <si>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</si>
  <si>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</si>
  <si>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</si>
  <si>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</si>
  <si>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</si>
  <si>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</si>
  <si>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</si>
  <si>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</si>
  <si>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</si>
  <si>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</si>
  <si>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</si>
  <si>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</si>
  <si>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</si>
  <si>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</si>
  <si>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</si>
  <si>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</si>
  <si>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</si>
  <si>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</si>
  <si>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</si>
  <si>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</si>
  <si>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</si>
  <si>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</si>
  <si>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</si>
  <si>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</si>
  <si>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</si>
  <si>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</si>
  <si>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</si>
  <si>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</si>
  <si>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</si>
  <si>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</si>
  <si>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</si>
  <si>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</si>
  <si>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</si>
  <si>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</si>
  <si>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</si>
  <si>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</si>
  <si>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</si>
  <si>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</si>
  <si>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</si>
  <si>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</si>
  <si>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</si>
  <si>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</si>
  <si>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</si>
  <si>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</si>
  <si>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</si>
  <si>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</si>
  <si>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</si>
  <si>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</si>
  <si>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</si>
  <si>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</si>
  <si>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</si>
  <si>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</si>
  <si>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</si>
  <si>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</si>
  <si>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</si>
  <si>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</si>
  <si>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</si>
  <si>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</si>
  <si>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</si>
  <si>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</si>
  <si>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</si>
  <si>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</si>
  <si>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</si>
  <si>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</si>
  <si>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</si>
  <si>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</si>
  <si>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</si>
  <si>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</si>
  <si>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</si>
  <si>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</si>
  <si>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</si>
  <si>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</si>
  <si>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</si>
  <si>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</si>
  <si>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</si>
  <si>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</si>
  <si>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</si>
  <si>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</si>
  <si>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</si>
  <si>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</si>
  <si>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</si>
  <si>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</si>
  <si>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</si>
  <si>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</si>
  <si>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</si>
  <si>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</si>
  <si>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</si>
  <si>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</si>
  <si>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</si>
  <si>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</si>
  <si>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</si>
  <si>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</si>
  <si>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</si>
  <si>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</si>
  <si>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</si>
  <si>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</si>
  <si>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</si>
  <si>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</si>
  <si>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</si>
  <si>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</si>
  <si>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</si>
  <si>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</si>
  <si>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</si>
  <si>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</si>
  <si>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</si>
  <si>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</si>
  <si>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</si>
  <si>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</si>
  <si>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</si>
  <si>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</si>
  <si>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</si>
  <si>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</si>
  <si>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</si>
  <si>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</si>
  <si>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</si>
  <si>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</si>
  <si>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</si>
  <si>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</si>
  <si>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</si>
  <si>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</si>
  <si>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</si>
  <si>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</si>
  <si>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</si>
  <si>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</si>
  <si>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</si>
  <si>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</si>
  <si>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</si>
  <si>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</si>
  <si>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</si>
  <si>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</si>
  <si>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</si>
  <si>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</si>
  <si>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</si>
  <si>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</si>
  <si>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</si>
  <si>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</si>
  <si>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</si>
  <si>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</si>
  <si>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</si>
  <si>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</si>
  <si>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</si>
  <si>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</si>
  <si>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</si>
  <si>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</si>
  <si>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</si>
  <si>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</si>
  <si>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</si>
  <si>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</si>
  <si>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</si>
  <si>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</si>
  <si>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</si>
  <si>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</si>
  <si>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</si>
  <si>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</si>
  <si>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</si>
  <si>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</si>
  <si>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</si>
  <si>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</si>
  <si>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</si>
  <si>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</si>
  <si>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</si>
  <si>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</si>
  <si>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</si>
  <si>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</si>
  <si>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</si>
  <si>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</si>
  <si>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</si>
  <si>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</si>
  <si>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</si>
  <si>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</si>
  <si>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</si>
  <si>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</si>
  <si>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</si>
  <si>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</si>
  <si>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</si>
  <si>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</si>
  <si>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</si>
  <si>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</si>
  <si>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</si>
  <si>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</si>
  <si>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</si>
  <si>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</si>
  <si>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</si>
  <si>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</si>
  <si>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</si>
  <si>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</si>
  <si>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</si>
  <si>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</si>
  <si>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</si>
  <si>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</si>
  <si>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</si>
  <si>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</si>
  <si>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</si>
  <si>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</si>
  <si>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</si>
  <si>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</si>
  <si>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</si>
  <si>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</si>
  <si>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</si>
  <si>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</si>
  <si>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</si>
  <si>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</si>
  <si>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</si>
  <si>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</si>
  <si>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</si>
  <si>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</si>
  <si>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</si>
  <si>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</si>
  <si>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</si>
  <si>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</si>
  <si>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</si>
  <si>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</si>
  <si>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</si>
  <si>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</si>
  <si>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</si>
  <si>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</si>
  <si>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</si>
  <si>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</si>
  <si>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</si>
  <si>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</si>
  <si>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</si>
  <si>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</si>
  <si>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</si>
  <si>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</si>
  <si>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</si>
  <si>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</si>
  <si>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</si>
  <si>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</si>
  <si>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</si>
  <si>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</si>
  <si>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</si>
  <si>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</si>
  <si>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</si>
  <si>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</si>
  <si>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</si>
  <si>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</si>
  <si>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</si>
  <si>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</si>
  <si>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</si>
  <si>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</si>
  <si>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</si>
  <si>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</si>
  <si>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</si>
  <si>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</si>
  <si>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</si>
  <si>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</si>
  <si>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</si>
  <si>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</si>
  <si>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</si>
  <si>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</si>
  <si>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</si>
  <si>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</si>
  <si>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</si>
  <si>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</si>
  <si>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</si>
  <si>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</si>
  <si>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</si>
  <si>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</si>
  <si>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</si>
  <si>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</si>
  <si>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</si>
  <si>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</si>
  <si>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</si>
  <si>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</si>
  <si>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</si>
  <si>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</si>
  <si>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</si>
  <si>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</si>
  <si>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</si>
  <si>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</si>
  <si>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</si>
  <si>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</si>
  <si>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</si>
  <si>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</si>
  <si>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</si>
  <si>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</si>
  <si>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</si>
  <si>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</si>
  <si>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</si>
  <si>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</si>
  <si>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</si>
  <si>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</si>
  <si>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</si>
  <si>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</si>
  <si>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</si>
  <si>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</si>
  <si>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</si>
  <si>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</si>
  <si>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</si>
  <si>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</si>
  <si>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</si>
  <si>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</si>
  <si>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</si>
  <si>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</si>
  <si>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</si>
  <si>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</si>
  <si>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</si>
  <si>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</si>
  <si>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</si>
  <si>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</si>
  <si>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</si>
  <si>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</si>
  <si>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</si>
  <si>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</si>
  <si>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</si>
  <si>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</si>
  <si>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</si>
  <si>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</si>
  <si>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</si>
  <si>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</si>
  <si>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</si>
  <si>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</si>
  <si>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</si>
  <si>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</si>
  <si>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</si>
  <si>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</si>
  <si>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</si>
  <si>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</si>
  <si>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</si>
  <si>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</si>
  <si>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</si>
  <si>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</si>
  <si>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</si>
  <si>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</si>
  <si>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</si>
  <si>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</si>
  <si>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</si>
  <si>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</si>
  <si>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</si>
  <si>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</si>
  <si>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</si>
  <si>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</si>
  <si>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</si>
  <si>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</si>
  <si>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</si>
  <si>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</si>
  <si>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</si>
  <si>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</si>
  <si>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</si>
  <si>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</si>
  <si>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</si>
  <si>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</si>
  <si>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</si>
  <si>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</si>
  <si>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</si>
  <si>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</si>
  <si>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</si>
  <si>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</si>
  <si>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</si>
  <si>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</si>
  <si>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</si>
  <si>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</si>
  <si>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</si>
  <si>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</si>
  <si>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</si>
  <si>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</si>
  <si>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</si>
  <si>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</si>
  <si>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</si>
  <si>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</si>
  <si>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</si>
  <si>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</si>
  <si>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</si>
  <si>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</si>
  <si>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</si>
  <si>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</si>
  <si>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</si>
  <si>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</si>
  <si>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</si>
  <si>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</si>
  <si>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</si>
  <si>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</si>
  <si>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</si>
  <si>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</si>
  <si>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</si>
  <si>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</si>
  <si>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</si>
  <si>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</si>
  <si>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</si>
  <si>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</si>
  <si>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</si>
  <si>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</si>
  <si>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</si>
  <si>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</si>
  <si>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</si>
  <si>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</si>
  <si>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</si>
  <si>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</si>
  <si>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</si>
  <si>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</si>
  <si>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</si>
  <si>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</si>
  <si>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</si>
  <si>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</si>
  <si>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</si>
  <si>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</si>
  <si>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</si>
  <si>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</si>
  <si>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</si>
  <si>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</si>
  <si>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</si>
  <si>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</si>
  <si>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</si>
  <si>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</si>
  <si>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</si>
  <si>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</si>
  <si>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</si>
  <si>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</si>
  <si>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</si>
  <si>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</si>
  <si>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</si>
  <si>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</si>
  <si>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</si>
  <si>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</si>
  <si>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</si>
  <si>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</si>
  <si>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</si>
  <si>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</si>
  <si>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</si>
  <si>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</si>
  <si>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</si>
  <si>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</si>
  <si>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</si>
  <si>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</si>
  <si>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</si>
  <si>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</si>
  <si>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</si>
  <si>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</si>
  <si>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</si>
  <si>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</si>
  <si>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</si>
  <si>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</si>
  <si>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</si>
  <si>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</si>
  <si>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</si>
  <si>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</si>
  <si>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</si>
  <si>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</si>
  <si>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</si>
  <si>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</si>
  <si>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</si>
  <si>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</si>
  <si>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</si>
  <si>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</si>
  <si>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</si>
  <si>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</si>
  <si>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</si>
  <si>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</si>
  <si>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</si>
  <si>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</si>
  <si>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</si>
  <si>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</si>
  <si>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</si>
  <si>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</si>
  <si>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</si>
  <si>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</si>
  <si>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</si>
  <si>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</si>
  <si>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</si>
  <si>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</si>
  <si>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</si>
  <si>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</si>
  <si>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</si>
  <si>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</si>
  <si>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</si>
  <si>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</si>
  <si>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</si>
  <si>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</si>
  <si>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</si>
  <si>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</si>
  <si>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</si>
  <si>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</si>
  <si>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</si>
  <si>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</si>
  <si>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</si>
  <si>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</si>
  <si>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</si>
  <si>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</si>
  <si>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</si>
  <si>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</si>
  <si>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</si>
  <si>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</si>
  <si>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</si>
  <si>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</si>
  <si>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</si>
  <si>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</si>
  <si>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</si>
  <si>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</si>
  <si>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</si>
  <si>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</si>
  <si>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</si>
  <si>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</si>
  <si>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</si>
  <si>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</si>
  <si>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</si>
  <si>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</si>
  <si>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</si>
  <si>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</si>
  <si>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</si>
  <si>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</si>
  <si>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</si>
  <si>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</si>
  <si>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</si>
  <si>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</si>
  <si>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</si>
  <si>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</si>
  <si>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</si>
  <si>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</si>
  <si>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</si>
  <si>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</si>
  <si>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</si>
  <si>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</si>
  <si>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</si>
  <si>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</si>
  <si>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</si>
  <si>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</si>
  <si>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</si>
  <si>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</si>
  <si>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</si>
  <si>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</si>
  <si>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</si>
  <si>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</si>
  <si>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</si>
  <si>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</si>
  <si>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</si>
  <si>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</si>
  <si>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</si>
  <si>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</si>
  <si>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</si>
  <si>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</si>
  <si>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</si>
  <si>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</si>
  <si>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</si>
  <si>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</si>
  <si>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</si>
  <si>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</si>
  <si>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</si>
  <si>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</si>
  <si>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</si>
  <si>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</si>
  <si>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</si>
  <si>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</si>
  <si>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</si>
  <si>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</si>
  <si>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</si>
  <si>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</si>
  <si>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</si>
  <si>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</si>
  <si>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</si>
  <si>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</si>
  <si>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</si>
  <si>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</si>
  <si>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</si>
  <si>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</si>
  <si>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</si>
  <si>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</si>
  <si>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</si>
  <si>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</si>
  <si>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</si>
  <si>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</si>
  <si>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</si>
  <si>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</si>
  <si>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</si>
  <si>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</si>
  <si>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</si>
  <si>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</si>
  <si>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</si>
  <si>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</si>
  <si>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</si>
  <si>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</si>
  <si>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</si>
  <si>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</si>
  <si>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</si>
  <si>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</si>
  <si>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</si>
  <si>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</si>
  <si>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</si>
  <si>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</si>
  <si>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</si>
  <si>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</si>
  <si>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</si>
  <si>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</si>
  <si>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</si>
  <si>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</si>
  <si>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</si>
  <si>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</si>
  <si>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</si>
  <si>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</si>
  <si>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</si>
  <si>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</si>
  <si>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</si>
  <si>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</si>
  <si>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</si>
  <si>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</si>
  <si>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</si>
  <si>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</si>
  <si>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</si>
  <si>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</si>
  <si>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</si>
  <si>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</si>
  <si>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</si>
  <si>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</si>
  <si>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</si>
  <si>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</si>
  <si>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</si>
  <si>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</si>
  <si>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</si>
  <si>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</si>
  <si>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</si>
  <si>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</si>
  <si>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</si>
  <si>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</si>
  <si>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</si>
  <si>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</si>
  <si>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</si>
  <si>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</si>
  <si>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</si>
  <si>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</si>
  <si>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</si>
  <si>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</si>
  <si>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</si>
  <si>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</si>
  <si>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</si>
  <si>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</si>
  <si>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</si>
  <si>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</si>
  <si>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</si>
  <si>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</si>
  <si>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</si>
  <si>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</si>
  <si>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</si>
  <si>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</si>
  <si>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</si>
  <si>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</si>
  <si>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</si>
  <si>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</si>
  <si>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</si>
  <si>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</si>
  <si>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</si>
  <si>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</si>
  <si>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</si>
  <si>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</si>
  <si>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</si>
  <si>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</si>
  <si>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</si>
  <si>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</si>
  <si>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</si>
  <si>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</si>
  <si>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</si>
  <si>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</si>
  <si>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</si>
  <si>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</si>
  <si>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</si>
  <si>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</si>
  <si>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</si>
  <si>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</si>
  <si>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</si>
  <si>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</si>
  <si>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</si>
  <si>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</si>
  <si>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</si>
  <si>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</si>
  <si>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</si>
  <si>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</si>
  <si>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</si>
  <si>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</si>
  <si>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</si>
  <si>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</si>
  <si>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</si>
  <si>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</si>
  <si>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</si>
  <si>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</si>
  <si>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</si>
  <si>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</si>
  <si>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</si>
  <si>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</si>
  <si>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</si>
  <si>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</si>
  <si>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</si>
  <si>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</si>
  <si>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</si>
  <si>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</si>
  <si>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</si>
  <si>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</si>
  <si>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</si>
  <si>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</si>
  <si>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</si>
  <si>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</si>
  <si>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</si>
  <si>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</si>
  <si>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</si>
  <si>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</si>
  <si>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</si>
  <si>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</si>
  <si>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</si>
  <si>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</si>
  <si>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</si>
  <si>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</si>
  <si>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</si>
  <si>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</si>
  <si>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</si>
  <si>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</si>
  <si>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</si>
  <si>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</si>
  <si>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</si>
  <si>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</si>
  <si>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</si>
  <si>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</si>
  <si>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</si>
  <si>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</si>
  <si>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</si>
  <si>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</si>
  <si>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</si>
  <si>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</si>
  <si>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</si>
  <si>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</si>
  <si>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</si>
  <si>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</si>
  <si>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</si>
  <si>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</si>
  <si>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</si>
  <si>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</si>
  <si>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</si>
  <si>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</si>
  <si>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</si>
  <si>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</si>
  <si>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</si>
  <si>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</si>
  <si>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</si>
  <si>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</si>
  <si>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</si>
  <si>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</si>
  <si>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</si>
  <si>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</si>
  <si>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</si>
  <si>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</si>
  <si>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</si>
  <si>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</si>
  <si>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</si>
  <si>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</si>
  <si>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</si>
  <si>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</si>
  <si>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</si>
  <si>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</si>
  <si>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</si>
  <si>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</si>
  <si>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</si>
  <si>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</si>
  <si>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</si>
  <si>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</si>
  <si>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</si>
  <si>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</si>
  <si>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</si>
  <si>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</si>
  <si>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</si>
  <si>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</si>
  <si>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</si>
  <si>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</si>
  <si>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</si>
  <si>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</si>
  <si>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</si>
  <si>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</si>
  <si>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</si>
  <si>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</si>
  <si>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</si>
  <si>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</si>
  <si>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</si>
  <si>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</si>
  <si>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</si>
  <si>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</si>
  <si>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</si>
  <si>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</si>
  <si>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</si>
  <si>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</si>
  <si>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</si>
  <si>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</si>
  <si>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</si>
  <si>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</si>
  <si>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</si>
  <si>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</si>
  <si>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</si>
  <si>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</si>
  <si>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</si>
  <si>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</si>
  <si>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</si>
  <si>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</si>
  <si>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</si>
  <si>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</si>
  <si>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</si>
  <si>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</si>
  <si>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</si>
  <si>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</si>
  <si>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</si>
  <si>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</si>
  <si>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</si>
  <si>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</si>
  <si>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</si>
  <si>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</si>
  <si>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</si>
  <si>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</si>
  <si>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</si>
  <si>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</si>
  <si>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</si>
  <si>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</si>
  <si>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</si>
  <si>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</si>
  <si>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</si>
  <si>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</si>
  <si>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</si>
  <si>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</si>
  <si>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</si>
  <si>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</si>
  <si>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</si>
  <si>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</si>
  <si>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</si>
  <si>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</si>
  <si>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</si>
  <si>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</si>
  <si>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</si>
  <si>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</si>
  <si>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</si>
  <si>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</si>
  <si>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</si>
  <si>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</si>
  <si>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</si>
  <si>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</si>
  <si>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</si>
  <si>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</si>
  <si>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</si>
  <si>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</si>
  <si>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</si>
  <si>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</si>
  <si>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</si>
  <si>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</si>
  <si>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</si>
  <si>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</si>
  <si>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</si>
  <si>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</si>
  <si>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</si>
  <si>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</si>
  <si>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</si>
  <si>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</si>
  <si>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</si>
  <si>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</si>
  <si>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</si>
  <si>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</si>
  <si>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</si>
  <si>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</si>
  <si>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</si>
  <si>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</si>
  <si>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</si>
  <si>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</si>
  <si>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</si>
  <si>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</si>
  <si>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</si>
  <si>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</si>
  <si>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</si>
  <si>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</si>
  <si>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</si>
  <si>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</si>
  <si>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</si>
  <si>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</si>
  <si>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</si>
  <si>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</si>
  <si>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</si>
  <si>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</si>
  <si>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</si>
  <si>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</si>
  <si>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</si>
  <si>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</si>
  <si>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</si>
  <si>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</si>
  <si>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</si>
  <si>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</si>
  <si>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</si>
  <si>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</si>
  <si>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</si>
  <si>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</si>
  <si>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</si>
  <si>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</si>
  <si>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</si>
  <si>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</si>
  <si>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</si>
  <si>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</si>
  <si>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</si>
  <si>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</si>
  <si>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</si>
  <si>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</si>
  <si>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</si>
  <si>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</si>
  <si>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</si>
  <si>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</si>
  <si>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</si>
  <si>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</si>
  <si>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</si>
  <si>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</si>
  <si>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</si>
  <si>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</si>
  <si>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</si>
  <si>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</si>
  <si>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</si>
  <si>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</si>
  <si>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</si>
  <si>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</si>
  <si>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</si>
  <si>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</si>
  <si>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</si>
  <si>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</si>
  <si>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</si>
  <si>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</si>
  <si>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</si>
  <si>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</si>
  <si>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</si>
  <si>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</si>
  <si>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</si>
  <si>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</si>
  <si>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</si>
  <si>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</si>
  <si>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</si>
  <si>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</si>
  <si>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</si>
  <si>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</si>
  <si>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</si>
  <si>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</si>
  <si>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</si>
  <si>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</si>
  <si>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</si>
  <si>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</si>
  <si>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</si>
  <si>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</si>
  <si>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</si>
  <si>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</si>
  <si>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</si>
  <si>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</si>
  <si>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</si>
  <si>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</si>
  <si>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</si>
  <si>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</si>
  <si>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</si>
  <si>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</si>
  <si>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</si>
  <si>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</si>
  <si>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</si>
  <si>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</si>
  <si>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</si>
  <si>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</si>
  <si>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</si>
  <si>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</si>
  <si>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</si>
  <si>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</si>
  <si>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</si>
  <si>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</si>
  <si>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</si>
  <si>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</si>
  <si>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</si>
  <si>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</si>
  <si>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</si>
  <si>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</si>
  <si>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</si>
  <si>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</si>
  <si>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</si>
  <si>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</si>
  <si>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</si>
  <si>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</si>
  <si>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</si>
  <si>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</si>
  <si>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</si>
  <si>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</si>
  <si>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</si>
  <si>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</si>
  <si>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</si>
  <si>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</si>
  <si>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</si>
  <si>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</si>
  <si>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</si>
  <si>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</si>
  <si>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</si>
  <si>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</si>
  <si>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</si>
  <si>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</si>
  <si>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</si>
  <si>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</si>
  <si>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</si>
  <si>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</si>
  <si>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</si>
  <si>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</si>
  <si>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</si>
  <si>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</si>
  <si>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</si>
  <si>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</si>
  <si>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</si>
  <si>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</si>
  <si>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</si>
  <si>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</si>
  <si>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</si>
  <si>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</si>
  <si>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</si>
  <si>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</si>
  <si>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</si>
  <si>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</si>
  <si>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</si>
  <si>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</si>
  <si>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</si>
  <si>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</si>
  <si>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</si>
  <si>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</si>
  <si>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</si>
  <si>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</si>
  <si>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</si>
  <si>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</si>
  <si>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</si>
  <si>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</si>
  <si>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</si>
  <si>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</si>
  <si>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</si>
  <si>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</si>
  <si>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</si>
  <si>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</si>
  <si>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</si>
  <si>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</si>
  <si>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distal surface some metacarpal bone</t>
  </si>
  <si>
    <t>proximal surface some metacarpal bone</t>
  </si>
  <si>
    <t>distal surface some metatarsal bone</t>
  </si>
  <si>
    <t>proximal surface some metatarsal bone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</si>
  <si>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</si>
  <si>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</si>
  <si>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</si>
  <si>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</si>
  <si>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</si>
  <si>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</si>
  <si>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</si>
  <si>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</si>
  <si>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</si>
  <si>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</si>
  <si>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</si>
  <si>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</si>
  <si>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</si>
  <si>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</si>
  <si>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</si>
  <si>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</si>
  <si>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</si>
  <si>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</si>
  <si>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</si>
  <si>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</si>
  <si>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</si>
  <si>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</si>
  <si>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</si>
  <si>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</si>
  <si>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</si>
  <si>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</si>
  <si>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</si>
  <si>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</si>
  <si>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</si>
  <si>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</si>
  <si>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</si>
  <si>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</si>
  <si>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</si>
  <si>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</si>
  <si>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</si>
  <si>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</si>
  <si>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</si>
  <si>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</si>
  <si>
    <t>Pattern name</t>
  </si>
  <si>
    <t>Metacarpal smallest diameter transverse plane (depth; ML)</t>
  </si>
  <si>
    <t>Metacarpal smallest diameter sagittal plane (width; AP)</t>
  </si>
  <si>
    <t>distal surface of some metacarpal bone</t>
  </si>
  <si>
    <t>distal surface of some metatarsal bone</t>
  </si>
  <si>
    <t>distal keel metatarsal III</t>
  </si>
  <si>
    <t>follow metacarpal III format</t>
  </si>
  <si>
    <t>distal keel of metacarpal III</t>
  </si>
  <si>
    <t>distal keel of metatarsal III</t>
  </si>
  <si>
    <t>lateral condyle...</t>
  </si>
  <si>
    <t>Metatarsal greatest length; M1</t>
  </si>
  <si>
    <t>Metacarpal greatest length; M1</t>
  </si>
  <si>
    <t>metacarpal III proximal breadth; M5</t>
  </si>
  <si>
    <t>metatarsal III proximal breadth; M5</t>
  </si>
  <si>
    <t>metacarpal II proximal maximal breadth; M3</t>
  </si>
  <si>
    <t>metatarsal IV proximal maximal breadth; M3</t>
  </si>
  <si>
    <t>Metacarpal III greatest depth proximal; M6</t>
  </si>
  <si>
    <t>Metacarpal II greatest depth proximal; M4</t>
  </si>
  <si>
    <t>Metatarsal III greatest depth proximal; M6</t>
  </si>
  <si>
    <t>Metatarsal II greatest depth proximal; M4</t>
  </si>
  <si>
    <t>Metatarsal IV greatest depth proximal; M4</t>
  </si>
  <si>
    <t>Metacarpal III greatest breadth distal; M11</t>
  </si>
  <si>
    <t>Metacarpal IV distal articular breadth; M5</t>
  </si>
  <si>
    <t>Metacarpal II distal articular breadth; M5</t>
  </si>
  <si>
    <t>Metatarsal III greatest breadth distal; M11</t>
  </si>
  <si>
    <t>Metatarsal IV distal articular breadth; M5</t>
  </si>
  <si>
    <t>Metacarpal II distal articular depth; M6</t>
  </si>
  <si>
    <t>Metacarpal IV distal articular depth; M6</t>
  </si>
  <si>
    <t>Metatarsal II distal articular depth; M6</t>
  </si>
  <si>
    <t>Metatarsal IV distal articular depth; M6</t>
  </si>
  <si>
    <t>Metatarsal III distal minimum depth of lateral condyle: M13</t>
  </si>
  <si>
    <t>Metatarsal III distal maximal depth of medial condyle: M14</t>
  </si>
  <si>
    <t>Metacarpal III distal minimum depth of lateral condyle: M13</t>
  </si>
  <si>
    <t>Metacarpal III distal maximal depth of medial condyle: M14</t>
  </si>
  <si>
    <t>Metacarpal III distal maximal depth of keel; M12</t>
  </si>
  <si>
    <t>Metatarsal III distal maximal depth of keel; M12</t>
  </si>
  <si>
    <t>Metatarsal III proximal articular breadth; M5</t>
  </si>
  <si>
    <t>Metatarsal II proximal breadth; M3</t>
  </si>
  <si>
    <t>Metatarsal IV proximal breadth; M3</t>
  </si>
  <si>
    <t>Metacarpal III proximal articular breadth; M5</t>
  </si>
  <si>
    <t>Metacarpal II proximal breadth; M3</t>
  </si>
  <si>
    <t>Metacarpal IV proximal breadth; M3</t>
  </si>
  <si>
    <t>Metatarsal II greatest length; M1</t>
  </si>
  <si>
    <t>Metatarsal III greatest length; M1</t>
  </si>
  <si>
    <t>Metatarsal IV greatest length; M1</t>
  </si>
  <si>
    <t>Metacarpal II greatest length; M1</t>
  </si>
  <si>
    <t>Metacarpal III greatest length; M1</t>
  </si>
  <si>
    <t>Metacarpal IV greatest length; M1</t>
  </si>
  <si>
    <t>Metacarpal III medial length; M2</t>
  </si>
  <si>
    <t>Metacarpal II minimal depth of diaphysis; M2</t>
  </si>
  <si>
    <t>Metacarpal IV minimal depth of diaphysis; M2</t>
  </si>
  <si>
    <t>Metatarsal III medial length; M2</t>
  </si>
  <si>
    <t>Metatarsal II minimal depth of diaphysis; M2</t>
  </si>
  <si>
    <t>Metatarsal IV minimal depth of diaphysis; M2</t>
  </si>
  <si>
    <t>Metapodial III width ML; M3</t>
  </si>
  <si>
    <t>Metapodial III depth AP; M4</t>
  </si>
  <si>
    <t>Metatarsal II distal articular breadth; M5</t>
  </si>
  <si>
    <t>Metatarsal III breadth of facet for third tarsal; M7</t>
  </si>
  <si>
    <t>Metatarsal III breadth of facet for fourth tarsal; M8</t>
  </si>
  <si>
    <t>Metatarsal III breadth of facet for second tarsal; M8</t>
  </si>
  <si>
    <t>Metacarpal III breadth of proximal facet for second carpal; M9</t>
  </si>
  <si>
    <t>Metatarsal III breadth of proximal facet for second tarsal; M9</t>
  </si>
  <si>
    <t>Metacarpal III breadth of facet for second carpal; M8</t>
  </si>
  <si>
    <t>Metacarpal III breadth of anterior facet for fourth carpal; M8</t>
  </si>
  <si>
    <t>Metacarpal III breadth of facet for third carpal; 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</si>
</sst>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32F62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baseColWidth="10" defaultColWidth="11" defaultRowHeight="16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workbookViewId="0">
      <pane ySplit="1" topLeftCell="A139" activePane="bottomLeft" state="frozen"/>
      <selection activeCell="B1" sqref="B1"/>
      <selection pane="bottomLeft" activeCell="G157" sqref="G157"/>
    </sheetView>
  </sheetViews>
  <sheetFormatPr baseColWidth="10" defaultColWidth="11" defaultRowHeight="16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2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2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2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2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2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2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2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2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2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2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2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2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2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2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2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2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2"/>
      <c r="C18" s="10" t="s">
        <v>1031</v>
      </c>
      <c r="F18" s="10" t="s">
        <v>123</v>
      </c>
      <c r="I18" s="10" t="s">
        <v>1030</v>
      </c>
    </row>
    <row r="19" spans="1:30">
      <c r="A19" s="22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2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2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2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2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2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2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2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2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2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2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2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2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2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2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2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2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2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2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2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2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2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2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2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2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2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2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2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2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2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2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2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2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2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2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2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2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2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2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2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2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2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2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2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2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2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2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2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2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2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2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2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2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2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2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2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2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2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2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2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2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2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2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2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2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2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2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3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3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3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3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3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3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3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3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3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3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3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3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3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3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3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3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3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3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3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3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3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3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3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3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3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3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3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3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3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3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3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2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2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2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2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2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2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2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2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2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2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2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2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2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2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2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" customHeight="1">
      <c r="A132" s="22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2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2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2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2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2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2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2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2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2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2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2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2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2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2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2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2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2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2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2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2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2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2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2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2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2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2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2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2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2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2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2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2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2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2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2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2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2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2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2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2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2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2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2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2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2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2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2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2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2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2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2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2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2"/>
      <c r="G185" s="7"/>
    </row>
    <row r="186" spans="1:30">
      <c r="A186" s="22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2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2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2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2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2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2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2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2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2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2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2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2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2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2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2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2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2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2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2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2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2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2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2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2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2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2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2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2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2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2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2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2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2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2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2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2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2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2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2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2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2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2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2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2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2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2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2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2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2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2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2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2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2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2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2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2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2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2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2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2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2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2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2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2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2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2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2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2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2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2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2"/>
      <c r="H257" s="7" t="s">
        <v>764</v>
      </c>
    </row>
    <row r="258" spans="1:21">
      <c r="A258" s="22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2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2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2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2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2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2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2"/>
      <c r="H265" s="7" t="s">
        <v>760</v>
      </c>
    </row>
    <row r="266" spans="1:21">
      <c r="A266" s="22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2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2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2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2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2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2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2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2"/>
      <c r="H274" s="19" t="s">
        <v>1058</v>
      </c>
      <c r="I274" s="19" t="s">
        <v>1059</v>
      </c>
      <c r="J274" s="19" t="s">
        <v>1060</v>
      </c>
    </row>
    <row r="275" spans="1:21">
      <c r="A275" s="22"/>
      <c r="H275" s="19" t="s">
        <v>1078</v>
      </c>
      <c r="I275" s="19" t="s">
        <v>1079</v>
      </c>
      <c r="J275" s="19" t="s">
        <v>1080</v>
      </c>
    </row>
    <row r="276" spans="1:21">
      <c r="A276" s="22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2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2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2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2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2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2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2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2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2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2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2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2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2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2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2"/>
      <c r="H291" s="19" t="s">
        <v>1061</v>
      </c>
      <c r="I291" s="19" t="s">
        <v>1062</v>
      </c>
      <c r="J291" s="19" t="s">
        <v>1060</v>
      </c>
    </row>
    <row r="292" spans="1:21">
      <c r="A292" s="22"/>
      <c r="H292" s="19" t="s">
        <v>1063</v>
      </c>
      <c r="I292" s="19" t="s">
        <v>1064</v>
      </c>
      <c r="J292" s="19" t="s">
        <v>1060</v>
      </c>
    </row>
    <row r="293" spans="1:21">
      <c r="A293" s="22"/>
      <c r="H293" s="19" t="s">
        <v>1065</v>
      </c>
      <c r="I293" s="19" t="s">
        <v>1066</v>
      </c>
      <c r="J293" s="19" t="s">
        <v>1060</v>
      </c>
    </row>
    <row r="294" spans="1:21">
      <c r="A294" s="22"/>
      <c r="H294" s="19" t="s">
        <v>1067</v>
      </c>
      <c r="I294" s="19" t="s">
        <v>1068</v>
      </c>
      <c r="J294" s="19" t="s">
        <v>1060</v>
      </c>
    </row>
    <row r="295" spans="1:21">
      <c r="A295" s="22"/>
      <c r="H295" s="19" t="s">
        <v>1069</v>
      </c>
      <c r="I295" s="19" t="s">
        <v>1070</v>
      </c>
      <c r="J295" s="19" t="s">
        <v>1060</v>
      </c>
    </row>
    <row r="296" spans="1:21">
      <c r="A296" s="22"/>
      <c r="H296" s="19" t="s">
        <v>1071</v>
      </c>
      <c r="I296" s="19" t="s">
        <v>1072</v>
      </c>
      <c r="J296" s="19" t="s">
        <v>1060</v>
      </c>
    </row>
    <row r="297" spans="1:21">
      <c r="A297" s="22"/>
      <c r="H297" s="19" t="s">
        <v>1073</v>
      </c>
      <c r="I297" s="19" t="s">
        <v>1074</v>
      </c>
      <c r="J297" s="19" t="s">
        <v>1060</v>
      </c>
    </row>
    <row r="298" spans="1:21">
      <c r="A298" s="22"/>
      <c r="H298" s="19" t="s">
        <v>1075</v>
      </c>
      <c r="I298" s="19" t="s">
        <v>1076</v>
      </c>
      <c r="J298" s="19" t="s">
        <v>1060</v>
      </c>
    </row>
    <row r="299" spans="1:21">
      <c r="A299" s="22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2"/>
      <c r="H300" s="19" t="s">
        <v>1087</v>
      </c>
      <c r="I300" s="19" t="s">
        <v>1082</v>
      </c>
      <c r="J300" s="19" t="s">
        <v>1083</v>
      </c>
    </row>
    <row r="301" spans="1:21">
      <c r="A301" s="22"/>
      <c r="H301" s="19" t="s">
        <v>1088</v>
      </c>
      <c r="I301" s="19" t="s">
        <v>1082</v>
      </c>
      <c r="J301" s="19" t="s">
        <v>1080</v>
      </c>
    </row>
    <row r="302" spans="1:21">
      <c r="A302" s="22"/>
      <c r="H302" s="19" t="s">
        <v>1089</v>
      </c>
      <c r="I302" s="19" t="s">
        <v>1082</v>
      </c>
      <c r="J302" s="19" t="s">
        <v>1080</v>
      </c>
    </row>
    <row r="303" spans="1:21">
      <c r="A303" s="22"/>
      <c r="H303" s="19" t="s">
        <v>1090</v>
      </c>
      <c r="I303" s="19" t="s">
        <v>1082</v>
      </c>
      <c r="J303" s="19" t="s">
        <v>1083</v>
      </c>
    </row>
    <row r="304" spans="1:21">
      <c r="A304" s="22"/>
      <c r="H304" s="19" t="s">
        <v>1091</v>
      </c>
      <c r="I304" s="19" t="s">
        <v>1082</v>
      </c>
      <c r="J304" s="19" t="s">
        <v>1080</v>
      </c>
    </row>
    <row r="305" spans="1:10">
      <c r="A305" s="22"/>
      <c r="H305" s="19" t="s">
        <v>1092</v>
      </c>
      <c r="I305" s="19" t="s">
        <v>1082</v>
      </c>
      <c r="J305" s="19" t="s">
        <v>1083</v>
      </c>
    </row>
    <row r="306" spans="1:10">
      <c r="A306" s="22"/>
      <c r="H306" s="19" t="s">
        <v>1093</v>
      </c>
      <c r="I306" s="19" t="s">
        <v>1082</v>
      </c>
      <c r="J306" s="19" t="s">
        <v>1080</v>
      </c>
    </row>
    <row r="307" spans="1:10">
      <c r="A307" s="22"/>
      <c r="H307" s="19" t="s">
        <v>1094</v>
      </c>
      <c r="I307" s="19" t="s">
        <v>1082</v>
      </c>
      <c r="J307" s="19" t="s">
        <v>1083</v>
      </c>
    </row>
    <row r="308" spans="1:10">
      <c r="A308" s="22"/>
      <c r="H308" s="19" t="s">
        <v>1095</v>
      </c>
      <c r="I308" s="19" t="s">
        <v>1082</v>
      </c>
      <c r="J308" s="19" t="s">
        <v>1096</v>
      </c>
    </row>
    <row r="309" spans="1:10">
      <c r="A309" s="22"/>
      <c r="H309" s="19" t="s">
        <v>1097</v>
      </c>
      <c r="I309" s="19" t="s">
        <v>1082</v>
      </c>
      <c r="J309" s="19" t="s">
        <v>1098</v>
      </c>
    </row>
    <row r="310" spans="1:10">
      <c r="A310" s="22"/>
      <c r="H310" s="19" t="s">
        <v>1099</v>
      </c>
      <c r="I310" s="19" t="s">
        <v>1082</v>
      </c>
      <c r="J310" s="19" t="s">
        <v>1080</v>
      </c>
    </row>
    <row r="311" spans="1:10">
      <c r="A311" s="22"/>
      <c r="H311" s="19" t="s">
        <v>1100</v>
      </c>
      <c r="I311" s="19" t="s">
        <v>1082</v>
      </c>
      <c r="J311" s="19" t="s">
        <v>1083</v>
      </c>
    </row>
    <row r="312" spans="1:10">
      <c r="A312" s="22"/>
      <c r="H312" s="19" t="s">
        <v>1101</v>
      </c>
      <c r="I312" s="19" t="s">
        <v>1082</v>
      </c>
      <c r="J312" s="19" t="s">
        <v>1080</v>
      </c>
    </row>
    <row r="313" spans="1:10">
      <c r="A313" s="22"/>
      <c r="H313" s="19" t="s">
        <v>1102</v>
      </c>
      <c r="I313" s="19" t="s">
        <v>1082</v>
      </c>
      <c r="J313" s="19" t="s">
        <v>1083</v>
      </c>
    </row>
    <row r="314" spans="1:10">
      <c r="A314" s="22"/>
      <c r="H314" s="19" t="s">
        <v>1103</v>
      </c>
      <c r="I314" s="19" t="s">
        <v>1082</v>
      </c>
      <c r="J314" s="19" t="s">
        <v>1080</v>
      </c>
    </row>
    <row r="315" spans="1:10">
      <c r="A315" s="22"/>
      <c r="H315" s="19" t="s">
        <v>1104</v>
      </c>
      <c r="I315" s="19" t="s">
        <v>1082</v>
      </c>
      <c r="J315" s="19" t="s">
        <v>1083</v>
      </c>
    </row>
    <row r="316" spans="1:10">
      <c r="A316" s="22"/>
      <c r="H316" s="19" t="s">
        <v>1105</v>
      </c>
      <c r="I316" s="19" t="s">
        <v>1082</v>
      </c>
      <c r="J316" s="19" t="s">
        <v>1080</v>
      </c>
    </row>
    <row r="317" spans="1:10">
      <c r="A317" s="22"/>
      <c r="H317" s="19" t="s">
        <v>1106</v>
      </c>
      <c r="I317" s="19" t="s">
        <v>1082</v>
      </c>
      <c r="J317" s="19" t="s">
        <v>1083</v>
      </c>
    </row>
    <row r="318" spans="1:10">
      <c r="A318" s="22"/>
      <c r="H318" s="19" t="s">
        <v>1107</v>
      </c>
      <c r="I318" s="19" t="s">
        <v>1082</v>
      </c>
      <c r="J318" s="19" t="s">
        <v>1080</v>
      </c>
    </row>
    <row r="319" spans="1:10">
      <c r="A319" s="22"/>
      <c r="H319" s="19" t="s">
        <v>1108</v>
      </c>
      <c r="I319" s="19" t="s">
        <v>1082</v>
      </c>
      <c r="J319" s="19" t="s">
        <v>1083</v>
      </c>
    </row>
    <row r="320" spans="1:10">
      <c r="A320" s="22"/>
      <c r="H320" s="19" t="s">
        <v>1109</v>
      </c>
      <c r="I320" s="19" t="s">
        <v>1082</v>
      </c>
      <c r="J320" s="19" t="s">
        <v>1080</v>
      </c>
    </row>
    <row r="321" spans="1:10">
      <c r="A321" s="22"/>
      <c r="H321" s="19" t="s">
        <v>1110</v>
      </c>
      <c r="I321" s="19" t="s">
        <v>1082</v>
      </c>
      <c r="J321" s="19" t="s">
        <v>1083</v>
      </c>
    </row>
    <row r="322" spans="1:10">
      <c r="A322" s="22"/>
      <c r="H322" s="19" t="s">
        <v>1111</v>
      </c>
      <c r="I322" s="19" t="s">
        <v>1082</v>
      </c>
      <c r="J322" s="19" t="s">
        <v>1080</v>
      </c>
    </row>
    <row r="323" spans="1:10">
      <c r="A323" s="22"/>
      <c r="H323" s="19" t="s">
        <v>1112</v>
      </c>
      <c r="I323" s="19" t="s">
        <v>1082</v>
      </c>
      <c r="J323" s="19" t="s">
        <v>1083</v>
      </c>
    </row>
    <row r="324" spans="1:10">
      <c r="A324" s="22"/>
      <c r="H324" s="19" t="s">
        <v>1113</v>
      </c>
      <c r="I324" s="19" t="s">
        <v>1082</v>
      </c>
      <c r="J324" s="19" t="s">
        <v>1080</v>
      </c>
    </row>
    <row r="325" spans="1:10">
      <c r="A325" s="22"/>
      <c r="H325" s="19" t="s">
        <v>1114</v>
      </c>
      <c r="I325" s="19" t="s">
        <v>1082</v>
      </c>
      <c r="J325" s="19" t="s">
        <v>1080</v>
      </c>
    </row>
    <row r="326" spans="1:10">
      <c r="A326" s="22"/>
      <c r="H326" s="19" t="s">
        <v>1115</v>
      </c>
      <c r="I326" s="19" t="s">
        <v>1082</v>
      </c>
      <c r="J326" s="19" t="s">
        <v>1083</v>
      </c>
    </row>
    <row r="327" spans="1:10">
      <c r="A327" s="22"/>
      <c r="H327" s="19" t="s">
        <v>1116</v>
      </c>
      <c r="I327" s="19" t="s">
        <v>1082</v>
      </c>
      <c r="J327" s="19" t="s">
        <v>1080</v>
      </c>
    </row>
    <row r="328" spans="1:10">
      <c r="A328" s="22"/>
      <c r="H328" s="19" t="s">
        <v>1117</v>
      </c>
      <c r="I328" s="19" t="s">
        <v>1082</v>
      </c>
      <c r="J328" s="19" t="s">
        <v>1083</v>
      </c>
    </row>
    <row r="329" spans="1:10">
      <c r="A329" s="22"/>
      <c r="H329" s="19" t="s">
        <v>1118</v>
      </c>
      <c r="I329" s="19" t="s">
        <v>1082</v>
      </c>
      <c r="J329" s="19" t="s">
        <v>1080</v>
      </c>
    </row>
    <row r="330" spans="1:10">
      <c r="A330" s="22"/>
      <c r="H330" s="19" t="s">
        <v>1119</v>
      </c>
      <c r="I330" s="19" t="s">
        <v>1082</v>
      </c>
      <c r="J330" s="19" t="s">
        <v>1083</v>
      </c>
    </row>
    <row r="331" spans="1:10">
      <c r="A331" s="22"/>
      <c r="H331" s="19" t="s">
        <v>1120</v>
      </c>
      <c r="I331" s="19" t="s">
        <v>1082</v>
      </c>
      <c r="J331" s="19" t="s">
        <v>1080</v>
      </c>
    </row>
    <row r="332" spans="1:10">
      <c r="A332" s="22"/>
      <c r="H332" s="19" t="s">
        <v>1121</v>
      </c>
      <c r="I332" s="19" t="s">
        <v>1082</v>
      </c>
      <c r="J332" s="19" t="s">
        <v>1083</v>
      </c>
    </row>
    <row r="333" spans="1:10">
      <c r="A333" s="22"/>
      <c r="H333" s="19" t="s">
        <v>1122</v>
      </c>
      <c r="I333" s="19" t="s">
        <v>1082</v>
      </c>
      <c r="J333" s="19" t="s">
        <v>1080</v>
      </c>
    </row>
    <row r="334" spans="1:10">
      <c r="A334" s="22"/>
      <c r="H334" s="19" t="s">
        <v>1123</v>
      </c>
      <c r="I334" s="19" t="s">
        <v>1082</v>
      </c>
      <c r="J334" s="19" t="s">
        <v>1083</v>
      </c>
    </row>
    <row r="335" spans="1:10">
      <c r="A335" s="22"/>
      <c r="H335" s="19" t="s">
        <v>1124</v>
      </c>
      <c r="I335" s="19" t="s">
        <v>1082</v>
      </c>
      <c r="J335" s="19" t="s">
        <v>1080</v>
      </c>
    </row>
    <row r="336" spans="1:10">
      <c r="A336" s="22"/>
      <c r="H336" s="19" t="s">
        <v>1125</v>
      </c>
      <c r="I336" s="19" t="s">
        <v>1082</v>
      </c>
      <c r="J336" s="19" t="s">
        <v>1083</v>
      </c>
    </row>
    <row r="337" spans="1:19">
      <c r="A337" s="22"/>
      <c r="H337" s="19" t="s">
        <v>1126</v>
      </c>
      <c r="I337" s="19" t="s">
        <v>1082</v>
      </c>
      <c r="J337" s="19" t="s">
        <v>1080</v>
      </c>
    </row>
    <row r="338" spans="1:19">
      <c r="A338" s="22"/>
      <c r="H338" s="19" t="s">
        <v>1127</v>
      </c>
      <c r="I338" s="19" t="s">
        <v>1082</v>
      </c>
      <c r="J338" s="19" t="s">
        <v>1083</v>
      </c>
    </row>
    <row r="339" spans="1:19">
      <c r="A339" s="22"/>
      <c r="H339" s="19" t="s">
        <v>1128</v>
      </c>
      <c r="I339" s="19" t="s">
        <v>1082</v>
      </c>
      <c r="J339" s="19" t="s">
        <v>1080</v>
      </c>
    </row>
    <row r="340" spans="1:19">
      <c r="A340" s="22"/>
      <c r="H340" s="19" t="s">
        <v>1129</v>
      </c>
      <c r="I340" s="19" t="s">
        <v>1082</v>
      </c>
      <c r="J340" s="19" t="s">
        <v>1083</v>
      </c>
    </row>
    <row r="341" spans="1:19">
      <c r="A341" s="22"/>
      <c r="H341" s="19" t="s">
        <v>1130</v>
      </c>
      <c r="I341" s="19" t="s">
        <v>1082</v>
      </c>
      <c r="J341" s="19" t="s">
        <v>1080</v>
      </c>
    </row>
    <row r="342" spans="1:19">
      <c r="A342" s="22"/>
      <c r="H342" s="19" t="s">
        <v>1131</v>
      </c>
      <c r="I342" s="19" t="s">
        <v>1082</v>
      </c>
      <c r="J342" s="19" t="s">
        <v>1083</v>
      </c>
    </row>
    <row r="343" spans="1:19">
      <c r="A343" s="22"/>
      <c r="H343" s="19" t="s">
        <v>1132</v>
      </c>
      <c r="I343" s="19" t="s">
        <v>1133</v>
      </c>
      <c r="J343" s="19" t="s">
        <v>1134</v>
      </c>
    </row>
    <row r="344" spans="1:19">
      <c r="A344" s="22"/>
      <c r="H344" s="19" t="s">
        <v>1135</v>
      </c>
      <c r="I344" s="19" t="s">
        <v>1136</v>
      </c>
      <c r="J344" s="19" t="s">
        <v>1137</v>
      </c>
    </row>
    <row r="345" spans="1:19">
      <c r="A345" s="22"/>
      <c r="H345" s="19" t="s">
        <v>1138</v>
      </c>
      <c r="I345" s="19" t="s">
        <v>1136</v>
      </c>
      <c r="J345" s="19" t="s">
        <v>1134</v>
      </c>
    </row>
    <row r="346" spans="1:19">
      <c r="A346" s="22"/>
      <c r="H346" s="19" t="s">
        <v>1139</v>
      </c>
      <c r="I346" s="19" t="s">
        <v>1136</v>
      </c>
      <c r="J346" s="19" t="s">
        <v>1137</v>
      </c>
    </row>
    <row r="347" spans="1:19">
      <c r="A347" s="22"/>
      <c r="H347" s="19" t="s">
        <v>1140</v>
      </c>
      <c r="I347" s="19" t="s">
        <v>1136</v>
      </c>
      <c r="J347" s="19" t="s">
        <v>1141</v>
      </c>
    </row>
    <row r="348" spans="1:19">
      <c r="A348" s="22"/>
      <c r="H348" s="19" t="s">
        <v>1142</v>
      </c>
      <c r="I348" s="19" t="s">
        <v>1136</v>
      </c>
      <c r="J348" s="19" t="s">
        <v>1143</v>
      </c>
    </row>
    <row r="349" spans="1:19">
      <c r="A349" s="22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2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2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2"/>
      <c r="E352" s="1" t="s">
        <v>344</v>
      </c>
      <c r="F352" s="1" t="s">
        <v>123</v>
      </c>
      <c r="G352" s="2"/>
      <c r="H352" s="1" t="s">
        <v>700</v>
      </c>
    </row>
    <row r="353" spans="1:20">
      <c r="A353" s="22"/>
      <c r="E353" s="1" t="s">
        <v>344</v>
      </c>
      <c r="F353" s="1" t="s">
        <v>123</v>
      </c>
      <c r="G353" s="2"/>
      <c r="H353" s="1" t="s">
        <v>701</v>
      </c>
    </row>
    <row r="354" spans="1:20">
      <c r="A354" s="22"/>
      <c r="E354" s="1" t="s">
        <v>344</v>
      </c>
      <c r="F354" s="1" t="s">
        <v>123</v>
      </c>
      <c r="G354" s="2"/>
      <c r="H354" s="1" t="s">
        <v>702</v>
      </c>
    </row>
    <row r="355" spans="1:20">
      <c r="A355" s="22"/>
      <c r="E355" s="1" t="s">
        <v>344</v>
      </c>
      <c r="F355" s="1" t="s">
        <v>123</v>
      </c>
      <c r="G355" s="2"/>
      <c r="H355" s="1" t="s">
        <v>703</v>
      </c>
    </row>
    <row r="356" spans="1:20">
      <c r="A356" s="22"/>
      <c r="E356" s="1" t="s">
        <v>344</v>
      </c>
      <c r="F356" s="1" t="s">
        <v>123</v>
      </c>
      <c r="G356" s="2"/>
      <c r="H356" s="1" t="s">
        <v>704</v>
      </c>
    </row>
    <row r="357" spans="1:20">
      <c r="A357" s="22"/>
      <c r="E357" s="1"/>
      <c r="F357" s="1"/>
      <c r="G357" s="2"/>
      <c r="H357" s="1" t="s">
        <v>740</v>
      </c>
    </row>
    <row r="358" spans="1:20">
      <c r="A358" s="22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2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2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2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2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2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2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2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2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2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2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2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2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2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2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2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2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2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2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2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2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2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2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2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2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2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2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2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2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2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2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2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2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2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2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2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2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2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2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2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2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2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2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2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2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2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2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2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2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2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2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2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2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2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2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2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2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2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2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2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2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2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2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2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2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2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2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2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2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2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2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2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2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2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2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2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2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2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2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2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2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2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2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2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2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2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2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2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2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2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2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2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2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2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2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2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2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2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2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2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2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2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2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2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2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2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2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2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2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2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2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2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2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2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2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2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2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2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2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2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2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2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2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2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2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2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2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2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2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2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2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2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2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2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2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2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2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2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2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2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2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2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2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2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2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2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2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2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2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2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2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2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2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2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2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2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2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2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2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2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2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2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2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2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2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2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2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2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2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1"/>
  <sheetViews>
    <sheetView workbookViewId="0">
      <selection activeCell="A2" sqref="A2:A3"/>
    </sheetView>
  </sheetViews>
  <sheetFormatPr baseColWidth="10" defaultColWidth="11" defaultRowHeight="16"/>
  <cols>
    <col min="1" max="1" width="28.5" bestFit="1" customWidth="1"/>
    <col min="2" max="2" width="19.1640625" customWidth="1"/>
    <col min="3" max="3" width="20.33203125" customWidth="1"/>
  </cols>
  <sheetData>
    <row r="1" spans="1:3">
      <c r="A1" t="s">
        <v>1149</v>
      </c>
      <c r="B1" t="s">
        <v>1150</v>
      </c>
      <c r="C1" t="s">
        <v>1151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73"/>
  <sheetViews>
    <sheetView tabSelected="1" topLeftCell="A37" zoomScale="120" zoomScaleNormal="120" workbookViewId="0">
      <selection activeCell="A55" sqref="A55"/>
    </sheetView>
  </sheetViews>
  <sheetFormatPr baseColWidth="10" defaultColWidth="11" defaultRowHeight="16"/>
  <cols>
    <col min="1" max="1" width="52.1640625" bestFit="1" customWidth="1"/>
    <col min="2" max="2" width="19.5" bestFit="1" customWidth="1"/>
    <col min="3" max="3" width="34.83203125" bestFit="1" customWidth="1"/>
    <col min="4" max="4" width="65.1640625" bestFit="1" customWidth="1"/>
  </cols>
  <sheetData>
    <row r="1" spans="1:4">
      <c r="A1" t="s">
        <v>1149</v>
      </c>
      <c r="B1" t="s">
        <v>1152</v>
      </c>
      <c r="C1" t="s">
        <v>1153</v>
      </c>
      <c r="D1" t="s">
        <v>1200</v>
      </c>
    </row>
    <row r="2" spans="1:4">
      <c r="A2" s="1" t="s">
        <v>1166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1255</v>
      </c>
      <c r="B3" t="s">
        <v>112</v>
      </c>
      <c r="C3" t="s">
        <v>1157</v>
      </c>
      <c r="D3" t="str">
        <f t="shared" ref="D3:D34" si="0">"line along "&amp;B3&amp;" of "&amp;C3</f>
        <v>line along anterior-posterior axis of metapodial skeleton</v>
      </c>
    </row>
    <row r="4" spans="1:4">
      <c r="A4" s="2" t="s">
        <v>1254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1221</v>
      </c>
      <c r="B5" t="s">
        <v>108</v>
      </c>
      <c r="C5" t="s">
        <v>1158</v>
      </c>
      <c r="D5" t="str">
        <f t="shared" si="0"/>
        <v>line along medial-lateral axis of distal surface some metacarpal bone</v>
      </c>
    </row>
    <row r="6" spans="1:4">
      <c r="A6" s="1" t="s">
        <v>1223</v>
      </c>
      <c r="B6" t="s">
        <v>108</v>
      </c>
    </row>
    <row r="7" spans="1:4">
      <c r="A7" s="1" t="s">
        <v>1222</v>
      </c>
      <c r="B7" t="s">
        <v>108</v>
      </c>
    </row>
    <row r="8" spans="1:4">
      <c r="A8" s="1" t="s">
        <v>1226</v>
      </c>
      <c r="B8" t="s">
        <v>112</v>
      </c>
      <c r="C8" t="s">
        <v>1203</v>
      </c>
      <c r="D8" t="str">
        <f t="shared" si="0"/>
        <v>line along anterior-posterior axis of distal surface of some metacarpal bone</v>
      </c>
    </row>
    <row r="9" spans="1:4">
      <c r="A9" s="1" t="s">
        <v>1227</v>
      </c>
    </row>
    <row r="10" spans="1:4">
      <c r="A10" s="1" t="s">
        <v>1216</v>
      </c>
      <c r="B10" t="s">
        <v>112</v>
      </c>
      <c r="C10" t="s">
        <v>1159</v>
      </c>
      <c r="D10" t="str">
        <f t="shared" si="0"/>
        <v>line along anterior-posterior axis of proximal surface some metacarpal bone</v>
      </c>
    </row>
    <row r="11" spans="1:4">
      <c r="A11" s="1" t="s">
        <v>1217</v>
      </c>
      <c r="B11" t="s">
        <v>112</v>
      </c>
    </row>
    <row r="12" spans="1:4">
      <c r="A12" s="1" t="s">
        <v>1217</v>
      </c>
      <c r="B12" t="s">
        <v>112</v>
      </c>
    </row>
    <row r="13" spans="1:4">
      <c r="A13" s="1" t="s">
        <v>1211</v>
      </c>
      <c r="B13" t="s">
        <v>110</v>
      </c>
      <c r="C13" t="s">
        <v>1162</v>
      </c>
      <c r="D13" t="str">
        <f t="shared" si="0"/>
        <v>line along proximal-distal axis of metacarpal bone</v>
      </c>
    </row>
    <row r="14" spans="1:4">
      <c r="A14" s="1" t="s">
        <v>1245</v>
      </c>
    </row>
    <row r="15" spans="1:4">
      <c r="A15" s="1" t="s">
        <v>1246</v>
      </c>
    </row>
    <row r="16" spans="1:4">
      <c r="A16" s="1" t="s">
        <v>1247</v>
      </c>
    </row>
    <row r="17" spans="1:4">
      <c r="A17" s="1" t="s">
        <v>1212</v>
      </c>
      <c r="B17" t="s">
        <v>108</v>
      </c>
      <c r="C17" t="s">
        <v>1159</v>
      </c>
      <c r="D17" t="str">
        <f t="shared" si="0"/>
        <v>line along medial-lateral axis of proximal surface some metacarpal bone</v>
      </c>
    </row>
    <row r="18" spans="1:4">
      <c r="A18" s="1" t="s">
        <v>1213</v>
      </c>
      <c r="B18" t="s">
        <v>108</v>
      </c>
      <c r="C18" t="s">
        <v>1161</v>
      </c>
      <c r="D18" t="str">
        <f t="shared" ref="D18" si="1">"line along "&amp;B18&amp;" of "&amp;C18</f>
        <v>line along medial-lateral axis of proximal surface some metatarsal bone</v>
      </c>
    </row>
    <row r="19" spans="1:4">
      <c r="A19" s="1" t="s">
        <v>1214</v>
      </c>
      <c r="B19" t="s">
        <v>108</v>
      </c>
    </row>
    <row r="20" spans="1:4">
      <c r="A20" s="1" t="s">
        <v>1215</v>
      </c>
      <c r="B20" t="s">
        <v>108</v>
      </c>
    </row>
    <row r="21" spans="1:4">
      <c r="A21" s="1" t="s">
        <v>1214</v>
      </c>
      <c r="B21" t="s">
        <v>108</v>
      </c>
    </row>
    <row r="22" spans="1:4">
      <c r="A22" s="1" t="s">
        <v>1215</v>
      </c>
      <c r="B22" t="s">
        <v>108</v>
      </c>
    </row>
    <row r="23" spans="1:4">
      <c r="A23" s="1" t="s">
        <v>1224</v>
      </c>
      <c r="B23" t="s">
        <v>108</v>
      </c>
      <c r="C23" t="s">
        <v>1160</v>
      </c>
      <c r="D23" t="str">
        <f t="shared" si="0"/>
        <v>line along medial-lateral axis of distal surface some metatarsal bone</v>
      </c>
    </row>
    <row r="24" spans="1:4">
      <c r="A24" s="1" t="s">
        <v>1256</v>
      </c>
    </row>
    <row r="25" spans="1:4">
      <c r="A25" s="1" t="s">
        <v>1225</v>
      </c>
    </row>
    <row r="26" spans="1:4">
      <c r="A26" s="1" t="s">
        <v>1236</v>
      </c>
      <c r="B26" t="s">
        <v>108</v>
      </c>
      <c r="C26" t="s">
        <v>1161</v>
      </c>
      <c r="D26" t="str">
        <f t="shared" si="0"/>
        <v>line along medial-lateral axis of proximal surface some metatarsal bone</v>
      </c>
    </row>
    <row r="27" spans="1:4">
      <c r="A27" s="1" t="s">
        <v>1237</v>
      </c>
    </row>
    <row r="28" spans="1:4">
      <c r="A28" s="1" t="s">
        <v>1238</v>
      </c>
    </row>
    <row r="29" spans="1:4">
      <c r="A29" s="1" t="s">
        <v>1228</v>
      </c>
      <c r="B29" t="s">
        <v>112</v>
      </c>
      <c r="C29" t="s">
        <v>1204</v>
      </c>
      <c r="D29" t="str">
        <f t="shared" si="0"/>
        <v>line along anterior-posterior axis of distal surface of some metatarsal bone</v>
      </c>
    </row>
    <row r="30" spans="1:4">
      <c r="A30" s="1" t="s">
        <v>1229</v>
      </c>
    </row>
    <row r="31" spans="1:4">
      <c r="A31" s="1" t="s">
        <v>1218</v>
      </c>
      <c r="B31" t="s">
        <v>112</v>
      </c>
      <c r="C31" t="s">
        <v>1161</v>
      </c>
      <c r="D31" t="str">
        <f>"line along "&amp;B31&amp;" of "&amp;C31</f>
        <v>line along anterior-posterior axis of proximal surface some metatarsal bone</v>
      </c>
    </row>
    <row r="32" spans="1:4">
      <c r="A32" s="1" t="s">
        <v>1219</v>
      </c>
      <c r="B32" t="s">
        <v>112</v>
      </c>
    </row>
    <row r="33" spans="1:4">
      <c r="A33" s="1" t="s">
        <v>1220</v>
      </c>
      <c r="B33" t="s">
        <v>112</v>
      </c>
    </row>
    <row r="34" spans="1:4">
      <c r="A34" s="1" t="s">
        <v>1210</v>
      </c>
      <c r="B34" t="s">
        <v>110</v>
      </c>
      <c r="C34" t="s">
        <v>1163</v>
      </c>
      <c r="D34" t="str">
        <f t="shared" si="0"/>
        <v>line along proximal-distal axis of metatarsal bone</v>
      </c>
    </row>
    <row r="35" spans="1:4">
      <c r="A35" s="1" t="s">
        <v>1242</v>
      </c>
    </row>
    <row r="36" spans="1:4">
      <c r="A36" s="1" t="s">
        <v>1243</v>
      </c>
    </row>
    <row r="37" spans="1:4">
      <c r="A37" s="1" t="s">
        <v>1244</v>
      </c>
    </row>
    <row r="38" spans="1:4">
      <c r="A38" s="1" t="s">
        <v>1234</v>
      </c>
      <c r="B38" t="s">
        <v>112</v>
      </c>
      <c r="C38" t="s">
        <v>1207</v>
      </c>
      <c r="D38" t="str">
        <f t="shared" ref="D38:D39" si="2">"line along "&amp;B38&amp;" of "&amp;C38</f>
        <v>line along anterior-posterior axis of distal keel of metacarpal III</v>
      </c>
    </row>
    <row r="39" spans="1:4">
      <c r="A39" s="1" t="s">
        <v>1235</v>
      </c>
      <c r="B39" t="s">
        <v>112</v>
      </c>
      <c r="C39" t="s">
        <v>1208</v>
      </c>
      <c r="D39" t="str">
        <f t="shared" si="2"/>
        <v>line along anterior-posterior axis of distal keel of metatarsal III</v>
      </c>
    </row>
    <row r="40" spans="1:4">
      <c r="A40" t="s">
        <v>1230</v>
      </c>
      <c r="C40" t="s">
        <v>1209</v>
      </c>
    </row>
    <row r="41" spans="1:4">
      <c r="A41" t="s">
        <v>1231</v>
      </c>
    </row>
    <row r="42" spans="1:4">
      <c r="A42" t="s">
        <v>1232</v>
      </c>
    </row>
    <row r="43" spans="1:4">
      <c r="A43" t="s">
        <v>1233</v>
      </c>
    </row>
    <row r="44" spans="1:4">
      <c r="A44" t="s">
        <v>1224</v>
      </c>
    </row>
    <row r="45" spans="1:4">
      <c r="A45" s="1" t="s">
        <v>1239</v>
      </c>
      <c r="B45" t="s">
        <v>108</v>
      </c>
      <c r="C45" t="s">
        <v>1161</v>
      </c>
      <c r="D45" t="str">
        <f t="shared" ref="D45" si="3">"line along "&amp;B45&amp;" of "&amp;C45</f>
        <v>line along medial-lateral axis of proximal surface some metatarsal bone</v>
      </c>
    </row>
    <row r="46" spans="1:4">
      <c r="A46" s="1" t="s">
        <v>1240</v>
      </c>
    </row>
    <row r="47" spans="1:4">
      <c r="A47" s="1" t="s">
        <v>1241</v>
      </c>
    </row>
    <row r="48" spans="1:4">
      <c r="A48" s="1" t="s">
        <v>1248</v>
      </c>
    </row>
    <row r="49" spans="1:1">
      <c r="A49" s="1" t="s">
        <v>1249</v>
      </c>
    </row>
    <row r="50" spans="1:1">
      <c r="A50" s="1" t="s">
        <v>1250</v>
      </c>
    </row>
    <row r="51" spans="1:1">
      <c r="A51" s="1" t="s">
        <v>1251</v>
      </c>
    </row>
    <row r="52" spans="1:1">
      <c r="A52" s="1" t="s">
        <v>1252</v>
      </c>
    </row>
    <row r="53" spans="1:1">
      <c r="A53" s="1" t="s">
        <v>1253</v>
      </c>
    </row>
    <row r="54" spans="1:1">
      <c r="A54" s="1" t="s">
        <v>1264</v>
      </c>
    </row>
    <row r="55" spans="1:1">
      <c r="A55" s="1" t="s">
        <v>1257</v>
      </c>
    </row>
    <row r="56" spans="1:1">
      <c r="A56" s="1" t="s">
        <v>1258</v>
      </c>
    </row>
    <row r="57" spans="1:1">
      <c r="A57" s="1" t="s">
        <v>1259</v>
      </c>
    </row>
    <row r="58" spans="1:1">
      <c r="A58" s="1" t="s">
        <v>1263</v>
      </c>
    </row>
    <row r="59" spans="1:1">
      <c r="A59" s="1" t="s">
        <v>1262</v>
      </c>
    </row>
    <row r="60" spans="1:1">
      <c r="A60" s="1" t="s">
        <v>1260</v>
      </c>
    </row>
    <row r="61" spans="1:1">
      <c r="A61" s="1" t="s">
        <v>1261</v>
      </c>
    </row>
    <row r="68" spans="1:1">
      <c r="A68" s="1" t="s">
        <v>655</v>
      </c>
    </row>
    <row r="69" spans="1:1">
      <c r="A69" s="1" t="s">
        <v>658</v>
      </c>
    </row>
    <row r="70" spans="1:1">
      <c r="A70" s="1" t="s">
        <v>1202</v>
      </c>
    </row>
    <row r="71" spans="1:1">
      <c r="A71" s="1" t="s">
        <v>1201</v>
      </c>
    </row>
    <row r="72" spans="1:1">
      <c r="A72" s="1" t="s">
        <v>664</v>
      </c>
    </row>
    <row r="73" spans="1:1">
      <c r="A73" s="1" t="s">
        <v>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BB58-E681-9A44-BAE6-1CC6AE173542}">
  <dimension ref="A2:B2"/>
  <sheetViews>
    <sheetView workbookViewId="0">
      <selection activeCell="B3" sqref="B3"/>
    </sheetView>
  </sheetViews>
  <sheetFormatPr baseColWidth="10" defaultRowHeight="16"/>
  <sheetData>
    <row r="2" spans="1:2">
      <c r="A2" t="s">
        <v>1205</v>
      </c>
      <c r="B2" t="s">
        <v>1206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28"/>
  <sheetViews>
    <sheetView zoomScale="120" zoomScaleNormal="120" workbookViewId="0">
      <selection activeCell="I4" sqref="I4"/>
    </sheetView>
  </sheetViews>
  <sheetFormatPr baseColWidth="10" defaultRowHeight="16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1186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1166</v>
      </c>
      <c r="C2" s="1" t="s">
        <v>1169</v>
      </c>
      <c r="E2" t="s">
        <v>1185</v>
      </c>
      <c r="H2" t="s">
        <v>1187</v>
      </c>
      <c r="I2" t="str">
        <f>"length and ('inheres in' some "&amp;H2&amp;")"</f>
        <v>length and ('inheres in' some line along proximal-distal axis of metapodial skeleton)</v>
      </c>
      <c r="P2" t="s">
        <v>1199</v>
      </c>
    </row>
    <row r="3" spans="1:16">
      <c r="A3" s="1" t="s">
        <v>1167</v>
      </c>
      <c r="C3" s="1" t="s">
        <v>1164</v>
      </c>
      <c r="H3" t="s">
        <v>1188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1199</v>
      </c>
    </row>
    <row r="4" spans="1:16">
      <c r="A4" s="2" t="s">
        <v>1168</v>
      </c>
      <c r="C4" s="2" t="s">
        <v>1165</v>
      </c>
      <c r="H4" t="s">
        <v>1189</v>
      </c>
      <c r="I4" t="str">
        <f t="shared" si="0"/>
        <v>length and ('inheres in' some line along medial-lateral axis of metapodial skeleton)</v>
      </c>
      <c r="P4" t="s">
        <v>1199</v>
      </c>
    </row>
    <row r="5" spans="1:16">
      <c r="A5" s="1" t="s">
        <v>648</v>
      </c>
      <c r="C5" s="1" t="s">
        <v>1170</v>
      </c>
      <c r="H5" t="s">
        <v>1190</v>
      </c>
      <c r="I5" t="str">
        <f t="shared" si="0"/>
        <v>length and ('inheres in' some line along medial-lateral axis of distal surface some metacarpal bone)</v>
      </c>
      <c r="P5" t="s">
        <v>1198</v>
      </c>
    </row>
    <row r="6" spans="1:16">
      <c r="A6" s="1" t="s">
        <v>649</v>
      </c>
      <c r="C6" s="1" t="s">
        <v>1171</v>
      </c>
      <c r="P6" t="s">
        <v>1199</v>
      </c>
    </row>
    <row r="7" spans="1:16">
      <c r="A7" s="1" t="s">
        <v>650</v>
      </c>
      <c r="C7" s="1" t="s">
        <v>1172</v>
      </c>
      <c r="H7" t="s">
        <v>1191</v>
      </c>
      <c r="I7" t="str">
        <f t="shared" si="0"/>
        <v>length and ('inheres in' some line along anterior-posterior axis of proximal surface some metacarpal bone)</v>
      </c>
      <c r="P7" t="s">
        <v>1198</v>
      </c>
    </row>
    <row r="8" spans="1:16">
      <c r="A8" s="1" t="s">
        <v>651</v>
      </c>
      <c r="C8" s="1" t="s">
        <v>1173</v>
      </c>
      <c r="H8" t="s">
        <v>1192</v>
      </c>
      <c r="I8" t="str">
        <f t="shared" si="0"/>
        <v>length and ('inheres in' some line along proximal-distal axis of metacarpal bone)</v>
      </c>
      <c r="P8" t="s">
        <v>1198</v>
      </c>
    </row>
    <row r="9" spans="1:16">
      <c r="A9" s="1" t="s">
        <v>652</v>
      </c>
      <c r="C9" s="1" t="s">
        <v>652</v>
      </c>
      <c r="H9" t="s">
        <v>1193</v>
      </c>
      <c r="I9" t="str">
        <f t="shared" si="0"/>
        <v>length and ('inheres in' some line along medial-lateral axis of proximal surface some metacarpal bone)</v>
      </c>
      <c r="P9" t="s">
        <v>1198</v>
      </c>
    </row>
    <row r="10" spans="1:16">
      <c r="A10" s="1" t="s">
        <v>655</v>
      </c>
      <c r="C10" s="1" t="s">
        <v>1174</v>
      </c>
      <c r="P10" t="s">
        <v>1199</v>
      </c>
    </row>
    <row r="11" spans="1:16">
      <c r="A11" s="1" t="s">
        <v>656</v>
      </c>
      <c r="C11" s="1" t="s">
        <v>1175</v>
      </c>
      <c r="P11" t="s">
        <v>1199</v>
      </c>
    </row>
    <row r="12" spans="1:16">
      <c r="A12" s="1" t="s">
        <v>657</v>
      </c>
      <c r="C12" s="1" t="s">
        <v>1176</v>
      </c>
      <c r="P12" t="s">
        <v>1199</v>
      </c>
    </row>
    <row r="13" spans="1:16">
      <c r="A13" s="1" t="s">
        <v>658</v>
      </c>
      <c r="C13" s="1" t="s">
        <v>1177</v>
      </c>
      <c r="P13" t="s">
        <v>1199</v>
      </c>
    </row>
    <row r="14" spans="1:16">
      <c r="A14" s="1" t="s">
        <v>659</v>
      </c>
      <c r="C14" s="1" t="s">
        <v>1178</v>
      </c>
      <c r="H14" t="s">
        <v>1194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1198</v>
      </c>
    </row>
    <row r="15" spans="1:16">
      <c r="A15" s="1" t="s">
        <v>660</v>
      </c>
      <c r="C15" s="1" t="s">
        <v>1179</v>
      </c>
      <c r="H15" t="s">
        <v>1195</v>
      </c>
      <c r="I15" t="str">
        <f t="shared" si="1"/>
        <v>length and ('inheres in' some line along medial-lateral axis of proximal surface some metatarsal bone)</v>
      </c>
      <c r="P15" t="s">
        <v>1198</v>
      </c>
    </row>
    <row r="16" spans="1:16">
      <c r="A16" s="1" t="s">
        <v>661</v>
      </c>
      <c r="C16" s="1" t="s">
        <v>1180</v>
      </c>
      <c r="P16" t="s">
        <v>1199</v>
      </c>
    </row>
    <row r="17" spans="1:16">
      <c r="A17" s="1" t="s">
        <v>662</v>
      </c>
      <c r="C17" s="1" t="s">
        <v>1181</v>
      </c>
      <c r="H17" t="s">
        <v>1196</v>
      </c>
      <c r="I17" t="str">
        <f t="shared" si="1"/>
        <v>length and ('inheres in' some line along anterior-posterior axis of proximal surface some metatarsal bone)</v>
      </c>
      <c r="P17" t="s">
        <v>1198</v>
      </c>
    </row>
    <row r="18" spans="1:16">
      <c r="A18" s="1" t="s">
        <v>663</v>
      </c>
      <c r="C18" s="1" t="s">
        <v>1182</v>
      </c>
      <c r="H18" t="s">
        <v>1197</v>
      </c>
      <c r="I18" t="str">
        <f t="shared" si="1"/>
        <v>length and ('inheres in' some line along proximal-distal axis of metatarsal bone)</v>
      </c>
      <c r="P18" t="s">
        <v>1198</v>
      </c>
    </row>
    <row r="19" spans="1:16">
      <c r="A19" s="1" t="s">
        <v>664</v>
      </c>
      <c r="C19" s="1" t="s">
        <v>1183</v>
      </c>
    </row>
    <row r="20" spans="1:16">
      <c r="A20" s="1" t="s">
        <v>665</v>
      </c>
      <c r="C20" s="1" t="s">
        <v>1184</v>
      </c>
    </row>
    <row r="28" spans="1:16">
      <c r="G28" s="24"/>
      <c r="H28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baseColWidth="10" defaultColWidth="11" defaultRowHeight="16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Dos</vt:lpstr>
      <vt:lpstr>Terms</vt:lpstr>
      <vt:lpstr>Point AB Pattern</vt:lpstr>
      <vt:lpstr>Axis Pattern</vt:lpstr>
      <vt:lpstr>metapodial keels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2020-12-23T20:56:59Z</dcterms:created>
  <dcterms:modified xsi:type="dcterms:W3CDTF">2021-01-15T23:04:03Z</dcterms:modified>
</cp:coreProperties>
</file>