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231D3AE7-A5A4-7F43-8411-5122799DC85B}" xr6:coauthVersionLast="47" xr6:coauthVersionMax="47" xr10:uidLastSave="{00000000-0000-0000-0000-000000000000}"/>
  <bookViews>
    <workbookView xWindow="16420" yWindow="500" windowWidth="12380" windowHeight="16640" firstSheet="6" activeTab="9" xr2:uid="{4B25A08D-3FDD-7049-9343-BD8F323342BE}"/>
  </bookViews>
  <sheets>
    <sheet name="metapodial" sheetId="1" r:id="rId1"/>
    <sheet name="metapodial axis" sheetId="5" r:id="rId2"/>
    <sheet name="metapodial AB" sheetId="6" r:id="rId3"/>
    <sheet name="metacarpal" sheetId="2" r:id="rId4"/>
    <sheet name="metacarpal axis" sheetId="7" r:id="rId5"/>
    <sheet name="metacarpal AB" sheetId="8" r:id="rId6"/>
    <sheet name="metatarsal" sheetId="3" r:id="rId7"/>
    <sheet name="metatarsal axis" sheetId="10" r:id="rId8"/>
    <sheet name="metatarsal AB" sheetId="9" r:id="rId9"/>
    <sheet name="structures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0" l="1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16" i="5"/>
  <c r="D17" i="5"/>
  <c r="D15" i="5"/>
  <c r="D13" i="5"/>
  <c r="D18" i="5"/>
  <c r="D33" i="5"/>
  <c r="D8" i="5"/>
  <c r="D21" i="5"/>
  <c r="D32" i="5"/>
  <c r="D7" i="5"/>
  <c r="D12" i="5"/>
  <c r="D47" i="5"/>
  <c r="D45" i="5"/>
  <c r="D46" i="5"/>
  <c r="D38" i="5"/>
  <c r="D11" i="5"/>
  <c r="D20" i="5"/>
  <c r="D36" i="5"/>
  <c r="D10" i="5"/>
  <c r="D14" i="5"/>
  <c r="D23" i="5"/>
  <c r="D22" i="5"/>
  <c r="D19" i="5"/>
  <c r="D43" i="5"/>
  <c r="D44" i="5"/>
  <c r="D9" i="5"/>
  <c r="D2" i="5"/>
  <c r="D34" i="5"/>
  <c r="D31" i="5"/>
  <c r="D37" i="5"/>
  <c r="D35" i="5"/>
  <c r="D4" i="5"/>
  <c r="D3" i="5"/>
  <c r="D42" i="5"/>
  <c r="D41" i="5"/>
  <c r="D40" i="5"/>
  <c r="D39" i="5"/>
  <c r="D5" i="5"/>
  <c r="D6" i="5"/>
  <c r="D25" i="5"/>
  <c r="D24" i="5"/>
  <c r="D30" i="5"/>
  <c r="D29" i="5"/>
  <c r="D28" i="5"/>
  <c r="D27" i="5"/>
  <c r="D26" i="5"/>
  <c r="D3" i="9"/>
  <c r="D2" i="9"/>
  <c r="D4" i="8"/>
  <c r="D3" i="8"/>
  <c r="D2" i="8"/>
  <c r="D4" i="6"/>
  <c r="D3" i="6"/>
  <c r="D2" i="6"/>
</calcChain>
</file>

<file path=xl/sharedStrings.xml><?xml version="1.0" encoding="utf-8"?>
<sst xmlns="http://schemas.openxmlformats.org/spreadsheetml/2006/main" count="1101" uniqueCount="542">
  <si>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</si>
  <si>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</si>
  <si>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</si>
  <si>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</si>
  <si>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</si>
  <si>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</si>
  <si>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</si>
  <si>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</si>
  <si>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Metatarsal greatest length</t>
  </si>
  <si>
    <t>Metacarpal smallest diameter sagittal plane</t>
  </si>
  <si>
    <t>Metacarpal proximal breadth of facet</t>
  </si>
  <si>
    <t>metacarpal proximal breadth</t>
  </si>
  <si>
    <t>Metacarpal greatest length</t>
  </si>
  <si>
    <t>Metacarpal greatest depth proximal</t>
  </si>
  <si>
    <t>Metacarpal greatest depth distal</t>
  </si>
  <si>
    <t>Metacarpal greatest breadth distal</t>
  </si>
  <si>
    <t xml:space="preserve"> M1</t>
  </si>
  <si>
    <t xml:space="preserve"> GL</t>
  </si>
  <si>
    <t>Metacarpal II distal articular breadth</t>
  </si>
  <si>
    <t xml:space="preserve"> M5</t>
  </si>
  <si>
    <t xml:space="preserve"> Bd</t>
  </si>
  <si>
    <t>Metacarpal II distal articular depth</t>
  </si>
  <si>
    <t xml:space="preserve"> M6</t>
  </si>
  <si>
    <t>Metacarpal II greatest depth proximal</t>
  </si>
  <si>
    <t xml:space="preserve"> M4</t>
  </si>
  <si>
    <t>Metacarpal II greatest length</t>
  </si>
  <si>
    <t>Metacarpal II minimal depth of diaphysis</t>
  </si>
  <si>
    <t xml:space="preserve"> M2</t>
  </si>
  <si>
    <t>Metacarpal II proximal maximal breadth</t>
  </si>
  <si>
    <t xml:space="preserve"> M3</t>
  </si>
  <si>
    <t xml:space="preserve"> SD</t>
  </si>
  <si>
    <t>Metacarpal III breadth of anterior facet for fourth carpal</t>
  </si>
  <si>
    <t xml:space="preserve"> M8</t>
  </si>
  <si>
    <t>Metacarpal III breadth of posterior facet for fourth carpal</t>
  </si>
  <si>
    <t xml:space="preserve"> M16</t>
  </si>
  <si>
    <t xml:space="preserve"> GL6</t>
  </si>
  <si>
    <t>Metacarpal III breadth of proximal facet for second carpal</t>
  </si>
  <si>
    <t xml:space="preserve"> M9</t>
  </si>
  <si>
    <t>Metacarpal III depth</t>
  </si>
  <si>
    <t>Metacarpal III distal articular breadth</t>
  </si>
  <si>
    <t xml:space="preserve"> M11</t>
  </si>
  <si>
    <t>Metacarpal III distal maximal depth of keel</t>
  </si>
  <si>
    <t xml:space="preserve"> M12</t>
  </si>
  <si>
    <t xml:space="preserve"> GL2</t>
  </si>
  <si>
    <t>Metacarpal III distal maximal depth of medial condyle: M14</t>
  </si>
  <si>
    <t xml:space="preserve"> GL4</t>
  </si>
  <si>
    <t>Metacarpal III distal minimum depth of lateral condyle: M13</t>
  </si>
  <si>
    <t xml:space="preserve"> GL3</t>
  </si>
  <si>
    <t>Metacarpal III greatest breadth distal</t>
  </si>
  <si>
    <t xml:space="preserve"> GL1</t>
  </si>
  <si>
    <t>Metacarpal III greatest depth proximal</t>
  </si>
  <si>
    <t>Metacarpal III greatest length</t>
  </si>
  <si>
    <t>Metacarpal III medial length</t>
  </si>
  <si>
    <t>Metacarpal III minimal breadth</t>
  </si>
  <si>
    <t>Metacarpal III proximal articular breadth</t>
  </si>
  <si>
    <t xml:space="preserve"> Bp</t>
  </si>
  <si>
    <t>Metacarpal IV distal articular breadth</t>
  </si>
  <si>
    <t>Metacarpal IV distal articular depth</t>
  </si>
  <si>
    <t>Metacarpal IV greatest depth proximal</t>
  </si>
  <si>
    <t>Metacarpal IV greatest length</t>
  </si>
  <si>
    <t>Metacarpal IV minimal depth of diaphysis</t>
  </si>
  <si>
    <t>Metacarpal IV proximal maximal breadth</t>
  </si>
  <si>
    <t>Metapodial III+IV greatest length</t>
  </si>
  <si>
    <t>Metapodial III+IV proximal breadth</t>
  </si>
  <si>
    <t>Metapodial III+IV proximal depth</t>
  </si>
  <si>
    <t xml:space="preserve"> Dp</t>
  </si>
  <si>
    <t>Metapodial III+IV smallest diaphysis breadth</t>
  </si>
  <si>
    <t>Metatarsal II distal articular breadth</t>
  </si>
  <si>
    <t>Metatarsal II distal articular depth</t>
  </si>
  <si>
    <t>Metatarsal II greatest depth proximal</t>
  </si>
  <si>
    <t>Metatarsal II greatest length</t>
  </si>
  <si>
    <t>Metatarsal II minimal depth of diaphysis</t>
  </si>
  <si>
    <t>Metatarsal II proximal maximal breadth</t>
  </si>
  <si>
    <t>Metatarsal III breadth of facet for fourth tarsal</t>
  </si>
  <si>
    <t>Metatarsal III breadth of proximal facet for second tarsal</t>
  </si>
  <si>
    <t>Metatarsal III depth</t>
  </si>
  <si>
    <t>Metatarsal III distal articular breadth</t>
  </si>
  <si>
    <t>Metatarsal III distal maximal depth of keel</t>
  </si>
  <si>
    <t>Metatarsal III distal maximal depth of medial condyle: M14</t>
  </si>
  <si>
    <t>Metatarsal III distal minimum depth of lateral condyle: M13</t>
  </si>
  <si>
    <t>Metatarsal III greatest breadth distal</t>
  </si>
  <si>
    <t>Metatarsal III greatest depth proximal</t>
  </si>
  <si>
    <t>Metatarsal III greatest length</t>
  </si>
  <si>
    <t>Metatarsal III medial length</t>
  </si>
  <si>
    <t>Metatarsal III minimal breadth</t>
  </si>
  <si>
    <t>Metatarsal III proximal articular breadth</t>
  </si>
  <si>
    <t>Metatarsal IV distal articular breadth</t>
  </si>
  <si>
    <t>Metatarsal IV distal articular depth</t>
  </si>
  <si>
    <t>Metatarsal IV greatest depth proximal</t>
  </si>
  <si>
    <t>Metatarsal IV greatest length</t>
  </si>
  <si>
    <t>Metatarsal IV minimal depth of diaphysis</t>
  </si>
  <si>
    <t>Metatarsal IV proximal maximal breadth</t>
  </si>
  <si>
    <t>Metapodial III+IV distal breadth</t>
  </si>
  <si>
    <t>Metapodial III+IV distal depth</t>
  </si>
  <si>
    <t xml:space="preserve"> Dd</t>
  </si>
  <si>
    <t>Metacarpal III+IV greatest length</t>
  </si>
  <si>
    <t>Metacarpal III+IV proximal breadth</t>
  </si>
  <si>
    <t>Metacarpal III+IV proximal depth</t>
  </si>
  <si>
    <t>Metacarpal III+IV smallest diaphysis breadth</t>
  </si>
  <si>
    <t>Metacarpal III+IV distal breadth</t>
  </si>
  <si>
    <t>Metacarpal III+IV distal depth</t>
  </si>
  <si>
    <t>Metatarsal III+IV greatest length</t>
  </si>
  <si>
    <t>Metatarsal III+IV proximal breadth</t>
  </si>
  <si>
    <t>Metatarsal III+IV proximal depth</t>
  </si>
  <si>
    <t>Metatarsal III+IV smallest diaphysis breadth</t>
  </si>
  <si>
    <t>Metatarsal III+IV distal breadth</t>
  </si>
  <si>
    <t>Metatarsal III+IV distal depth</t>
  </si>
  <si>
    <t>Metapodial greatest length</t>
  </si>
  <si>
    <t>Metapodial greatest length of lateral part</t>
  </si>
  <si>
    <t xml:space="preserve"> GLl</t>
  </si>
  <si>
    <t>Metapodial proximal breadth</t>
  </si>
  <si>
    <t>Metapodial proximal depth</t>
  </si>
  <si>
    <t>Metapodial smallest diaphysis breadth</t>
  </si>
  <si>
    <t>Metapodial distal breadth</t>
  </si>
  <si>
    <t>Metapodial distal depth</t>
  </si>
  <si>
    <t>Metacarpal IV proximal breadth</t>
  </si>
  <si>
    <t>Metacarpal IV breadth at middle of diaphysis</t>
  </si>
  <si>
    <t xml:space="preserve"> B</t>
  </si>
  <si>
    <t>Metacarpal IV distal breadth</t>
  </si>
  <si>
    <t>Metatarsal IV proximal breadth</t>
  </si>
  <si>
    <t>Metatarsal IV breadth at middle of diaphysis</t>
  </si>
  <si>
    <t>Metatarsal IV distal breadth</t>
  </si>
  <si>
    <t>Metapodial IV greatest length</t>
  </si>
  <si>
    <t>Metapodial IV proximal breadth</t>
  </si>
  <si>
    <t>Metapodial IV breadth at middle of diaphysis</t>
  </si>
  <si>
    <t>Metapodial IV distal breadth</t>
  </si>
  <si>
    <t>Metapodial depth at middle of diaphysis</t>
  </si>
  <si>
    <t xml:space="preserve"> DD</t>
  </si>
  <si>
    <t>Metacarpal III depth at middle of diaphysis</t>
  </si>
  <si>
    <t>Metapodial II greatest length</t>
  </si>
  <si>
    <t>Metapodial V greatest length</t>
  </si>
  <si>
    <t>Metacarpal V greatest length</t>
  </si>
  <si>
    <t>Metatarsal V greatest length</t>
  </si>
  <si>
    <t>Metapodial V distal breadth</t>
  </si>
  <si>
    <t>Metacarpal V distal breadth</t>
  </si>
  <si>
    <t>Metatarsal V distal breadth</t>
  </si>
  <si>
    <t>Metapodial III greatest length of lateral part</t>
  </si>
  <si>
    <t>Metapodial III proximal depth</t>
  </si>
  <si>
    <t>Metapodial III distal breadth</t>
  </si>
  <si>
    <t>Metacarpal III greatest length of lateral part</t>
  </si>
  <si>
    <t>Metacarpal III proximal depth</t>
  </si>
  <si>
    <t>Metacarpal III distal breadth</t>
  </si>
  <si>
    <t>Metatarsal III greatest length of lateral part</t>
  </si>
  <si>
    <t>Metatarsal III proximal depth</t>
  </si>
  <si>
    <t>Metatarsal III distal breadth</t>
  </si>
  <si>
    <t>Metapodial II minimal depth of diaphysis</t>
  </si>
  <si>
    <t>Metapodial IV minimal depth of diaphysis</t>
  </si>
  <si>
    <t>Metapodial III medial length</t>
  </si>
  <si>
    <t>Metapodial II proximal maximal breadth</t>
  </si>
  <si>
    <t>Metapodial IV proximal maximal breadth</t>
  </si>
  <si>
    <t>Metapodiall III minimal breadth</t>
  </si>
  <si>
    <t>Metapodiall II greatest depth proximal</t>
  </si>
  <si>
    <t>Metapodiall IV greatest depth proximal</t>
  </si>
  <si>
    <t>Metapodial III depth</t>
  </si>
  <si>
    <t>Metapodial II distal articular breadth</t>
  </si>
  <si>
    <t>Metapodial IV distal articular breadth</t>
  </si>
  <si>
    <t>Metapodial III proximal articular breadth</t>
  </si>
  <si>
    <t>Metapodial II distal articular depth</t>
  </si>
  <si>
    <t>Metapodial IV distal articular depth</t>
  </si>
  <si>
    <t>Metapodial III greatest depth proximal</t>
  </si>
  <si>
    <t>Metapodial III distal articular breadth</t>
  </si>
  <si>
    <t>Metapodial III distal maximal depth of keel</t>
  </si>
  <si>
    <t>Metapodial III distal minimum depth of lateral condyle: M13</t>
  </si>
  <si>
    <t>Metapodial III distal maximal depth of medial condyle: M14</t>
  </si>
  <si>
    <t>Dd</t>
  </si>
  <si>
    <t>Dp</t>
  </si>
  <si>
    <t>GL</t>
  </si>
  <si>
    <t>Bp</t>
  </si>
  <si>
    <t>Structure</t>
  </si>
  <si>
    <t>Subclass</t>
  </si>
  <si>
    <t>Text definition</t>
  </si>
  <si>
    <t>Equivalent to</t>
  </si>
  <si>
    <t>distal keel metacarpal III</t>
  </si>
  <si>
    <t>follow metacarpal III format</t>
  </si>
  <si>
    <t xml:space="preserve">Sagittal ridge located at the distal end of metatarsal bone of digit 3. It divides the medial and the lateral condyles. </t>
  </si>
  <si>
    <t>distal keel metatarsal III</t>
  </si>
  <si>
    <t xml:space="preserve">Sagittal ridge located at the distal end of metacarpal bone of digit 3. It divides the medial and the lateral condyles. </t>
  </si>
  <si>
    <t>distal keel metacarpal IV</t>
  </si>
  <si>
    <t xml:space="preserve">Sagittal ridge located at the distal end of metacarpal bone of digit 4. It divides the medial and the lateral condyles. </t>
  </si>
  <si>
    <t>distal keel metatarsal IV</t>
  </si>
  <si>
    <t>distal keel metapodial IV</t>
  </si>
  <si>
    <t xml:space="preserve">Sagittal ridge located at the distal end of metapodial bone of digit 4. It divides the medial and the lateral condyles. </t>
  </si>
  <si>
    <t>distal keel metapodial III</t>
  </si>
  <si>
    <t xml:space="preserve">Sagittal ridge located at the distal end of metapodial bone of digit 3. It divides the medial and the lateral condyles. </t>
  </si>
  <si>
    <t>distal keel metapodial</t>
  </si>
  <si>
    <t xml:space="preserve">Sagittal ridge located at the distal end of metapodial bone. It divides the medial and the lateral condyles. </t>
  </si>
  <si>
    <t>lateral condyle of metacarpal III</t>
  </si>
  <si>
    <t>Lateral articular prominence located at the distal end of the metacarpal bone of digit 3</t>
  </si>
  <si>
    <t>lateral condyle of metatarsal III</t>
  </si>
  <si>
    <t>Lateral articular prominence located at the distal end of the metatarsal bone of digit 3</t>
  </si>
  <si>
    <t>medial condyle of metacarpal III</t>
  </si>
  <si>
    <t>Medial articular prominence located at the distal end of the metacarpal bone of digit 3</t>
  </si>
  <si>
    <t>medial condyle of metatarsal III</t>
  </si>
  <si>
    <t>Medial articular prominence located at the distal end of the metatarsal bone of digit 3</t>
  </si>
  <si>
    <t>proximal facet for tarsal IV on metatarsal III</t>
  </si>
  <si>
    <t>Facet on the proximal surface of the metatarsal bone of digit 3 that articulates to the distal tarsal bone 4</t>
  </si>
  <si>
    <t>proximal facet for tarsal III on metatarsal III</t>
  </si>
  <si>
    <t>Facet on the proximal surface of the metatarsal bone of digit 3 that articulates to the distal tarsal bone 3</t>
  </si>
  <si>
    <t>proximal facet for tarsal II on metatarsal III</t>
  </si>
  <si>
    <t>Facet on the proximal surface of the metatarsal bone of digit 3 that articulates to the distal tarsal bone 2</t>
  </si>
  <si>
    <t>proximal facet for carpal IV on metacarpal III</t>
  </si>
  <si>
    <t>Facet on the proximal surface of the metacarpal bone of digit 3 that articulates anteriorly to the distal carpal bone 4</t>
  </si>
  <si>
    <t>proximal facet for carpal III on metacarpal III</t>
  </si>
  <si>
    <t>Facet on the proximal surface of the metacarpal bone of digit 3 that articulates anteriorly to the distal carpal bone 3</t>
  </si>
  <si>
    <t>proximal facet for carpal II on metacarpal III</t>
  </si>
  <si>
    <t>Facet on the proximal surface of the metacarpal bone of digit 3 that articulates to the distal carpal bone 2</t>
  </si>
  <si>
    <t>posterior facet for carpal IV on metacarpal III</t>
  </si>
  <si>
    <t>Facet on the proximal surface of the metacarpal bone of digit 3 that articulates posteriorly to the distal carpal bone 4</t>
  </si>
  <si>
    <t>lateral epicondylar tuberosity of metacarpal III</t>
  </si>
  <si>
    <t>Lateral tuberosity located above the lateral condyle of the metacarpal bone of digit 3. It's the attachment site for the collateral ligaments of the metacarpophalangeal joint.</t>
  </si>
  <si>
    <t>medial epicondylar tuberosity of metacarpal III</t>
  </si>
  <si>
    <t>Medial tuberosity located above the medial condyle of the metacarpal bone of digit 3. It's the attachment site for the collateral ligaments of the metacarpophalangeal joint.</t>
  </si>
  <si>
    <t>lateral epicondylar tuberosity of metatarsal III</t>
  </si>
  <si>
    <t>Lateral tuberosity located above the lateral condyle of the metatarsal bone of digit 3. It's the attachment site for collateral ligaments of the metacarpophalangeal joint.</t>
  </si>
  <si>
    <t>medial epicondylar tuberosity of metatarsal III</t>
  </si>
  <si>
    <t>Medial tuberosity located above the medial condyle of the metatarsal bone of digit 3. It's the attachment site for collateral ligaments of the metacarpophalangeal joint.</t>
  </si>
  <si>
    <t>lateral epicondylar tuberosity of metapodial III</t>
  </si>
  <si>
    <t>Lateral tuberosity located above the lateral condyle of the metapodial bone of digit 3. It's the attachment site for collateral ligaments of the metacarpal/tarsal-phalangeal joint.</t>
  </si>
  <si>
    <t>medial epicondylar tuberosity of metapodial III</t>
  </si>
  <si>
    <t>Medial tuberosity located above the medial condyle of the metapodial bone of digit 3. It's the attachment site for collateral ligaments of the metacarpal/tarsal-phalangeal joint.</t>
  </si>
  <si>
    <t>lateral epicondylar tuberosity of phalange II</t>
  </si>
  <si>
    <t>Lateral tuberosity located above the lateral condyle of the medial phalanx. It's the attachment site for the collateral ligaments of the interphalangeal joint.</t>
  </si>
  <si>
    <t>medial epicondylar tuberosity of phalange II</t>
  </si>
  <si>
    <t>Medial tuberosity located above the medial condyle of the medial phalanx. It's the attachment site for the collateral ligaments of the interphalangeal joint.</t>
  </si>
  <si>
    <t>lateral epicondylar tuberosity of phalange I</t>
  </si>
  <si>
    <t>Lateral tuberosity located above the lateral condyle of the proximal phalanx. It's the attachment site for the collateral ligaments of the interphalangeal joint.</t>
  </si>
  <si>
    <t>medial epicondylar tuberosity of phalange I</t>
  </si>
  <si>
    <t>Medial tuberosity located above the medial condyle of the proximal phalanx. It's the attachment site for the collateral ligaments of the interphalangeal joint.</t>
  </si>
  <si>
    <t>lateral epicondylar tuberosity of phalange II of digit 3</t>
  </si>
  <si>
    <t>Lateral tuberosity located above the lateral condyle of the medial phalanx of digit 3. It's the attachment site for the collateral ligaments of the interphalangeal joint.</t>
  </si>
  <si>
    <t>medial epicondylar tuberosity of phalange II of digit 3</t>
  </si>
  <si>
    <t>Medial tuberosity located above the medial condyle of the medial phalanx of digit 3. It's the attachment site for the collateral ligaments of the interphalangeal joint.</t>
  </si>
  <si>
    <t>lateral epicondylar tuberosity of phalange I of digit 3</t>
  </si>
  <si>
    <t>Lateral tuberosity located above the lateral condyle of the proximal phalanx of digit 3. It's the attachment site for the collateral ligaments of the interphalangeal joint.</t>
  </si>
  <si>
    <t>medial epicondylar tuberosity of phalange I of digit 3</t>
  </si>
  <si>
    <t>Medial tuberosity located above the medial condyle of the proximal phalanx of digit 3. It's the attachment site for the collateral ligaments of the interphalangeal joint.</t>
  </si>
  <si>
    <t>metapodial-carpal/tarsal bone joint</t>
  </si>
  <si>
    <t>A joint in the wrist and ankle that articulates the distal row of carpal/tarsal bones and the proximal base of the metapodial bones.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</si>
  <si>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</si>
  <si>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</si>
  <si>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</si>
  <si>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</si>
  <si>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</si>
  <si>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</si>
  <si>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</si>
  <si>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</si>
  <si>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</si>
  <si>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</si>
  <si>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</si>
  <si>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metapodial depth</t>
  </si>
  <si>
    <t>metapodial breadth</t>
  </si>
  <si>
    <t>Bd</t>
  </si>
  <si>
    <t>Y</t>
  </si>
  <si>
    <t>CD</t>
  </si>
  <si>
    <t>Metacarpal III+IV smallest diaphysis circumference</t>
  </si>
  <si>
    <t>Metacarpal III smallest diaphysis circumference</t>
  </si>
  <si>
    <t>Metapodial III+IV smallest diaphysis circumference</t>
  </si>
  <si>
    <t>Metapodial smallest diaphysis circumference</t>
  </si>
  <si>
    <t>Metapodial III smallest diaphysis circumference</t>
  </si>
  <si>
    <t>Metatarsal III+IV smallest diaphysis circumference</t>
  </si>
  <si>
    <t>Metatarsal III smallest diaphysis circumference</t>
  </si>
  <si>
    <t>Metacarpal III length without plantar projection</t>
  </si>
  <si>
    <t xml:space="preserve"> LeP</t>
  </si>
  <si>
    <t>Metacarpal III supra-articular breadth</t>
  </si>
  <si>
    <t xml:space="preserve"> M10</t>
  </si>
  <si>
    <t>Metacarpal IV length without plantar projection</t>
  </si>
  <si>
    <t>Metapodial III supra-articular breadth</t>
  </si>
  <si>
    <t>Metapodial IV length without plantar projection</t>
  </si>
  <si>
    <t>Metapodial length without plantar projection</t>
  </si>
  <si>
    <t>Metatarsal III supra-articular breadth</t>
  </si>
  <si>
    <t>Metatarsal IV length without plantar projection</t>
  </si>
  <si>
    <t>Trait</t>
  </si>
  <si>
    <t>Point A</t>
  </si>
  <si>
    <t>Point B</t>
  </si>
  <si>
    <t>Label</t>
  </si>
  <si>
    <t>subclass</t>
  </si>
  <si>
    <t>Metapodial III supra-articular breadth; M10</t>
  </si>
  <si>
    <t>Metapodial IV length without plantar projection; LeP</t>
  </si>
  <si>
    <t>anterior proximal facet for the metapodial-carpal/tarsal bone joint</t>
  </si>
  <si>
    <t>Metapodial length without plantar projection; LeP</t>
  </si>
  <si>
    <t>Metacarpal III supra-articular breadth; M10</t>
  </si>
  <si>
    <t>Metacarpal IV length without plantar projection; LeP</t>
  </si>
  <si>
    <t>anterior proximal facet for the carpometacarpal joint</t>
  </si>
  <si>
    <t>Metacarpal III length without plantar projection; LeP</t>
  </si>
  <si>
    <t>Metatarsal III supra-articular breadth; M10</t>
  </si>
  <si>
    <t>Metatarsal IV length without plantar projection; LeP</t>
  </si>
  <si>
    <t>anterior proximal facet for the tarsometatarsal joint</t>
  </si>
  <si>
    <t>Axis</t>
  </si>
  <si>
    <t>Pattern name</t>
  </si>
  <si>
    <t>Metacarpal III greatest breadth distal; M11; GL1</t>
  </si>
  <si>
    <t>medial-lateral axis</t>
  </si>
  <si>
    <t>distal surface some metacarpal bone of digit 3</t>
  </si>
  <si>
    <t>Metacarpal II distal articular breadth; M5; Bd</t>
  </si>
  <si>
    <t>distal surface some metacarpal bone of digit 2</t>
  </si>
  <si>
    <t>Metacarpal IV distal articular breadth; M5; Bd</t>
  </si>
  <si>
    <t>distal surface some metacarpal bone of digit 4</t>
  </si>
  <si>
    <t>Metacarpal II distal articular depth; M6</t>
  </si>
  <si>
    <t>anterior-posterior axis</t>
  </si>
  <si>
    <t>Metacarpal IV distal articular depth; M6</t>
  </si>
  <si>
    <t>Metacarpal III greatest depth proximal; M6</t>
  </si>
  <si>
    <t>proximal surface some metacarpal bone of digit 3</t>
  </si>
  <si>
    <t>Metacarpal II greatest depth proximal; M4</t>
  </si>
  <si>
    <t>proximal surface some metacarpal bone of digit 2</t>
  </si>
  <si>
    <t>Metacarpal IV greatest depth proximal; M4</t>
  </si>
  <si>
    <t>proximal surface some metacarpal bone of digit 4</t>
  </si>
  <si>
    <t>Metacarpal greatest length; M1; GL</t>
  </si>
  <si>
    <t>proximal-distal axis</t>
  </si>
  <si>
    <t>metacarpal bone</t>
  </si>
  <si>
    <t>Metacarpal II greatest length; M1; GL</t>
  </si>
  <si>
    <t>metacarpal bone of digit 2</t>
  </si>
  <si>
    <t>Metacarpal III greatest length; M1; GL</t>
  </si>
  <si>
    <t>metacarpal bone of digit 3</t>
  </si>
  <si>
    <t>Metacarpal IV greatest length; M1; GL</t>
  </si>
  <si>
    <t>metacarpal bone of digit 4</t>
  </si>
  <si>
    <t>Metatarsal II proximal maximal breadth; M3; SD</t>
  </si>
  <si>
    <t>proximal surface some metatarsal bone of digit 2</t>
  </si>
  <si>
    <t>Metatarsal IV proximal maximal breadth; M3; SD</t>
  </si>
  <si>
    <t>proximal surface some metatarsal bone of digit 4</t>
  </si>
  <si>
    <t>Metacarpal II proximal maximal breadth; M3; SD</t>
  </si>
  <si>
    <t>Metacarpal IV proximal maximal breadth; M3; SD</t>
  </si>
  <si>
    <t>Metatarsal III greatest breadth distal; M1; GL1</t>
  </si>
  <si>
    <t>distal surface some metatarsal bone of digit 3</t>
  </si>
  <si>
    <t>Metatarsal II distal articular breadth; M5; Bp</t>
  </si>
  <si>
    <t>distal surface some metatarsal bone of digit 2</t>
  </si>
  <si>
    <t>Metatarsal IV distal articular breadth; M5; Bp</t>
  </si>
  <si>
    <t>distal surface some metatarsal bone of digit 4</t>
  </si>
  <si>
    <t>Metatarsal III proximal articular breadth; M5; Bp</t>
  </si>
  <si>
    <t>proximal surface some metatarsal bone of digit 3</t>
  </si>
  <si>
    <t>Metacarpal III minimal breadth; M3; SD</t>
  </si>
  <si>
    <t>anterior surface some metacarpal bone of digit 3</t>
  </si>
  <si>
    <t>Metatarsal III minimal breadth; M3; SD</t>
  </si>
  <si>
    <t>anterior surface some metatarsal bone of digit 3</t>
  </si>
  <si>
    <t>Metatarsal II distal articular depth; M6</t>
  </si>
  <si>
    <t>Metatarsal IV distal articular depth; M6</t>
  </si>
  <si>
    <t>Metatarsal III greatest depth proximal; M6</t>
  </si>
  <si>
    <t>Metatarsal II greatest depth proximal; M4</t>
  </si>
  <si>
    <t>Metatarsal IV greatest depth proximal; M4</t>
  </si>
  <si>
    <t>Metatarsal greatest length; M1; GL</t>
  </si>
  <si>
    <t>metatarsal bone</t>
  </si>
  <si>
    <t>Metatarsal II greatest length; M1; GL</t>
  </si>
  <si>
    <t>metatarsal bone of digit 2</t>
  </si>
  <si>
    <t>Metatarsal III greatest length; M1; GL</t>
  </si>
  <si>
    <t>metatarsal bone of digit 3</t>
  </si>
  <si>
    <t>Metatarsal IV greatest length; M1; GL</t>
  </si>
  <si>
    <t>metatarsal bone of digit 4</t>
  </si>
  <si>
    <t>Metacarpal III distal maximal depth of keel; M12; GL2</t>
  </si>
  <si>
    <t>distal keel of metacarpal bone of digit 3</t>
  </si>
  <si>
    <t>Metatarsal III distal maximal depth of keel; M12; GL2</t>
  </si>
  <si>
    <t>distal keel of metatarsal bone of digit 3</t>
  </si>
  <si>
    <t>Metatarsal III distal minimum depth of lateral condyle: M13; GL3</t>
  </si>
  <si>
    <t>lateral condyle of metatarsal bone of digit 3</t>
  </si>
  <si>
    <t>Metatarsal III distal maximal depth of medial condyle: M14; GL4</t>
  </si>
  <si>
    <t>medial condyle of metatarsal bone of digit 3</t>
  </si>
  <si>
    <t>Metacarpal III distal minimum depth of lateral condyle: M13; GL3</t>
  </si>
  <si>
    <t>lateral condyle of metacarpal bone of digit 3</t>
  </si>
  <si>
    <t>Metacarpal III distal maximal depth of medial condyle: M14; GL4</t>
  </si>
  <si>
    <t>medial condyle of metacarpal bone of digit 3</t>
  </si>
  <si>
    <t>Metacarpal III proximal articular breadth; M5; Bp</t>
  </si>
  <si>
    <t>Metacarpal III medial length; M2</t>
  </si>
  <si>
    <t>medial surface some metacarpal bone of digit 3</t>
  </si>
  <si>
    <t>Metacarpal II minimal depth of diaphysis; M2</t>
  </si>
  <si>
    <t>medial surface some metacarpal bone of digit 2</t>
  </si>
  <si>
    <t>Metacarpal IV minimal depth of diaphysis; M2</t>
  </si>
  <si>
    <t>medial surface some metacarpal bone of digit 4</t>
  </si>
  <si>
    <t>Metatarsal III medial length; M2</t>
  </si>
  <si>
    <t>Metatarsal II minimal depth of diaphysis; M2</t>
  </si>
  <si>
    <t>medial surface osome metatarsal bone of digit 2</t>
  </si>
  <si>
    <t>Metatarsal IV minimal depth of diaphysis; M2</t>
  </si>
  <si>
    <t>medial surface some metatarsal bone of digit 4</t>
  </si>
  <si>
    <t>Metatarsal III breadth of facet for fourth tarsal; M8</t>
  </si>
  <si>
    <t>Metacarpal III breadth of anterior facet for fourth carpal; M8</t>
  </si>
  <si>
    <t>Metacarpal III breadth of proximal facet for second carpal; M9</t>
  </si>
  <si>
    <t>Metatarsal III breadth of proximal facet for second tarsal; M9</t>
  </si>
  <si>
    <t>Metacarpal III breadth of posterior facet for fourth carpal; M16; GL6</t>
  </si>
  <si>
    <t>Metacarpal III depth; M4</t>
  </si>
  <si>
    <t>lateral surface some metacarpal bone of digit 3</t>
  </si>
  <si>
    <t>Metatarsal III depth; M4</t>
  </si>
  <si>
    <t>lateral surface some metatarsal bone of digit 3</t>
  </si>
  <si>
    <t>Metatarsal III distal articular breadth; M11</t>
  </si>
  <si>
    <t>Metacarpal III distal articular breadth; M11</t>
  </si>
  <si>
    <t>Metapodial III+IV greatest length; GL</t>
  </si>
  <si>
    <t>fused metapodial bones 3 and 4</t>
  </si>
  <si>
    <t>Metapodial III+IV proximal breadth; Bp</t>
  </si>
  <si>
    <t>proximal surface some fused metapodial bones 3 and 4</t>
  </si>
  <si>
    <t>Metapodial III+IV proximal depth; Dp</t>
  </si>
  <si>
    <t>Metapodial III+IV smallest diaphysis breadth; SD</t>
  </si>
  <si>
    <t>diaphysis some fused metapodial bones 3 ad 4</t>
  </si>
  <si>
    <t>Metapodial III+IV smallest diaphysis circumference; CD</t>
  </si>
  <si>
    <t>Metapodial III+IV distal breadth; Bd</t>
  </si>
  <si>
    <t>distal surface some fused metapodial 3 and 4</t>
  </si>
  <si>
    <t>Metapodial III+IV distal depth; Dd</t>
  </si>
  <si>
    <t>Metacarpal III+IV greatest length; GL</t>
  </si>
  <si>
    <t>fused metacarpal bones 3 and 4</t>
  </si>
  <si>
    <t>Metacarpal III+IV proximal breadth; Bp</t>
  </si>
  <si>
    <t>proximal surface some fused metacarpal bones 3 and 4</t>
  </si>
  <si>
    <t>Metacarpal III+IV proximal depth; Dp</t>
  </si>
  <si>
    <t>Metacarpal III+IV smallest diaphysis breadth; SD</t>
  </si>
  <si>
    <t>diaphysis some fused metacarpal bones 3 ad 4</t>
  </si>
  <si>
    <t>Metacarpal III+IV smallest diaphysis circumference; CD</t>
  </si>
  <si>
    <t>Metacarpal III+IV distal breadth; Bd</t>
  </si>
  <si>
    <t>distal surface some fused metapodial bones 3 and 4</t>
  </si>
  <si>
    <t>Metacarpal III+IV distal depth; Dd</t>
  </si>
  <si>
    <t>Metatarsal III+IV greatest length; GL</t>
  </si>
  <si>
    <t>fused metatarsal bones 3 and 4</t>
  </si>
  <si>
    <t>Metatarsal III+IV proximal breadth; Bp</t>
  </si>
  <si>
    <t>proximal surface some fused metatarsal bones 3 and 4</t>
  </si>
  <si>
    <t>Metatarsal III+IV proximal depth; Dp</t>
  </si>
  <si>
    <t>Metatarsal III+IV smallest diaphysis breadth; SD</t>
  </si>
  <si>
    <t>diaphysis some fused metatarsal bones 3 and 4</t>
  </si>
  <si>
    <t>Metatarsal III+IV smallest diaphysis circumference; CD</t>
  </si>
  <si>
    <t>Metatarsal III+IV distal breadth; Bd</t>
  </si>
  <si>
    <t>distal surface some fused metatarsal bones 3 and 4</t>
  </si>
  <si>
    <t>Metatarsal III+IV distal depth; Dd</t>
  </si>
  <si>
    <t>Metapodial greatest length; GL; M1</t>
  </si>
  <si>
    <t>metapodial bone</t>
  </si>
  <si>
    <t>Metapodial greatest length of lateral part; GLl</t>
  </si>
  <si>
    <t>lateral surface some fused metapodial bones 3 and 4</t>
  </si>
  <si>
    <t>Metapodial proximal breadth; Bp</t>
  </si>
  <si>
    <t>proximal surface some metapodial bone</t>
  </si>
  <si>
    <t>Metapodial proximal depth; Dp</t>
  </si>
  <si>
    <t>Metapodial smallest diaphysis breadth; SD</t>
  </si>
  <si>
    <t>diaphysis some metapodial bone</t>
  </si>
  <si>
    <t>Metapodial smallest diaphysis circumference; CD</t>
  </si>
  <si>
    <t>Metapodial distal breadth; Bd</t>
  </si>
  <si>
    <t>distal surface some metapodial bone</t>
  </si>
  <si>
    <t>Metapodial distal depth; Dd</t>
  </si>
  <si>
    <t>Metacarpal IV greatest length; GL; M1</t>
  </si>
  <si>
    <t>Metacarpal IV proximal breadth; Bp; M3</t>
  </si>
  <si>
    <t>Metacarpal IV breadth at middle of diaphysis; B</t>
  </si>
  <si>
    <t>diaphysis some metacarpal bone of digit 4</t>
  </si>
  <si>
    <t>Metacarpal IV distal breadth; Bd; M5</t>
  </si>
  <si>
    <t>Metatarsal IV greatest length; GL; M1</t>
  </si>
  <si>
    <t>Metatarsal IV proximal breadth; Bp; M3</t>
  </si>
  <si>
    <t>Metatarsal IV breadth at middle of diaphysis; B</t>
  </si>
  <si>
    <t>diaphysis some metatarsal bone of digit 4</t>
  </si>
  <si>
    <t>Metatarsal IV distal breadth; Bd; M5</t>
  </si>
  <si>
    <t>Metapodial IV greatest length; GL; M1</t>
  </si>
  <si>
    <t>metapodial bone of digit 4</t>
  </si>
  <si>
    <t>Metapodial IV proximal breadth; Bp; M3</t>
  </si>
  <si>
    <t>proximal surface some metapodial bone of digit 4</t>
  </si>
  <si>
    <t>Metapodial IV breadth at middle of diaphysis; B</t>
  </si>
  <si>
    <t>diaphysis some metapodial bone of digit 4</t>
  </si>
  <si>
    <t>Metapodial IV distal breadth; Bd; M5</t>
  </si>
  <si>
    <t>distal surface some metapodial bone of digit 4</t>
  </si>
  <si>
    <t>Metapodial depth at middle of diaphysis; DD</t>
  </si>
  <si>
    <t>Metacarpal III depth at middle of diaphysis; DD; M4</t>
  </si>
  <si>
    <t>diaphysis some metacarpal bone of digit 3</t>
  </si>
  <si>
    <t>Metapodial II greatest length; GL; M1</t>
  </si>
  <si>
    <t>metapodial bone of digit 2</t>
  </si>
  <si>
    <t>Metapodial V greatest length; GL</t>
  </si>
  <si>
    <t>metapodial bone of digit 5</t>
  </si>
  <si>
    <t>Metacarpal V greatest length; GL</t>
  </si>
  <si>
    <t>metacarpal bone of digit 5</t>
  </si>
  <si>
    <t>Metatarsal V greatest length; GL</t>
  </si>
  <si>
    <t>metatarsal bone of digit 5</t>
  </si>
  <si>
    <t>Metapodial V distal breadth; Bd</t>
  </si>
  <si>
    <t>distal surface some metapodial bone of digit 5</t>
  </si>
  <si>
    <t>Metacarpal V distal breadth; Bd</t>
  </si>
  <si>
    <t>distal surface some metacarpal bone of digit 5</t>
  </si>
  <si>
    <t>Metatarsal V distal breadth; Bd</t>
  </si>
  <si>
    <t>distal surface some metatarsal bone of digit 5</t>
  </si>
  <si>
    <t>Metapodial III greatest length of lateral part; GLl</t>
  </si>
  <si>
    <t>lateral surface some metapodial bone of digit 3</t>
  </si>
  <si>
    <t>Metapodial III proximal depth; Dp; M6</t>
  </si>
  <si>
    <t>proximal surface some metapodial bone of digit 3</t>
  </si>
  <si>
    <t>Metapodial III smallest diaphysis circumference; CD</t>
  </si>
  <si>
    <t>diaphysis some metapodial bone of digit 3</t>
  </si>
  <si>
    <t>Metapodial III distal breadth; Bd; M11</t>
  </si>
  <si>
    <t>distal surface some metapodial bone of digit 3</t>
  </si>
  <si>
    <t>Metacarpal III greatest length of lateral part; GLl</t>
  </si>
  <si>
    <t>Metacarpal III proximal depth; Dp; M6</t>
  </si>
  <si>
    <t>Metacarpal III smallest diaphysis circumference; CD</t>
  </si>
  <si>
    <t>Metacarpal III distal breadth; Bd; M11</t>
  </si>
  <si>
    <t>Metatarsal III greatest length of lateral part; GLl</t>
  </si>
  <si>
    <t>Metatarsal III proximal depth; Dp; M6</t>
  </si>
  <si>
    <t>Metatarsal III smallest diaphysis circumference; CD</t>
  </si>
  <si>
    <t>diaphysis some metatarsal bone of digit 3</t>
  </si>
  <si>
    <t>Metatarsal III distal breadth; Bd; M11</t>
  </si>
  <si>
    <t>distal surface some metarsal bone of digit 3</t>
  </si>
  <si>
    <t>Metapodial II minimal depth of diaphysis; M2</t>
  </si>
  <si>
    <t>medial surface of some metapodial bone of digit 2</t>
  </si>
  <si>
    <t>Metapodial IV minimal depth of diaphysis; M2</t>
  </si>
  <si>
    <t>medial surface of some metapodial bone of digit 4</t>
  </si>
  <si>
    <t>Metapodial III medial length; M2</t>
  </si>
  <si>
    <t>medial surface of some metapodial bone of digit 3</t>
  </si>
  <si>
    <t>Metapodial II proximal maximal breadth; M3; SD</t>
  </si>
  <si>
    <t>proximal surface some metapodial bone of digit 2</t>
  </si>
  <si>
    <t>Metapodial IV proximal maximal breadth; M3; SD</t>
  </si>
  <si>
    <t>Metapodiall III minimal breadth; M3; SD</t>
  </si>
  <si>
    <t>anterior surface some metapodial bone of digit 3</t>
  </si>
  <si>
    <t>Metapodiall II greatest depth proximal; M4</t>
  </si>
  <si>
    <t>Metapodiall IV greatest depth proximal; M4</t>
  </si>
  <si>
    <t>Metapodial III depth; M4</t>
  </si>
  <si>
    <t>Metapodial II distal articular breadth; M5; Bp</t>
  </si>
  <si>
    <t>distal surface some metapodial bone of digit 2</t>
  </si>
  <si>
    <t>Metapodial IV distal articular breadth; M5; Bp</t>
  </si>
  <si>
    <t>Metapodial III proximal articular breadth; M5; Bp</t>
  </si>
  <si>
    <t>Metapodial II distal articular depth; M6</t>
  </si>
  <si>
    <t>distal surface of some metapodial bone of digit 2</t>
  </si>
  <si>
    <t>Metapodial IV distal articular depth; M6</t>
  </si>
  <si>
    <t>distal surface of some metapodial bone of digit 4</t>
  </si>
  <si>
    <t>Metapodial III greatest depth proximal; M6</t>
  </si>
  <si>
    <t>Metapodial III distal articular breadth; M11</t>
  </si>
  <si>
    <t>Metapodial III distal maximal depth of keel; M12; GL2</t>
  </si>
  <si>
    <t>distal keel of metapodial bone of digit 3</t>
  </si>
  <si>
    <t>Metapodial III distal minimum depth of lateral condyle: M13; GL3</t>
  </si>
  <si>
    <t>lateral condyle of metapodial bone of digit 3</t>
  </si>
  <si>
    <t>Metapodial III distal maximal depth of medial condyle: M14; GL4</t>
  </si>
  <si>
    <t>medial condyle of metapodial bone of digit 3</t>
  </si>
  <si>
    <t>Metatarsal breadth of the distal facet</t>
  </si>
  <si>
    <t>Metacarpal smallest diameter sagittal plane (width; AP)</t>
  </si>
  <si>
    <t>Metacarpal smallest diameter transverse plane (depth; ML)</t>
  </si>
  <si>
    <t>Metatarsal smallest diameter sagittal plane</t>
  </si>
  <si>
    <t>Metatarsal smallest diameter transverse plane</t>
  </si>
  <si>
    <t>metapodial length lateral</t>
  </si>
  <si>
    <t>metapodial greatest length lateral</t>
  </si>
  <si>
    <t>metapodial diaphysis circumference</t>
  </si>
  <si>
    <t>metapodial diaphysis depth</t>
  </si>
  <si>
    <t>metapodial distal breadth</t>
  </si>
  <si>
    <t>metacarpal III diameter of facet for third carpal</t>
  </si>
  <si>
    <t>metacarpal III supra-articular breadth; M10</t>
  </si>
  <si>
    <t>metatarsal III supra-articular breadth; M10</t>
  </si>
  <si>
    <t>metatarsal III diameter of facet for third tarsal</t>
  </si>
  <si>
    <t>metapodial proximal depth</t>
  </si>
  <si>
    <t>metapodial length without plantar projection</t>
  </si>
  <si>
    <t>in fovt</t>
  </si>
  <si>
    <t>REPEAT</t>
  </si>
  <si>
    <t>metapodial articular surface</t>
  </si>
  <si>
    <t>metatarsal articular surface</t>
  </si>
  <si>
    <t>metatarsal bone of digit 3 articular surface</t>
  </si>
  <si>
    <t>metatarsal distal articular surface</t>
  </si>
  <si>
    <t>metatarsal proximal articular surface</t>
  </si>
  <si>
    <t>metacarpal articular surface</t>
  </si>
  <si>
    <t>metacarpal proximal articular surface</t>
  </si>
  <si>
    <t>metacarpal distal articular surface</t>
  </si>
  <si>
    <t>metapodial distal articular surface</t>
  </si>
  <si>
    <t>metapodial proximal articular surface</t>
  </si>
  <si>
    <t>metatarsal bone of digit 3 distal articular surface</t>
  </si>
  <si>
    <t>metatarsal bone of digit 3 proximal articular surface</t>
  </si>
  <si>
    <t>metacarpal bone of digit 3 articular surface</t>
  </si>
  <si>
    <t>metacarpal bone of digit 3 distal articular surface</t>
  </si>
  <si>
    <t>metacarpal bone of digit 3 proximal articular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</si>
</sst>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D6BB-E080-B04E-95CE-58C5C3C496EF}">
  <dimension ref="A1:H52"/>
  <sheetViews>
    <sheetView topLeftCell="A30" workbookViewId="0">
      <selection activeCell="C57" sqref="C5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 t="s">
        <v>252</v>
      </c>
      <c r="C2" s="1" t="s">
        <v>62</v>
      </c>
      <c r="F2" t="s">
        <v>17</v>
      </c>
    </row>
    <row r="3" spans="1:8" x14ac:dyDescent="0.2">
      <c r="B3" t="s">
        <v>252</v>
      </c>
      <c r="C3" t="s">
        <v>63</v>
      </c>
      <c r="F3" t="s">
        <v>55</v>
      </c>
    </row>
    <row r="4" spans="1:8" x14ac:dyDescent="0.2">
      <c r="B4" t="s">
        <v>252</v>
      </c>
      <c r="C4" s="1" t="s">
        <v>64</v>
      </c>
      <c r="F4" t="s">
        <v>65</v>
      </c>
    </row>
    <row r="5" spans="1:8" x14ac:dyDescent="0.2">
      <c r="B5" t="s">
        <v>252</v>
      </c>
      <c r="C5" s="1" t="s">
        <v>66</v>
      </c>
      <c r="F5" t="s">
        <v>30</v>
      </c>
    </row>
    <row r="6" spans="1:8" x14ac:dyDescent="0.2">
      <c r="B6" t="s">
        <v>252</v>
      </c>
      <c r="C6" s="1" t="s">
        <v>92</v>
      </c>
      <c r="F6" t="s">
        <v>20</v>
      </c>
    </row>
    <row r="7" spans="1:8" x14ac:dyDescent="0.2">
      <c r="B7" t="s">
        <v>252</v>
      </c>
      <c r="C7" s="1" t="s">
        <v>93</v>
      </c>
      <c r="F7" t="s">
        <v>94</v>
      </c>
    </row>
    <row r="8" spans="1:8" x14ac:dyDescent="0.2">
      <c r="B8" t="s">
        <v>252</v>
      </c>
      <c r="C8" s="1" t="s">
        <v>107</v>
      </c>
      <c r="F8" t="s">
        <v>17</v>
      </c>
      <c r="G8" t="s">
        <v>16</v>
      </c>
    </row>
    <row r="9" spans="1:8" x14ac:dyDescent="0.2">
      <c r="B9" t="s">
        <v>252</v>
      </c>
      <c r="C9" s="1" t="s">
        <v>108</v>
      </c>
      <c r="F9" t="s">
        <v>109</v>
      </c>
    </row>
    <row r="10" spans="1:8" x14ac:dyDescent="0.2">
      <c r="B10" t="s">
        <v>252</v>
      </c>
      <c r="C10" t="s">
        <v>110</v>
      </c>
      <c r="F10" t="s">
        <v>55</v>
      </c>
    </row>
    <row r="11" spans="1:8" x14ac:dyDescent="0.2">
      <c r="B11" t="s">
        <v>252</v>
      </c>
      <c r="C11" s="1" t="s">
        <v>111</v>
      </c>
      <c r="F11" t="s">
        <v>65</v>
      </c>
    </row>
    <row r="12" spans="1:8" x14ac:dyDescent="0.2">
      <c r="B12" t="s">
        <v>252</v>
      </c>
      <c r="C12" s="1" t="s">
        <v>112</v>
      </c>
      <c r="F12" t="s">
        <v>30</v>
      </c>
    </row>
    <row r="13" spans="1:8" x14ac:dyDescent="0.2">
      <c r="B13" t="s">
        <v>252</v>
      </c>
      <c r="C13" s="1" t="s">
        <v>113</v>
      </c>
      <c r="F13" t="s">
        <v>20</v>
      </c>
    </row>
    <row r="14" spans="1:8" x14ac:dyDescent="0.2">
      <c r="B14" t="s">
        <v>252</v>
      </c>
      <c r="C14" s="1" t="s">
        <v>114</v>
      </c>
      <c r="F14" t="s">
        <v>94</v>
      </c>
    </row>
    <row r="15" spans="1:8" x14ac:dyDescent="0.2">
      <c r="B15" t="s">
        <v>252</v>
      </c>
      <c r="C15" s="1" t="s">
        <v>122</v>
      </c>
      <c r="F15" t="s">
        <v>17</v>
      </c>
      <c r="G15" t="s">
        <v>16</v>
      </c>
    </row>
    <row r="16" spans="1:8" x14ac:dyDescent="0.2">
      <c r="B16" t="s">
        <v>252</v>
      </c>
      <c r="C16" t="s">
        <v>123</v>
      </c>
      <c r="F16" t="s">
        <v>55</v>
      </c>
      <c r="G16" t="s">
        <v>29</v>
      </c>
    </row>
    <row r="17" spans="2:7" x14ac:dyDescent="0.2">
      <c r="B17" t="s">
        <v>252</v>
      </c>
      <c r="C17" s="1" t="s">
        <v>124</v>
      </c>
      <c r="F17" t="s">
        <v>117</v>
      </c>
    </row>
    <row r="18" spans="2:7" x14ac:dyDescent="0.2">
      <c r="B18" t="s">
        <v>252</v>
      </c>
      <c r="C18" s="1" t="s">
        <v>125</v>
      </c>
      <c r="F18" t="s">
        <v>20</v>
      </c>
      <c r="G18" t="s">
        <v>19</v>
      </c>
    </row>
    <row r="19" spans="2:7" x14ac:dyDescent="0.2">
      <c r="B19" t="s">
        <v>252</v>
      </c>
      <c r="C19" s="1" t="s">
        <v>126</v>
      </c>
      <c r="F19" t="s">
        <v>127</v>
      </c>
    </row>
    <row r="20" spans="2:7" x14ac:dyDescent="0.2">
      <c r="B20" t="s">
        <v>252</v>
      </c>
      <c r="C20" s="1" t="s">
        <v>129</v>
      </c>
      <c r="F20" t="s">
        <v>17</v>
      </c>
      <c r="G20" t="s">
        <v>16</v>
      </c>
    </row>
    <row r="21" spans="2:7" x14ac:dyDescent="0.2">
      <c r="B21" t="s">
        <v>252</v>
      </c>
      <c r="C21" s="1" t="s">
        <v>130</v>
      </c>
      <c r="F21" t="s">
        <v>17</v>
      </c>
    </row>
    <row r="22" spans="2:7" x14ac:dyDescent="0.2">
      <c r="B22" t="s">
        <v>252</v>
      </c>
      <c r="C22" s="1" t="s">
        <v>133</v>
      </c>
      <c r="F22" t="s">
        <v>20</v>
      </c>
    </row>
    <row r="23" spans="2:7" x14ac:dyDescent="0.2">
      <c r="B23" t="s">
        <v>252</v>
      </c>
      <c r="C23" s="1" t="s">
        <v>136</v>
      </c>
      <c r="F23" t="s">
        <v>109</v>
      </c>
    </row>
    <row r="24" spans="2:7" x14ac:dyDescent="0.2">
      <c r="B24" t="s">
        <v>252</v>
      </c>
      <c r="C24" s="1" t="s">
        <v>137</v>
      </c>
      <c r="F24" t="s">
        <v>65</v>
      </c>
      <c r="G24" t="s">
        <v>22</v>
      </c>
    </row>
    <row r="25" spans="2:7" x14ac:dyDescent="0.2">
      <c r="B25" t="s">
        <v>252</v>
      </c>
      <c r="C25" s="1" t="s">
        <v>138</v>
      </c>
      <c r="F25" t="s">
        <v>20</v>
      </c>
      <c r="G25" t="s">
        <v>40</v>
      </c>
    </row>
    <row r="26" spans="2:7" x14ac:dyDescent="0.2">
      <c r="B26" t="s">
        <v>252</v>
      </c>
      <c r="C26" s="1" t="s">
        <v>145</v>
      </c>
      <c r="G26" t="s">
        <v>27</v>
      </c>
    </row>
    <row r="27" spans="2:7" x14ac:dyDescent="0.2">
      <c r="B27" t="s">
        <v>252</v>
      </c>
      <c r="C27" s="1" t="s">
        <v>146</v>
      </c>
      <c r="G27" t="s">
        <v>27</v>
      </c>
    </row>
    <row r="28" spans="2:7" x14ac:dyDescent="0.2">
      <c r="B28" t="s">
        <v>252</v>
      </c>
      <c r="C28" s="1" t="s">
        <v>147</v>
      </c>
      <c r="G28" t="s">
        <v>27</v>
      </c>
    </row>
    <row r="29" spans="2:7" x14ac:dyDescent="0.2">
      <c r="B29" t="s">
        <v>252</v>
      </c>
      <c r="C29" s="1" t="s">
        <v>148</v>
      </c>
      <c r="F29" t="s">
        <v>30</v>
      </c>
      <c r="G29" t="s">
        <v>29</v>
      </c>
    </row>
    <row r="30" spans="2:7" x14ac:dyDescent="0.2">
      <c r="B30" t="s">
        <v>252</v>
      </c>
      <c r="C30" s="1" t="s">
        <v>149</v>
      </c>
      <c r="F30" t="s">
        <v>30</v>
      </c>
      <c r="G30" t="s">
        <v>29</v>
      </c>
    </row>
    <row r="31" spans="2:7" x14ac:dyDescent="0.2">
      <c r="B31" t="s">
        <v>252</v>
      </c>
      <c r="C31" s="1" t="s">
        <v>150</v>
      </c>
      <c r="F31" t="s">
        <v>30</v>
      </c>
      <c r="G31" t="s">
        <v>29</v>
      </c>
    </row>
    <row r="32" spans="2:7" x14ac:dyDescent="0.2">
      <c r="B32" t="s">
        <v>252</v>
      </c>
      <c r="C32" s="1" t="s">
        <v>151</v>
      </c>
      <c r="G32" t="s">
        <v>24</v>
      </c>
    </row>
    <row r="33" spans="2:7" x14ac:dyDescent="0.2">
      <c r="B33" t="s">
        <v>252</v>
      </c>
      <c r="C33" s="1" t="s">
        <v>152</v>
      </c>
      <c r="G33" t="s">
        <v>24</v>
      </c>
    </row>
    <row r="34" spans="2:7" x14ac:dyDescent="0.2">
      <c r="B34" t="s">
        <v>252</v>
      </c>
      <c r="C34" s="1" t="s">
        <v>153</v>
      </c>
      <c r="G34" t="s">
        <v>24</v>
      </c>
    </row>
    <row r="35" spans="2:7" x14ac:dyDescent="0.2">
      <c r="B35" t="s">
        <v>252</v>
      </c>
      <c r="C35" s="1" t="s">
        <v>154</v>
      </c>
      <c r="F35" t="s">
        <v>55</v>
      </c>
      <c r="G35" t="s">
        <v>19</v>
      </c>
    </row>
    <row r="36" spans="2:7" x14ac:dyDescent="0.2">
      <c r="B36" t="s">
        <v>252</v>
      </c>
      <c r="C36" s="1" t="s">
        <v>155</v>
      </c>
      <c r="F36" t="s">
        <v>55</v>
      </c>
      <c r="G36" t="s">
        <v>19</v>
      </c>
    </row>
    <row r="37" spans="2:7" x14ac:dyDescent="0.2">
      <c r="B37" t="s">
        <v>252</v>
      </c>
      <c r="C37" s="1" t="s">
        <v>156</v>
      </c>
      <c r="F37" t="s">
        <v>55</v>
      </c>
      <c r="G37" t="s">
        <v>19</v>
      </c>
    </row>
    <row r="38" spans="2:7" x14ac:dyDescent="0.2">
      <c r="B38" t="s">
        <v>252</v>
      </c>
      <c r="C38" s="1" t="s">
        <v>157</v>
      </c>
      <c r="G38" t="s">
        <v>22</v>
      </c>
    </row>
    <row r="39" spans="2:7" x14ac:dyDescent="0.2">
      <c r="B39" t="s">
        <v>252</v>
      </c>
      <c r="C39" s="1" t="s">
        <v>158</v>
      </c>
      <c r="G39" t="s">
        <v>22</v>
      </c>
    </row>
    <row r="40" spans="2:7" x14ac:dyDescent="0.2">
      <c r="B40" t="s">
        <v>252</v>
      </c>
      <c r="C40" s="1" t="s">
        <v>159</v>
      </c>
      <c r="G40" t="s">
        <v>22</v>
      </c>
    </row>
    <row r="41" spans="2:7" x14ac:dyDescent="0.2">
      <c r="B41" t="s">
        <v>252</v>
      </c>
      <c r="C41" s="1" t="s">
        <v>160</v>
      </c>
      <c r="G41" t="s">
        <v>40</v>
      </c>
    </row>
    <row r="42" spans="2:7" x14ac:dyDescent="0.2">
      <c r="B42" t="s">
        <v>252</v>
      </c>
      <c r="C42" s="1" t="s">
        <v>161</v>
      </c>
      <c r="F42" t="s">
        <v>43</v>
      </c>
      <c r="G42" t="s">
        <v>42</v>
      </c>
    </row>
    <row r="43" spans="2:7" x14ac:dyDescent="0.2">
      <c r="B43" t="s">
        <v>252</v>
      </c>
      <c r="C43" t="s">
        <v>162</v>
      </c>
      <c r="F43" t="s">
        <v>47</v>
      </c>
    </row>
    <row r="44" spans="2:7" x14ac:dyDescent="0.2">
      <c r="B44" t="s">
        <v>252</v>
      </c>
      <c r="C44" t="s">
        <v>163</v>
      </c>
      <c r="F44" t="s">
        <v>45</v>
      </c>
    </row>
    <row r="45" spans="2:7" x14ac:dyDescent="0.2">
      <c r="B45" t="s">
        <v>252</v>
      </c>
      <c r="C45" s="1" t="s">
        <v>256</v>
      </c>
      <c r="F45" t="s">
        <v>253</v>
      </c>
    </row>
    <row r="46" spans="2:7" x14ac:dyDescent="0.2">
      <c r="B46" t="s">
        <v>252</v>
      </c>
      <c r="C46" s="1" t="s">
        <v>257</v>
      </c>
      <c r="F46" t="s">
        <v>253</v>
      </c>
    </row>
    <row r="47" spans="2:7" x14ac:dyDescent="0.2">
      <c r="B47" t="s">
        <v>252</v>
      </c>
      <c r="C47" s="1" t="s">
        <v>258</v>
      </c>
      <c r="F47" t="s">
        <v>253</v>
      </c>
    </row>
    <row r="48" spans="2:7" x14ac:dyDescent="0.2">
      <c r="B48" t="s">
        <v>252</v>
      </c>
      <c r="C48" t="s">
        <v>249</v>
      </c>
    </row>
    <row r="49" spans="2:7" x14ac:dyDescent="0.2">
      <c r="B49" t="s">
        <v>252</v>
      </c>
      <c r="C49" t="s">
        <v>250</v>
      </c>
    </row>
    <row r="50" spans="2:7" x14ac:dyDescent="0.2">
      <c r="B50" t="s">
        <v>252</v>
      </c>
      <c r="C50" s="1" t="s">
        <v>266</v>
      </c>
      <c r="G50" t="s">
        <v>264</v>
      </c>
    </row>
    <row r="51" spans="2:7" x14ac:dyDescent="0.2">
      <c r="B51" t="s">
        <v>252</v>
      </c>
      <c r="C51" s="1" t="s">
        <v>267</v>
      </c>
      <c r="F51" t="s">
        <v>262</v>
      </c>
    </row>
    <row r="52" spans="2:7" x14ac:dyDescent="0.2">
      <c r="B52" t="s">
        <v>252</v>
      </c>
      <c r="C52" s="1" t="s">
        <v>268</v>
      </c>
      <c r="F52" t="s">
        <v>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CCF6-5492-0A4C-9378-BA66BC6E8B2A}">
  <dimension ref="A1:D49"/>
  <sheetViews>
    <sheetView tabSelected="1" topLeftCell="A20" workbookViewId="0">
      <selection activeCell="A40" sqref="A40"/>
    </sheetView>
  </sheetViews>
  <sheetFormatPr baseColWidth="10" defaultRowHeight="16" x14ac:dyDescent="0.2"/>
  <cols>
    <col min="1" max="1" width="45.83203125" bestFit="1" customWidth="1"/>
  </cols>
  <sheetData>
    <row r="1" spans="1:4" x14ac:dyDescent="0.2">
      <c r="A1" t="s">
        <v>168</v>
      </c>
      <c r="B1" t="s">
        <v>169</v>
      </c>
      <c r="C1" t="s">
        <v>170</v>
      </c>
      <c r="D1" t="s">
        <v>171</v>
      </c>
    </row>
    <row r="2" spans="1:4" x14ac:dyDescent="0.2">
      <c r="A2" t="s">
        <v>172</v>
      </c>
      <c r="B2" t="s">
        <v>173</v>
      </c>
      <c r="C2" t="s">
        <v>174</v>
      </c>
    </row>
    <row r="3" spans="1:4" x14ac:dyDescent="0.2">
      <c r="A3" t="s">
        <v>175</v>
      </c>
      <c r="B3" t="s">
        <v>173</v>
      </c>
      <c r="C3" t="s">
        <v>176</v>
      </c>
    </row>
    <row r="4" spans="1:4" x14ac:dyDescent="0.2">
      <c r="A4" t="s">
        <v>177</v>
      </c>
      <c r="C4" t="s">
        <v>178</v>
      </c>
    </row>
    <row r="5" spans="1:4" x14ac:dyDescent="0.2">
      <c r="A5" t="s">
        <v>179</v>
      </c>
      <c r="C5" t="s">
        <v>178</v>
      </c>
    </row>
    <row r="6" spans="1:4" x14ac:dyDescent="0.2">
      <c r="A6" t="s">
        <v>180</v>
      </c>
      <c r="C6" t="s">
        <v>181</v>
      </c>
    </row>
    <row r="7" spans="1:4" x14ac:dyDescent="0.2">
      <c r="A7" t="s">
        <v>182</v>
      </c>
      <c r="C7" t="s">
        <v>183</v>
      </c>
    </row>
    <row r="8" spans="1:4" x14ac:dyDescent="0.2">
      <c r="A8" t="s">
        <v>184</v>
      </c>
      <c r="C8" t="s">
        <v>185</v>
      </c>
    </row>
    <row r="9" spans="1:4" x14ac:dyDescent="0.2">
      <c r="A9" t="s">
        <v>186</v>
      </c>
      <c r="C9" t="s">
        <v>187</v>
      </c>
    </row>
    <row r="10" spans="1:4" x14ac:dyDescent="0.2">
      <c r="A10" t="s">
        <v>188</v>
      </c>
      <c r="C10" t="s">
        <v>189</v>
      </c>
    </row>
    <row r="11" spans="1:4" x14ac:dyDescent="0.2">
      <c r="A11" t="s">
        <v>190</v>
      </c>
      <c r="C11" t="s">
        <v>191</v>
      </c>
    </row>
    <row r="12" spans="1:4" x14ac:dyDescent="0.2">
      <c r="A12" t="s">
        <v>192</v>
      </c>
      <c r="C12" t="s">
        <v>193</v>
      </c>
    </row>
    <row r="13" spans="1:4" x14ac:dyDescent="0.2">
      <c r="A13" t="s">
        <v>194</v>
      </c>
      <c r="C13" t="s">
        <v>195</v>
      </c>
    </row>
    <row r="14" spans="1:4" x14ac:dyDescent="0.2">
      <c r="A14" t="s">
        <v>196</v>
      </c>
      <c r="C14" t="s">
        <v>197</v>
      </c>
    </row>
    <row r="15" spans="1:4" x14ac:dyDescent="0.2">
      <c r="A15" t="s">
        <v>198</v>
      </c>
      <c r="C15" t="s">
        <v>199</v>
      </c>
    </row>
    <row r="16" spans="1:4" x14ac:dyDescent="0.2">
      <c r="A16" t="s">
        <v>200</v>
      </c>
      <c r="C16" t="s">
        <v>201</v>
      </c>
    </row>
    <row r="17" spans="1:3" x14ac:dyDescent="0.2">
      <c r="A17" t="s">
        <v>202</v>
      </c>
      <c r="C17" t="s">
        <v>203</v>
      </c>
    </row>
    <row r="18" spans="1:3" x14ac:dyDescent="0.2">
      <c r="A18" t="s">
        <v>204</v>
      </c>
      <c r="C18" t="s">
        <v>205</v>
      </c>
    </row>
    <row r="19" spans="1:3" x14ac:dyDescent="0.2">
      <c r="A19" t="s">
        <v>206</v>
      </c>
      <c r="C19" t="s">
        <v>207</v>
      </c>
    </row>
    <row r="20" spans="1:3" x14ac:dyDescent="0.2">
      <c r="A20" t="s">
        <v>208</v>
      </c>
      <c r="C20" t="s">
        <v>209</v>
      </c>
    </row>
    <row r="21" spans="1:3" x14ac:dyDescent="0.2">
      <c r="A21" t="s">
        <v>210</v>
      </c>
      <c r="C21" t="s">
        <v>211</v>
      </c>
    </row>
    <row r="22" spans="1:3" x14ac:dyDescent="0.2">
      <c r="A22" t="s">
        <v>212</v>
      </c>
      <c r="C22" t="s">
        <v>213</v>
      </c>
    </row>
    <row r="23" spans="1:3" x14ac:dyDescent="0.2">
      <c r="A23" t="s">
        <v>214</v>
      </c>
      <c r="C23" t="s">
        <v>215</v>
      </c>
    </row>
    <row r="24" spans="1:3" x14ac:dyDescent="0.2">
      <c r="A24" t="s">
        <v>216</v>
      </c>
      <c r="C24" t="s">
        <v>217</v>
      </c>
    </row>
    <row r="25" spans="1:3" x14ac:dyDescent="0.2">
      <c r="A25" t="s">
        <v>218</v>
      </c>
      <c r="C25" t="s">
        <v>219</v>
      </c>
    </row>
    <row r="26" spans="1:3" x14ac:dyDescent="0.2">
      <c r="A26" t="s">
        <v>220</v>
      </c>
      <c r="C26" t="s">
        <v>221</v>
      </c>
    </row>
    <row r="27" spans="1:3" x14ac:dyDescent="0.2">
      <c r="A27" t="s">
        <v>222</v>
      </c>
      <c r="C27" t="s">
        <v>223</v>
      </c>
    </row>
    <row r="28" spans="1:3" x14ac:dyDescent="0.2">
      <c r="A28" t="s">
        <v>224</v>
      </c>
      <c r="C28" t="s">
        <v>225</v>
      </c>
    </row>
    <row r="29" spans="1:3" x14ac:dyDescent="0.2">
      <c r="A29" t="s">
        <v>226</v>
      </c>
      <c r="C29" t="s">
        <v>227</v>
      </c>
    </row>
    <row r="30" spans="1:3" x14ac:dyDescent="0.2">
      <c r="A30" t="s">
        <v>228</v>
      </c>
      <c r="C30" t="s">
        <v>229</v>
      </c>
    </row>
    <row r="31" spans="1:3" x14ac:dyDescent="0.2">
      <c r="A31" t="s">
        <v>230</v>
      </c>
      <c r="C31" t="s">
        <v>231</v>
      </c>
    </row>
    <row r="32" spans="1:3" x14ac:dyDescent="0.2">
      <c r="A32" t="s">
        <v>232</v>
      </c>
      <c r="C32" t="s">
        <v>233</v>
      </c>
    </row>
    <row r="33" spans="1:3" x14ac:dyDescent="0.2">
      <c r="A33" t="s">
        <v>234</v>
      </c>
      <c r="C33" t="s">
        <v>235</v>
      </c>
    </row>
    <row r="34" spans="1:3" x14ac:dyDescent="0.2">
      <c r="A34" t="s">
        <v>236</v>
      </c>
      <c r="C34" t="s">
        <v>237</v>
      </c>
    </row>
    <row r="35" spans="1:3" x14ac:dyDescent="0.2">
      <c r="A35" t="s">
        <v>527</v>
      </c>
    </row>
    <row r="36" spans="1:3" x14ac:dyDescent="0.2">
      <c r="A36" t="s">
        <v>535</v>
      </c>
    </row>
    <row r="37" spans="1:3" x14ac:dyDescent="0.2">
      <c r="A37" t="s">
        <v>536</v>
      </c>
    </row>
    <row r="38" spans="1:3" x14ac:dyDescent="0.2">
      <c r="A38" t="s">
        <v>528</v>
      </c>
    </row>
    <row r="39" spans="1:3" x14ac:dyDescent="0.2">
      <c r="A39" t="s">
        <v>530</v>
      </c>
    </row>
    <row r="40" spans="1:3" x14ac:dyDescent="0.2">
      <c r="A40" t="s">
        <v>531</v>
      </c>
    </row>
    <row r="41" spans="1:3" x14ac:dyDescent="0.2">
      <c r="A41" t="s">
        <v>532</v>
      </c>
    </row>
    <row r="42" spans="1:3" x14ac:dyDescent="0.2">
      <c r="A42" t="s">
        <v>533</v>
      </c>
    </row>
    <row r="43" spans="1:3" x14ac:dyDescent="0.2">
      <c r="A43" t="s">
        <v>534</v>
      </c>
    </row>
    <row r="44" spans="1:3" x14ac:dyDescent="0.2">
      <c r="A44" t="s">
        <v>529</v>
      </c>
    </row>
    <row r="45" spans="1:3" x14ac:dyDescent="0.2">
      <c r="A45" t="s">
        <v>537</v>
      </c>
    </row>
    <row r="46" spans="1:3" x14ac:dyDescent="0.2">
      <c r="A46" t="s">
        <v>538</v>
      </c>
    </row>
    <row r="47" spans="1:3" x14ac:dyDescent="0.2">
      <c r="A47" t="s">
        <v>539</v>
      </c>
    </row>
    <row r="48" spans="1:3" x14ac:dyDescent="0.2">
      <c r="A48" t="s">
        <v>540</v>
      </c>
    </row>
    <row r="49" spans="1:1" x14ac:dyDescent="0.2">
      <c r="A49" t="s">
        <v>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040D-4511-B642-BECA-8C8AF44B1A68}">
  <dimension ref="A1:D54"/>
  <sheetViews>
    <sheetView topLeftCell="A30" workbookViewId="0">
      <selection activeCell="E42" sqref="E42"/>
    </sheetView>
  </sheetViews>
  <sheetFormatPr baseColWidth="10" defaultRowHeight="16" x14ac:dyDescent="0.2"/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444</v>
      </c>
      <c r="B2" t="s">
        <v>297</v>
      </c>
      <c r="C2" t="s">
        <v>421</v>
      </c>
      <c r="D2" t="str">
        <f t="shared" ref="D2:D47" si="0">"line along "&amp;B2&amp;" of "&amp;C2</f>
        <v>line along anterior-posterior axis of diaphysis some metapodial bone</v>
      </c>
    </row>
    <row r="3" spans="1:4" x14ac:dyDescent="0.2">
      <c r="A3" s="1" t="s">
        <v>423</v>
      </c>
      <c r="B3" t="s">
        <v>290</v>
      </c>
      <c r="C3" t="s">
        <v>424</v>
      </c>
      <c r="D3" t="str">
        <f t="shared" si="0"/>
        <v>line along medial-lateral axis of distal surface some metapodial bone</v>
      </c>
    </row>
    <row r="4" spans="1:4" x14ac:dyDescent="0.2">
      <c r="A4" s="1" t="s">
        <v>425</v>
      </c>
      <c r="B4" t="s">
        <v>297</v>
      </c>
      <c r="C4" t="s">
        <v>424</v>
      </c>
      <c r="D4" t="str">
        <f t="shared" si="0"/>
        <v>line along anterior-posterior axis of distal surface some metapodial bone</v>
      </c>
    </row>
    <row r="5" spans="1:4" x14ac:dyDescent="0.2">
      <c r="A5" s="1" t="s">
        <v>415</v>
      </c>
      <c r="B5" t="s">
        <v>306</v>
      </c>
      <c r="C5" t="s">
        <v>416</v>
      </c>
      <c r="D5" t="str">
        <f t="shared" si="0"/>
        <v>line along proximal-distal axis of lateral surface some fused metapodial bones 3 and 4</v>
      </c>
    </row>
    <row r="6" spans="1:4" x14ac:dyDescent="0.2">
      <c r="A6" s="1" t="s">
        <v>413</v>
      </c>
      <c r="B6" t="s">
        <v>306</v>
      </c>
      <c r="C6" t="s">
        <v>414</v>
      </c>
      <c r="D6" t="str">
        <f t="shared" si="0"/>
        <v>line along proximal-distal axis of metapodial bone</v>
      </c>
    </row>
    <row r="7" spans="1:4" x14ac:dyDescent="0.2">
      <c r="A7" s="1" t="s">
        <v>493</v>
      </c>
      <c r="B7" t="s">
        <v>290</v>
      </c>
      <c r="C7" t="s">
        <v>494</v>
      </c>
      <c r="D7" t="str">
        <f t="shared" si="0"/>
        <v>line along medial-lateral axis of distal surface some metapodial bone of digit 2</v>
      </c>
    </row>
    <row r="8" spans="1:4" x14ac:dyDescent="0.2">
      <c r="A8" s="1" t="s">
        <v>497</v>
      </c>
      <c r="B8" t="s">
        <v>297</v>
      </c>
      <c r="C8" t="s">
        <v>498</v>
      </c>
      <c r="D8" t="str">
        <f t="shared" si="0"/>
        <v>line along anterior-posterior axis of distal surface of some metapodial bone of digit 2</v>
      </c>
    </row>
    <row r="9" spans="1:4" x14ac:dyDescent="0.2">
      <c r="A9" s="1" t="s">
        <v>447</v>
      </c>
      <c r="B9" t="s">
        <v>306</v>
      </c>
      <c r="C9" t="s">
        <v>448</v>
      </c>
      <c r="D9" t="str">
        <f t="shared" si="0"/>
        <v>line along proximal-distal axis of metapodial bone of digit 2</v>
      </c>
    </row>
    <row r="10" spans="1:4" x14ac:dyDescent="0.2">
      <c r="A10" s="1" t="s">
        <v>479</v>
      </c>
      <c r="B10" t="s">
        <v>297</v>
      </c>
      <c r="C10" t="s">
        <v>480</v>
      </c>
      <c r="D10" t="str">
        <f t="shared" si="0"/>
        <v>line along anterior-posterior axis of medial surface of some metapodial bone of digit 2</v>
      </c>
    </row>
    <row r="11" spans="1:4" x14ac:dyDescent="0.2">
      <c r="A11" s="1" t="s">
        <v>485</v>
      </c>
      <c r="B11" t="s">
        <v>290</v>
      </c>
      <c r="C11" t="s">
        <v>486</v>
      </c>
      <c r="D11" t="str">
        <f t="shared" si="0"/>
        <v>line along medial-lateral axis of proximal surface some metapodial bone of digit 2</v>
      </c>
    </row>
    <row r="12" spans="1:4" x14ac:dyDescent="0.2">
      <c r="A12" s="1" t="s">
        <v>492</v>
      </c>
      <c r="B12" t="s">
        <v>297</v>
      </c>
      <c r="C12" t="s">
        <v>462</v>
      </c>
      <c r="D12" t="str">
        <f t="shared" si="0"/>
        <v>line along anterior-posterior axis of lateral surface some metapodial bone of digit 3</v>
      </c>
    </row>
    <row r="13" spans="1:4" x14ac:dyDescent="0.2">
      <c r="A13" s="1" t="s">
        <v>502</v>
      </c>
      <c r="B13" t="s">
        <v>290</v>
      </c>
      <c r="C13" t="s">
        <v>468</v>
      </c>
      <c r="D13" t="str">
        <f t="shared" si="0"/>
        <v>line along medial-lateral axis of distal surface some metapodial bone of digit 3</v>
      </c>
    </row>
    <row r="14" spans="1:4" x14ac:dyDescent="0.2">
      <c r="A14" s="1" t="s">
        <v>467</v>
      </c>
      <c r="B14" t="s">
        <v>290</v>
      </c>
      <c r="C14" t="s">
        <v>468</v>
      </c>
      <c r="D14" t="str">
        <f t="shared" si="0"/>
        <v>line along medial-lateral axis of distal surface some metapodial bone of digit 3</v>
      </c>
    </row>
    <row r="15" spans="1:4" x14ac:dyDescent="0.2">
      <c r="A15" s="1" t="s">
        <v>503</v>
      </c>
      <c r="B15" t="s">
        <v>297</v>
      </c>
      <c r="C15" t="s">
        <v>504</v>
      </c>
      <c r="D15" t="str">
        <f t="shared" si="0"/>
        <v>line along anterior-posterior axis of distal keel of metapodial bone of digit 3</v>
      </c>
    </row>
    <row r="16" spans="1:4" x14ac:dyDescent="0.2">
      <c r="A16" t="s">
        <v>507</v>
      </c>
      <c r="B16" t="s">
        <v>297</v>
      </c>
      <c r="C16" t="s">
        <v>508</v>
      </c>
      <c r="D16" t="str">
        <f t="shared" si="0"/>
        <v>line along anterior-posterior axis of medial condyle of metapodial bone of digit 3</v>
      </c>
    </row>
    <row r="17" spans="1:4" x14ac:dyDescent="0.2">
      <c r="A17" t="s">
        <v>505</v>
      </c>
      <c r="B17" t="s">
        <v>297</v>
      </c>
      <c r="C17" t="s">
        <v>506</v>
      </c>
      <c r="D17" t="str">
        <f t="shared" si="0"/>
        <v>line along anterior-posterior axis of lateral condyle of metapodial bone of digit 3</v>
      </c>
    </row>
    <row r="18" spans="1:4" x14ac:dyDescent="0.2">
      <c r="A18" s="1" t="s">
        <v>501</v>
      </c>
      <c r="B18" t="s">
        <v>297</v>
      </c>
      <c r="C18" t="s">
        <v>464</v>
      </c>
      <c r="D18" t="str">
        <f t="shared" si="0"/>
        <v>line along anterior-posterior axis of proximal surface some metapodial bone of digit 3</v>
      </c>
    </row>
    <row r="19" spans="1:4" x14ac:dyDescent="0.2">
      <c r="A19" s="1" t="s">
        <v>461</v>
      </c>
      <c r="B19" t="s">
        <v>306</v>
      </c>
      <c r="C19" t="s">
        <v>462</v>
      </c>
      <c r="D19" t="str">
        <f t="shared" si="0"/>
        <v>line along proximal-distal axis of lateral surface some metapodial bone of digit 3</v>
      </c>
    </row>
    <row r="20" spans="1:4" x14ac:dyDescent="0.2">
      <c r="A20" s="1" t="s">
        <v>483</v>
      </c>
      <c r="B20" t="s">
        <v>306</v>
      </c>
      <c r="C20" t="s">
        <v>484</v>
      </c>
      <c r="D20" t="str">
        <f t="shared" si="0"/>
        <v>line along proximal-distal axis of medial surface of some metapodial bone of digit 3</v>
      </c>
    </row>
    <row r="21" spans="1:4" x14ac:dyDescent="0.2">
      <c r="A21" s="1" t="s">
        <v>496</v>
      </c>
      <c r="B21" t="s">
        <v>290</v>
      </c>
      <c r="C21" t="s">
        <v>464</v>
      </c>
      <c r="D21" t="str">
        <f t="shared" si="0"/>
        <v>line along medial-lateral axis of proximal surface some metapodial bone of digit 3</v>
      </c>
    </row>
    <row r="22" spans="1:4" x14ac:dyDescent="0.2">
      <c r="A22" s="1" t="s">
        <v>463</v>
      </c>
      <c r="B22" t="s">
        <v>297</v>
      </c>
      <c r="C22" t="s">
        <v>464</v>
      </c>
      <c r="D22" t="str">
        <f t="shared" si="0"/>
        <v>line along anterior-posterior axis of proximal surface some metapodial bone of digit 3</v>
      </c>
    </row>
    <row r="23" spans="1:4" x14ac:dyDescent="0.2">
      <c r="A23" s="1" t="s">
        <v>465</v>
      </c>
      <c r="C23" t="s">
        <v>466</v>
      </c>
      <c r="D23" t="str">
        <f t="shared" si="0"/>
        <v>line along  of diaphysis some metapodial bone of digit 3</v>
      </c>
    </row>
    <row r="24" spans="1:4" x14ac:dyDescent="0.2">
      <c r="A24" s="1" t="s">
        <v>388</v>
      </c>
      <c r="B24" t="s">
        <v>290</v>
      </c>
      <c r="C24" t="s">
        <v>389</v>
      </c>
      <c r="D24" t="str">
        <f t="shared" si="0"/>
        <v>line along medial-lateral axis of distal surface some fused metapodial 3 and 4</v>
      </c>
    </row>
    <row r="25" spans="1:4" x14ac:dyDescent="0.2">
      <c r="A25" s="1" t="s">
        <v>390</v>
      </c>
      <c r="B25" t="s">
        <v>297</v>
      </c>
      <c r="C25" t="s">
        <v>389</v>
      </c>
      <c r="D25" t="str">
        <f t="shared" si="0"/>
        <v>line along anterior-posterior axis of distal surface some fused metapodial 3 and 4</v>
      </c>
    </row>
    <row r="26" spans="1:4" x14ac:dyDescent="0.2">
      <c r="A26" s="1" t="s">
        <v>380</v>
      </c>
      <c r="B26" t="s">
        <v>306</v>
      </c>
      <c r="C26" t="s">
        <v>381</v>
      </c>
      <c r="D26" t="str">
        <f t="shared" si="0"/>
        <v>line along proximal-distal axis of fused metapodial bones 3 and 4</v>
      </c>
    </row>
    <row r="27" spans="1:4" x14ac:dyDescent="0.2">
      <c r="A27" t="s">
        <v>382</v>
      </c>
      <c r="B27" t="s">
        <v>290</v>
      </c>
      <c r="C27" t="s">
        <v>383</v>
      </c>
      <c r="D27" t="str">
        <f t="shared" si="0"/>
        <v>line along medial-lateral axis of proximal surface some fused metapodial bones 3 and 4</v>
      </c>
    </row>
    <row r="28" spans="1:4" x14ac:dyDescent="0.2">
      <c r="A28" s="1" t="s">
        <v>384</v>
      </c>
      <c r="B28" t="s">
        <v>297</v>
      </c>
      <c r="C28" t="s">
        <v>383</v>
      </c>
      <c r="D28" t="str">
        <f t="shared" si="0"/>
        <v>line along anterior-posterior axis of proximal surface some fused metapodial bones 3 and 4</v>
      </c>
    </row>
    <row r="29" spans="1:4" x14ac:dyDescent="0.2">
      <c r="A29" s="1" t="s">
        <v>385</v>
      </c>
      <c r="B29" t="s">
        <v>290</v>
      </c>
      <c r="C29" t="s">
        <v>386</v>
      </c>
      <c r="D29" t="str">
        <f t="shared" si="0"/>
        <v>line along medial-lateral axis of diaphysis some fused metapodial bones 3 ad 4</v>
      </c>
    </row>
    <row r="30" spans="1:4" x14ac:dyDescent="0.2">
      <c r="A30" s="1" t="s">
        <v>387</v>
      </c>
      <c r="C30" t="s">
        <v>386</v>
      </c>
      <c r="D30" t="str">
        <f t="shared" si="0"/>
        <v>line along  of diaphysis some fused metapodial bones 3 ad 4</v>
      </c>
    </row>
    <row r="31" spans="1:4" x14ac:dyDescent="0.2">
      <c r="A31" s="1" t="s">
        <v>440</v>
      </c>
      <c r="B31" t="s">
        <v>290</v>
      </c>
      <c r="C31" t="s">
        <v>441</v>
      </c>
      <c r="D31" t="str">
        <f t="shared" si="0"/>
        <v>line along medial-lateral axis of diaphysis some metapodial bone of digit 4</v>
      </c>
    </row>
    <row r="32" spans="1:4" x14ac:dyDescent="0.2">
      <c r="A32" s="1" t="s">
        <v>495</v>
      </c>
      <c r="B32" t="s">
        <v>290</v>
      </c>
      <c r="C32" t="s">
        <v>443</v>
      </c>
      <c r="D32" t="str">
        <f t="shared" si="0"/>
        <v>line along medial-lateral axis of distal surface some metapodial bone of digit 4</v>
      </c>
    </row>
    <row r="33" spans="1:4" x14ac:dyDescent="0.2">
      <c r="A33" s="1" t="s">
        <v>499</v>
      </c>
      <c r="B33" t="s">
        <v>297</v>
      </c>
      <c r="C33" t="s">
        <v>500</v>
      </c>
      <c r="D33" t="str">
        <f t="shared" si="0"/>
        <v>line along anterior-posterior axis of distal surface of some metapodial bone of digit 4</v>
      </c>
    </row>
    <row r="34" spans="1:4" x14ac:dyDescent="0.2">
      <c r="A34" s="1" t="s">
        <v>442</v>
      </c>
      <c r="B34" t="s">
        <v>290</v>
      </c>
      <c r="C34" t="s">
        <v>443</v>
      </c>
      <c r="D34" t="str">
        <f t="shared" si="0"/>
        <v>line along medial-lateral axis of distal surface some metapodial bone of digit 4</v>
      </c>
    </row>
    <row r="35" spans="1:4" x14ac:dyDescent="0.2">
      <c r="A35" s="1" t="s">
        <v>436</v>
      </c>
      <c r="B35" t="s">
        <v>306</v>
      </c>
      <c r="C35" t="s">
        <v>437</v>
      </c>
      <c r="D35" t="str">
        <f t="shared" si="0"/>
        <v>line along proximal-distal axis of metapodial bone of digit 4</v>
      </c>
    </row>
    <row r="36" spans="1:4" x14ac:dyDescent="0.2">
      <c r="A36" s="1" t="s">
        <v>481</v>
      </c>
      <c r="B36" t="s">
        <v>297</v>
      </c>
      <c r="C36" t="s">
        <v>482</v>
      </c>
      <c r="D36" t="str">
        <f t="shared" si="0"/>
        <v>line along anterior-posterior axis of medial surface of some metapodial bone of digit 4</v>
      </c>
    </row>
    <row r="37" spans="1:4" x14ac:dyDescent="0.2">
      <c r="A37" t="s">
        <v>438</v>
      </c>
      <c r="B37" t="s">
        <v>290</v>
      </c>
      <c r="C37" t="s">
        <v>439</v>
      </c>
      <c r="D37" t="str">
        <f t="shared" si="0"/>
        <v>line along medial-lateral axis of proximal surface some metapodial bone of digit 4</v>
      </c>
    </row>
    <row r="38" spans="1:4" x14ac:dyDescent="0.2">
      <c r="A38" s="1" t="s">
        <v>487</v>
      </c>
      <c r="B38" t="s">
        <v>290</v>
      </c>
      <c r="C38" t="s">
        <v>439</v>
      </c>
      <c r="D38" t="str">
        <f t="shared" si="0"/>
        <v>line along medial-lateral axis of proximal surface some metapodial bone of digit 4</v>
      </c>
    </row>
    <row r="39" spans="1:4" x14ac:dyDescent="0.2">
      <c r="A39" t="s">
        <v>417</v>
      </c>
      <c r="B39" t="s">
        <v>290</v>
      </c>
      <c r="C39" t="s">
        <v>418</v>
      </c>
      <c r="D39" t="str">
        <f t="shared" si="0"/>
        <v>line along medial-lateral axis of proximal surface some metapodial bone</v>
      </c>
    </row>
    <row r="40" spans="1:4" x14ac:dyDescent="0.2">
      <c r="A40" s="1" t="s">
        <v>419</v>
      </c>
      <c r="B40" t="s">
        <v>297</v>
      </c>
      <c r="C40" t="s">
        <v>418</v>
      </c>
      <c r="D40" t="str">
        <f t="shared" si="0"/>
        <v>line along anterior-posterior axis of proximal surface some metapodial bone</v>
      </c>
    </row>
    <row r="41" spans="1:4" x14ac:dyDescent="0.2">
      <c r="A41" s="1" t="s">
        <v>420</v>
      </c>
      <c r="B41" t="s">
        <v>290</v>
      </c>
      <c r="C41" t="s">
        <v>421</v>
      </c>
      <c r="D41" t="str">
        <f t="shared" si="0"/>
        <v>line along medial-lateral axis of diaphysis some metapodial bone</v>
      </c>
    </row>
    <row r="42" spans="1:4" x14ac:dyDescent="0.2">
      <c r="A42" s="1" t="s">
        <v>422</v>
      </c>
      <c r="C42" t="s">
        <v>421</v>
      </c>
      <c r="D42" t="str">
        <f t="shared" si="0"/>
        <v>line along  of diaphysis some metapodial bone</v>
      </c>
    </row>
    <row r="43" spans="1:4" x14ac:dyDescent="0.2">
      <c r="A43" s="1" t="s">
        <v>455</v>
      </c>
      <c r="B43" t="s">
        <v>290</v>
      </c>
      <c r="C43" t="s">
        <v>456</v>
      </c>
      <c r="D43" t="str">
        <f t="shared" si="0"/>
        <v>line along medial-lateral axis of distal surface some metapodial bone of digit 5</v>
      </c>
    </row>
    <row r="44" spans="1:4" x14ac:dyDescent="0.2">
      <c r="A44" s="1" t="s">
        <v>449</v>
      </c>
      <c r="B44" t="s">
        <v>306</v>
      </c>
      <c r="C44" t="s">
        <v>450</v>
      </c>
      <c r="D44" t="str">
        <f t="shared" si="0"/>
        <v>line along proximal-distal axis of metapodial bone of digit 5</v>
      </c>
    </row>
    <row r="45" spans="1:4" x14ac:dyDescent="0.2">
      <c r="A45" s="1" t="s">
        <v>490</v>
      </c>
      <c r="B45" t="s">
        <v>297</v>
      </c>
      <c r="C45" t="s">
        <v>486</v>
      </c>
      <c r="D45" t="str">
        <f t="shared" si="0"/>
        <v>line along anterior-posterior axis of proximal surface some metapodial bone of digit 2</v>
      </c>
    </row>
    <row r="46" spans="1:4" x14ac:dyDescent="0.2">
      <c r="A46" s="1" t="s">
        <v>488</v>
      </c>
      <c r="B46" t="s">
        <v>290</v>
      </c>
      <c r="C46" t="s">
        <v>489</v>
      </c>
      <c r="D46" t="str">
        <f t="shared" si="0"/>
        <v>line along medial-lateral axis of anterior surface some metapodial bone of digit 3</v>
      </c>
    </row>
    <row r="47" spans="1:4" x14ac:dyDescent="0.2">
      <c r="A47" s="1" t="s">
        <v>491</v>
      </c>
      <c r="B47" t="s">
        <v>297</v>
      </c>
      <c r="C47" t="s">
        <v>439</v>
      </c>
      <c r="D47" t="str">
        <f t="shared" si="0"/>
        <v>line along anterior-posterior axis of proximal surface some metapodial bone of digit 4</v>
      </c>
    </row>
    <row r="48" spans="1:4" x14ac:dyDescent="0.2">
      <c r="A48" s="1" t="s">
        <v>516</v>
      </c>
    </row>
    <row r="49" spans="1:1" x14ac:dyDescent="0.2">
      <c r="A49" s="1" t="s">
        <v>517</v>
      </c>
    </row>
    <row r="50" spans="1:1" x14ac:dyDescent="0.2">
      <c r="A50" s="1" t="s">
        <v>518</v>
      </c>
    </row>
    <row r="51" spans="1:1" x14ac:dyDescent="0.2">
      <c r="A51" s="1" t="s">
        <v>515</v>
      </c>
    </row>
    <row r="52" spans="1:1" x14ac:dyDescent="0.2">
      <c r="A52" s="1" t="s">
        <v>514</v>
      </c>
    </row>
    <row r="53" spans="1:1" x14ac:dyDescent="0.2">
      <c r="A53" s="1" t="s">
        <v>524</v>
      </c>
    </row>
    <row r="54" spans="1:1" x14ac:dyDescent="0.2">
      <c r="A54" s="1" t="s">
        <v>523</v>
      </c>
    </row>
  </sheetData>
  <sortState xmlns:xlrd2="http://schemas.microsoft.com/office/spreadsheetml/2017/richdata2" ref="A2:D90">
    <sortCondition ref="A2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4634-9AEE-DC43-BE29-DB5FA8E0263E}">
  <dimension ref="A1:E4"/>
  <sheetViews>
    <sheetView workbookViewId="0">
      <selection activeCell="A3" sqref="A3:XFD4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276</v>
      </c>
      <c r="B2" t="s">
        <v>216</v>
      </c>
      <c r="C2" t="s">
        <v>218</v>
      </c>
      <c r="D2" t="str">
        <f>"line that connects "&amp;B2&amp;" and "&amp;C2</f>
        <v>line that connects lateral epicondylar tuberosity of metapodial III and medial epicondylar tuberosity of metapodial III</v>
      </c>
    </row>
    <row r="3" spans="1:5" x14ac:dyDescent="0.2">
      <c r="A3" s="1" t="s">
        <v>277</v>
      </c>
      <c r="B3" t="s">
        <v>180</v>
      </c>
      <c r="C3" t="s">
        <v>278</v>
      </c>
      <c r="D3" t="str">
        <f t="shared" ref="D3:D4" si="0">"line that connects "&amp;B3&amp;" and "&amp;C3</f>
        <v>line that connects distal keel metapodial IV and anterior proximal facet for the metapodial-carpal/tarsal bone joint</v>
      </c>
    </row>
    <row r="4" spans="1:5" x14ac:dyDescent="0.2">
      <c r="A4" s="1" t="s">
        <v>279</v>
      </c>
      <c r="B4" t="s">
        <v>184</v>
      </c>
      <c r="C4" t="s">
        <v>278</v>
      </c>
      <c r="D4" t="str">
        <f t="shared" si="0"/>
        <v>line that connects distal keel metapodial and anterior proximal facet for the metapodial-carpal/tarsal bone joint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4ACC-71E7-344D-93EB-ED5246249B1F}">
  <dimension ref="A1:H59"/>
  <sheetViews>
    <sheetView topLeftCell="A39" workbookViewId="0">
      <selection activeCell="F57" sqref="F57:F5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s="1" t="s">
        <v>15</v>
      </c>
      <c r="F2" t="s">
        <v>20</v>
      </c>
    </row>
    <row r="3" spans="1:8" x14ac:dyDescent="0.2">
      <c r="E3" s="1" t="s">
        <v>14</v>
      </c>
      <c r="F3" t="s">
        <v>164</v>
      </c>
    </row>
    <row r="4" spans="1:8" x14ac:dyDescent="0.2">
      <c r="E4" s="1" t="s">
        <v>13</v>
      </c>
      <c r="F4" t="s">
        <v>165</v>
      </c>
    </row>
    <row r="5" spans="1:8" x14ac:dyDescent="0.2">
      <c r="E5" s="1" t="s">
        <v>12</v>
      </c>
      <c r="F5" t="s">
        <v>166</v>
      </c>
    </row>
    <row r="6" spans="1:8" x14ac:dyDescent="0.2">
      <c r="E6" s="1" t="s">
        <v>11</v>
      </c>
      <c r="F6" t="s">
        <v>167</v>
      </c>
    </row>
    <row r="7" spans="1:8" x14ac:dyDescent="0.2">
      <c r="E7" s="1" t="s">
        <v>10</v>
      </c>
    </row>
    <row r="8" spans="1:8" x14ac:dyDescent="0.2">
      <c r="E8" s="1" t="s">
        <v>9</v>
      </c>
    </row>
    <row r="9" spans="1:8" x14ac:dyDescent="0.2">
      <c r="B9" t="s">
        <v>252</v>
      </c>
      <c r="C9" s="1" t="s">
        <v>12</v>
      </c>
      <c r="F9" t="s">
        <v>17</v>
      </c>
      <c r="G9" t="s">
        <v>16</v>
      </c>
    </row>
    <row r="10" spans="1:8" x14ac:dyDescent="0.2">
      <c r="B10" t="s">
        <v>252</v>
      </c>
      <c r="C10" s="1" t="s">
        <v>18</v>
      </c>
      <c r="F10" t="s">
        <v>20</v>
      </c>
      <c r="G10" t="s">
        <v>19</v>
      </c>
    </row>
    <row r="11" spans="1:8" x14ac:dyDescent="0.2">
      <c r="B11" t="s">
        <v>252</v>
      </c>
      <c r="C11" s="1" t="s">
        <v>21</v>
      </c>
      <c r="G11" t="s">
        <v>22</v>
      </c>
    </row>
    <row r="12" spans="1:8" x14ac:dyDescent="0.2">
      <c r="B12" t="s">
        <v>252</v>
      </c>
      <c r="C12" s="1" t="s">
        <v>23</v>
      </c>
      <c r="G12" t="s">
        <v>24</v>
      </c>
    </row>
    <row r="13" spans="1:8" x14ac:dyDescent="0.2">
      <c r="B13" t="s">
        <v>252</v>
      </c>
      <c r="C13" s="1" t="s">
        <v>25</v>
      </c>
      <c r="F13" t="s">
        <v>17</v>
      </c>
      <c r="G13" t="s">
        <v>16</v>
      </c>
    </row>
    <row r="14" spans="1:8" x14ac:dyDescent="0.2">
      <c r="B14" t="s">
        <v>252</v>
      </c>
      <c r="C14" s="1" t="s">
        <v>26</v>
      </c>
      <c r="G14" t="s">
        <v>27</v>
      </c>
    </row>
    <row r="15" spans="1:8" x14ac:dyDescent="0.2">
      <c r="B15" t="s">
        <v>252</v>
      </c>
      <c r="C15" s="1" t="s">
        <v>28</v>
      </c>
      <c r="F15" t="s">
        <v>30</v>
      </c>
      <c r="G15" t="s">
        <v>29</v>
      </c>
    </row>
    <row r="16" spans="1:8" x14ac:dyDescent="0.2">
      <c r="B16" t="s">
        <v>252</v>
      </c>
      <c r="C16" s="1" t="s">
        <v>31</v>
      </c>
      <c r="G16" t="s">
        <v>32</v>
      </c>
    </row>
    <row r="17" spans="2:7" x14ac:dyDescent="0.2">
      <c r="B17" t="s">
        <v>252</v>
      </c>
      <c r="C17" s="1" t="s">
        <v>33</v>
      </c>
      <c r="F17" t="s">
        <v>35</v>
      </c>
      <c r="G17" t="s">
        <v>34</v>
      </c>
    </row>
    <row r="18" spans="2:7" x14ac:dyDescent="0.2">
      <c r="B18" t="s">
        <v>252</v>
      </c>
      <c r="C18" s="1" t="s">
        <v>36</v>
      </c>
      <c r="G18" t="s">
        <v>37</v>
      </c>
    </row>
    <row r="19" spans="2:7" x14ac:dyDescent="0.2">
      <c r="B19" t="s">
        <v>252</v>
      </c>
      <c r="C19" s="1" t="s">
        <v>38</v>
      </c>
      <c r="G19" t="s">
        <v>24</v>
      </c>
    </row>
    <row r="20" spans="2:7" x14ac:dyDescent="0.2">
      <c r="B20" t="s">
        <v>252</v>
      </c>
      <c r="C20" s="1" t="s">
        <v>39</v>
      </c>
      <c r="G20" t="s">
        <v>40</v>
      </c>
    </row>
    <row r="21" spans="2:7" x14ac:dyDescent="0.2">
      <c r="B21" t="s">
        <v>252</v>
      </c>
      <c r="C21" s="1" t="s">
        <v>41</v>
      </c>
      <c r="F21" t="s">
        <v>43</v>
      </c>
      <c r="G21" t="s">
        <v>42</v>
      </c>
    </row>
    <row r="22" spans="2:7" x14ac:dyDescent="0.2">
      <c r="B22" t="s">
        <v>252</v>
      </c>
      <c r="C22" t="s">
        <v>44</v>
      </c>
      <c r="G22" t="s">
        <v>45</v>
      </c>
    </row>
    <row r="23" spans="2:7" x14ac:dyDescent="0.2">
      <c r="B23" t="s">
        <v>252</v>
      </c>
      <c r="C23" t="s">
        <v>46</v>
      </c>
      <c r="G23" t="s">
        <v>47</v>
      </c>
    </row>
    <row r="24" spans="2:7" x14ac:dyDescent="0.2">
      <c r="B24" t="s">
        <v>252</v>
      </c>
      <c r="C24" s="1" t="s">
        <v>48</v>
      </c>
      <c r="F24" t="s">
        <v>49</v>
      </c>
      <c r="G24" t="s">
        <v>40</v>
      </c>
    </row>
    <row r="25" spans="2:7" x14ac:dyDescent="0.2">
      <c r="B25" t="s">
        <v>252</v>
      </c>
      <c r="C25" s="1" t="s">
        <v>50</v>
      </c>
      <c r="G25" t="s">
        <v>22</v>
      </c>
    </row>
    <row r="26" spans="2:7" x14ac:dyDescent="0.2">
      <c r="B26" t="s">
        <v>252</v>
      </c>
      <c r="C26" s="1" t="s">
        <v>51</v>
      </c>
      <c r="F26" t="s">
        <v>17</v>
      </c>
      <c r="G26" t="s">
        <v>16</v>
      </c>
    </row>
    <row r="27" spans="2:7" x14ac:dyDescent="0.2">
      <c r="B27" t="s">
        <v>252</v>
      </c>
      <c r="C27" s="1" t="s">
        <v>52</v>
      </c>
      <c r="G27" t="s">
        <v>27</v>
      </c>
    </row>
    <row r="28" spans="2:7" x14ac:dyDescent="0.2">
      <c r="B28" t="s">
        <v>252</v>
      </c>
      <c r="C28" s="1" t="s">
        <v>53</v>
      </c>
      <c r="F28" t="s">
        <v>30</v>
      </c>
      <c r="G28" t="s">
        <v>29</v>
      </c>
    </row>
    <row r="29" spans="2:7" x14ac:dyDescent="0.2">
      <c r="B29" t="s">
        <v>252</v>
      </c>
      <c r="C29" s="1" t="s">
        <v>54</v>
      </c>
      <c r="F29" t="s">
        <v>55</v>
      </c>
      <c r="G29" t="s">
        <v>19</v>
      </c>
    </row>
    <row r="30" spans="2:7" x14ac:dyDescent="0.2">
      <c r="B30" t="s">
        <v>252</v>
      </c>
      <c r="C30" s="1" t="s">
        <v>56</v>
      </c>
      <c r="F30" t="s">
        <v>20</v>
      </c>
      <c r="G30" t="s">
        <v>19</v>
      </c>
    </row>
    <row r="31" spans="2:7" x14ac:dyDescent="0.2">
      <c r="B31" t="s">
        <v>252</v>
      </c>
      <c r="C31" s="1" t="s">
        <v>57</v>
      </c>
      <c r="G31" t="s">
        <v>22</v>
      </c>
    </row>
    <row r="32" spans="2:7" x14ac:dyDescent="0.2">
      <c r="B32" t="s">
        <v>252</v>
      </c>
      <c r="C32" s="1" t="s">
        <v>58</v>
      </c>
      <c r="G32" t="s">
        <v>24</v>
      </c>
    </row>
    <row r="33" spans="2:7" x14ac:dyDescent="0.2">
      <c r="B33" t="s">
        <v>252</v>
      </c>
      <c r="C33" s="1" t="s">
        <v>59</v>
      </c>
      <c r="F33" t="s">
        <v>17</v>
      </c>
      <c r="G33" t="s">
        <v>16</v>
      </c>
    </row>
    <row r="34" spans="2:7" x14ac:dyDescent="0.2">
      <c r="B34" t="s">
        <v>252</v>
      </c>
      <c r="C34" s="1" t="s">
        <v>60</v>
      </c>
      <c r="G34" t="s">
        <v>27</v>
      </c>
    </row>
    <row r="35" spans="2:7" x14ac:dyDescent="0.2">
      <c r="B35" t="s">
        <v>252</v>
      </c>
      <c r="C35" s="1" t="s">
        <v>61</v>
      </c>
      <c r="F35" t="s">
        <v>30</v>
      </c>
      <c r="G35" t="s">
        <v>29</v>
      </c>
    </row>
    <row r="36" spans="2:7" x14ac:dyDescent="0.2">
      <c r="B36" t="s">
        <v>252</v>
      </c>
      <c r="C36" s="1" t="s">
        <v>95</v>
      </c>
      <c r="F36" t="s">
        <v>17</v>
      </c>
    </row>
    <row r="37" spans="2:7" x14ac:dyDescent="0.2">
      <c r="B37" t="s">
        <v>252</v>
      </c>
      <c r="C37" t="s">
        <v>96</v>
      </c>
      <c r="F37" t="s">
        <v>55</v>
      </c>
    </row>
    <row r="38" spans="2:7" x14ac:dyDescent="0.2">
      <c r="B38" t="s">
        <v>252</v>
      </c>
      <c r="C38" s="1" t="s">
        <v>97</v>
      </c>
      <c r="F38" t="s">
        <v>65</v>
      </c>
    </row>
    <row r="39" spans="2:7" x14ac:dyDescent="0.2">
      <c r="B39" t="s">
        <v>252</v>
      </c>
      <c r="C39" s="1" t="s">
        <v>98</v>
      </c>
      <c r="F39" t="s">
        <v>30</v>
      </c>
    </row>
    <row r="40" spans="2:7" x14ac:dyDescent="0.2">
      <c r="B40" t="s">
        <v>252</v>
      </c>
      <c r="C40" s="1" t="s">
        <v>99</v>
      </c>
      <c r="F40" t="s">
        <v>20</v>
      </c>
    </row>
    <row r="41" spans="2:7" x14ac:dyDescent="0.2">
      <c r="B41" t="s">
        <v>252</v>
      </c>
      <c r="C41" s="1" t="s">
        <v>100</v>
      </c>
      <c r="F41" t="s">
        <v>94</v>
      </c>
    </row>
    <row r="42" spans="2:7" x14ac:dyDescent="0.2">
      <c r="B42" t="s">
        <v>252</v>
      </c>
      <c r="C42" s="1" t="s">
        <v>59</v>
      </c>
      <c r="F42" t="s">
        <v>17</v>
      </c>
      <c r="G42" t="s">
        <v>16</v>
      </c>
    </row>
    <row r="43" spans="2:7" x14ac:dyDescent="0.2">
      <c r="B43" t="s">
        <v>252</v>
      </c>
      <c r="C43" t="s">
        <v>115</v>
      </c>
      <c r="F43" t="s">
        <v>55</v>
      </c>
      <c r="G43" t="s">
        <v>29</v>
      </c>
    </row>
    <row r="44" spans="2:7" x14ac:dyDescent="0.2">
      <c r="B44" t="s">
        <v>252</v>
      </c>
      <c r="C44" s="1" t="s">
        <v>116</v>
      </c>
      <c r="F44" t="s">
        <v>117</v>
      </c>
    </row>
    <row r="45" spans="2:7" x14ac:dyDescent="0.2">
      <c r="B45" t="s">
        <v>252</v>
      </c>
      <c r="C45" s="1" t="s">
        <v>118</v>
      </c>
      <c r="F45" t="s">
        <v>20</v>
      </c>
      <c r="G45" t="s">
        <v>19</v>
      </c>
    </row>
    <row r="46" spans="2:7" x14ac:dyDescent="0.2">
      <c r="B46" t="s">
        <v>252</v>
      </c>
      <c r="C46" s="1" t="s">
        <v>128</v>
      </c>
      <c r="F46" t="s">
        <v>127</v>
      </c>
      <c r="G46" t="s">
        <v>24</v>
      </c>
    </row>
    <row r="47" spans="2:7" x14ac:dyDescent="0.2">
      <c r="B47" t="s">
        <v>252</v>
      </c>
      <c r="C47" s="1" t="s">
        <v>131</v>
      </c>
      <c r="F47" t="s">
        <v>17</v>
      </c>
    </row>
    <row r="48" spans="2:7" x14ac:dyDescent="0.2">
      <c r="B48" t="s">
        <v>252</v>
      </c>
      <c r="C48" s="1" t="s">
        <v>134</v>
      </c>
      <c r="F48" t="s">
        <v>20</v>
      </c>
    </row>
    <row r="49" spans="2:7" x14ac:dyDescent="0.2">
      <c r="B49" t="s">
        <v>252</v>
      </c>
      <c r="C49" s="1" t="s">
        <v>139</v>
      </c>
      <c r="F49" t="s">
        <v>109</v>
      </c>
    </row>
    <row r="50" spans="2:7" x14ac:dyDescent="0.2">
      <c r="B50" t="s">
        <v>252</v>
      </c>
      <c r="C50" s="1" t="s">
        <v>140</v>
      </c>
      <c r="F50" t="s">
        <v>65</v>
      </c>
      <c r="G50" t="s">
        <v>22</v>
      </c>
    </row>
    <row r="51" spans="2:7" x14ac:dyDescent="0.2">
      <c r="B51" t="s">
        <v>252</v>
      </c>
      <c r="C51" s="1" t="s">
        <v>141</v>
      </c>
      <c r="F51" t="s">
        <v>20</v>
      </c>
      <c r="G51" t="s">
        <v>40</v>
      </c>
    </row>
    <row r="52" spans="2:7" x14ac:dyDescent="0.2">
      <c r="C52" s="1" t="s">
        <v>254</v>
      </c>
      <c r="F52" t="s">
        <v>253</v>
      </c>
    </row>
    <row r="53" spans="2:7" x14ac:dyDescent="0.2">
      <c r="C53" s="1" t="s">
        <v>255</v>
      </c>
      <c r="F53" t="s">
        <v>253</v>
      </c>
    </row>
    <row r="54" spans="2:7" x14ac:dyDescent="0.2">
      <c r="C54" s="1" t="s">
        <v>238</v>
      </c>
    </row>
    <row r="55" spans="2:7" x14ac:dyDescent="0.2">
      <c r="C55" s="1" t="s">
        <v>239</v>
      </c>
    </row>
    <row r="56" spans="2:7" x14ac:dyDescent="0.2">
      <c r="C56" s="1" t="s">
        <v>240</v>
      </c>
    </row>
    <row r="57" spans="2:7" x14ac:dyDescent="0.2">
      <c r="B57" t="s">
        <v>252</v>
      </c>
      <c r="C57" s="1" t="s">
        <v>261</v>
      </c>
      <c r="F57" t="s">
        <v>262</v>
      </c>
    </row>
    <row r="58" spans="2:7" x14ac:dyDescent="0.2">
      <c r="B58" t="s">
        <v>252</v>
      </c>
      <c r="C58" s="1" t="s">
        <v>263</v>
      </c>
      <c r="G58" t="s">
        <v>264</v>
      </c>
    </row>
    <row r="59" spans="2:7" x14ac:dyDescent="0.2">
      <c r="B59" t="s">
        <v>252</v>
      </c>
      <c r="C59" s="1" t="s">
        <v>265</v>
      </c>
      <c r="F59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C447-0738-BC42-A8E9-6CC7BFBB0E36}">
  <dimension ref="A1:D53"/>
  <sheetViews>
    <sheetView topLeftCell="A39" workbookViewId="0">
      <selection activeCell="A47" sqref="A47:A53"/>
    </sheetView>
  </sheetViews>
  <sheetFormatPr baseColWidth="10" defaultRowHeight="16" x14ac:dyDescent="0.2"/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305</v>
      </c>
      <c r="B2" t="s">
        <v>306</v>
      </c>
      <c r="C2" t="s">
        <v>307</v>
      </c>
      <c r="D2" t="str">
        <f t="shared" ref="D2:D46" si="0">"line along "&amp;B2&amp;" of "&amp;C2</f>
        <v>line along proximal-distal axis of metacarpal bone</v>
      </c>
    </row>
    <row r="3" spans="1:4" x14ac:dyDescent="0.2">
      <c r="A3" s="1" t="s">
        <v>292</v>
      </c>
      <c r="B3" t="s">
        <v>290</v>
      </c>
      <c r="C3" t="s">
        <v>293</v>
      </c>
      <c r="D3" t="str">
        <f t="shared" si="0"/>
        <v>line along medial-lateral axis of distal surface some metacarpal bone of digit 2</v>
      </c>
    </row>
    <row r="4" spans="1:4" x14ac:dyDescent="0.2">
      <c r="A4" s="1" t="s">
        <v>296</v>
      </c>
      <c r="B4" t="s">
        <v>297</v>
      </c>
      <c r="C4" t="s">
        <v>293</v>
      </c>
      <c r="D4" t="str">
        <f t="shared" si="0"/>
        <v>line along anterior-posterior axis of distal surface some metacarpal bone of digit 2</v>
      </c>
    </row>
    <row r="5" spans="1:4" x14ac:dyDescent="0.2">
      <c r="A5" s="1" t="s">
        <v>301</v>
      </c>
      <c r="B5" t="s">
        <v>297</v>
      </c>
      <c r="C5" t="s">
        <v>302</v>
      </c>
      <c r="D5" t="str">
        <f t="shared" si="0"/>
        <v>line along anterior-posterior axis of proximal surface some metacarpal bone of digit 2</v>
      </c>
    </row>
    <row r="6" spans="1:4" x14ac:dyDescent="0.2">
      <c r="A6" s="1" t="s">
        <v>308</v>
      </c>
      <c r="B6" t="s">
        <v>306</v>
      </c>
      <c r="C6" t="s">
        <v>309</v>
      </c>
      <c r="D6" t="str">
        <f t="shared" si="0"/>
        <v>line along proximal-distal axis of metacarpal bone of digit 2</v>
      </c>
    </row>
    <row r="7" spans="1:4" x14ac:dyDescent="0.2">
      <c r="A7" s="1" t="s">
        <v>360</v>
      </c>
      <c r="B7" t="s">
        <v>297</v>
      </c>
      <c r="C7" t="s">
        <v>361</v>
      </c>
      <c r="D7" t="str">
        <f t="shared" si="0"/>
        <v>line along anterior-posterior axis of medial surface some metacarpal bone of digit 2</v>
      </c>
    </row>
    <row r="8" spans="1:4" x14ac:dyDescent="0.2">
      <c r="A8" s="1" t="s">
        <v>318</v>
      </c>
      <c r="B8" t="s">
        <v>290</v>
      </c>
      <c r="C8" t="s">
        <v>302</v>
      </c>
      <c r="D8" t="str">
        <f t="shared" si="0"/>
        <v>line along medial-lateral axis of proximal surface some metacarpal bone of digit 2</v>
      </c>
    </row>
    <row r="9" spans="1:4" x14ac:dyDescent="0.2">
      <c r="A9" s="1" t="s">
        <v>370</v>
      </c>
      <c r="B9" t="s">
        <v>306</v>
      </c>
      <c r="C9" t="s">
        <v>300</v>
      </c>
      <c r="D9" t="str">
        <f t="shared" si="0"/>
        <v>line along proximal-distal axis of proximal surface some metacarpal bone of digit 3</v>
      </c>
    </row>
    <row r="10" spans="1:4" x14ac:dyDescent="0.2">
      <c r="A10" s="1" t="s">
        <v>373</v>
      </c>
      <c r="B10" t="s">
        <v>306</v>
      </c>
      <c r="C10" t="s">
        <v>300</v>
      </c>
      <c r="D10" t="str">
        <f t="shared" si="0"/>
        <v>line along proximal-distal axis of proximal surface some metacarpal bone of digit 3</v>
      </c>
    </row>
    <row r="11" spans="1:4" x14ac:dyDescent="0.2">
      <c r="A11" s="1" t="s">
        <v>371</v>
      </c>
      <c r="B11" t="s">
        <v>306</v>
      </c>
      <c r="C11" t="s">
        <v>300</v>
      </c>
      <c r="D11" t="str">
        <f t="shared" si="0"/>
        <v>line along proximal-distal axis of proximal surface some metacarpal bone of digit 3</v>
      </c>
    </row>
    <row r="12" spans="1:4" x14ac:dyDescent="0.2">
      <c r="A12" s="1" t="s">
        <v>445</v>
      </c>
      <c r="B12" t="s">
        <v>297</v>
      </c>
      <c r="C12" t="s">
        <v>446</v>
      </c>
      <c r="D12" t="str">
        <f t="shared" si="0"/>
        <v>line along anterior-posterior axis of diaphysis some metacarpal bone of digit 3</v>
      </c>
    </row>
    <row r="13" spans="1:4" x14ac:dyDescent="0.2">
      <c r="A13" s="1" t="s">
        <v>374</v>
      </c>
      <c r="B13" t="s">
        <v>297</v>
      </c>
      <c r="C13" t="s">
        <v>375</v>
      </c>
      <c r="D13" t="str">
        <f t="shared" si="0"/>
        <v>line along anterior-posterior axis of lateral surface some metacarpal bone of digit 3</v>
      </c>
    </row>
    <row r="14" spans="1:4" x14ac:dyDescent="0.2">
      <c r="A14" s="1" t="s">
        <v>379</v>
      </c>
      <c r="B14" t="s">
        <v>290</v>
      </c>
      <c r="C14" t="s">
        <v>291</v>
      </c>
      <c r="D14" t="str">
        <f t="shared" si="0"/>
        <v>line along medial-lateral axis of distal surface some metacarpal bone of digit 3</v>
      </c>
    </row>
    <row r="15" spans="1:4" x14ac:dyDescent="0.2">
      <c r="A15" s="1" t="s">
        <v>472</v>
      </c>
      <c r="B15" t="s">
        <v>290</v>
      </c>
      <c r="C15" t="s">
        <v>291</v>
      </c>
      <c r="D15" t="str">
        <f t="shared" si="0"/>
        <v>line along medial-lateral axis of distal surface some metacarpal bone of digit 3</v>
      </c>
    </row>
    <row r="16" spans="1:4" x14ac:dyDescent="0.2">
      <c r="A16" s="1" t="s">
        <v>345</v>
      </c>
      <c r="B16" t="s">
        <v>297</v>
      </c>
      <c r="C16" t="s">
        <v>346</v>
      </c>
      <c r="D16" t="str">
        <f t="shared" si="0"/>
        <v>line along anterior-posterior axis of distal keel of metacarpal bone of digit 3</v>
      </c>
    </row>
    <row r="17" spans="1:4" x14ac:dyDescent="0.2">
      <c r="A17" t="s">
        <v>355</v>
      </c>
      <c r="B17" t="s">
        <v>297</v>
      </c>
      <c r="C17" t="s">
        <v>356</v>
      </c>
      <c r="D17" t="str">
        <f t="shared" si="0"/>
        <v>line along anterior-posterior axis of medial condyle of metacarpal bone of digit 3</v>
      </c>
    </row>
    <row r="18" spans="1:4" x14ac:dyDescent="0.2">
      <c r="A18" t="s">
        <v>353</v>
      </c>
      <c r="B18" t="s">
        <v>297</v>
      </c>
      <c r="C18" t="s">
        <v>354</v>
      </c>
      <c r="D18" t="str">
        <f t="shared" si="0"/>
        <v>line along anterior-posterior axis of lateral condyle of metacarpal bone of digit 3</v>
      </c>
    </row>
    <row r="19" spans="1:4" x14ac:dyDescent="0.2">
      <c r="A19" s="1" t="s">
        <v>289</v>
      </c>
      <c r="B19" t="s">
        <v>290</v>
      </c>
      <c r="C19" t="s">
        <v>291</v>
      </c>
      <c r="D19" t="str">
        <f t="shared" si="0"/>
        <v>line along medial-lateral axis of distal surface some metacarpal bone of digit 3</v>
      </c>
    </row>
    <row r="20" spans="1:4" x14ac:dyDescent="0.2">
      <c r="A20" s="1" t="s">
        <v>299</v>
      </c>
      <c r="B20" t="s">
        <v>297</v>
      </c>
      <c r="C20" t="s">
        <v>300</v>
      </c>
      <c r="D20" t="str">
        <f t="shared" si="0"/>
        <v>line along anterior-posterior axis of proximal surface some metacarpal bone of digit 3</v>
      </c>
    </row>
    <row r="21" spans="1:4" x14ac:dyDescent="0.2">
      <c r="A21" s="1" t="s">
        <v>469</v>
      </c>
      <c r="B21" t="s">
        <v>306</v>
      </c>
      <c r="C21" t="s">
        <v>375</v>
      </c>
      <c r="D21" t="str">
        <f t="shared" si="0"/>
        <v>line along proximal-distal axis of lateral surface some metacarpal bone of digit 3</v>
      </c>
    </row>
    <row r="22" spans="1:4" x14ac:dyDescent="0.2">
      <c r="A22" s="1" t="s">
        <v>310</v>
      </c>
      <c r="B22" t="s">
        <v>306</v>
      </c>
      <c r="C22" t="s">
        <v>311</v>
      </c>
      <c r="D22" t="str">
        <f t="shared" si="0"/>
        <v>line along proximal-distal axis of metacarpal bone of digit 3</v>
      </c>
    </row>
    <row r="23" spans="1:4" x14ac:dyDescent="0.2">
      <c r="A23" s="1" t="s">
        <v>358</v>
      </c>
      <c r="B23" t="s">
        <v>306</v>
      </c>
      <c r="C23" t="s">
        <v>359</v>
      </c>
      <c r="D23" t="str">
        <f t="shared" si="0"/>
        <v>line along proximal-distal axis of medial surface some metacarpal bone of digit 3</v>
      </c>
    </row>
    <row r="24" spans="1:4" x14ac:dyDescent="0.2">
      <c r="A24" s="1" t="s">
        <v>328</v>
      </c>
      <c r="B24" t="s">
        <v>290</v>
      </c>
      <c r="C24" t="s">
        <v>329</v>
      </c>
      <c r="D24" t="str">
        <f t="shared" si="0"/>
        <v>line along medial-lateral axis of anterior surface some metacarpal bone of digit 3</v>
      </c>
    </row>
    <row r="25" spans="1:4" x14ac:dyDescent="0.2">
      <c r="A25" s="1" t="s">
        <v>357</v>
      </c>
      <c r="B25" t="s">
        <v>290</v>
      </c>
      <c r="C25" t="s">
        <v>300</v>
      </c>
      <c r="D25" t="str">
        <f t="shared" si="0"/>
        <v>line along medial-lateral axis of proximal surface some metacarpal bone of digit 3</v>
      </c>
    </row>
    <row r="26" spans="1:4" x14ac:dyDescent="0.2">
      <c r="A26" s="1" t="s">
        <v>470</v>
      </c>
      <c r="B26" t="s">
        <v>297</v>
      </c>
      <c r="C26" t="s">
        <v>300</v>
      </c>
      <c r="D26" t="str">
        <f t="shared" si="0"/>
        <v>line along anterior-posterior axis of proximal surface some metacarpal bone of digit 3</v>
      </c>
    </row>
    <row r="27" spans="1:4" x14ac:dyDescent="0.2">
      <c r="A27" s="1" t="s">
        <v>471</v>
      </c>
      <c r="C27" t="s">
        <v>446</v>
      </c>
      <c r="D27" t="str">
        <f t="shared" si="0"/>
        <v>line along  of diaphysis some metacarpal bone of digit 3</v>
      </c>
    </row>
    <row r="28" spans="1:4" x14ac:dyDescent="0.2">
      <c r="A28" s="1" t="s">
        <v>399</v>
      </c>
      <c r="B28" t="s">
        <v>290</v>
      </c>
      <c r="C28" t="s">
        <v>400</v>
      </c>
      <c r="D28" t="str">
        <f t="shared" si="0"/>
        <v>line along medial-lateral axis of distal surface some fused metapodial bones 3 and 4</v>
      </c>
    </row>
    <row r="29" spans="1:4" x14ac:dyDescent="0.2">
      <c r="A29" s="1" t="s">
        <v>401</v>
      </c>
      <c r="B29" t="s">
        <v>297</v>
      </c>
      <c r="C29" t="s">
        <v>400</v>
      </c>
      <c r="D29" t="str">
        <f t="shared" si="0"/>
        <v>line along anterior-posterior axis of distal surface some fused metapodial bones 3 and 4</v>
      </c>
    </row>
    <row r="30" spans="1:4" x14ac:dyDescent="0.2">
      <c r="A30" s="1" t="s">
        <v>391</v>
      </c>
      <c r="B30" t="s">
        <v>306</v>
      </c>
      <c r="C30" t="s">
        <v>392</v>
      </c>
      <c r="D30" t="str">
        <f t="shared" si="0"/>
        <v>line along proximal-distal axis of fused metacarpal bones 3 and 4</v>
      </c>
    </row>
    <row r="31" spans="1:4" x14ac:dyDescent="0.2">
      <c r="A31" t="s">
        <v>393</v>
      </c>
      <c r="B31" t="s">
        <v>290</v>
      </c>
      <c r="C31" t="s">
        <v>394</v>
      </c>
      <c r="D31" t="str">
        <f t="shared" si="0"/>
        <v>line along medial-lateral axis of proximal surface some fused metacarpal bones 3 and 4</v>
      </c>
    </row>
    <row r="32" spans="1:4" x14ac:dyDescent="0.2">
      <c r="A32" s="1" t="s">
        <v>395</v>
      </c>
      <c r="B32" t="s">
        <v>297</v>
      </c>
      <c r="C32" t="s">
        <v>394</v>
      </c>
      <c r="D32" t="str">
        <f t="shared" si="0"/>
        <v>line along anterior-posterior axis of proximal surface some fused metacarpal bones 3 and 4</v>
      </c>
    </row>
    <row r="33" spans="1:4" x14ac:dyDescent="0.2">
      <c r="A33" s="1" t="s">
        <v>396</v>
      </c>
      <c r="B33" t="s">
        <v>290</v>
      </c>
      <c r="C33" t="s">
        <v>397</v>
      </c>
      <c r="D33" t="str">
        <f t="shared" si="0"/>
        <v>line along medial-lateral axis of diaphysis some fused metacarpal bones 3 ad 4</v>
      </c>
    </row>
    <row r="34" spans="1:4" x14ac:dyDescent="0.2">
      <c r="A34" s="1" t="s">
        <v>398</v>
      </c>
      <c r="C34" t="s">
        <v>397</v>
      </c>
      <c r="D34" t="str">
        <f t="shared" si="0"/>
        <v>line along  of diaphysis some fused metacarpal bones 3 ad 4</v>
      </c>
    </row>
    <row r="35" spans="1:4" x14ac:dyDescent="0.2">
      <c r="A35" s="1" t="s">
        <v>428</v>
      </c>
      <c r="B35" t="s">
        <v>290</v>
      </c>
      <c r="C35" t="s">
        <v>429</v>
      </c>
      <c r="D35" t="str">
        <f t="shared" si="0"/>
        <v>line along medial-lateral axis of diaphysis some metacarpal bone of digit 4</v>
      </c>
    </row>
    <row r="36" spans="1:4" x14ac:dyDescent="0.2">
      <c r="A36" s="1" t="s">
        <v>294</v>
      </c>
      <c r="B36" t="s">
        <v>290</v>
      </c>
      <c r="C36" t="s">
        <v>295</v>
      </c>
      <c r="D36" t="str">
        <f t="shared" si="0"/>
        <v>line along medial-lateral axis of distal surface some metacarpal bone of digit 4</v>
      </c>
    </row>
    <row r="37" spans="1:4" x14ac:dyDescent="0.2">
      <c r="A37" s="1" t="s">
        <v>298</v>
      </c>
      <c r="B37" t="s">
        <v>297</v>
      </c>
      <c r="C37" t="s">
        <v>295</v>
      </c>
      <c r="D37" t="str">
        <f t="shared" si="0"/>
        <v>line along anterior-posterior axis of distal surface some metacarpal bone of digit 4</v>
      </c>
    </row>
    <row r="38" spans="1:4" x14ac:dyDescent="0.2">
      <c r="A38" s="1" t="s">
        <v>430</v>
      </c>
      <c r="B38" t="s">
        <v>290</v>
      </c>
      <c r="C38" t="s">
        <v>295</v>
      </c>
      <c r="D38" t="str">
        <f t="shared" si="0"/>
        <v>line along medial-lateral axis of distal surface some metacarpal bone of digit 4</v>
      </c>
    </row>
    <row r="39" spans="1:4" x14ac:dyDescent="0.2">
      <c r="A39" s="1" t="s">
        <v>303</v>
      </c>
      <c r="B39" t="s">
        <v>297</v>
      </c>
      <c r="C39" t="s">
        <v>304</v>
      </c>
      <c r="D39" t="str">
        <f t="shared" si="0"/>
        <v>line along anterior-posterior axis of proximal surface some metacarpal bone of digit 4</v>
      </c>
    </row>
    <row r="40" spans="1:4" x14ac:dyDescent="0.2">
      <c r="A40" s="1" t="s">
        <v>426</v>
      </c>
      <c r="B40" t="s">
        <v>306</v>
      </c>
      <c r="C40" t="s">
        <v>313</v>
      </c>
      <c r="D40" t="str">
        <f t="shared" si="0"/>
        <v>line along proximal-distal axis of metacarpal bone of digit 4</v>
      </c>
    </row>
    <row r="41" spans="1:4" x14ac:dyDescent="0.2">
      <c r="A41" s="1" t="s">
        <v>312</v>
      </c>
      <c r="B41" t="s">
        <v>306</v>
      </c>
      <c r="C41" t="s">
        <v>313</v>
      </c>
      <c r="D41" t="str">
        <f t="shared" si="0"/>
        <v>line along proximal-distal axis of metacarpal bone of digit 4</v>
      </c>
    </row>
    <row r="42" spans="1:4" x14ac:dyDescent="0.2">
      <c r="A42" s="1" t="s">
        <v>362</v>
      </c>
      <c r="B42" t="s">
        <v>297</v>
      </c>
      <c r="C42" t="s">
        <v>363</v>
      </c>
      <c r="D42" t="str">
        <f t="shared" si="0"/>
        <v>line along anterior-posterior axis of medial surface some metacarpal bone of digit 4</v>
      </c>
    </row>
    <row r="43" spans="1:4" x14ac:dyDescent="0.2">
      <c r="A43" t="s">
        <v>427</v>
      </c>
      <c r="B43" t="s">
        <v>290</v>
      </c>
      <c r="C43" t="s">
        <v>304</v>
      </c>
      <c r="D43" t="str">
        <f t="shared" si="0"/>
        <v>line along medial-lateral axis of proximal surface some metacarpal bone of digit 4</v>
      </c>
    </row>
    <row r="44" spans="1:4" x14ac:dyDescent="0.2">
      <c r="A44" s="1" t="s">
        <v>319</v>
      </c>
      <c r="B44" t="s">
        <v>290</v>
      </c>
      <c r="C44" t="s">
        <v>304</v>
      </c>
      <c r="D44" t="str">
        <f t="shared" si="0"/>
        <v>line along medial-lateral axis of proximal surface some metacarpal bone of digit 4</v>
      </c>
    </row>
    <row r="45" spans="1:4" x14ac:dyDescent="0.2">
      <c r="A45" s="1" t="s">
        <v>457</v>
      </c>
      <c r="B45" t="s">
        <v>290</v>
      </c>
      <c r="C45" t="s">
        <v>458</v>
      </c>
      <c r="D45" t="str">
        <f t="shared" si="0"/>
        <v>line along medial-lateral axis of distal surface some metacarpal bone of digit 5</v>
      </c>
    </row>
    <row r="46" spans="1:4" x14ac:dyDescent="0.2">
      <c r="A46" s="1" t="s">
        <v>451</v>
      </c>
      <c r="B46" t="s">
        <v>306</v>
      </c>
      <c r="C46" t="s">
        <v>452</v>
      </c>
      <c r="D46" t="str">
        <f t="shared" si="0"/>
        <v>line along proximal-distal axis of metacarpal bone of digit 5</v>
      </c>
    </row>
    <row r="47" spans="1:4" x14ac:dyDescent="0.2">
      <c r="A47" s="1" t="s">
        <v>519</v>
      </c>
    </row>
    <row r="48" spans="1:4" x14ac:dyDescent="0.2">
      <c r="A48" s="1" t="s">
        <v>520</v>
      </c>
    </row>
    <row r="49" spans="1:1" x14ac:dyDescent="0.2">
      <c r="A49" s="1" t="s">
        <v>10</v>
      </c>
    </row>
    <row r="50" spans="1:1" x14ac:dyDescent="0.2">
      <c r="A50" s="1" t="s">
        <v>239</v>
      </c>
    </row>
    <row r="51" spans="1:1" x14ac:dyDescent="0.2">
      <c r="A51" s="1" t="s">
        <v>510</v>
      </c>
    </row>
    <row r="52" spans="1:1" x14ac:dyDescent="0.2">
      <c r="A52" s="1" t="s">
        <v>240</v>
      </c>
    </row>
    <row r="53" spans="1:1" x14ac:dyDescent="0.2">
      <c r="A53" s="1" t="s">
        <v>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94AD-AD8D-4B48-AD9E-BA6655CE15BD}">
  <dimension ref="A1:E4"/>
  <sheetViews>
    <sheetView workbookViewId="0">
      <selection activeCell="A4" sqref="A4:XFD4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280</v>
      </c>
      <c r="B2" t="s">
        <v>208</v>
      </c>
      <c r="C2" t="s">
        <v>210</v>
      </c>
      <c r="D2" t="str">
        <f>"line that connects "&amp;B2&amp;" and "&amp;C2</f>
        <v>line that connects lateral epicondylar tuberosity of metacarpal III and medial epicondylar tuberosity of metacarpal III</v>
      </c>
    </row>
    <row r="3" spans="1:5" x14ac:dyDescent="0.2">
      <c r="A3" s="1" t="s">
        <v>281</v>
      </c>
      <c r="B3" t="s">
        <v>177</v>
      </c>
      <c r="C3" t="s">
        <v>282</v>
      </c>
      <c r="D3" t="str">
        <f t="shared" ref="D3:D4" si="0">"line that connects "&amp;B3&amp;" and "&amp;C3</f>
        <v>line that connects distal keel metacarpal IV and anterior proximal facet for the carpometacarpal joint</v>
      </c>
    </row>
    <row r="4" spans="1:5" x14ac:dyDescent="0.2">
      <c r="A4" s="1" t="s">
        <v>283</v>
      </c>
      <c r="B4" t="s">
        <v>172</v>
      </c>
      <c r="C4" t="s">
        <v>282</v>
      </c>
      <c r="D4" t="str">
        <f t="shared" si="0"/>
        <v>line that connects distal keel metacarpal III and anterior proximal facet for the carpometacarpal joint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E93-8D78-ED49-A671-302F191049AB}">
  <dimension ref="A1:H54"/>
  <sheetViews>
    <sheetView topLeftCell="A2" workbookViewId="0">
      <selection activeCell="A28" sqref="A28"/>
    </sheetView>
  </sheetViews>
  <sheetFormatPr baseColWidth="10" defaultRowHeight="16" x14ac:dyDescent="0.2"/>
  <cols>
    <col min="2" max="2" width="0" hidden="1" customWidth="1"/>
    <col min="3" max="3" width="51.33203125" bestFit="1" customWidth="1"/>
    <col min="4" max="5" width="0" hidden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525</v>
      </c>
      <c r="B2" t="s">
        <v>252</v>
      </c>
      <c r="C2" s="1" t="s">
        <v>8</v>
      </c>
      <c r="F2" t="s">
        <v>17</v>
      </c>
      <c r="G2" t="s">
        <v>16</v>
      </c>
    </row>
    <row r="3" spans="1:8" x14ac:dyDescent="0.2">
      <c r="B3" t="s">
        <v>252</v>
      </c>
      <c r="C3" s="1" t="s">
        <v>67</v>
      </c>
      <c r="F3" t="s">
        <v>55</v>
      </c>
      <c r="G3" t="s">
        <v>19</v>
      </c>
    </row>
    <row r="4" spans="1:8" x14ac:dyDescent="0.2">
      <c r="B4" t="s">
        <v>252</v>
      </c>
      <c r="C4" s="1" t="s">
        <v>68</v>
      </c>
      <c r="G4" t="s">
        <v>22</v>
      </c>
    </row>
    <row r="5" spans="1:8" x14ac:dyDescent="0.2">
      <c r="B5" t="s">
        <v>252</v>
      </c>
      <c r="C5" s="1" t="s">
        <v>69</v>
      </c>
      <c r="G5" t="s">
        <v>24</v>
      </c>
    </row>
    <row r="6" spans="1:8" x14ac:dyDescent="0.2">
      <c r="A6" t="s">
        <v>525</v>
      </c>
      <c r="B6" t="s">
        <v>252</v>
      </c>
      <c r="C6" s="1" t="s">
        <v>70</v>
      </c>
      <c r="F6" t="s">
        <v>17</v>
      </c>
      <c r="G6" t="s">
        <v>16</v>
      </c>
    </row>
    <row r="7" spans="1:8" x14ac:dyDescent="0.2">
      <c r="B7" t="s">
        <v>252</v>
      </c>
      <c r="C7" s="1" t="s">
        <v>71</v>
      </c>
      <c r="G7" t="s">
        <v>27</v>
      </c>
    </row>
    <row r="8" spans="1:8" x14ac:dyDescent="0.2">
      <c r="B8" t="s">
        <v>252</v>
      </c>
      <c r="C8" s="1" t="s">
        <v>72</v>
      </c>
      <c r="F8" t="s">
        <v>30</v>
      </c>
      <c r="G8" t="s">
        <v>29</v>
      </c>
    </row>
    <row r="9" spans="1:8" x14ac:dyDescent="0.2">
      <c r="B9" t="s">
        <v>252</v>
      </c>
      <c r="C9" s="1" t="s">
        <v>73</v>
      </c>
      <c r="G9" t="s">
        <v>32</v>
      </c>
    </row>
    <row r="10" spans="1:8" x14ac:dyDescent="0.2">
      <c r="B10" t="s">
        <v>252</v>
      </c>
      <c r="C10" s="1" t="s">
        <v>74</v>
      </c>
      <c r="G10" t="s">
        <v>37</v>
      </c>
    </row>
    <row r="11" spans="1:8" x14ac:dyDescent="0.2">
      <c r="B11" t="s">
        <v>252</v>
      </c>
      <c r="C11" s="1" t="s">
        <v>75</v>
      </c>
      <c r="G11" t="s">
        <v>24</v>
      </c>
    </row>
    <row r="12" spans="1:8" x14ac:dyDescent="0.2">
      <c r="B12" t="s">
        <v>252</v>
      </c>
      <c r="C12" s="1" t="s">
        <v>76</v>
      </c>
      <c r="G12" t="s">
        <v>40</v>
      </c>
    </row>
    <row r="13" spans="1:8" x14ac:dyDescent="0.2">
      <c r="B13" t="s">
        <v>252</v>
      </c>
      <c r="C13" s="1" t="s">
        <v>77</v>
      </c>
      <c r="F13" t="s">
        <v>43</v>
      </c>
      <c r="G13" t="s">
        <v>42</v>
      </c>
    </row>
    <row r="14" spans="1:8" x14ac:dyDescent="0.2">
      <c r="B14" t="s">
        <v>252</v>
      </c>
      <c r="C14" t="s">
        <v>78</v>
      </c>
      <c r="G14" t="s">
        <v>45</v>
      </c>
    </row>
    <row r="15" spans="1:8" x14ac:dyDescent="0.2">
      <c r="B15" t="s">
        <v>252</v>
      </c>
      <c r="C15" t="s">
        <v>79</v>
      </c>
      <c r="G15" t="s">
        <v>47</v>
      </c>
    </row>
    <row r="16" spans="1:8" x14ac:dyDescent="0.2">
      <c r="B16" t="s">
        <v>252</v>
      </c>
      <c r="C16" s="1" t="s">
        <v>80</v>
      </c>
      <c r="F16" t="s">
        <v>49</v>
      </c>
      <c r="G16" t="s">
        <v>16</v>
      </c>
    </row>
    <row r="17" spans="1:7" x14ac:dyDescent="0.2">
      <c r="B17" t="s">
        <v>252</v>
      </c>
      <c r="C17" s="1" t="s">
        <v>81</v>
      </c>
      <c r="G17" t="s">
        <v>22</v>
      </c>
    </row>
    <row r="18" spans="1:7" x14ac:dyDescent="0.2">
      <c r="A18" t="s">
        <v>525</v>
      </c>
      <c r="B18" t="s">
        <v>252</v>
      </c>
      <c r="C18" s="1" t="s">
        <v>82</v>
      </c>
      <c r="F18" t="s">
        <v>17</v>
      </c>
      <c r="G18" t="s">
        <v>16</v>
      </c>
    </row>
    <row r="19" spans="1:7" x14ac:dyDescent="0.2">
      <c r="B19" t="s">
        <v>252</v>
      </c>
      <c r="C19" s="1" t="s">
        <v>83</v>
      </c>
      <c r="G19" t="s">
        <v>27</v>
      </c>
    </row>
    <row r="20" spans="1:7" x14ac:dyDescent="0.2">
      <c r="B20" t="s">
        <v>252</v>
      </c>
      <c r="C20" s="1" t="s">
        <v>84</v>
      </c>
      <c r="F20" t="s">
        <v>30</v>
      </c>
      <c r="G20" t="s">
        <v>29</v>
      </c>
    </row>
    <row r="21" spans="1:7" x14ac:dyDescent="0.2">
      <c r="B21" t="s">
        <v>252</v>
      </c>
      <c r="C21" s="1" t="s">
        <v>85</v>
      </c>
      <c r="F21" t="s">
        <v>55</v>
      </c>
      <c r="G21" t="s">
        <v>19</v>
      </c>
    </row>
    <row r="22" spans="1:7" x14ac:dyDescent="0.2">
      <c r="B22" t="s">
        <v>252</v>
      </c>
      <c r="C22" s="1" t="s">
        <v>86</v>
      </c>
      <c r="F22" t="s">
        <v>55</v>
      </c>
      <c r="G22" t="s">
        <v>19</v>
      </c>
    </row>
    <row r="23" spans="1:7" x14ac:dyDescent="0.2">
      <c r="B23" t="s">
        <v>252</v>
      </c>
      <c r="C23" s="1" t="s">
        <v>87</v>
      </c>
      <c r="G23" t="s">
        <v>22</v>
      </c>
    </row>
    <row r="24" spans="1:7" x14ac:dyDescent="0.2">
      <c r="B24" t="s">
        <v>252</v>
      </c>
      <c r="C24" s="1" t="s">
        <v>88</v>
      </c>
      <c r="G24" t="s">
        <v>24</v>
      </c>
    </row>
    <row r="25" spans="1:7" x14ac:dyDescent="0.2">
      <c r="A25" t="s">
        <v>525</v>
      </c>
      <c r="B25" t="s">
        <v>252</v>
      </c>
      <c r="C25" s="1" t="s">
        <v>89</v>
      </c>
      <c r="F25" t="s">
        <v>17</v>
      </c>
      <c r="G25" t="s">
        <v>16</v>
      </c>
    </row>
    <row r="26" spans="1:7" x14ac:dyDescent="0.2">
      <c r="B26" t="s">
        <v>252</v>
      </c>
      <c r="C26" s="1" t="s">
        <v>90</v>
      </c>
      <c r="G26" t="s">
        <v>27</v>
      </c>
    </row>
    <row r="27" spans="1:7" x14ac:dyDescent="0.2">
      <c r="B27" t="s">
        <v>252</v>
      </c>
      <c r="C27" s="1" t="s">
        <v>91</v>
      </c>
      <c r="F27" t="s">
        <v>30</v>
      </c>
      <c r="G27" t="s">
        <v>29</v>
      </c>
    </row>
    <row r="28" spans="1:7" x14ac:dyDescent="0.2">
      <c r="A28" t="s">
        <v>525</v>
      </c>
      <c r="B28" t="s">
        <v>252</v>
      </c>
      <c r="C28" s="1" t="s">
        <v>101</v>
      </c>
      <c r="F28" t="s">
        <v>17</v>
      </c>
    </row>
    <row r="29" spans="1:7" x14ac:dyDescent="0.2">
      <c r="B29" t="s">
        <v>252</v>
      </c>
      <c r="C29" t="s">
        <v>102</v>
      </c>
      <c r="F29" t="s">
        <v>55</v>
      </c>
    </row>
    <row r="30" spans="1:7" x14ac:dyDescent="0.2">
      <c r="B30" t="s">
        <v>252</v>
      </c>
      <c r="C30" s="1" t="s">
        <v>103</v>
      </c>
      <c r="F30" t="s">
        <v>65</v>
      </c>
    </row>
    <row r="31" spans="1:7" x14ac:dyDescent="0.2">
      <c r="B31" t="s">
        <v>252</v>
      </c>
      <c r="C31" s="1" t="s">
        <v>104</v>
      </c>
      <c r="F31" t="s">
        <v>30</v>
      </c>
    </row>
    <row r="32" spans="1:7" x14ac:dyDescent="0.2">
      <c r="B32" t="s">
        <v>252</v>
      </c>
      <c r="C32" s="1" t="s">
        <v>105</v>
      </c>
      <c r="F32" t="s">
        <v>20</v>
      </c>
    </row>
    <row r="33" spans="1:7" x14ac:dyDescent="0.2">
      <c r="B33" t="s">
        <v>252</v>
      </c>
      <c r="C33" s="1" t="s">
        <v>106</v>
      </c>
      <c r="F33" t="s">
        <v>94</v>
      </c>
    </row>
    <row r="34" spans="1:7" x14ac:dyDescent="0.2">
      <c r="A34" t="s">
        <v>526</v>
      </c>
      <c r="B34" t="s">
        <v>252</v>
      </c>
      <c r="C34" s="1" t="s">
        <v>89</v>
      </c>
      <c r="F34" t="s">
        <v>17</v>
      </c>
      <c r="G34" t="s">
        <v>16</v>
      </c>
    </row>
    <row r="35" spans="1:7" x14ac:dyDescent="0.2">
      <c r="B35" t="s">
        <v>252</v>
      </c>
      <c r="C35" t="s">
        <v>119</v>
      </c>
      <c r="F35" t="s">
        <v>55</v>
      </c>
      <c r="G35" t="s">
        <v>29</v>
      </c>
    </row>
    <row r="36" spans="1:7" x14ac:dyDescent="0.2">
      <c r="B36" t="s">
        <v>252</v>
      </c>
      <c r="C36" s="1" t="s">
        <v>120</v>
      </c>
      <c r="F36" t="s">
        <v>117</v>
      </c>
    </row>
    <row r="37" spans="1:7" x14ac:dyDescent="0.2">
      <c r="B37" t="s">
        <v>252</v>
      </c>
      <c r="C37" s="1" t="s">
        <v>121</v>
      </c>
      <c r="F37" t="s">
        <v>20</v>
      </c>
      <c r="G37" t="s">
        <v>19</v>
      </c>
    </row>
    <row r="38" spans="1:7" x14ac:dyDescent="0.2">
      <c r="A38" t="s">
        <v>525</v>
      </c>
      <c r="B38" t="s">
        <v>252</v>
      </c>
      <c r="C38" s="1" t="s">
        <v>132</v>
      </c>
      <c r="F38" t="s">
        <v>17</v>
      </c>
    </row>
    <row r="39" spans="1:7" x14ac:dyDescent="0.2">
      <c r="B39" t="s">
        <v>252</v>
      </c>
      <c r="C39" s="1" t="s">
        <v>135</v>
      </c>
      <c r="F39" t="s">
        <v>20</v>
      </c>
    </row>
    <row r="40" spans="1:7" x14ac:dyDescent="0.2">
      <c r="B40" t="s">
        <v>252</v>
      </c>
      <c r="C40" s="1" t="s">
        <v>142</v>
      </c>
      <c r="F40" t="s">
        <v>109</v>
      </c>
    </row>
    <row r="41" spans="1:7" x14ac:dyDescent="0.2">
      <c r="B41" t="s">
        <v>252</v>
      </c>
      <c r="C41" s="1" t="s">
        <v>143</v>
      </c>
      <c r="F41" t="s">
        <v>65</v>
      </c>
      <c r="G41" t="s">
        <v>22</v>
      </c>
    </row>
    <row r="42" spans="1:7" x14ac:dyDescent="0.2">
      <c r="B42" t="s">
        <v>252</v>
      </c>
      <c r="C42" s="1" t="s">
        <v>144</v>
      </c>
      <c r="F42" t="s">
        <v>20</v>
      </c>
      <c r="G42" t="s">
        <v>40</v>
      </c>
    </row>
    <row r="43" spans="1:7" x14ac:dyDescent="0.2">
      <c r="B43" t="s">
        <v>252</v>
      </c>
      <c r="C43" s="1" t="s">
        <v>259</v>
      </c>
      <c r="F43" t="s">
        <v>253</v>
      </c>
    </row>
    <row r="44" spans="1:7" x14ac:dyDescent="0.2">
      <c r="B44" t="s">
        <v>252</v>
      </c>
      <c r="C44" s="1" t="s">
        <v>260</v>
      </c>
      <c r="F44" t="s">
        <v>253</v>
      </c>
    </row>
    <row r="45" spans="1:7" x14ac:dyDescent="0.2">
      <c r="B45" t="s">
        <v>252</v>
      </c>
      <c r="C45" s="1" t="s">
        <v>241</v>
      </c>
      <c r="F45" s="1"/>
    </row>
    <row r="46" spans="1:7" x14ac:dyDescent="0.2">
      <c r="B46" t="s">
        <v>252</v>
      </c>
      <c r="C46" s="1" t="s">
        <v>242</v>
      </c>
      <c r="F46" s="1" t="s">
        <v>251</v>
      </c>
    </row>
    <row r="47" spans="1:7" x14ac:dyDescent="0.2">
      <c r="B47" t="s">
        <v>252</v>
      </c>
      <c r="C47" s="1" t="s">
        <v>243</v>
      </c>
      <c r="F47" s="1" t="s">
        <v>167</v>
      </c>
    </row>
    <row r="48" spans="1:7" x14ac:dyDescent="0.2">
      <c r="B48" t="s">
        <v>252</v>
      </c>
      <c r="C48" s="1" t="s">
        <v>244</v>
      </c>
      <c r="F48" s="1" t="s">
        <v>164</v>
      </c>
    </row>
    <row r="49" spans="1:7" x14ac:dyDescent="0.2">
      <c r="B49" t="s">
        <v>252</v>
      </c>
      <c r="C49" s="1" t="s">
        <v>245</v>
      </c>
      <c r="F49" s="1" t="s">
        <v>165</v>
      </c>
    </row>
    <row r="50" spans="1:7" x14ac:dyDescent="0.2">
      <c r="A50" t="s">
        <v>526</v>
      </c>
      <c r="B50" t="s">
        <v>252</v>
      </c>
      <c r="C50" s="1" t="s">
        <v>246</v>
      </c>
      <c r="F50" s="1" t="s">
        <v>166</v>
      </c>
    </row>
    <row r="51" spans="1:7" x14ac:dyDescent="0.2">
      <c r="C51" s="1" t="s">
        <v>247</v>
      </c>
      <c r="F51" s="1"/>
    </row>
    <row r="52" spans="1:7" x14ac:dyDescent="0.2">
      <c r="C52" s="1" t="s">
        <v>248</v>
      </c>
      <c r="F52" s="1"/>
    </row>
    <row r="53" spans="1:7" x14ac:dyDescent="0.2">
      <c r="B53" t="s">
        <v>252</v>
      </c>
      <c r="C53" s="1" t="s">
        <v>269</v>
      </c>
      <c r="G53" t="s">
        <v>264</v>
      </c>
    </row>
    <row r="54" spans="1:7" x14ac:dyDescent="0.2">
      <c r="B54" t="s">
        <v>252</v>
      </c>
      <c r="C54" s="1" t="s">
        <v>270</v>
      </c>
      <c r="F54" t="s">
        <v>262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4D08-8D05-E14C-80F5-CDA3C06B90AF}">
  <dimension ref="A1:D54"/>
  <sheetViews>
    <sheetView workbookViewId="0">
      <selection activeCell="A12" sqref="A12"/>
    </sheetView>
  </sheetViews>
  <sheetFormatPr baseColWidth="10" defaultRowHeight="16" x14ac:dyDescent="0.2"/>
  <cols>
    <col min="1" max="1" width="55.6640625" bestFit="1" customWidth="1"/>
  </cols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337</v>
      </c>
      <c r="B2" t="s">
        <v>306</v>
      </c>
      <c r="C2" t="s">
        <v>338</v>
      </c>
      <c r="D2" t="str">
        <f t="shared" ref="D2:D44" si="0">"line along "&amp;B2&amp;" of "&amp;C2</f>
        <v>line along proximal-distal axis of metatarsal bone</v>
      </c>
    </row>
    <row r="3" spans="1:4" x14ac:dyDescent="0.2">
      <c r="A3" s="1" t="s">
        <v>322</v>
      </c>
      <c r="B3" t="s">
        <v>290</v>
      </c>
      <c r="C3" t="s">
        <v>323</v>
      </c>
      <c r="D3" t="str">
        <f t="shared" si="0"/>
        <v>line along medial-lateral axis of distal surface some metatarsal bone of digit 2</v>
      </c>
    </row>
    <row r="4" spans="1:4" x14ac:dyDescent="0.2">
      <c r="A4" s="1" t="s">
        <v>332</v>
      </c>
      <c r="B4" t="s">
        <v>297</v>
      </c>
      <c r="C4" t="s">
        <v>323</v>
      </c>
      <c r="D4" t="str">
        <f t="shared" si="0"/>
        <v>line along anterior-posterior axis of distal surface some metatarsal bone of digit 2</v>
      </c>
    </row>
    <row r="5" spans="1:4" x14ac:dyDescent="0.2">
      <c r="A5" s="1" t="s">
        <v>335</v>
      </c>
      <c r="B5" t="s">
        <v>297</v>
      </c>
      <c r="C5" t="s">
        <v>315</v>
      </c>
      <c r="D5" t="str">
        <f t="shared" si="0"/>
        <v>line along anterior-posterior axis of proximal surface some metatarsal bone of digit 2</v>
      </c>
    </row>
    <row r="6" spans="1:4" x14ac:dyDescent="0.2">
      <c r="A6" s="1" t="s">
        <v>339</v>
      </c>
      <c r="B6" t="s">
        <v>306</v>
      </c>
      <c r="C6" t="s">
        <v>340</v>
      </c>
      <c r="D6" t="str">
        <f t="shared" si="0"/>
        <v>line along proximal-distal axis of metatarsal bone of digit 2</v>
      </c>
    </row>
    <row r="7" spans="1:4" x14ac:dyDescent="0.2">
      <c r="A7" s="1" t="s">
        <v>365</v>
      </c>
      <c r="B7" t="s">
        <v>297</v>
      </c>
      <c r="C7" t="s">
        <v>366</v>
      </c>
      <c r="D7" t="str">
        <f t="shared" si="0"/>
        <v>line along anterior-posterior axis of medial surface osome metatarsal bone of digit 2</v>
      </c>
    </row>
    <row r="8" spans="1:4" x14ac:dyDescent="0.2">
      <c r="A8" s="1" t="s">
        <v>314</v>
      </c>
      <c r="B8" t="s">
        <v>290</v>
      </c>
      <c r="C8" t="s">
        <v>315</v>
      </c>
      <c r="D8" t="str">
        <f t="shared" si="0"/>
        <v>line along medial-lateral axis of proximal surface some metatarsal bone of digit 2</v>
      </c>
    </row>
    <row r="9" spans="1:4" x14ac:dyDescent="0.2">
      <c r="A9" s="1" t="s">
        <v>369</v>
      </c>
      <c r="B9" t="s">
        <v>306</v>
      </c>
      <c r="C9" t="s">
        <v>327</v>
      </c>
      <c r="D9" t="str">
        <f t="shared" si="0"/>
        <v>line along proximal-distal axis of proximal surface some metatarsal bone of digit 3</v>
      </c>
    </row>
    <row r="10" spans="1:4" x14ac:dyDescent="0.2">
      <c r="A10" s="1" t="s">
        <v>372</v>
      </c>
      <c r="B10" t="s">
        <v>306</v>
      </c>
      <c r="C10" t="s">
        <v>327</v>
      </c>
      <c r="D10" t="str">
        <f t="shared" si="0"/>
        <v>line along proximal-distal axis of proximal surface some metatarsal bone of digit 3</v>
      </c>
    </row>
    <row r="11" spans="1:4" x14ac:dyDescent="0.2">
      <c r="A11" s="1" t="s">
        <v>376</v>
      </c>
      <c r="B11" t="s">
        <v>297</v>
      </c>
      <c r="C11" t="s">
        <v>377</v>
      </c>
      <c r="D11" t="str">
        <f t="shared" si="0"/>
        <v>line along anterior-posterior axis of lateral surface some metatarsal bone of digit 3</v>
      </c>
    </row>
    <row r="12" spans="1:4" x14ac:dyDescent="0.2">
      <c r="A12" s="1" t="s">
        <v>378</v>
      </c>
      <c r="B12" t="s">
        <v>290</v>
      </c>
      <c r="C12" t="s">
        <v>321</v>
      </c>
      <c r="D12" t="str">
        <f t="shared" si="0"/>
        <v>line along medial-lateral axis of distal surface some metatarsal bone of digit 3</v>
      </c>
    </row>
    <row r="13" spans="1:4" x14ac:dyDescent="0.2">
      <c r="A13" s="1" t="s">
        <v>477</v>
      </c>
      <c r="B13" t="s">
        <v>290</v>
      </c>
      <c r="C13" t="s">
        <v>478</v>
      </c>
      <c r="D13" t="str">
        <f t="shared" si="0"/>
        <v>line along medial-lateral axis of distal surface some metarsal bone of digit 3</v>
      </c>
    </row>
    <row r="14" spans="1:4" x14ac:dyDescent="0.2">
      <c r="A14" s="1" t="s">
        <v>347</v>
      </c>
      <c r="B14" t="s">
        <v>297</v>
      </c>
      <c r="C14" t="s">
        <v>348</v>
      </c>
      <c r="D14" t="str">
        <f t="shared" si="0"/>
        <v>line along anterior-posterior axis of distal keel of metatarsal bone of digit 3</v>
      </c>
    </row>
    <row r="15" spans="1:4" x14ac:dyDescent="0.2">
      <c r="A15" t="s">
        <v>351</v>
      </c>
      <c r="B15" t="s">
        <v>297</v>
      </c>
      <c r="C15" t="s">
        <v>352</v>
      </c>
      <c r="D15" t="str">
        <f t="shared" si="0"/>
        <v>line along anterior-posterior axis of medial condyle of metatarsal bone of digit 3</v>
      </c>
    </row>
    <row r="16" spans="1:4" x14ac:dyDescent="0.2">
      <c r="A16" t="s">
        <v>349</v>
      </c>
      <c r="B16" t="s">
        <v>297</v>
      </c>
      <c r="C16" t="s">
        <v>350</v>
      </c>
      <c r="D16" t="str">
        <f t="shared" si="0"/>
        <v>line along anterior-posterior axis of lateral condyle of metatarsal bone of digit 3</v>
      </c>
    </row>
    <row r="17" spans="1:4" x14ac:dyDescent="0.2">
      <c r="A17" s="1" t="s">
        <v>320</v>
      </c>
      <c r="B17" t="s">
        <v>290</v>
      </c>
      <c r="C17" t="s">
        <v>321</v>
      </c>
      <c r="D17" t="str">
        <f t="shared" si="0"/>
        <v>line along medial-lateral axis of distal surface some metatarsal bone of digit 3</v>
      </c>
    </row>
    <row r="18" spans="1:4" x14ac:dyDescent="0.2">
      <c r="A18" s="1" t="s">
        <v>334</v>
      </c>
      <c r="B18" t="s">
        <v>297</v>
      </c>
      <c r="C18" t="s">
        <v>327</v>
      </c>
      <c r="D18" t="str">
        <f t="shared" si="0"/>
        <v>line along anterior-posterior axis of proximal surface some metatarsal bone of digit 3</v>
      </c>
    </row>
    <row r="19" spans="1:4" x14ac:dyDescent="0.2">
      <c r="A19" s="1" t="s">
        <v>473</v>
      </c>
      <c r="B19" t="s">
        <v>306</v>
      </c>
      <c r="C19" t="s">
        <v>377</v>
      </c>
      <c r="D19" t="str">
        <f t="shared" si="0"/>
        <v>line along proximal-distal axis of lateral surface some metatarsal bone of digit 3</v>
      </c>
    </row>
    <row r="20" spans="1:4" x14ac:dyDescent="0.2">
      <c r="A20" s="1" t="s">
        <v>341</v>
      </c>
      <c r="B20" t="s">
        <v>306</v>
      </c>
      <c r="C20" t="s">
        <v>342</v>
      </c>
      <c r="D20" t="str">
        <f t="shared" si="0"/>
        <v>line along proximal-distal axis of metatarsal bone of digit 3</v>
      </c>
    </row>
    <row r="21" spans="1:4" x14ac:dyDescent="0.2">
      <c r="A21" s="1" t="s">
        <v>364</v>
      </c>
      <c r="B21" t="s">
        <v>306</v>
      </c>
      <c r="C21" t="s">
        <v>342</v>
      </c>
      <c r="D21" t="str">
        <f t="shared" si="0"/>
        <v>line along proximal-distal axis of metatarsal bone of digit 3</v>
      </c>
    </row>
    <row r="22" spans="1:4" x14ac:dyDescent="0.2">
      <c r="A22" s="1" t="s">
        <v>330</v>
      </c>
      <c r="B22" t="s">
        <v>290</v>
      </c>
      <c r="C22" t="s">
        <v>331</v>
      </c>
      <c r="D22" t="str">
        <f t="shared" si="0"/>
        <v>line along medial-lateral axis of anterior surface some metatarsal bone of digit 3</v>
      </c>
    </row>
    <row r="23" spans="1:4" x14ac:dyDescent="0.2">
      <c r="A23" s="1" t="s">
        <v>326</v>
      </c>
      <c r="B23" t="s">
        <v>290</v>
      </c>
      <c r="C23" t="s">
        <v>327</v>
      </c>
      <c r="D23" t="str">
        <f t="shared" si="0"/>
        <v>line along medial-lateral axis of proximal surface some metatarsal bone of digit 3</v>
      </c>
    </row>
    <row r="24" spans="1:4" x14ac:dyDescent="0.2">
      <c r="A24" s="1" t="s">
        <v>474</v>
      </c>
      <c r="B24" t="s">
        <v>297</v>
      </c>
      <c r="C24" t="s">
        <v>327</v>
      </c>
      <c r="D24" t="str">
        <f t="shared" si="0"/>
        <v>line along anterior-posterior axis of proximal surface some metatarsal bone of digit 3</v>
      </c>
    </row>
    <row r="25" spans="1:4" x14ac:dyDescent="0.2">
      <c r="A25" s="1" t="s">
        <v>475</v>
      </c>
      <c r="C25" t="s">
        <v>476</v>
      </c>
      <c r="D25" t="str">
        <f t="shared" si="0"/>
        <v>line along  of diaphysis some metatarsal bone of digit 3</v>
      </c>
    </row>
    <row r="26" spans="1:4" x14ac:dyDescent="0.2">
      <c r="A26" s="1" t="s">
        <v>410</v>
      </c>
      <c r="B26" t="s">
        <v>290</v>
      </c>
      <c r="C26" t="s">
        <v>411</v>
      </c>
      <c r="D26" t="str">
        <f t="shared" si="0"/>
        <v>line along medial-lateral axis of distal surface some fused metatarsal bones 3 and 4</v>
      </c>
    </row>
    <row r="27" spans="1:4" x14ac:dyDescent="0.2">
      <c r="A27" s="1" t="s">
        <v>412</v>
      </c>
      <c r="B27" t="s">
        <v>297</v>
      </c>
      <c r="C27" t="s">
        <v>411</v>
      </c>
      <c r="D27" t="str">
        <f t="shared" si="0"/>
        <v>line along anterior-posterior axis of distal surface some fused metatarsal bones 3 and 4</v>
      </c>
    </row>
    <row r="28" spans="1:4" x14ac:dyDescent="0.2">
      <c r="A28" s="1" t="s">
        <v>402</v>
      </c>
      <c r="B28" t="s">
        <v>306</v>
      </c>
      <c r="C28" t="s">
        <v>403</v>
      </c>
      <c r="D28" t="str">
        <f t="shared" si="0"/>
        <v>line along proximal-distal axis of fused metatarsal bones 3 and 4</v>
      </c>
    </row>
    <row r="29" spans="1:4" x14ac:dyDescent="0.2">
      <c r="A29" t="s">
        <v>404</v>
      </c>
      <c r="B29" t="s">
        <v>290</v>
      </c>
      <c r="C29" t="s">
        <v>405</v>
      </c>
      <c r="D29" t="str">
        <f t="shared" si="0"/>
        <v>line along medial-lateral axis of proximal surface some fused metatarsal bones 3 and 4</v>
      </c>
    </row>
    <row r="30" spans="1:4" x14ac:dyDescent="0.2">
      <c r="A30" s="1" t="s">
        <v>406</v>
      </c>
      <c r="B30" t="s">
        <v>297</v>
      </c>
      <c r="C30" t="s">
        <v>405</v>
      </c>
      <c r="D30" t="str">
        <f t="shared" si="0"/>
        <v>line along anterior-posterior axis of proximal surface some fused metatarsal bones 3 and 4</v>
      </c>
    </row>
    <row r="31" spans="1:4" x14ac:dyDescent="0.2">
      <c r="A31" s="1" t="s">
        <v>407</v>
      </c>
      <c r="B31" t="s">
        <v>290</v>
      </c>
      <c r="C31" t="s">
        <v>408</v>
      </c>
      <c r="D31" t="str">
        <f t="shared" si="0"/>
        <v>line along medial-lateral axis of diaphysis some fused metatarsal bones 3 and 4</v>
      </c>
    </row>
    <row r="32" spans="1:4" x14ac:dyDescent="0.2">
      <c r="A32" s="1" t="s">
        <v>409</v>
      </c>
      <c r="C32" t="s">
        <v>408</v>
      </c>
      <c r="D32" t="str">
        <f t="shared" si="0"/>
        <v>line along  of diaphysis some fused metatarsal bones 3 and 4</v>
      </c>
    </row>
    <row r="33" spans="1:4" x14ac:dyDescent="0.2">
      <c r="A33" s="1" t="s">
        <v>433</v>
      </c>
      <c r="B33" t="s">
        <v>290</v>
      </c>
      <c r="C33" t="s">
        <v>434</v>
      </c>
      <c r="D33" t="str">
        <f t="shared" si="0"/>
        <v>line along medial-lateral axis of diaphysis some metatarsal bone of digit 4</v>
      </c>
    </row>
    <row r="34" spans="1:4" x14ac:dyDescent="0.2">
      <c r="A34" s="1" t="s">
        <v>324</v>
      </c>
      <c r="B34" t="s">
        <v>290</v>
      </c>
      <c r="C34" t="s">
        <v>325</v>
      </c>
      <c r="D34" t="str">
        <f t="shared" si="0"/>
        <v>line along medial-lateral axis of distal surface some metatarsal bone of digit 4</v>
      </c>
    </row>
    <row r="35" spans="1:4" x14ac:dyDescent="0.2">
      <c r="A35" s="1" t="s">
        <v>333</v>
      </c>
      <c r="B35" t="s">
        <v>297</v>
      </c>
      <c r="C35" t="s">
        <v>325</v>
      </c>
      <c r="D35" t="str">
        <f t="shared" si="0"/>
        <v>line along anterior-posterior axis of distal surface some metatarsal bone of digit 4</v>
      </c>
    </row>
    <row r="36" spans="1:4" x14ac:dyDescent="0.2">
      <c r="A36" s="1" t="s">
        <v>435</v>
      </c>
      <c r="B36" t="s">
        <v>290</v>
      </c>
      <c r="C36" t="s">
        <v>325</v>
      </c>
      <c r="D36" t="str">
        <f t="shared" si="0"/>
        <v>line along medial-lateral axis of distal surface some metatarsal bone of digit 4</v>
      </c>
    </row>
    <row r="37" spans="1:4" x14ac:dyDescent="0.2">
      <c r="A37" s="1" t="s">
        <v>336</v>
      </c>
      <c r="B37" t="s">
        <v>297</v>
      </c>
      <c r="C37" t="s">
        <v>317</v>
      </c>
      <c r="D37" t="str">
        <f t="shared" si="0"/>
        <v>line along anterior-posterior axis of proximal surface some metatarsal bone of digit 4</v>
      </c>
    </row>
    <row r="38" spans="1:4" x14ac:dyDescent="0.2">
      <c r="A38" s="1" t="s">
        <v>431</v>
      </c>
      <c r="B38" t="s">
        <v>306</v>
      </c>
      <c r="C38" t="s">
        <v>344</v>
      </c>
      <c r="D38" t="str">
        <f t="shared" si="0"/>
        <v>line along proximal-distal axis of metatarsal bone of digit 4</v>
      </c>
    </row>
    <row r="39" spans="1:4" x14ac:dyDescent="0.2">
      <c r="A39" s="1" t="s">
        <v>343</v>
      </c>
      <c r="B39" t="s">
        <v>306</v>
      </c>
      <c r="C39" t="s">
        <v>344</v>
      </c>
      <c r="D39" t="str">
        <f t="shared" si="0"/>
        <v>line along proximal-distal axis of metatarsal bone of digit 4</v>
      </c>
    </row>
    <row r="40" spans="1:4" x14ac:dyDescent="0.2">
      <c r="A40" s="1" t="s">
        <v>367</v>
      </c>
      <c r="B40" t="s">
        <v>297</v>
      </c>
      <c r="C40" t="s">
        <v>368</v>
      </c>
      <c r="D40" t="str">
        <f t="shared" si="0"/>
        <v>line along anterior-posterior axis of medial surface some metatarsal bone of digit 4</v>
      </c>
    </row>
    <row r="41" spans="1:4" x14ac:dyDescent="0.2">
      <c r="A41" t="s">
        <v>432</v>
      </c>
      <c r="B41" t="s">
        <v>290</v>
      </c>
      <c r="C41" t="s">
        <v>317</v>
      </c>
      <c r="D41" t="str">
        <f t="shared" si="0"/>
        <v>line along medial-lateral axis of proximal surface some metatarsal bone of digit 4</v>
      </c>
    </row>
    <row r="42" spans="1:4" x14ac:dyDescent="0.2">
      <c r="A42" s="1" t="s">
        <v>316</v>
      </c>
      <c r="B42" t="s">
        <v>290</v>
      </c>
      <c r="C42" t="s">
        <v>317</v>
      </c>
      <c r="D42" t="str">
        <f t="shared" si="0"/>
        <v>line along medial-lateral axis of proximal surface some metatarsal bone of digit 4</v>
      </c>
    </row>
    <row r="43" spans="1:4" x14ac:dyDescent="0.2">
      <c r="A43" s="1" t="s">
        <v>459</v>
      </c>
      <c r="B43" t="s">
        <v>290</v>
      </c>
      <c r="C43" t="s">
        <v>460</v>
      </c>
      <c r="D43" t="str">
        <f t="shared" si="0"/>
        <v>line along medial-lateral axis of distal surface some metatarsal bone of digit 5</v>
      </c>
    </row>
    <row r="44" spans="1:4" x14ac:dyDescent="0.2">
      <c r="A44" s="1" t="s">
        <v>453</v>
      </c>
      <c r="B44" t="s">
        <v>306</v>
      </c>
      <c r="C44" t="s">
        <v>454</v>
      </c>
      <c r="D44" t="str">
        <f t="shared" si="0"/>
        <v>line along proximal-distal axis of metatarsal bone of digit 5</v>
      </c>
    </row>
    <row r="45" spans="1:4" x14ac:dyDescent="0.2">
      <c r="A45" s="1" t="s">
        <v>509</v>
      </c>
    </row>
    <row r="46" spans="1:4" x14ac:dyDescent="0.2">
      <c r="A46" s="1" t="s">
        <v>242</v>
      </c>
    </row>
    <row r="47" spans="1:4" x14ac:dyDescent="0.2">
      <c r="A47" s="1" t="s">
        <v>243</v>
      </c>
    </row>
    <row r="48" spans="1:4" x14ac:dyDescent="0.2">
      <c r="A48" s="1" t="s">
        <v>244</v>
      </c>
    </row>
    <row r="49" spans="1:1" x14ac:dyDescent="0.2">
      <c r="A49" s="1" t="s">
        <v>245</v>
      </c>
    </row>
    <row r="50" spans="1:1" x14ac:dyDescent="0.2">
      <c r="A50" s="1" t="s">
        <v>246</v>
      </c>
    </row>
    <row r="51" spans="1:1" x14ac:dyDescent="0.2">
      <c r="A51" s="1" t="s">
        <v>522</v>
      </c>
    </row>
    <row r="52" spans="1:1" x14ac:dyDescent="0.2">
      <c r="A52" s="1" t="s">
        <v>521</v>
      </c>
    </row>
    <row r="53" spans="1:1" x14ac:dyDescent="0.2">
      <c r="A53" s="1" t="s">
        <v>512</v>
      </c>
    </row>
    <row r="54" spans="1:1" x14ac:dyDescent="0.2">
      <c r="A54" s="1" t="s">
        <v>513</v>
      </c>
    </row>
  </sheetData>
  <sortState xmlns:xlrd2="http://schemas.microsoft.com/office/spreadsheetml/2017/richdata2" ref="N53:N76">
    <sortCondition ref="N53:N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0736-5568-8642-AAD5-CA389D4FCD55}">
  <dimension ref="A1:E3"/>
  <sheetViews>
    <sheetView workbookViewId="0">
      <selection activeCell="A3" sqref="A3:XFD3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284</v>
      </c>
      <c r="B2" t="s">
        <v>212</v>
      </c>
      <c r="C2" t="s">
        <v>214</v>
      </c>
      <c r="D2" t="str">
        <f>"line that connects "&amp;B2&amp;" and "&amp;C2</f>
        <v>line that connects lateral epicondylar tuberosity of metatarsal III and medial epicondylar tuberosity of metatarsal III</v>
      </c>
    </row>
    <row r="3" spans="1:5" x14ac:dyDescent="0.2">
      <c r="A3" s="1" t="s">
        <v>285</v>
      </c>
      <c r="B3" t="s">
        <v>179</v>
      </c>
      <c r="C3" t="s">
        <v>286</v>
      </c>
      <c r="D3" t="str">
        <f t="shared" ref="D3" si="0">"line that connects "&amp;B3&amp;" and "&amp;C3</f>
        <v>line that connects distal keel metatarsal IV and anterior proximal facet for the tarsometatarsal joint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metapodial</vt:lpstr>
      <vt:lpstr>metapodial axis</vt:lpstr>
      <vt:lpstr>metapodial AB</vt:lpstr>
      <vt:lpstr>metacarpal</vt:lpstr>
      <vt:lpstr>metacarpal axis</vt:lpstr>
      <vt:lpstr>metacarpal AB</vt:lpstr>
      <vt:lpstr>metatarsal</vt:lpstr>
      <vt:lpstr>metatarsal axis</vt:lpstr>
      <vt:lpstr>metatarsal AB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2021-05-05T20:28:29Z</dcterms:created>
  <dcterms:modified xsi:type="dcterms:W3CDTF">2021-06-03T23:42:21Z</dcterms:modified>
</cp:coreProperties>
</file>