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CFCC26EF-A082-BA43-BC1A-3FA629192E58}" xr6:coauthVersionLast="46" xr6:coauthVersionMax="46" xr10:uidLastSave="{00000000-0000-0000-0000-000000000000}"/>
  <bookViews>
    <workbookView xWindow="14400" yWindow="500" windowWidth="14400" windowHeight="16620" activeTab="2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</calcChain>
</file>

<file path=xl/sharedStrings.xml><?xml version="1.0" encoding="utf-8"?>
<sst xmlns="http://schemas.openxmlformats.org/spreadsheetml/2006/main" count="98" uniqueCount="71">
  <si>
    <t>TERM</t>
  </si>
  <si>
    <t>FOVT STATUS</t>
  </si>
  <si>
    <t>PATTERN STATUS</t>
  </si>
  <si>
    <t>MAPPINGS</t>
  </si>
  <si>
    <t>humerus M7, maximal breadth of the trochlea</t>
  </si>
  <si>
    <t>humerus M9, maximal trochlear height (medial)</t>
  </si>
  <si>
    <t>humerus M10, minimal trochlea height (in the middle)</t>
  </si>
  <si>
    <t>humerus M11, trochlear height at the sagittal creast (near the condyle)</t>
  </si>
  <si>
    <t>Humerus Bp, humerus greatest breadth proximal, humerus M5, proximal maximal breadth</t>
  </si>
  <si>
    <t>Humerus SC, Humerus KC, humerus smallest breadth of the corpus, humerus M3, minimal breadth (oblique)</t>
  </si>
  <si>
    <t>Humerus Bd, humerus greatest breadth distal, humerus M8, distal maximal depth</t>
  </si>
  <si>
    <t>humerus M6, proximal depth at level of median tubercule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</si>
  <si>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</si>
  <si>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</si>
  <si>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</si>
  <si>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</si>
  <si>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trochlea breadth</t>
  </si>
  <si>
    <t>maximal humerus trochlear height (medial side)</t>
  </si>
  <si>
    <t>minimal humerus trochlear height</t>
  </si>
  <si>
    <t>humerus trochlear height at sagittal crest</t>
  </si>
  <si>
    <t>humerus proximal breadth</t>
  </si>
  <si>
    <t>humerus distal breadth</t>
  </si>
  <si>
    <t>humerus proximal depth at median tubercule</t>
  </si>
  <si>
    <t>Humerus minimum diaphysis width; H7</t>
  </si>
  <si>
    <t>humerus diaphysis breadth</t>
  </si>
  <si>
    <t>humerus diaphysis depth</t>
  </si>
  <si>
    <t>humerus distal trochlear breadth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</si>
  <si>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</si>
  <si>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</si>
  <si>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</si>
  <si>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</si>
  <si>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</si>
  <si>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</si>
  <si>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</si>
  <si>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</si>
  <si>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</si>
  <si>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</si>
  <si>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</si>
  <si>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</si>
  <si>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</si>
  <si>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</si>
  <si>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</si>
  <si>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</si>
  <si>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</si>
  <si>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</si>
  <si>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</si>
  <si>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</si>
  <si>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</si>
  <si>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</si>
  <si>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</si>
  <si>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</si>
  <si>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</si>
  <si>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</si>
  <si>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</si>
  <si>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</si>
  <si>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</si>
  <si>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N</t>
  </si>
  <si>
    <t>Humerus Width Distal 2 (epicondyles); humerus tubercle width</t>
  </si>
  <si>
    <t>Y</t>
  </si>
  <si>
    <t>in oba</t>
  </si>
  <si>
    <t>Text Definition</t>
  </si>
  <si>
    <t>anatomical point' and ('lateralmost part of' some 'trochlea of humerus')</t>
  </si>
  <si>
    <t>anatomical point' and ('lateralmost part of' some 'proximal head of humerus')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</si>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</sst>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5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I21"/>
  <sheetViews>
    <sheetView workbookViewId="0">
      <selection sqref="A1:XFD1"/>
    </sheetView>
  </sheetViews>
  <sheetFormatPr baseColWidth="10" defaultRowHeight="16" x14ac:dyDescent="0.2"/>
  <cols>
    <col min="1" max="2" width="10.83203125" style="1"/>
    <col min="3" max="4" width="37.33203125" style="1" customWidth="1"/>
    <col min="5" max="16384" width="10.83203125" style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60</v>
      </c>
      <c r="E1" s="1" t="s">
        <v>33</v>
      </c>
      <c r="F1" s="1" t="s">
        <v>3</v>
      </c>
      <c r="G1" s="1" t="s">
        <v>52</v>
      </c>
      <c r="H1" s="1" t="s">
        <v>53</v>
      </c>
      <c r="I1" s="1" t="s">
        <v>54</v>
      </c>
    </row>
    <row r="2" spans="1:9" x14ac:dyDescent="0.2">
      <c r="A2" s="1" t="s">
        <v>55</v>
      </c>
      <c r="B2" s="1" t="s">
        <v>58</v>
      </c>
      <c r="C2" s="1" t="s">
        <v>27</v>
      </c>
      <c r="E2" s="1" t="s">
        <v>34</v>
      </c>
      <c r="G2" s="1" t="s">
        <v>42</v>
      </c>
      <c r="H2" s="1">
        <v>1</v>
      </c>
    </row>
    <row r="3" spans="1:9" x14ac:dyDescent="0.2">
      <c r="A3" s="1" t="s">
        <v>55</v>
      </c>
      <c r="B3" s="1" t="s">
        <v>58</v>
      </c>
      <c r="C3" s="1" t="s">
        <v>28</v>
      </c>
      <c r="G3" s="1" t="s">
        <v>43</v>
      </c>
      <c r="H3" s="1">
        <v>2</v>
      </c>
    </row>
    <row r="4" spans="1:9" x14ac:dyDescent="0.2">
      <c r="A4" s="1" t="s">
        <v>55</v>
      </c>
      <c r="B4" s="1" t="s">
        <v>56</v>
      </c>
      <c r="C4" s="1" t="s">
        <v>24</v>
      </c>
      <c r="F4" s="6" t="s">
        <v>23</v>
      </c>
      <c r="G4" s="1" t="s">
        <v>44</v>
      </c>
      <c r="H4" s="1">
        <v>3</v>
      </c>
      <c r="I4" s="1" t="s">
        <v>45</v>
      </c>
    </row>
    <row r="5" spans="1:9" x14ac:dyDescent="0.2">
      <c r="A5" s="1" t="s">
        <v>55</v>
      </c>
      <c r="B5" s="1" t="s">
        <v>56</v>
      </c>
      <c r="C5" s="1" t="s">
        <v>20</v>
      </c>
      <c r="E5" s="1" t="s">
        <v>35</v>
      </c>
      <c r="F5" s="3" t="s">
        <v>8</v>
      </c>
      <c r="G5" s="1" t="s">
        <v>46</v>
      </c>
      <c r="H5" s="1">
        <v>5</v>
      </c>
    </row>
    <row r="6" spans="1:9" x14ac:dyDescent="0.2">
      <c r="B6" s="1" t="s">
        <v>56</v>
      </c>
      <c r="C6" s="1" t="s">
        <v>22</v>
      </c>
      <c r="E6" s="1" t="s">
        <v>36</v>
      </c>
      <c r="F6" s="4" t="s">
        <v>11</v>
      </c>
      <c r="H6" s="1">
        <v>6</v>
      </c>
    </row>
    <row r="7" spans="1:9" x14ac:dyDescent="0.2">
      <c r="A7" s="1" t="s">
        <v>55</v>
      </c>
      <c r="B7" s="1" t="s">
        <v>56</v>
      </c>
      <c r="C7" s="1" t="s">
        <v>16</v>
      </c>
      <c r="E7" s="1" t="s">
        <v>37</v>
      </c>
      <c r="F7" s="3" t="s">
        <v>4</v>
      </c>
      <c r="G7" s="1" t="s">
        <v>47</v>
      </c>
      <c r="H7" s="1">
        <v>7</v>
      </c>
      <c r="I7" s="1" t="s">
        <v>48</v>
      </c>
    </row>
    <row r="8" spans="1:9" x14ac:dyDescent="0.2">
      <c r="A8" s="1" t="s">
        <v>55</v>
      </c>
      <c r="B8" s="1" t="s">
        <v>56</v>
      </c>
      <c r="C8" s="1" t="s">
        <v>29</v>
      </c>
      <c r="E8" s="1" t="s">
        <v>38</v>
      </c>
      <c r="H8" s="1">
        <v>8</v>
      </c>
    </row>
    <row r="9" spans="1:9" x14ac:dyDescent="0.2">
      <c r="B9" s="1" t="s">
        <v>56</v>
      </c>
      <c r="C9" s="1" t="s">
        <v>17</v>
      </c>
      <c r="F9" s="3" t="s">
        <v>5</v>
      </c>
      <c r="H9" s="1">
        <v>9</v>
      </c>
    </row>
    <row r="10" spans="1:9" x14ac:dyDescent="0.2">
      <c r="B10" s="1" t="s">
        <v>56</v>
      </c>
      <c r="C10" s="1" t="s">
        <v>18</v>
      </c>
      <c r="F10" s="3" t="s">
        <v>6</v>
      </c>
      <c r="H10" s="1">
        <v>10</v>
      </c>
    </row>
    <row r="11" spans="1:9" x14ac:dyDescent="0.2">
      <c r="B11" s="1" t="s">
        <v>56</v>
      </c>
      <c r="C11" s="1" t="s">
        <v>19</v>
      </c>
      <c r="F11" s="3" t="s">
        <v>7</v>
      </c>
      <c r="H11" s="1">
        <v>11</v>
      </c>
    </row>
    <row r="12" spans="1:9" x14ac:dyDescent="0.2">
      <c r="A12" s="1" t="s">
        <v>55</v>
      </c>
      <c r="B12" s="1" t="s">
        <v>56</v>
      </c>
      <c r="C12" s="1" t="s">
        <v>30</v>
      </c>
      <c r="G12" s="1" t="s">
        <v>49</v>
      </c>
    </row>
    <row r="13" spans="1:9" x14ac:dyDescent="0.2">
      <c r="A13" s="1" t="s">
        <v>55</v>
      </c>
      <c r="B13" s="1" t="s">
        <v>56</v>
      </c>
      <c r="C13" s="1" t="s">
        <v>31</v>
      </c>
      <c r="E13" s="1" t="s">
        <v>39</v>
      </c>
      <c r="F13" s="1" t="s">
        <v>12</v>
      </c>
      <c r="G13" s="1" t="s">
        <v>50</v>
      </c>
    </row>
    <row r="14" spans="1:9" x14ac:dyDescent="0.2">
      <c r="A14" s="1" t="s">
        <v>55</v>
      </c>
      <c r="B14" s="1" t="s">
        <v>56</v>
      </c>
      <c r="C14" s="1" t="s">
        <v>21</v>
      </c>
      <c r="E14" s="1" t="s">
        <v>40</v>
      </c>
      <c r="F14" s="3" t="s">
        <v>10</v>
      </c>
      <c r="G14" s="1" t="s">
        <v>51</v>
      </c>
    </row>
    <row r="15" spans="1:9" x14ac:dyDescent="0.2">
      <c r="A15" s="1" t="s">
        <v>59</v>
      </c>
      <c r="B15" s="1" t="s">
        <v>56</v>
      </c>
      <c r="C15" s="1" t="s">
        <v>32</v>
      </c>
    </row>
    <row r="16" spans="1:9" x14ac:dyDescent="0.2">
      <c r="A16" s="1" t="s">
        <v>55</v>
      </c>
      <c r="B16" s="1" t="s">
        <v>56</v>
      </c>
      <c r="C16" s="1" t="s">
        <v>25</v>
      </c>
      <c r="E16" s="1" t="s">
        <v>41</v>
      </c>
      <c r="H16" s="1">
        <v>4</v>
      </c>
    </row>
    <row r="17" spans="3:7" x14ac:dyDescent="0.2">
      <c r="C17" s="1" t="s">
        <v>26</v>
      </c>
      <c r="F17" s="5" t="s">
        <v>57</v>
      </c>
      <c r="G17" s="1" t="s">
        <v>47</v>
      </c>
    </row>
    <row r="18" spans="3:7" x14ac:dyDescent="0.2">
      <c r="F18" s="3" t="s">
        <v>9</v>
      </c>
    </row>
    <row r="19" spans="3:7" x14ac:dyDescent="0.2">
      <c r="F19" s="2" t="s">
        <v>13</v>
      </c>
    </row>
    <row r="20" spans="3:7" x14ac:dyDescent="0.2">
      <c r="F20" s="2" t="s">
        <v>14</v>
      </c>
    </row>
    <row r="21" spans="3:7" x14ac:dyDescent="0.2">
      <c r="F2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tabSelected="1" workbookViewId="0">
      <selection activeCell="E31" sqref="E31"/>
    </sheetView>
  </sheetViews>
  <sheetFormatPr baseColWidth="10" defaultRowHeight="16" x14ac:dyDescent="0.2"/>
  <sheetData>
    <row r="1" spans="1:5" x14ac:dyDescent="0.2">
      <c r="A1" t="s">
        <v>66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2">
      <c r="A2" t="s">
        <v>30</v>
      </c>
      <c r="B2" s="7" t="s">
        <v>61</v>
      </c>
      <c r="C2" s="7" t="s">
        <v>62</v>
      </c>
    </row>
    <row r="3" spans="1:5" x14ac:dyDescent="0.2">
      <c r="A3" t="s">
        <v>27</v>
      </c>
      <c r="B3" t="s">
        <v>63</v>
      </c>
      <c r="C3" t="s">
        <v>64</v>
      </c>
      <c r="D3" t="str">
        <f t="shared" ref="D3:D4" si="0">"line that connects "&amp;B3&amp;" and "&amp;C3</f>
        <v>line that connects trochlea of humerus and ventral tubercle of humerus</v>
      </c>
    </row>
    <row r="4" spans="1:5" x14ac:dyDescent="0.2">
      <c r="A4" t="s">
        <v>28</v>
      </c>
      <c r="B4" t="s">
        <v>63</v>
      </c>
      <c r="C4" t="s">
        <v>65</v>
      </c>
      <c r="D4" t="str">
        <f t="shared" si="0"/>
        <v>line that connects trochlea of humerus and proximal head of humerus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"/>
  <sheetViews>
    <sheetView workbookViewId="0">
      <selection activeCell="G35" sqref="G3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2021-05-12T18:36:14Z</dcterms:modified>
</cp:coreProperties>
</file>