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eghanabalk/GitHub/futres/fovt/terms/"/>
    </mc:Choice>
  </mc:AlternateContent>
  <xr:revisionPtr revIDLastSave="0" documentId="13_ncr:1_{96781A14-5091-9F4F-9F80-BB3E78994ACD}" xr6:coauthVersionLast="46" xr6:coauthVersionMax="46" xr10:uidLastSave="{00000000-0000-0000-0000-000000000000}"/>
  <bookViews>
    <workbookView xWindow="-32840" yWindow="-15820" windowWidth="28800" windowHeight="16620"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<sst xmlns="http://schemas.openxmlformats.org/spreadsheetml/2006/main" count="3950" uniqueCount="1833">
  <si>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</si>
  <si>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</si>
  <si>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</si>
  <si>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</si>
  <si>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</si>
  <si>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</si>
  <si>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</si>
  <si>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</si>
  <si>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</si>
  <si>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</si>
  <si>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</si>
  <si>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</si>
  <si>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</si>
  <si>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</si>
  <si>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</si>
  <si>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</si>
  <si>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</si>
  <si>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</si>
  <si>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</si>
  <si>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</si>
  <si>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</si>
  <si>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</si>
  <si>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</si>
  <si>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</si>
  <si>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</si>
  <si>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</si>
  <si>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</si>
  <si>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</si>
  <si>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</si>
  <si>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</si>
  <si>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</si>
  <si>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</si>
  <si>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</si>
  <si>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</si>
  <si>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</si>
  <si>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</si>
  <si>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</si>
  <si>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</si>
  <si>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</si>
  <si>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</si>
  <si>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</si>
  <si>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</si>
  <si>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</si>
  <si>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</si>
  <si>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</si>
  <si>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</si>
  <si>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</si>
  <si>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</si>
  <si>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</si>
  <si>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</si>
  <si>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</si>
  <si>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</si>
  <si>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</si>
  <si>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</si>
  <si>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</si>
  <si>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</si>
  <si>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</si>
  <si>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</si>
  <si>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</si>
  <si>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</si>
  <si>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</si>
  <si>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</si>
  <si>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</si>
  <si>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</si>
  <si>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</si>
  <si>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</si>
  <si>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</si>
  <si>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</si>
  <si>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</si>
  <si>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</si>
  <si>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</si>
  <si>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</si>
  <si>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</si>
  <si>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</si>
  <si>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</si>
  <si>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</si>
  <si>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</si>
  <si>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</si>
  <si>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</si>
  <si>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</si>
  <si>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</si>
  <si>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</si>
  <si>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</si>
  <si>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</si>
  <si>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</si>
  <si>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</si>
  <si>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</si>
  <si>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</si>
  <si>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</si>
  <si>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</si>
  <si>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</si>
  <si>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</si>
  <si>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</si>
  <si>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</si>
  <si>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</si>
  <si>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</si>
  <si>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</si>
  <si>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</si>
  <si>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</si>
  <si>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</si>
  <si>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</si>
  <si>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</si>
  <si>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</si>
  <si>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</si>
  <si>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</si>
  <si>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</si>
  <si>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</si>
  <si>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</si>
  <si>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</si>
  <si>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</si>
  <si>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</si>
  <si>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</si>
  <si>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</si>
  <si>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</si>
  <si>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</si>
  <si>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</si>
  <si>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</si>
  <si>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</si>
  <si>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</si>
  <si>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</si>
  <si>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</si>
  <si>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</si>
  <si>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</si>
  <si>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</si>
  <si>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</si>
  <si>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</si>
  <si>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</si>
  <si>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</si>
  <si>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</si>
  <si>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</si>
  <si>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</si>
  <si>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</si>
  <si>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</si>
  <si>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</si>
  <si>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</si>
  <si>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</si>
  <si>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</si>
  <si>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</si>
  <si>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</si>
  <si>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</si>
  <si>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</si>
  <si>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</si>
  <si>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</si>
  <si>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</si>
  <si>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</si>
  <si>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</si>
  <si>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</si>
  <si>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</si>
  <si>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</si>
  <si>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</si>
  <si>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</si>
  <si>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</si>
  <si>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</si>
  <si>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</si>
  <si>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</si>
  <si>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</si>
  <si>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</si>
  <si>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</si>
  <si>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</si>
  <si>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</si>
  <si>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</si>
  <si>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</si>
  <si>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</si>
  <si>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</si>
  <si>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</si>
  <si>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</si>
  <si>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</si>
  <si>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</si>
  <si>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</si>
  <si>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</si>
  <si>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</si>
  <si>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</si>
  <si>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</si>
  <si>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</si>
  <si>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</si>
  <si>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</si>
  <si>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</si>
  <si>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</si>
  <si>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</si>
  <si>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</si>
  <si>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</si>
  <si>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</si>
  <si>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</si>
  <si>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</si>
  <si>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</si>
  <si>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</si>
  <si>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</si>
  <si>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</si>
  <si>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</si>
  <si>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</si>
  <si>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</si>
  <si>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</si>
  <si>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</si>
  <si>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</si>
  <si>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</si>
  <si>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</si>
  <si>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</si>
  <si>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</si>
  <si>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</si>
  <si>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</si>
  <si>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</si>
  <si>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</si>
  <si>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</si>
  <si>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</si>
  <si>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</si>
  <si>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</si>
  <si>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</si>
  <si>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</si>
  <si>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</si>
  <si>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</si>
  <si>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</si>
  <si>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</si>
  <si>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</si>
  <si>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</si>
  <si>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</si>
  <si>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</si>
  <si>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</si>
  <si>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</si>
  <si>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</si>
  <si>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</si>
  <si>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</si>
  <si>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</si>
  <si>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</si>
  <si>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</si>
  <si>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</si>
  <si>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</si>
  <si>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</si>
  <si>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</si>
  <si>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</si>
  <si>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</si>
  <si>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</si>
  <si>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</si>
  <si>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</si>
  <si>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</si>
  <si>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</si>
  <si>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</si>
  <si>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</si>
  <si>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</si>
  <si>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</si>
  <si>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</si>
  <si>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</si>
  <si>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</si>
  <si>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</si>
  <si>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</si>
  <si>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</si>
  <si>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</si>
  <si>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</si>
  <si>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</si>
  <si>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</si>
  <si>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</si>
  <si>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</si>
  <si>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</si>
  <si>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</si>
  <si>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</si>
  <si>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</si>
  <si>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</si>
  <si>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</si>
  <si>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</si>
  <si>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</si>
  <si>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</si>
  <si>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</si>
  <si>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</si>
  <si>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</si>
  <si>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</si>
  <si>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</si>
  <si>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</si>
  <si>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</si>
  <si>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</si>
  <si>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</si>
  <si>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</si>
  <si>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</si>
  <si>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</si>
  <si>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</si>
  <si>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</si>
  <si>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</si>
  <si>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</si>
  <si>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</si>
  <si>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</si>
  <si>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</si>
  <si>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</si>
  <si>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</si>
  <si>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</si>
  <si>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</si>
  <si>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</si>
  <si>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</si>
  <si>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</si>
  <si>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</si>
  <si>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</si>
  <si>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</si>
  <si>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</si>
  <si>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</si>
  <si>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</si>
  <si>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</si>
  <si>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</si>
  <si>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</si>
  <si>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</si>
  <si>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</si>
  <si>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</si>
  <si>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</si>
  <si>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</si>
  <si>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</si>
  <si>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</si>
  <si>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</si>
  <si>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</si>
  <si>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</si>
  <si>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</si>
  <si>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</si>
  <si>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</si>
  <si>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</si>
  <si>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</si>
  <si>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</si>
  <si>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</si>
  <si>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</si>
  <si>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</si>
  <si>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</si>
  <si>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</si>
  <si>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</si>
  <si>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</si>
  <si>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</si>
  <si>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</si>
  <si>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</si>
  <si>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</si>
  <si>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</si>
  <si>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</si>
  <si>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</si>
  <si>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</si>
  <si>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</si>
  <si>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</si>
  <si>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</si>
  <si>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</si>
  <si>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</si>
  <si>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</si>
  <si>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</si>
  <si>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</si>
  <si>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</si>
  <si>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</si>
  <si>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</si>
  <si>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</si>
  <si>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</si>
  <si>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</si>
  <si>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</si>
  <si>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</si>
  <si>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</si>
  <si>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</si>
  <si>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</si>
  <si>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</si>
  <si>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</si>
  <si>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</si>
  <si>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</si>
  <si>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</si>
  <si>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</si>
  <si>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</si>
  <si>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</si>
  <si>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</si>
  <si>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</si>
  <si>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</si>
  <si>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</si>
  <si>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</si>
  <si>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</si>
  <si>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</si>
  <si>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</si>
  <si>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</si>
  <si>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</si>
  <si>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</si>
  <si>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</si>
  <si>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</si>
  <si>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</si>
  <si>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</si>
  <si>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</si>
  <si>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</si>
  <si>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</si>
  <si>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</si>
  <si>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</si>
  <si>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</si>
  <si>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</si>
  <si>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</si>
  <si>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</si>
  <si>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</si>
  <si>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</si>
  <si>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</si>
  <si>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</si>
  <si>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</si>
  <si>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</si>
  <si>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</si>
  <si>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</si>
  <si>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</si>
  <si>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</si>
  <si>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</si>
  <si>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</si>
  <si>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</si>
  <si>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</si>
  <si>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</si>
  <si>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</si>
  <si>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</si>
  <si>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</si>
  <si>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</si>
  <si>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</si>
  <si>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</si>
  <si>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</si>
  <si>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</si>
  <si>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</si>
  <si>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</si>
  <si>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</si>
  <si>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</si>
  <si>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</si>
  <si>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</si>
  <si>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</si>
  <si>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</si>
  <si>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</si>
  <si>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</si>
  <si>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</si>
  <si>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</si>
  <si>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</si>
  <si>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</si>
  <si>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</si>
  <si>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</si>
  <si>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</si>
  <si>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</si>
  <si>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</si>
  <si>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</si>
  <si>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</si>
  <si>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</si>
  <si>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</si>
  <si>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</si>
  <si>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</si>
  <si>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</si>
  <si>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</si>
  <si>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</si>
  <si>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</si>
  <si>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</si>
  <si>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</si>
  <si>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</si>
  <si>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</si>
  <si>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</si>
  <si>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</si>
  <si>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</si>
  <si>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</si>
  <si>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</si>
  <si>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</si>
  <si>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</si>
  <si>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</si>
  <si>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</si>
  <si>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</si>
  <si>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</si>
  <si>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</si>
  <si>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</si>
  <si>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</si>
  <si>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</si>
  <si>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</si>
  <si>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</si>
  <si>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</si>
  <si>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</si>
  <si>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</si>
  <si>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</si>
  <si>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</si>
  <si>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</si>
  <si>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</si>
  <si>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</si>
  <si>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</si>
  <si>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</si>
  <si>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</si>
  <si>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</si>
  <si>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</si>
  <si>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</si>
  <si>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</si>
  <si>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</si>
  <si>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</si>
  <si>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</si>
  <si>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</si>
  <si>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</si>
  <si>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</si>
  <si>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</si>
  <si>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</si>
  <si>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</si>
  <si>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</si>
  <si>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</si>
  <si>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</si>
  <si>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</si>
  <si>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</si>
  <si>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</si>
  <si>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</si>
  <si>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</si>
  <si>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</si>
  <si>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</si>
  <si>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</si>
  <si>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</si>
  <si>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</si>
  <si>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</si>
  <si>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</si>
  <si>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</si>
  <si>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</si>
  <si>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</si>
  <si>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</si>
  <si>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</si>
  <si>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</si>
  <si>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</si>
  <si>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</si>
  <si>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</si>
  <si>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</si>
  <si>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</si>
  <si>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</si>
  <si>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</si>
  <si>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</si>
  <si>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</si>
  <si>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</si>
  <si>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</si>
  <si>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</si>
  <si>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</si>
  <si>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</si>
  <si>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</si>
  <si>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</si>
  <si>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</si>
  <si>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</si>
  <si>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</si>
  <si>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</si>
  <si>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</si>
  <si>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</si>
  <si>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</si>
  <si>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</si>
  <si>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</si>
  <si>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</si>
  <si>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</si>
  <si>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</si>
  <si>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</si>
  <si>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</si>
  <si>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</si>
  <si>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</si>
  <si>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</si>
  <si>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</si>
  <si>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</si>
  <si>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</si>
  <si>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</si>
  <si>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</si>
  <si>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</si>
  <si>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</si>
  <si>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</si>
  <si>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</si>
  <si>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</si>
  <si>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</si>
  <si>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</si>
  <si>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</si>
  <si>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</si>
  <si>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</si>
  <si>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</si>
  <si>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</si>
  <si>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</si>
  <si>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</si>
  <si>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</si>
  <si>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</si>
  <si>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</si>
  <si>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</si>
  <si>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</si>
  <si>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</si>
  <si>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</si>
  <si>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</si>
  <si>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</si>
  <si>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</si>
  <si>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</si>
  <si>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</si>
  <si>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</si>
  <si>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</si>
  <si>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</si>
  <si>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</si>
  <si>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</si>
  <si>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</si>
  <si>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</si>
  <si>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</si>
  <si>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</si>
  <si>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</si>
  <si>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</si>
  <si>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</si>
  <si>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</si>
  <si>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</si>
  <si>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</si>
  <si>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</si>
  <si>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</si>
  <si>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</si>
  <si>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</si>
  <si>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</si>
  <si>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</si>
  <si>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</si>
  <si>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</si>
  <si>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</si>
  <si>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</si>
  <si>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</si>
  <si>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</si>
  <si>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</si>
  <si>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</si>
  <si>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</si>
  <si>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</si>
  <si>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</si>
  <si>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</si>
  <si>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</si>
  <si>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</si>
  <si>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</si>
  <si>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</si>
  <si>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</si>
  <si>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</si>
  <si>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</si>
  <si>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</si>
  <si>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</si>
  <si>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</si>
  <si>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</si>
  <si>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</si>
  <si>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</si>
  <si>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</si>
  <si>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</si>
  <si>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</si>
  <si>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</si>
  <si>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</si>
  <si>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</si>
  <si>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</si>
  <si>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</si>
  <si>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</si>
  <si>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</si>
  <si>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</si>
  <si>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</si>
  <si>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</si>
  <si>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</si>
  <si>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</si>
  <si>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</si>
  <si>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</si>
  <si>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</si>
  <si>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</si>
  <si>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</si>
  <si>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</si>
  <si>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</si>
  <si>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</si>
  <si>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</si>
  <si>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</si>
  <si>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</si>
  <si>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</si>
  <si>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</si>
  <si>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</si>
  <si>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</si>
  <si>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</si>
  <si>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</si>
  <si>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</si>
  <si>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</si>
  <si>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</si>
  <si>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</si>
  <si>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</si>
  <si>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</si>
  <si>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</si>
  <si>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</si>
  <si>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</si>
  <si>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</si>
  <si>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</si>
  <si>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</si>
  <si>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</si>
  <si>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</si>
  <si>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</si>
  <si>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</si>
  <si>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</si>
  <si>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</si>
  <si>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</si>
  <si>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</si>
  <si>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</si>
  <si>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</si>
  <si>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</si>
  <si>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</si>
  <si>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</si>
  <si>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</si>
  <si>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</si>
  <si>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</si>
  <si>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</si>
  <si>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</si>
  <si>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</si>
  <si>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</si>
  <si>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</si>
  <si>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</si>
  <si>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</si>
  <si>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</si>
  <si>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</si>
  <si>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</si>
  <si>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</si>
  <si>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</si>
  <si>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</si>
  <si>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</si>
  <si>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</si>
  <si>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</si>
  <si>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</si>
  <si>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</si>
  <si>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</si>
  <si>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</si>
  <si>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</si>
  <si>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</si>
  <si>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</si>
  <si>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</si>
  <si>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</si>
  <si>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</si>
  <si>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</si>
  <si>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</si>
  <si>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</si>
  <si>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</si>
  <si>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</si>
  <si>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</si>
  <si>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</si>
  <si>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</si>
  <si>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</si>
  <si>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</si>
  <si>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</si>
  <si>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</si>
  <si>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</si>
  <si>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</si>
  <si>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</si>
  <si>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</si>
  <si>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</si>
  <si>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</si>
  <si>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</si>
  <si>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</si>
  <si>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</si>
  <si>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</si>
  <si>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</si>
  <si>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</si>
  <si>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</si>
  <si>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</si>
  <si>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</si>
  <si>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</si>
  <si>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</si>
  <si>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</si>
  <si>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</si>
  <si>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</si>
  <si>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</si>
  <si>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</si>
  <si>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</si>
  <si>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</si>
  <si>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</si>
  <si>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</si>
  <si>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</si>
  <si>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</si>
  <si>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</si>
  <si>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</si>
  <si>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</si>
  <si>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</si>
  <si>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</si>
  <si>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</si>
  <si>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</si>
  <si>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</si>
  <si>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</si>
  <si>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</si>
  <si>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</si>
  <si>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</si>
  <si>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</si>
  <si>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</si>
  <si>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</si>
  <si>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</si>
  <si>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</si>
  <si>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</si>
  <si>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</si>
  <si>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</si>
  <si>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</si>
  <si>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</si>
  <si>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</si>
  <si>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</si>
  <si>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</si>
  <si>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</si>
  <si>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</si>
  <si>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</si>
  <si>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</si>
  <si>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</si>
  <si>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</si>
  <si>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</si>
  <si>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</si>
  <si>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</si>
  <si>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</si>
  <si>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</si>
  <si>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</si>
  <si>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</si>
  <si>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</si>
  <si>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</si>
  <si>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</si>
  <si>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</si>
  <si>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</si>
  <si>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</si>
  <si>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</si>
  <si>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</si>
  <si>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</si>
  <si>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</si>
  <si>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</si>
  <si>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</si>
  <si>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</si>
  <si>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</si>
  <si>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</si>
  <si>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</si>
  <si>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</si>
  <si>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</si>
  <si>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</si>
  <si>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</si>
  <si>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</si>
  <si>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</si>
  <si>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</si>
  <si>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</si>
  <si>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</si>
  <si>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</si>
  <si>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</si>
  <si>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</si>
  <si>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</si>
  <si>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</si>
  <si>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</si>
  <si>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</si>
  <si>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</si>
  <si>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</si>
  <si>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</si>
  <si>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</si>
  <si>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</si>
  <si>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</si>
  <si>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</si>
  <si>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</si>
  <si>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</si>
  <si>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</si>
  <si>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</si>
  <si>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</si>
  <si>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</si>
  <si>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</si>
  <si>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</si>
  <si>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</si>
  <si>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</si>
  <si>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</si>
  <si>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</si>
  <si>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</si>
  <si>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</si>
  <si>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</si>
  <si>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</si>
  <si>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</si>
  <si>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</si>
  <si>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</si>
  <si>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</si>
  <si>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</si>
  <si>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</si>
  <si>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</si>
  <si>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</si>
  <si>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</si>
  <si>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</si>
  <si>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</si>
  <si>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</si>
  <si>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</si>
  <si>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</si>
  <si>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</si>
  <si>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</si>
  <si>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</si>
  <si>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</si>
  <si>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</si>
  <si>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</si>
  <si>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</si>
  <si>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</si>
  <si>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</si>
  <si>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</si>
  <si>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</si>
  <si>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</si>
  <si>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</si>
  <si>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</si>
  <si>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</si>
  <si>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</si>
  <si>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</si>
  <si>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</si>
  <si>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</si>
  <si>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</si>
  <si>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</si>
  <si>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</si>
  <si>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</si>
  <si>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</si>
  <si>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</si>
  <si>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</si>
  <si>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</si>
  <si>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</si>
  <si>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</si>
  <si>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</si>
  <si>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</si>
  <si>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</si>
  <si>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</si>
  <si>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</si>
  <si>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</si>
  <si>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</si>
  <si>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</si>
  <si>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</si>
  <si>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</si>
  <si>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</si>
  <si>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</si>
  <si>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</si>
  <si>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</si>
  <si>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</si>
  <si>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</si>
  <si>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</si>
  <si>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</si>
  <si>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</si>
  <si>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</si>
  <si>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</si>
  <si>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</si>
  <si>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</si>
  <si>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</si>
  <si>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</si>
  <si>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</si>
  <si>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</si>
  <si>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</si>
  <si>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</si>
  <si>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</si>
  <si>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</si>
  <si>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</si>
  <si>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</si>
  <si>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</si>
  <si>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</si>
  <si>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</si>
  <si>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</si>
  <si>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</si>
  <si>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</si>
  <si>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</si>
  <si>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</si>
  <si>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</si>
  <si>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</si>
  <si>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</si>
  <si>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</si>
  <si>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</si>
  <si>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</si>
  <si>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</si>
  <si>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</si>
  <si>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</si>
  <si>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</si>
  <si>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</si>
  <si>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</si>
  <si>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</si>
  <si>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</si>
  <si>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</si>
  <si>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</si>
  <si>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</si>
  <si>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</si>
  <si>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</si>
  <si>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</si>
  <si>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</si>
  <si>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</si>
  <si>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</si>
  <si>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</si>
  <si>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</si>
  <si>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</si>
  <si>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</si>
  <si>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</si>
  <si>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</si>
  <si>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</si>
  <si>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</si>
  <si>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</si>
  <si>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</si>
  <si>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</si>
  <si>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</si>
  <si>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</si>
  <si>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</si>
  <si>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</si>
  <si>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</si>
  <si>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</si>
  <si>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</si>
  <si>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</si>
  <si>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</si>
  <si>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</si>
  <si>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</si>
  <si>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</si>
  <si>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</si>
  <si>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</si>
  <si>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</si>
  <si>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</si>
  <si>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</si>
  <si>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</si>
  <si>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</si>
  <si>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</si>
  <si>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</si>
  <si>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</si>
  <si>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</si>
  <si>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</si>
  <si>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</si>
  <si>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</si>
  <si>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</si>
  <si>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</si>
  <si>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</si>
  <si>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</si>
  <si>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</si>
  <si>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</si>
  <si>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</si>
  <si>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</si>
  <si>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</si>
  <si>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</si>
  <si>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</si>
  <si>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</si>
  <si>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</si>
  <si>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</si>
  <si>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</si>
  <si>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</si>
  <si>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</si>
  <si>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</si>
  <si>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</si>
  <si>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</si>
  <si>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</si>
  <si>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</si>
  <si>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</si>
  <si>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</si>
  <si>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</si>
  <si>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</si>
  <si>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</si>
  <si>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</si>
  <si>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</si>
  <si>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</si>
  <si>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</si>
  <si>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</si>
  <si>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</si>
  <si>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</si>
  <si>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</si>
  <si>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</si>
  <si>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</si>
  <si>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</si>
  <si>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</si>
  <si>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</si>
  <si>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</si>
  <si>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</si>
  <si>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</si>
  <si>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</si>
  <si>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</si>
  <si>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</si>
  <si>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</si>
  <si>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</si>
  <si>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</si>
  <si>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</si>
  <si>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</si>
  <si>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</si>
  <si>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</si>
  <si>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</si>
  <si>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</si>
  <si>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</si>
  <si>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</si>
  <si>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</si>
  <si>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</si>
  <si>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</si>
  <si>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</si>
  <si>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</si>
  <si>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</si>
  <si>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</si>
  <si>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</si>
  <si>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</si>
  <si>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</si>
  <si>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</si>
  <si>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</si>
  <si>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</si>
  <si>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</si>
  <si>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</si>
  <si>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</si>
  <si>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</si>
  <si>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</si>
  <si>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</si>
  <si>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</si>
  <si>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</si>
  <si>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</si>
  <si>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</si>
  <si>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</si>
  <si>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</si>
  <si>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</si>
  <si>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</si>
  <si>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</si>
  <si>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</si>
  <si>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</si>
  <si>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</si>
  <si>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</si>
  <si>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</si>
  <si>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</si>
  <si>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</si>
  <si>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</si>
  <si>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</si>
  <si>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</si>
  <si>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</si>
  <si>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</si>
  <si>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</si>
  <si>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</si>
  <si>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</si>
  <si>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</si>
  <si>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</si>
  <si>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</si>
  <si>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</si>
  <si>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</si>
  <si>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</si>
  <si>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</si>
  <si>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</si>
  <si>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</si>
  <si>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</si>
  <si>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</si>
  <si>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</si>
  <si>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</si>
  <si>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</si>
  <si>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</si>
  <si>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</si>
  <si>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</si>
  <si>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</si>
  <si>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</si>
  <si>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</si>
  <si>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</si>
  <si>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</si>
  <si>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</si>
  <si>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</si>
  <si>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</si>
  <si>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</si>
  <si>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</si>
  <si>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</si>
  <si>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</si>
  <si>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</si>
  <si>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</si>
  <si>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</si>
  <si>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</si>
  <si>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</si>
  <si>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</si>
  <si>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</si>
  <si>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</si>
  <si>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</si>
  <si>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</si>
  <si>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</si>
  <si>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</si>
  <si>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</si>
  <si>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</si>
  <si>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</si>
  <si>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</si>
  <si>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</si>
  <si>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</si>
  <si>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</si>
  <si>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</si>
  <si>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</si>
  <si>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</si>
  <si>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</si>
  <si>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</si>
  <si>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</si>
  <si>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</si>
  <si>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</si>
  <si>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</si>
  <si>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</si>
  <si>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</si>
  <si>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</si>
  <si>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</si>
  <si>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</si>
  <si>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</si>
  <si>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</si>
  <si>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</si>
  <si>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</si>
  <si>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</si>
  <si>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</si>
  <si>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</si>
  <si>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</si>
  <si>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</si>
  <si>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</si>
  <si>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</si>
  <si>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</si>
  <si>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</si>
  <si>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</si>
  <si>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</si>
  <si>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</si>
  <si>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</si>
  <si>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</si>
  <si>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</si>
  <si>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</si>
  <si>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</si>
  <si>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</si>
  <si>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</si>
  <si>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</si>
  <si>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</si>
  <si>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</si>
  <si>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</si>
  <si>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</si>
  <si>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</si>
  <si>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</si>
  <si>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</si>
  <si>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</si>
  <si>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</si>
  <si>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</si>
  <si>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</si>
  <si>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</si>
  <si>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</si>
  <si>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</si>
  <si>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</si>
  <si>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</si>
  <si>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</si>
  <si>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</si>
  <si>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</si>
  <si>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</si>
  <si>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</si>
  <si>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</si>
  <si>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</si>
  <si>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</si>
  <si>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</si>
  <si>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</si>
  <si>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</si>
  <si>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</si>
  <si>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</si>
  <si>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</si>
  <si>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</si>
  <si>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</si>
  <si>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</si>
  <si>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</si>
  <si>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</si>
  <si>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</si>
  <si>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</si>
  <si>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</si>
  <si>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</si>
  <si>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</si>
  <si>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</si>
  <si>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</si>
  <si>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</si>
  <si>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</si>
  <si>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</si>
  <si>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</si>
  <si>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</si>
  <si>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</si>
  <si>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</si>
  <si>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</si>
  <si>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</si>
  <si>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</si>
  <si>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</si>
  <si>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</si>
  <si>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</si>
  <si>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</si>
  <si>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</si>
  <si>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</si>
  <si>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</si>
  <si>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</si>
  <si>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</si>
  <si>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</si>
  <si>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</si>
  <si>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</si>
  <si>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</si>
  <si>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</si>
  <si>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</si>
  <si>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</si>
  <si>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</si>
  <si>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</si>
  <si>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</si>
  <si>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</si>
  <si>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</si>
  <si>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</si>
  <si>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</si>
  <si>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</si>
  <si>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</si>
  <si>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</si>
  <si>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</si>
  <si>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</si>
  <si>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</si>
  <si>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</si>
  <si>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</si>
  <si>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</si>
  <si>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</si>
  <si>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</si>
  <si>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</si>
  <si>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</si>
  <si>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</si>
  <si>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</si>
  <si>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</si>
  <si>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</si>
  <si>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</si>
  <si>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</si>
  <si>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</si>
  <si>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</si>
  <si>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</si>
  <si>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</si>
  <si>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</si>
  <si>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</si>
  <si>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</si>
  <si>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</si>
  <si>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</si>
  <si>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</si>
  <si>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</si>
  <si>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</si>
  <si>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</si>
  <si>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</si>
  <si>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</si>
  <si>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</si>
  <si>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</si>
  <si>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</si>
  <si>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</si>
  <si>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</si>
  <si>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</si>
  <si>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</si>
  <si>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</si>
  <si>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</si>
  <si>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</si>
  <si>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</si>
  <si>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</si>
  <si>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</si>
  <si>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</si>
  <si>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</si>
  <si>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</si>
  <si>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</si>
  <si>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</si>
  <si>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</si>
  <si>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</si>
  <si>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</si>
  <si>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</si>
  <si>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</si>
  <si>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</si>
  <si>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</si>
  <si>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</si>
  <si>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</si>
  <si>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</si>
  <si>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</si>
  <si>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</si>
  <si>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</si>
  <si>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</si>
  <si>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</si>
  <si>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</si>
  <si>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</si>
  <si>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</si>
  <si>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</si>
  <si>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</si>
  <si>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</si>
  <si>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</si>
  <si>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</si>
  <si>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</si>
  <si>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</si>
  <si>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</si>
  <si>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</si>
  <si>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</si>
  <si>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</si>
  <si>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</si>
  <si>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</si>
  <si>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</si>
  <si>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</si>
  <si>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</si>
  <si>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</si>
  <si>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</si>
  <si>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</si>
  <si>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</si>
  <si>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</si>
  <si>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</si>
  <si>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</si>
  <si>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</si>
  <si>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</si>
  <si>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</si>
  <si>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</si>
  <si>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</si>
  <si>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</si>
  <si>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</si>
  <si>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</si>
  <si>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</si>
  <si>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</si>
  <si>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</si>
  <si>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</si>
  <si>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</si>
  <si>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</si>
  <si>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</si>
  <si>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</si>
  <si>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</si>
  <si>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</si>
  <si>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</si>
  <si>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</si>
  <si>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</si>
  <si>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</si>
  <si>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</si>
  <si>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</si>
  <si>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</si>
  <si>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</si>
  <si>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</si>
  <si>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</si>
  <si>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</si>
  <si>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</si>
  <si>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</si>
  <si>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</si>
  <si>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</si>
  <si>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</si>
  <si>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</si>
  <si>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</si>
  <si>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</si>
  <si>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</si>
  <si>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</si>
  <si>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</si>
  <si>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</si>
  <si>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</si>
  <si>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</si>
  <si>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</si>
  <si>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</si>
  <si>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</si>
  <si>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</si>
  <si>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</si>
  <si>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</si>
  <si>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</si>
  <si>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</si>
  <si>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</si>
  <si>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</si>
  <si>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</si>
  <si>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</si>
  <si>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</si>
  <si>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</si>
  <si>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</si>
  <si>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</si>
  <si>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</si>
  <si>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</si>
  <si>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</si>
  <si>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</si>
  <si>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</si>
  <si>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</si>
  <si>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</si>
  <si>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</si>
  <si>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</si>
  <si>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</si>
  <si>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</si>
  <si>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</si>
  <si>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</si>
  <si>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</si>
  <si>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</si>
  <si>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</si>
  <si>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</si>
  <si>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</si>
  <si>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</si>
  <si>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</si>
  <si>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</si>
  <si>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</si>
  <si>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</si>
  <si>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</si>
  <si>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</si>
  <si>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</si>
  <si>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</si>
  <si>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</si>
  <si>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</si>
  <si>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</si>
  <si>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</si>
  <si>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</si>
  <si>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</si>
  <si>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</si>
  <si>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</si>
  <si>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</si>
  <si>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</si>
  <si>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</si>
  <si>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</si>
  <si>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</si>
  <si>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</si>
  <si>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</si>
  <si>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</si>
  <si>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</si>
  <si>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</si>
  <si>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</si>
  <si>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</si>
  <si>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</si>
  <si>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</si>
  <si>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</si>
  <si>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</si>
  <si>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</si>
  <si>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</si>
  <si>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</si>
  <si>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</si>
  <si>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</si>
  <si>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</si>
  <si>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</si>
  <si>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</si>
  <si>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</si>
  <si>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</si>
  <si>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</si>
  <si>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</si>
  <si>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</si>
  <si>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</si>
  <si>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</si>
  <si>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</si>
  <si>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</si>
  <si>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</si>
  <si>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</si>
  <si>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</si>
  <si>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</si>
  <si>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</si>
  <si>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</si>
  <si>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</si>
  <si>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</si>
  <si>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</si>
  <si>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</si>
  <si>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</si>
  <si>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</si>
  <si>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</si>
  <si>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</si>
  <si>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</si>
  <si>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</si>
  <si>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</si>
  <si>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</si>
  <si>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</si>
  <si>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</si>
  <si>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</si>
  <si>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</si>
  <si>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</si>
  <si>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</si>
  <si>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</si>
  <si>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</si>
  <si>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</si>
  <si>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</si>
  <si>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</si>
  <si>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</si>
  <si>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</si>
  <si>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</si>
  <si>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</si>
  <si>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</si>
  <si>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</si>
  <si>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</si>
  <si>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</si>
  <si>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</si>
  <si>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</si>
  <si>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</si>
  <si>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</si>
  <si>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</si>
  <si>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</si>
  <si>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</si>
  <si>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</si>
  <si>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</si>
  <si>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</si>
  <si>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</si>
  <si>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</si>
  <si>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</si>
  <si>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</si>
  <si>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</si>
  <si>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</si>
  <si>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</si>
  <si>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</si>
  <si>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</si>
  <si>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</si>
  <si>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</si>
  <si>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</si>
  <si>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</si>
  <si>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</si>
  <si>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</si>
  <si>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</si>
  <si>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</si>
  <si>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</si>
  <si>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</si>
  <si>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</si>
  <si>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</si>
  <si>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</si>
  <si>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</si>
  <si>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</si>
  <si>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</si>
  <si>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</si>
  <si>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</si>
  <si>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</si>
  <si>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</si>
  <si>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</si>
  <si>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</si>
  <si>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</si>
  <si>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</si>
  <si>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</si>
  <si>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</si>
  <si>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</si>
  <si>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</si>
  <si>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</si>
  <si>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</si>
  <si>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</si>
  <si>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</si>
  <si>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</si>
  <si>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</si>
  <si>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</si>
  <si>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</si>
  <si>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</si>
  <si>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</si>
  <si>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</si>
  <si>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</si>
  <si>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</si>
  <si>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</si>
  <si>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</si>
  <si>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</si>
  <si>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</si>
  <si>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</si>
  <si>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</si>
  <si>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</si>
  <si>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</si>
  <si>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</si>
  <si>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</si>
  <si>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</si>
  <si>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</si>
  <si>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</si>
  <si>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</si>
  <si>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</si>
  <si>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</si>
  <si>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</si>
  <si>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</si>
  <si>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</si>
  <si>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</si>
  <si>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</si>
  <si>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</si>
  <si>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</si>
  <si>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</si>
  <si>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</si>
  <si>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</si>
  <si>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</si>
  <si>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</si>
  <si>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</si>
  <si>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</si>
  <si>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</si>
  <si>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</si>
  <si>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</si>
  <si>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</si>
  <si>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</si>
  <si>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</si>
  <si>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</si>
  <si>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</si>
  <si>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</si>
  <si>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</si>
  <si>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</si>
  <si>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</si>
  <si>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</si>
  <si>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</si>
  <si>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</si>
  <si>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</si>
  <si>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</si>
  <si>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</si>
  <si>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</si>
  <si>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</si>
  <si>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</si>
  <si>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</si>
  <si>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</si>
  <si>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</si>
  <si>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</si>
  <si>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</si>
  <si>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</si>
  <si>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</si>
  <si>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</si>
  <si>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</si>
  <si>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</si>
  <si>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</si>
  <si>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</si>
  <si>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</si>
  <si>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</si>
  <si>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</si>
  <si>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</si>
  <si>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</si>
  <si>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</si>
  <si>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</si>
  <si>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</si>
  <si>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</si>
  <si>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</si>
  <si>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</si>
  <si>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</si>
  <si>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</si>
  <si>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</si>
  <si>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</si>
  <si>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</si>
  <si>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</si>
  <si>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</si>
  <si>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</si>
  <si>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</si>
  <si>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</si>
  <si>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</si>
  <si>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</si>
  <si>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</si>
  <si>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</si>
  <si>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</si>
  <si>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</si>
  <si>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</si>
  <si>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</si>
  <si>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</si>
  <si>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</si>
  <si>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</si>
  <si>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</si>
  <si>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</si>
  <si>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</si>
  <si>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</si>
  <si>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</si>
  <si>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</si>
  <si>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</si>
  <si>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</si>
  <si>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</si>
  <si>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</si>
  <si>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</si>
  <si>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</si>
  <si>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</si>
  <si>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</si>
  <si>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</si>
  <si>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</si>
  <si>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</si>
  <si>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</si>
  <si>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</si>
  <si>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</si>
  <si>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</si>
  <si>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</si>
  <si>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</si>
  <si>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</si>
  <si>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</si>
  <si>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</si>
  <si>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</si>
  <si>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</si>
  <si>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</si>
  <si>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</si>
  <si>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</si>
  <si>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</si>
  <si>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</si>
  <si>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</si>
  <si>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</si>
  <si>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</si>
  <si>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</si>
  <si>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</si>
  <si>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</si>
  <si>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</si>
  <si>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</si>
  <si>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</si>
  <si>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</si>
  <si>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</si>
  <si>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</si>
  <si>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</si>
  <si>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</si>
  <si>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</si>
  <si>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</si>
  <si>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</si>
  <si>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</si>
  <si>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</si>
  <si>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</si>
  <si>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</si>
  <si>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</si>
  <si>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</si>
  <si>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</si>
  <si>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</si>
  <si>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</si>
  <si>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</si>
  <si>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</si>
  <si>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</si>
  <si>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</si>
  <si>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</si>
  <si>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</si>
  <si>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</si>
  <si>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</si>
  <si>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</si>
  <si>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</si>
  <si>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</si>
  <si>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</si>
  <si>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</si>
  <si>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</si>
  <si>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</si>
  <si>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</si>
  <si>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</si>
  <si>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</si>
  <si>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</si>
  <si>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</si>
  <si>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</si>
  <si>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</si>
  <si>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</si>
  <si>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</si>
  <si>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</si>
  <si>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</si>
  <si>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</si>
  <si>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</si>
  <si>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</si>
  <si>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</si>
  <si>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</si>
  <si>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</si>
  <si>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</si>
  <si>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</si>
  <si>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</si>
  <si>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</si>
  <si>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</si>
  <si>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</si>
  <si>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</si>
  <si>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</si>
  <si>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</si>
  <si>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</si>
  <si>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</si>
  <si>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</si>
  <si>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</si>
  <si>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</si>
  <si>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</si>
  <si>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</si>
  <si>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</si>
  <si>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</si>
  <si>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</si>
  <si>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</si>
  <si>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</si>
  <si>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</si>
  <si>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</si>
  <si>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</si>
  <si>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</si>
  <si>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</si>
  <si>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</si>
  <si>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</si>
  <si>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</si>
  <si>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</si>
  <si>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</si>
  <si>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</si>
  <si>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</si>
  <si>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</si>
  <si>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</si>
  <si>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</si>
  <si>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</si>
  <si>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</si>
  <si>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</si>
  <si>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</si>
  <si>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</si>
  <si>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</si>
  <si>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</si>
  <si>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</si>
  <si>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</si>
  <si>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</si>
  <si>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</si>
  <si>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</si>
  <si>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</si>
  <si>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</si>
  <si>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</si>
  <si>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</si>
  <si>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</si>
  <si>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</si>
  <si>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</si>
  <si>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</si>
  <si>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</si>
  <si>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</si>
  <si>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</si>
  <si>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</si>
  <si>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</si>
  <si>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</si>
  <si>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</si>
  <si>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</si>
  <si>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</si>
  <si>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</si>
  <si>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</si>
  <si>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</si>
  <si>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</si>
  <si>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</si>
  <si>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</si>
  <si>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</si>
  <si>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</si>
  <si>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</si>
  <si>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</si>
  <si>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</si>
  <si>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</si>
  <si>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</si>
  <si>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</si>
  <si>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</si>
  <si>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</si>
  <si>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</si>
  <si>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</si>
  <si>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</si>
  <si>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</si>
  <si>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</si>
  <si>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</si>
  <si>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</si>
  <si>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</si>
  <si>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Surface of a tooth that contacts another tooth.</t>
  </si>
  <si>
    <t>done in fovt</t>
  </si>
  <si>
    <t>done in pattern</t>
  </si>
  <si>
    <t>done in uberonfovt</t>
  </si>
  <si>
    <t>uberonfovt</t>
  </si>
  <si>
    <t xml:space="preserve">depreciated </t>
  </si>
  <si>
    <t>in fovt</t>
  </si>
  <si>
    <t>import to uberonfovt</t>
  </si>
  <si>
    <t>not needed</t>
  </si>
  <si>
    <t>anatomical point' and ('distalmost part of' some 'heel')</t>
  </si>
  <si>
    <t>anatomical point' and ('lateralmost part of' some 'trochlea of humerus')</t>
  </si>
  <si>
    <t>anatomical point' and ('lateralmost part of' some 'proximal head of humerus')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</si>
</sst>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A23" sqref="A23:C28"/>
    </sheetView>
  </sheetViews>
  <sheetFormatPr baseColWidth="10" defaultColWidth="11" defaultRowHeight="16"/>
  <sheetData>
    <row r="1" spans="1:4">
      <c r="A1" t="s">
        <v>0</v>
      </c>
      <c r="B1" t="s">
        <v>1279</v>
      </c>
      <c r="C1" t="s">
        <v>1280</v>
      </c>
    </row>
    <row r="2" spans="1:4">
      <c r="A2" t="s">
        <v>1281</v>
      </c>
      <c r="B2" s="3" t="s">
        <v>117</v>
      </c>
    </row>
    <row r="3" spans="1:4">
      <c r="A3" t="s">
        <v>1282</v>
      </c>
      <c r="B3" s="3" t="s">
        <v>1283</v>
      </c>
    </row>
    <row r="4" spans="1:4">
      <c r="B4" s="3" t="s">
        <v>118</v>
      </c>
      <c r="C4" t="s">
        <v>1284</v>
      </c>
    </row>
    <row r="5" spans="1:4">
      <c r="A5" t="s">
        <v>1281</v>
      </c>
      <c r="B5" s="3" t="s">
        <v>119</v>
      </c>
    </row>
    <row r="6" spans="1:4">
      <c r="B6" s="3" t="s">
        <v>1244</v>
      </c>
      <c r="C6" t="s">
        <v>1285</v>
      </c>
    </row>
    <row r="7" spans="1:4">
      <c r="B7" s="3" t="s">
        <v>1245</v>
      </c>
    </row>
    <row r="8" spans="1:4">
      <c r="B8" s="3" t="s">
        <v>1286</v>
      </c>
      <c r="C8" t="s">
        <v>1287</v>
      </c>
      <c r="D8" t="s">
        <v>1288</v>
      </c>
    </row>
    <row r="9" spans="1:4">
      <c r="C9">
        <v>7500036</v>
      </c>
      <c r="D9" t="s">
        <v>1228</v>
      </c>
    </row>
    <row r="10" spans="1:4">
      <c r="C10">
        <v>7500037</v>
      </c>
      <c r="D10" t="s">
        <v>141</v>
      </c>
    </row>
    <row r="11" spans="1:4">
      <c r="C11">
        <v>7500038</v>
      </c>
      <c r="D11" t="s">
        <v>1229</v>
      </c>
    </row>
    <row r="12" spans="1:4">
      <c r="C12">
        <v>7500042</v>
      </c>
      <c r="D12" t="s">
        <v>1230</v>
      </c>
    </row>
    <row r="13" spans="1:4">
      <c r="C13">
        <v>7500043</v>
      </c>
      <c r="D13" t="s">
        <v>1202</v>
      </c>
    </row>
    <row r="14" spans="1:4">
      <c r="C14">
        <v>7500044</v>
      </c>
      <c r="D14" t="s">
        <v>1201</v>
      </c>
    </row>
    <row r="15" spans="1:4">
      <c r="C15">
        <v>7500051</v>
      </c>
      <c r="D15" t="s">
        <v>1242</v>
      </c>
    </row>
    <row r="16" spans="1:4">
      <c r="C16">
        <v>7500060</v>
      </c>
      <c r="D16" t="s">
        <v>1289</v>
      </c>
    </row>
    <row r="17" spans="1:4">
      <c r="C17">
        <v>7500045</v>
      </c>
      <c r="D17" t="s">
        <v>1290</v>
      </c>
    </row>
    <row r="18" spans="1:4">
      <c r="C18">
        <v>7500050</v>
      </c>
      <c r="D18" t="s">
        <v>1291</v>
      </c>
    </row>
    <row r="19" spans="1:4">
      <c r="B19" t="s">
        <v>1627</v>
      </c>
    </row>
    <row r="20" spans="1:4">
      <c r="A20" s="11"/>
      <c r="B20" t="s">
        <v>1822</v>
      </c>
    </row>
    <row r="21" spans="1:4">
      <c r="A21" s="25"/>
      <c r="B21" t="s">
        <v>1823</v>
      </c>
    </row>
    <row r="22" spans="1:4">
      <c r="A22" s="26"/>
      <c r="B22" t="s">
        <v>1824</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163" activePane="bottomLeft" state="frozen"/>
      <selection activeCell="B1" sqref="B1"/>
      <selection pane="bottomLeft" activeCell="G152" sqref="G152"/>
    </sheetView>
  </sheetViews>
  <sheetFormatPr baseColWidth="10" defaultColWidth="11" defaultRowHeight="16"/>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1826</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1825</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1825</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1825</v>
      </c>
      <c r="G5" s="2"/>
      <c r="H5" s="2"/>
      <c r="I5" s="2" t="s">
        <v>534</v>
      </c>
      <c r="J5" s="2"/>
      <c r="K5" s="2"/>
      <c r="L5" s="2"/>
      <c r="M5" s="2" t="s">
        <v>535</v>
      </c>
      <c r="N5" s="2" t="s">
        <v>536</v>
      </c>
      <c r="O5" s="2"/>
      <c r="P5" s="2"/>
      <c r="Q5" s="2"/>
      <c r="R5" s="2"/>
      <c r="S5" s="2"/>
      <c r="T5" s="2"/>
      <c r="U5" s="2"/>
    </row>
    <row r="6" spans="1:30" s="11" customFormat="1">
      <c r="A6" s="31"/>
      <c r="B6" s="10" t="s">
        <v>1827</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1827</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1827</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1826</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1826</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1826</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1826</v>
      </c>
      <c r="C12" s="28"/>
      <c r="D12" s="28"/>
      <c r="E12" s="28" t="s">
        <v>15</v>
      </c>
      <c r="F12" s="29" t="s">
        <v>1825</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1826</v>
      </c>
      <c r="C13" s="28"/>
      <c r="D13" s="28"/>
      <c r="E13" s="28" t="s">
        <v>15</v>
      </c>
      <c r="F13" s="29" t="s">
        <v>1825</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1827</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1827</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1826</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1827</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1827</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1826</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1826</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1826</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1826</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1826</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1827</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1827</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1826</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1826</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1826</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1826</v>
      </c>
      <c r="C56" s="28" t="s">
        <v>1828</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1826</v>
      </c>
      <c r="C57" s="28" t="s">
        <v>1828</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1829</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1829</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1825</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1825</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1825</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1825</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1825</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1825</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1826</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1826</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1826</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1826</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1826</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t="s">
        <v>983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t="s">
        <v>983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t="s">
        <v>983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t="s">
        <v>983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t="s">
        <v>983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t="s">
        <v>983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t="s">
        <v>983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t="s">
        <v>983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t="s">
        <v>983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t="s">
        <v>983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t="s">
        <v>983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t="s">
        <v>983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1826</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1826</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1826</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t="s">
        <v>983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t="s">
        <v>983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t="s">
        <v>983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t="s">
        <v>983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t="s">
        <v>983</v>
      </c>
      <c r="E206" s="9" t="s">
        <v>343</v>
      </c>
      <c r="F206" s="9" t="s">
        <v>122</v>
      </c>
      <c r="G206" s="10"/>
      <c r="H206" s="10"/>
      <c r="I206" s="9" t="s">
        <v>419</v>
      </c>
      <c r="J206" s="10"/>
      <c r="K206" s="10"/>
      <c r="L206" s="10"/>
      <c r="M206" s="9" t="s">
        <v>653</v>
      </c>
      <c r="N206" s="10"/>
      <c r="O206" s="10"/>
      <c r="P206" s="10"/>
      <c r="Q206" s="10"/>
    </row>
    <row r="207" spans="1:30" s="11" customFormat="1">
      <c r="A207" s="31"/>
      <c r="C207" s="10" t="s">
        <v>983</v>
      </c>
      <c r="E207" s="9" t="s">
        <v>343</v>
      </c>
      <c r="F207" s="9" t="s">
        <v>122</v>
      </c>
      <c r="G207" s="10"/>
      <c r="H207" s="10"/>
      <c r="I207" s="9" t="s">
        <v>424</v>
      </c>
      <c r="J207" s="10"/>
      <c r="K207" s="10"/>
      <c r="L207" s="10"/>
      <c r="M207" s="9" t="s">
        <v>654</v>
      </c>
      <c r="N207" s="10"/>
      <c r="O207" s="10"/>
      <c r="P207" s="10"/>
      <c r="Q207" s="10"/>
    </row>
    <row r="208" spans="1:30" s="11" customFormat="1">
      <c r="A208" s="31"/>
      <c r="C208" s="10" t="s">
        <v>983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t="s">
        <v>983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t="s">
        <v>983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t="s">
        <v>983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E238" s="1" t="s">
        <v>15</v>
      </c>
      <c r="F238" s="1" t="s">
        <v>122</v>
      </c>
      <c r="G238" s="2"/>
      <c r="H238" s="1" t="s">
        <v>438</v>
      </c>
      <c r="J238" s="1"/>
      <c r="K238" s="1" t="s">
        <v>439</v>
      </c>
      <c r="L238" s="1"/>
      <c r="M238" s="1" t="s">
        <v>436</v>
      </c>
      <c r="N238" s="1" t="s">
        <v>437</v>
      </c>
      <c r="O238" s="1"/>
      <c r="P238" s="1"/>
      <c r="Q238" s="1"/>
      <c r="R238" s="2"/>
      <c r="S238" s="2"/>
      <c r="T238" s="2"/>
      <c r="U238" s="2"/>
    </row>
    <row r="239" spans="1:21">
      <c r="A239" s="31"/>
      <c r="E239" s="1" t="s">
        <v>15</v>
      </c>
      <c r="F239" s="1" t="s">
        <v>122</v>
      </c>
      <c r="G239" s="2"/>
      <c r="H239" s="1" t="s">
        <v>438</v>
      </c>
      <c r="J239" s="1" t="s">
        <v>439</v>
      </c>
      <c r="K239" s="1" t="s">
        <v>436</v>
      </c>
      <c r="L239" s="1" t="s">
        <v>590</v>
      </c>
      <c r="M239" s="1" t="s">
        <v>591</v>
      </c>
      <c r="N239" s="2"/>
      <c r="O239" s="2"/>
      <c r="P239" s="2"/>
      <c r="Q239" s="2"/>
    </row>
    <row r="240" spans="1:21">
      <c r="A240" s="31"/>
      <c r="E240" s="1" t="s">
        <v>15</v>
      </c>
      <c r="F240" s="1" t="s">
        <v>122</v>
      </c>
      <c r="G240" s="2"/>
      <c r="H240" s="1" t="s">
        <v>438</v>
      </c>
      <c r="J240" s="1" t="s">
        <v>592</v>
      </c>
      <c r="K240" s="1" t="s">
        <v>436</v>
      </c>
      <c r="L240" s="1" t="s">
        <v>590</v>
      </c>
      <c r="M240" s="1" t="s">
        <v>591</v>
      </c>
      <c r="N240" s="2"/>
      <c r="O240" s="2"/>
      <c r="P240" s="2"/>
      <c r="Q240" s="2"/>
    </row>
    <row r="241" spans="1:21">
      <c r="A241" s="31"/>
      <c r="E241" s="1" t="s">
        <v>15</v>
      </c>
      <c r="F241" s="1" t="s">
        <v>122</v>
      </c>
      <c r="G241" s="2"/>
      <c r="H241" s="1" t="s">
        <v>434</v>
      </c>
      <c r="J241" s="1" t="s">
        <v>435</v>
      </c>
      <c r="K241" s="1" t="s">
        <v>436</v>
      </c>
      <c r="L241" s="1" t="s">
        <v>692</v>
      </c>
      <c r="M241" s="1" t="s">
        <v>591</v>
      </c>
      <c r="N241" s="2"/>
      <c r="O241" s="2"/>
      <c r="P241" s="2"/>
      <c r="Q241" s="2"/>
    </row>
    <row r="242" spans="1:21">
      <c r="A242" s="31"/>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2"/>
  <sheetViews>
    <sheetView tabSelected="1" workbookViewId="0">
      <selection activeCell="C22" sqref="C22"/>
    </sheetView>
  </sheetViews>
  <sheetFormatPr baseColWidth="10" defaultColWidth="11" defaultRowHeight="16"/>
  <cols>
    <col min="1" max="1" width="48" bestFit="1" customWidth="1"/>
    <col min="2" max="2" width="61.33203125" bestFit="1" customWidth="1"/>
    <col min="3" max="3" width="76.1640625" bestFit="1" customWidth="1"/>
  </cols>
  <sheetData>
    <row r="1" spans="1:5">
      <c r="A1" t="s">
        <v>1099</v>
      </c>
      <c r="B1" t="s">
        <v>1100</v>
      </c>
      <c r="C1" t="s">
        <v>1101</v>
      </c>
      <c r="D1" t="s">
        <v>4</v>
      </c>
      <c r="E1" t="s">
        <v>1240</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1701</v>
      </c>
      <c r="B4" t="s">
        <v>1799</v>
      </c>
      <c r="C4" t="s">
        <v>1800</v>
      </c>
      <c r="D4" t="str">
        <f>"line that connects "&amp;B4&amp;" and "&amp;C4</f>
        <v>line that connects lateral epicondylar tuberosity of metapodial III and medial epicondylar tuberosity of metapodial III</v>
      </c>
    </row>
    <row r="5" spans="1:5">
      <c r="A5" s="1" t="s">
        <v>1675</v>
      </c>
      <c r="B5" t="s">
        <v>1802</v>
      </c>
      <c r="C5" t="s">
        <v>1816</v>
      </c>
      <c r="D5" t="str">
        <f t="shared" ref="D5:D9" si="0">"line that connects "&amp;B5&amp;" and "&amp;C5</f>
        <v>line that connects distal keel metacarpal IV and anterior proximal facet for the carpometacarpal joint</v>
      </c>
    </row>
    <row r="6" spans="1:5">
      <c r="A6" s="1" t="s">
        <v>1677</v>
      </c>
      <c r="B6" t="s">
        <v>1804</v>
      </c>
      <c r="C6" t="s">
        <v>1815</v>
      </c>
      <c r="D6" t="str">
        <f t="shared" si="0"/>
        <v>line that connects distal keel metatarsal IV and anterior proximal facet for the tarsometatarsal joint</v>
      </c>
    </row>
    <row r="7" spans="1:5">
      <c r="A7" s="1" t="s">
        <v>1679</v>
      </c>
      <c r="B7" t="s">
        <v>1803</v>
      </c>
      <c r="C7" t="s">
        <v>1817</v>
      </c>
      <c r="D7" t="str">
        <f t="shared" si="0"/>
        <v>line that connects distal keel metapodial IV and anterior proximal facet for the metapodial-carpal/tarsal bone joint</v>
      </c>
    </row>
    <row r="8" spans="1:5">
      <c r="A8" s="1" t="s">
        <v>1681</v>
      </c>
      <c r="B8" t="s">
        <v>1805</v>
      </c>
      <c r="C8" t="s">
        <v>1817</v>
      </c>
      <c r="D8" t="str">
        <f t="shared" si="0"/>
        <v>line that connects distal keel metapodial and anterior proximal facet for the metapodial-carpal/tarsal bone joint</v>
      </c>
    </row>
    <row r="9" spans="1:5">
      <c r="A9" s="1" t="s">
        <v>1682</v>
      </c>
      <c r="B9" t="s">
        <v>1269</v>
      </c>
      <c r="C9" t="s">
        <v>1816</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1229</v>
      </c>
      <c r="B15" s="22" t="s">
        <v>1830</v>
      </c>
      <c r="C15" s="22" t="s">
        <v>94</v>
      </c>
      <c r="D15" t="str">
        <f t="shared" si="2"/>
        <v>line that connects anatomical point' and ('distalmost part of' some 'heel') and anatomical point' and ('distalmost part of' some 'cutaneous appendage')</v>
      </c>
    </row>
    <row r="16" spans="1:5">
      <c r="A16" t="s">
        <v>1230</v>
      </c>
      <c r="B16" s="22" t="s">
        <v>1830</v>
      </c>
      <c r="C16" s="22" t="s">
        <v>91</v>
      </c>
      <c r="D16" t="str">
        <f t="shared" si="2"/>
        <v>line that connects anatomical point' and ('distalmost part of' some 'heel') and anatomical point' and ('distalmost part of' some 'phalanx of pes')</v>
      </c>
    </row>
    <row r="17" spans="1:4">
      <c r="A17" t="s">
        <v>1292</v>
      </c>
      <c r="B17" t="s">
        <v>1296</v>
      </c>
      <c r="C17" t="s">
        <v>1298</v>
      </c>
      <c r="D17" t="str">
        <f t="shared" si="2"/>
        <v>line that connects trochlea of humerus and ventral tubercle of humerus</v>
      </c>
    </row>
    <row r="18" spans="1:4">
      <c r="A18" t="s">
        <v>1293</v>
      </c>
      <c r="B18" t="s">
        <v>1296</v>
      </c>
      <c r="C18" t="s">
        <v>1297</v>
      </c>
      <c r="D18" t="str">
        <f t="shared" si="2"/>
        <v>line that connects trochlea of humerus and proximal head of humerus</v>
      </c>
    </row>
    <row r="19" spans="1:4">
      <c r="A19" s="1" t="s">
        <v>1294</v>
      </c>
      <c r="B19" t="s">
        <v>1299</v>
      </c>
      <c r="C19" t="s">
        <v>1300</v>
      </c>
      <c r="D19" t="str">
        <f t="shared" si="2"/>
        <v>line that connects medial condyle of femur and greater trochanter</v>
      </c>
    </row>
    <row r="20" spans="1:4">
      <c r="A20" t="s">
        <v>1295</v>
      </c>
      <c r="B20" t="s">
        <v>1299</v>
      </c>
      <c r="C20" t="s">
        <v>1301</v>
      </c>
      <c r="D20" t="str">
        <f t="shared" si="2"/>
        <v>line that connects medial condyle of femur and head of femur</v>
      </c>
    </row>
    <row r="22" spans="1:4">
      <c r="A22" t="s">
        <v>1814</v>
      </c>
      <c r="B22" s="22" t="s">
        <v>1831</v>
      </c>
      <c r="C22" s="22" t="s">
        <v>1832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292" activePane="bottomLeft" state="frozen"/>
      <selection pane="bottomLeft" activeCell="A310" sqref="A310"/>
    </sheetView>
  </sheetViews>
  <sheetFormatPr baseColWidth="10" defaultColWidth="11" defaultRowHeight="16"/>
  <cols>
    <col min="1" max="1" width="52.1640625" bestFit="1" customWidth="1"/>
    <col min="2" max="2" width="19.5" bestFit="1" customWidth="1"/>
    <col min="3" max="3" width="49.1640625" customWidth="1"/>
    <col min="4" max="4" width="65.1640625" bestFit="1" customWidth="1"/>
  </cols>
  <sheetData>
    <row r="1" spans="1:4">
      <c r="A1" t="s">
        <v>1099</v>
      </c>
      <c r="B1" t="s">
        <v>1102</v>
      </c>
      <c r="C1" t="s">
        <v>1103</v>
      </c>
      <c r="D1" t="s">
        <v>1128</v>
      </c>
    </row>
    <row r="2" spans="1:4">
      <c r="A2" s="1" t="s">
        <v>1759</v>
      </c>
      <c r="B2" t="s">
        <v>108</v>
      </c>
      <c r="C2" t="s">
        <v>1158</v>
      </c>
      <c r="D2" t="str">
        <f t="shared" ref="D2:D50" si="0">"line along "&amp;B2&amp;" of "&amp;C2</f>
        <v>line along medial-lateral axis of distal surface some metacarpal bone of digit 3</v>
      </c>
    </row>
    <row r="3" spans="1:4">
      <c r="A3" s="1" t="s">
        <v>1797</v>
      </c>
      <c r="B3" t="s">
        <v>108</v>
      </c>
      <c r="C3" t="s">
        <v>1169</v>
      </c>
      <c r="D3" t="str">
        <f t="shared" si="0"/>
        <v>line along medial-lateral axis of distal surface some metacarpal bone of digit 2</v>
      </c>
    </row>
    <row r="4" spans="1:4">
      <c r="A4" s="1" t="s">
        <v>1798</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1628</v>
      </c>
      <c r="B10" t="s">
        <v>110</v>
      </c>
      <c r="C10" t="s">
        <v>1104</v>
      </c>
      <c r="D10" t="str">
        <f t="shared" si="0"/>
        <v>line along proximal-distal axis of metacarpal bone</v>
      </c>
    </row>
    <row r="11" spans="1:4">
      <c r="A11" s="1" t="s">
        <v>1629</v>
      </c>
      <c r="B11" t="s">
        <v>110</v>
      </c>
      <c r="C11" t="s">
        <v>1173</v>
      </c>
      <c r="D11" t="str">
        <f t="shared" si="0"/>
        <v>line along proximal-distal axis of metacarpal bone of digit 2</v>
      </c>
    </row>
    <row r="12" spans="1:4">
      <c r="A12" s="1" t="s">
        <v>1630</v>
      </c>
      <c r="B12" t="s">
        <v>110</v>
      </c>
      <c r="C12" t="s">
        <v>1174</v>
      </c>
      <c r="D12" t="str">
        <f t="shared" si="0"/>
        <v>line along proximal-distal axis of metacarpal bone of digit 3</v>
      </c>
    </row>
    <row r="13" spans="1:4">
      <c r="A13" s="1" t="s">
        <v>1631</v>
      </c>
      <c r="B13" t="s">
        <v>110</v>
      </c>
      <c r="C13" t="s">
        <v>1175</v>
      </c>
      <c r="D13" t="str">
        <f t="shared" si="0"/>
        <v>line along proximal-distal axis of metacarpal bone of digit 4</v>
      </c>
    </row>
    <row r="14" spans="1:4">
      <c r="A14" s="1" t="s">
        <v>1632</v>
      </c>
      <c r="B14" t="s">
        <v>108</v>
      </c>
      <c r="C14" t="s">
        <v>1171</v>
      </c>
      <c r="D14" t="str">
        <f t="shared" si="0"/>
        <v>line along medial-lateral axis of proximal surface some metatarsal bone of digit 2</v>
      </c>
    </row>
    <row r="15" spans="1:4">
      <c r="A15" s="1" t="s">
        <v>1633</v>
      </c>
      <c r="B15" t="s">
        <v>108</v>
      </c>
      <c r="C15" t="s">
        <v>1172</v>
      </c>
      <c r="D15" t="str">
        <f t="shared" si="0"/>
        <v>line along medial-lateral axis of proximal surface some metatarsal bone of digit 4</v>
      </c>
    </row>
    <row r="16" spans="1:4">
      <c r="A16" s="1" t="s">
        <v>1634</v>
      </c>
      <c r="B16" t="s">
        <v>108</v>
      </c>
      <c r="C16" t="s">
        <v>1167</v>
      </c>
      <c r="D16" t="str">
        <f t="shared" si="0"/>
        <v>line along medial-lateral axis of proximal surface some metacarpal bone of digit 2</v>
      </c>
    </row>
    <row r="17" spans="1:4">
      <c r="A17" s="1" t="s">
        <v>1635</v>
      </c>
      <c r="B17" t="s">
        <v>108</v>
      </c>
      <c r="C17" t="s">
        <v>1168</v>
      </c>
      <c r="D17" t="str">
        <f t="shared" si="0"/>
        <v>line along medial-lateral axis of proximal surface some metacarpal bone of digit 4</v>
      </c>
    </row>
    <row r="18" spans="1:4">
      <c r="A18" s="1" t="s">
        <v>1636</v>
      </c>
      <c r="B18" t="s">
        <v>108</v>
      </c>
      <c r="C18" t="s">
        <v>1161</v>
      </c>
      <c r="D18" t="str">
        <f t="shared" si="0"/>
        <v>line along medial-lateral axis of distal surface some metatarsal bone of digit 3</v>
      </c>
    </row>
    <row r="19" spans="1:4">
      <c r="A19" s="1" t="s">
        <v>1637</v>
      </c>
      <c r="B19" t="s">
        <v>108</v>
      </c>
      <c r="C19" t="s">
        <v>1179</v>
      </c>
      <c r="D19" t="str">
        <f t="shared" si="0"/>
        <v>line along medial-lateral axis of distal surface some metatarsal bone of digit 2</v>
      </c>
    </row>
    <row r="20" spans="1:4">
      <c r="A20" s="1" t="s">
        <v>1638</v>
      </c>
      <c r="B20" t="s">
        <v>108</v>
      </c>
      <c r="C20" t="s">
        <v>1180</v>
      </c>
      <c r="D20" t="str">
        <f t="shared" si="0"/>
        <v>line along medial-lateral axis of distal surface some metatarsal bone of digit 4</v>
      </c>
    </row>
    <row r="21" spans="1:4">
      <c r="A21" s="1" t="s">
        <v>1639</v>
      </c>
      <c r="B21" t="s">
        <v>108</v>
      </c>
      <c r="C21" t="s">
        <v>1160</v>
      </c>
      <c r="D21" t="str">
        <f t="shared" si="0"/>
        <v>line along medial-lateral axis of proximal surface some metatarsal bone of digit 3</v>
      </c>
    </row>
    <row r="22" spans="1:4">
      <c r="A22" s="1" t="s">
        <v>1640</v>
      </c>
      <c r="B22" t="s">
        <v>108</v>
      </c>
      <c r="C22" t="s">
        <v>1181</v>
      </c>
      <c r="D22" t="str">
        <f t="shared" si="0"/>
        <v>line along medial-lateral axis of anterior surface some metacarpal bone of digit 3</v>
      </c>
    </row>
    <row r="23" spans="1:4">
      <c r="A23" s="1" t="s">
        <v>1641</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1642</v>
      </c>
      <c r="B29" t="s">
        <v>110</v>
      </c>
      <c r="C29" t="s">
        <v>1105</v>
      </c>
      <c r="D29" t="str">
        <f t="shared" si="0"/>
        <v>line along proximal-distal axis of metatarsal bone</v>
      </c>
    </row>
    <row r="30" spans="1:4">
      <c r="A30" s="1" t="s">
        <v>1643</v>
      </c>
      <c r="B30" t="s">
        <v>110</v>
      </c>
      <c r="C30" t="s">
        <v>1176</v>
      </c>
      <c r="D30" t="str">
        <f t="shared" si="0"/>
        <v>line along proximal-distal axis of metatarsal bone of digit 2</v>
      </c>
    </row>
    <row r="31" spans="1:4">
      <c r="A31" s="1" t="s">
        <v>1644</v>
      </c>
      <c r="B31" t="s">
        <v>110</v>
      </c>
      <c r="C31" t="s">
        <v>1177</v>
      </c>
      <c r="D31" t="str">
        <f t="shared" si="0"/>
        <v>line along proximal-distal axis of metatarsal bone of digit 3</v>
      </c>
    </row>
    <row r="32" spans="1:4">
      <c r="A32" s="1" t="s">
        <v>1645</v>
      </c>
      <c r="B32" t="s">
        <v>110</v>
      </c>
      <c r="C32" t="s">
        <v>1178</v>
      </c>
      <c r="D32" t="str">
        <f t="shared" si="0"/>
        <v>line along proximal-distal axis of metatarsal bone of digit 4</v>
      </c>
    </row>
    <row r="33" spans="1:4">
      <c r="A33" s="1" t="s">
        <v>1695</v>
      </c>
      <c r="B33" t="s">
        <v>112</v>
      </c>
      <c r="C33" t="s">
        <v>1162</v>
      </c>
      <c r="D33" t="str">
        <f t="shared" si="0"/>
        <v>line along anterior-posterior axis of distal keel of metacarpal bone of digit 3</v>
      </c>
    </row>
    <row r="34" spans="1:4">
      <c r="A34" s="1" t="s">
        <v>1696</v>
      </c>
      <c r="B34" t="s">
        <v>112</v>
      </c>
      <c r="C34" t="s">
        <v>1163</v>
      </c>
      <c r="D34" t="str">
        <f t="shared" si="0"/>
        <v>line along anterior-posterior axis of distal keel of metatarsal bone of digit 3</v>
      </c>
    </row>
    <row r="35" spans="1:4">
      <c r="A35" t="s">
        <v>1697</v>
      </c>
      <c r="B35" t="s">
        <v>112</v>
      </c>
      <c r="C35" t="s">
        <v>1183</v>
      </c>
      <c r="D35" t="str">
        <f t="shared" si="0"/>
        <v>line along anterior-posterior axis of lateral condyle of metatarsal bone of digit 3</v>
      </c>
    </row>
    <row r="36" spans="1:4">
      <c r="A36" t="s">
        <v>1698</v>
      </c>
      <c r="B36" t="s">
        <v>112</v>
      </c>
      <c r="C36" t="s">
        <v>1185</v>
      </c>
      <c r="D36" t="str">
        <f t="shared" si="0"/>
        <v>line along anterior-posterior axis of medial condyle of metatarsal bone of digit 3</v>
      </c>
    </row>
    <row r="37" spans="1:4">
      <c r="A37" t="s">
        <v>1699</v>
      </c>
      <c r="B37" t="s">
        <v>112</v>
      </c>
      <c r="C37" t="s">
        <v>1184</v>
      </c>
      <c r="D37" t="str">
        <f t="shared" si="0"/>
        <v>line along anterior-posterior axis of lateral condyle of metacarpal bone of digit 3</v>
      </c>
    </row>
    <row r="38" spans="1:4">
      <c r="A38" t="s">
        <v>1700</v>
      </c>
      <c r="B38" t="s">
        <v>112</v>
      </c>
      <c r="C38" t="s">
        <v>1186</v>
      </c>
      <c r="D38" t="str">
        <f t="shared" si="0"/>
        <v>line along anterior-posterior axis of medial condyle of metacarpal bone of digit 3</v>
      </c>
    </row>
    <row r="39" spans="1:4">
      <c r="A39" s="1" t="s">
        <v>1646</v>
      </c>
      <c r="B39" t="s">
        <v>108</v>
      </c>
      <c r="C39" t="s">
        <v>1159</v>
      </c>
      <c r="D39" t="str">
        <f t="shared" si="0"/>
        <v>line along medial-lateral axis of proximal surface some metacarpal bone of digit 3</v>
      </c>
    </row>
    <row r="40" spans="1:4">
      <c r="A40" s="1" t="s">
        <v>1142</v>
      </c>
      <c r="B40" t="s">
        <v>110</v>
      </c>
      <c r="C40" t="s">
        <v>1764</v>
      </c>
      <c r="D40" t="str">
        <f t="shared" si="0"/>
        <v>line along proximal-distal axis of medial surface some metacarpal bone of digit 3</v>
      </c>
    </row>
    <row r="41" spans="1:4">
      <c r="A41" s="1" t="s">
        <v>1143</v>
      </c>
      <c r="B41" t="s">
        <v>112</v>
      </c>
      <c r="C41" t="s">
        <v>1765</v>
      </c>
      <c r="D41" t="str">
        <f t="shared" si="0"/>
        <v>line along anterior-posterior axis of medial surface some metacarpal bone of digit 2</v>
      </c>
    </row>
    <row r="42" spans="1:4">
      <c r="A42" s="1" t="s">
        <v>1144</v>
      </c>
      <c r="B42" t="s">
        <v>112</v>
      </c>
      <c r="C42" t="s">
        <v>1766</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1767</v>
      </c>
      <c r="D44" t="str">
        <f t="shared" si="0"/>
        <v>line along anterior-posterior axis of medial surface osome metatarsal bone of digit 2</v>
      </c>
    </row>
    <row r="45" spans="1:4">
      <c r="A45" s="1" t="s">
        <v>1147</v>
      </c>
      <c r="B45" t="s">
        <v>112</v>
      </c>
      <c r="C45" t="s">
        <v>1768</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1702</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1703</v>
      </c>
      <c r="B53" t="s">
        <v>108</v>
      </c>
      <c r="C53" t="s">
        <v>1161</v>
      </c>
      <c r="D53" t="str">
        <f t="shared" si="1"/>
        <v>line along medial-lateral axis of distal surface some metatarsal bone of digit 3</v>
      </c>
    </row>
    <row r="54" spans="1:4">
      <c r="A54" s="1" t="s">
        <v>1704</v>
      </c>
      <c r="B54" t="s">
        <v>108</v>
      </c>
      <c r="C54" t="s">
        <v>1158</v>
      </c>
      <c r="D54" t="str">
        <f t="shared" ref="D54:D55" si="2">"line along "&amp;B54&amp;" of "&amp;C54</f>
        <v>line along medial-lateral axis of distal surface some metacarpal bone of digit 3</v>
      </c>
    </row>
    <row r="55" spans="1:4">
      <c r="A55" s="1" t="s">
        <v>1647</v>
      </c>
      <c r="B55" t="s">
        <v>110</v>
      </c>
      <c r="C55" t="s">
        <v>1761</v>
      </c>
      <c r="D55" t="str">
        <f t="shared" si="2"/>
        <v>line along proximal-distal axis of fused metapodial bones 3 and 4</v>
      </c>
    </row>
    <row r="56" spans="1:4">
      <c r="A56" t="s">
        <v>1648</v>
      </c>
      <c r="B56" t="s">
        <v>108</v>
      </c>
      <c r="C56" t="s">
        <v>1762</v>
      </c>
      <c r="D56" t="str">
        <f t="shared" ref="D56:D60" si="3">"line along "&amp;B56&amp;" of "&amp;C56</f>
        <v>line along medial-lateral axis of proximal surface some fused metapodial bones 3 and 4</v>
      </c>
    </row>
    <row r="57" spans="1:4">
      <c r="A57" s="1" t="s">
        <v>1649</v>
      </c>
      <c r="B57" t="s">
        <v>112</v>
      </c>
      <c r="C57" t="s">
        <v>1762</v>
      </c>
      <c r="D57" t="str">
        <f t="shared" si="3"/>
        <v>line along anterior-posterior axis of proximal surface some fused metapodial bones 3 and 4</v>
      </c>
    </row>
    <row r="58" spans="1:4">
      <c r="A58" s="1" t="s">
        <v>1650</v>
      </c>
      <c r="B58" t="s">
        <v>108</v>
      </c>
      <c r="C58" t="s">
        <v>1775</v>
      </c>
      <c r="D58" t="str">
        <f t="shared" si="3"/>
        <v>line along medial-lateral axis of diaphysis some fused metapodial bones 3 ad 4</v>
      </c>
    </row>
    <row r="59" spans="1:4">
      <c r="A59" s="1" t="s">
        <v>1651</v>
      </c>
      <c r="C59" t="s">
        <v>1775</v>
      </c>
      <c r="D59" t="str">
        <f t="shared" si="3"/>
        <v>line along  of diaphysis some fused metapodial bones 3 ad 4</v>
      </c>
    </row>
    <row r="60" spans="1:4">
      <c r="A60" s="1" t="s">
        <v>1652</v>
      </c>
      <c r="B60" t="s">
        <v>108</v>
      </c>
      <c r="C60" t="s">
        <v>1774</v>
      </c>
      <c r="D60" t="str">
        <f t="shared" si="3"/>
        <v>line along medial-lateral axis of distal surface some fused metapodial 3 and 4</v>
      </c>
    </row>
    <row r="61" spans="1:4">
      <c r="A61" s="1" t="s">
        <v>1653</v>
      </c>
      <c r="B61" t="s">
        <v>112</v>
      </c>
      <c r="C61" t="s">
        <v>1774</v>
      </c>
      <c r="D61" t="str">
        <f t="shared" ref="D61:D63" si="4">"line along "&amp;B61&amp;" of "&amp;C61</f>
        <v>line along anterior-posterior axis of distal surface some fused metapodial 3 and 4</v>
      </c>
    </row>
    <row r="62" spans="1:4">
      <c r="A62" s="1" t="s">
        <v>1654</v>
      </c>
      <c r="B62" t="s">
        <v>110</v>
      </c>
      <c r="C62" t="s">
        <v>1769</v>
      </c>
      <c r="D62" t="str">
        <f t="shared" si="4"/>
        <v>line along proximal-distal axis of fused metacarpal bones 3 and 4</v>
      </c>
    </row>
    <row r="63" spans="1:4">
      <c r="A63" t="s">
        <v>1655</v>
      </c>
      <c r="B63" t="s">
        <v>108</v>
      </c>
      <c r="C63" t="s">
        <v>1771</v>
      </c>
      <c r="D63" t="str">
        <f t="shared" si="4"/>
        <v>line along medial-lateral axis of proximal surface some fused metacarpal bones 3 and 4</v>
      </c>
    </row>
    <row r="64" spans="1:4">
      <c r="A64" s="1" t="s">
        <v>1656</v>
      </c>
      <c r="B64" t="s">
        <v>112</v>
      </c>
      <c r="C64" t="s">
        <v>1771</v>
      </c>
      <c r="D64" t="str">
        <f t="shared" ref="D64:D67" si="5">"line along "&amp;B64&amp;" of "&amp;C64</f>
        <v>line along anterior-posterior axis of proximal surface some fused metacarpal bones 3 and 4</v>
      </c>
    </row>
    <row r="65" spans="1:4">
      <c r="A65" s="1" t="s">
        <v>1657</v>
      </c>
      <c r="B65" t="s">
        <v>108</v>
      </c>
      <c r="C65" t="s">
        <v>1772</v>
      </c>
      <c r="D65" t="str">
        <f t="shared" si="5"/>
        <v>line along medial-lateral axis of diaphysis some fused metacarpal bones 3 ad 4</v>
      </c>
    </row>
    <row r="66" spans="1:4">
      <c r="A66" s="1" t="s">
        <v>1658</v>
      </c>
      <c r="C66" t="s">
        <v>1772</v>
      </c>
      <c r="D66" t="str">
        <f t="shared" si="5"/>
        <v>line along  of diaphysis some fused metacarpal bones 3 ad 4</v>
      </c>
    </row>
    <row r="67" spans="1:4">
      <c r="A67" s="1" t="s">
        <v>1659</v>
      </c>
      <c r="B67" t="s">
        <v>108</v>
      </c>
      <c r="C67" t="s">
        <v>1773</v>
      </c>
      <c r="D67" t="str">
        <f t="shared" si="5"/>
        <v>line along medial-lateral axis of distal surface some fused metapodial bones 3 and 4</v>
      </c>
    </row>
    <row r="68" spans="1:4">
      <c r="A68" s="1" t="s">
        <v>1660</v>
      </c>
      <c r="B68" t="s">
        <v>112</v>
      </c>
      <c r="C68" t="s">
        <v>1773</v>
      </c>
      <c r="D68" t="str">
        <f t="shared" ref="D68:D70" si="6">"line along "&amp;B68&amp;" of "&amp;C68</f>
        <v>line along anterior-posterior axis of distal surface some fused metapodial bones 3 and 4</v>
      </c>
    </row>
    <row r="69" spans="1:4">
      <c r="A69" s="1" t="s">
        <v>1661</v>
      </c>
      <c r="B69" t="s">
        <v>110</v>
      </c>
      <c r="C69" t="s">
        <v>1770</v>
      </c>
      <c r="D69" t="str">
        <f t="shared" si="6"/>
        <v>line along proximal-distal axis of fused metatarsal bones 3 and 4</v>
      </c>
    </row>
    <row r="70" spans="1:4">
      <c r="A70" t="s">
        <v>1662</v>
      </c>
      <c r="B70" t="s">
        <v>108</v>
      </c>
      <c r="C70" t="s">
        <v>1776</v>
      </c>
      <c r="D70" t="str">
        <f t="shared" si="6"/>
        <v>line along medial-lateral axis of proximal surface some fused metatarsal bones 3 and 4</v>
      </c>
    </row>
    <row r="71" spans="1:4">
      <c r="A71" s="1" t="s">
        <v>1663</v>
      </c>
      <c r="B71" t="s">
        <v>112</v>
      </c>
      <c r="C71" t="s">
        <v>1776</v>
      </c>
      <c r="D71" t="str">
        <f t="shared" ref="D71:D74" si="7">"line along "&amp;B71&amp;" of "&amp;C71</f>
        <v>line along anterior-posterior axis of proximal surface some fused metatarsal bones 3 and 4</v>
      </c>
    </row>
    <row r="72" spans="1:4">
      <c r="A72" s="1" t="s">
        <v>1664</v>
      </c>
      <c r="B72" t="s">
        <v>108</v>
      </c>
      <c r="C72" t="s">
        <v>1777</v>
      </c>
      <c r="D72" t="str">
        <f t="shared" si="7"/>
        <v>line along medial-lateral axis of diaphysis some fused metatarsal bones 3 and 4</v>
      </c>
    </row>
    <row r="73" spans="1:4">
      <c r="A73" s="1" t="s">
        <v>1665</v>
      </c>
      <c r="C73" t="s">
        <v>1777</v>
      </c>
      <c r="D73" t="str">
        <f t="shared" si="7"/>
        <v>line along  of diaphysis some fused metatarsal bones 3 and 4</v>
      </c>
    </row>
    <row r="74" spans="1:4">
      <c r="A74" s="1" t="s">
        <v>1666</v>
      </c>
      <c r="B74" t="s">
        <v>108</v>
      </c>
      <c r="C74" t="s">
        <v>1778</v>
      </c>
      <c r="D74" t="str">
        <f t="shared" si="7"/>
        <v>line along medial-lateral axis of distal surface some fused metatarsal bones 3 and 4</v>
      </c>
    </row>
    <row r="75" spans="1:4">
      <c r="A75" s="1" t="s">
        <v>1667</v>
      </c>
      <c r="B75" t="s">
        <v>112</v>
      </c>
      <c r="C75" t="s">
        <v>1778</v>
      </c>
      <c r="D75" t="str">
        <f t="shared" ref="D75" si="8">"line along "&amp;B75&amp;" of "&amp;C75</f>
        <v>line along anterior-posterior axis of distal surface some fused metatarsal bones 3 and 4</v>
      </c>
    </row>
    <row r="76" spans="1:4">
      <c r="A76" s="1" t="s">
        <v>1740</v>
      </c>
      <c r="B76" t="s">
        <v>110</v>
      </c>
      <c r="C76" t="s">
        <v>1711</v>
      </c>
      <c r="D76" t="str">
        <f t="shared" ref="D76:D78" si="9">"line along "&amp;B76&amp;" of "&amp;C76</f>
        <v>line along proximal-distal axis of metapodial bone</v>
      </c>
    </row>
    <row r="77" spans="1:4">
      <c r="A77" s="1" t="s">
        <v>1668</v>
      </c>
      <c r="B77" t="s">
        <v>110</v>
      </c>
      <c r="C77" t="s">
        <v>1779</v>
      </c>
      <c r="D77" t="str">
        <f t="shared" si="9"/>
        <v>line along proximal-distal axis of lateral surface some fused metapodial bones 3 and 4</v>
      </c>
    </row>
    <row r="78" spans="1:4">
      <c r="A78" t="s">
        <v>1669</v>
      </c>
      <c r="B78" t="s">
        <v>108</v>
      </c>
      <c r="C78" t="s">
        <v>1780</v>
      </c>
      <c r="D78" t="str">
        <f t="shared" si="9"/>
        <v>line along medial-lateral axis of proximal surface some metapodial bone</v>
      </c>
    </row>
    <row r="79" spans="1:4">
      <c r="A79" s="1" t="s">
        <v>1670</v>
      </c>
      <c r="B79" t="s">
        <v>112</v>
      </c>
      <c r="C79" t="s">
        <v>1780</v>
      </c>
      <c r="D79" t="str">
        <f t="shared" ref="D79:D82" si="10">"line along "&amp;B79&amp;" of "&amp;C79</f>
        <v>line along anterior-posterior axis of proximal surface some metapodial bone</v>
      </c>
    </row>
    <row r="80" spans="1:4">
      <c r="A80" s="1" t="s">
        <v>1671</v>
      </c>
      <c r="B80" t="s">
        <v>108</v>
      </c>
      <c r="C80" t="s">
        <v>1781</v>
      </c>
      <c r="D80" t="str">
        <f t="shared" si="10"/>
        <v>line along medial-lateral axis of diaphysis some metapodial bone</v>
      </c>
    </row>
    <row r="81" spans="1:4">
      <c r="A81" s="1" t="s">
        <v>1672</v>
      </c>
      <c r="C81" t="s">
        <v>1781</v>
      </c>
      <c r="D81" t="str">
        <f t="shared" si="10"/>
        <v>line along  of diaphysis some metapodial bone</v>
      </c>
    </row>
    <row r="82" spans="1:4">
      <c r="A82" s="1" t="s">
        <v>1673</v>
      </c>
      <c r="B82" t="s">
        <v>108</v>
      </c>
      <c r="C82" t="s">
        <v>1782</v>
      </c>
      <c r="D82" t="str">
        <f t="shared" si="10"/>
        <v>line along medial-lateral axis of distal surface some metapodial bone</v>
      </c>
    </row>
    <row r="83" spans="1:4">
      <c r="A83" s="1" t="s">
        <v>1674</v>
      </c>
      <c r="B83" t="s">
        <v>112</v>
      </c>
      <c r="C83" t="s">
        <v>1782</v>
      </c>
      <c r="D83" t="str">
        <f t="shared" ref="D83" si="11">"line along "&amp;B83&amp;" of "&amp;C83</f>
        <v>line along anterior-posterior axis of distal surface some metapodial bone</v>
      </c>
    </row>
    <row r="84" spans="1:4">
      <c r="A84" s="1" t="s">
        <v>1743</v>
      </c>
      <c r="B84" t="s">
        <v>110</v>
      </c>
      <c r="C84" t="s">
        <v>1175</v>
      </c>
      <c r="D84" t="str">
        <f t="shared" ref="D84" si="12">"line along "&amp;B84&amp;" of "&amp;C84</f>
        <v>line along proximal-distal axis of metacarpal bone of digit 4</v>
      </c>
    </row>
    <row r="85" spans="1:4">
      <c r="A85" t="s">
        <v>1744</v>
      </c>
      <c r="B85" t="s">
        <v>108</v>
      </c>
      <c r="C85" t="s">
        <v>1168</v>
      </c>
      <c r="D85" t="str">
        <f t="shared" ref="D85:D86" si="13">"line along "&amp;B85&amp;" of "&amp;C85</f>
        <v>line along medial-lateral axis of proximal surface some metacarpal bone of digit 4</v>
      </c>
    </row>
    <row r="86" spans="1:4">
      <c r="A86" s="1" t="s">
        <v>1676</v>
      </c>
      <c r="B86" t="s">
        <v>108</v>
      </c>
      <c r="C86" t="s">
        <v>1783</v>
      </c>
      <c r="D86" t="str">
        <f t="shared" si="13"/>
        <v>line along medial-lateral axis of diaphysis some metacarpal bone of digit 4</v>
      </c>
    </row>
    <row r="87" spans="1:4">
      <c r="A87" s="1" t="s">
        <v>1745</v>
      </c>
      <c r="B87" t="s">
        <v>108</v>
      </c>
      <c r="C87" t="s">
        <v>1170</v>
      </c>
      <c r="D87" t="str">
        <f t="shared" ref="D87" si="14">"line along "&amp;B87&amp;" of "&amp;C87</f>
        <v>line along medial-lateral axis of distal surface some metacarpal bone of digit 4</v>
      </c>
    </row>
    <row r="88" spans="1:4">
      <c r="A88" s="1" t="s">
        <v>1746</v>
      </c>
      <c r="B88" t="s">
        <v>110</v>
      </c>
      <c r="C88" t="s">
        <v>1178</v>
      </c>
      <c r="D88" t="str">
        <f t="shared" ref="D88" si="15">"line along "&amp;B88&amp;" of "&amp;C88</f>
        <v>line along proximal-distal axis of metatarsal bone of digit 4</v>
      </c>
    </row>
    <row r="89" spans="1:4">
      <c r="A89" t="s">
        <v>1747</v>
      </c>
      <c r="B89" t="s">
        <v>108</v>
      </c>
      <c r="C89" t="s">
        <v>1172</v>
      </c>
      <c r="D89" t="str">
        <f t="shared" ref="D89:D91" si="16">"line along "&amp;B89&amp;" of "&amp;C89</f>
        <v>line along medial-lateral axis of proximal surface some metatarsal bone of digit 4</v>
      </c>
    </row>
    <row r="90" spans="1:4">
      <c r="A90" s="1" t="s">
        <v>1678</v>
      </c>
      <c r="B90" t="s">
        <v>108</v>
      </c>
      <c r="C90" t="s">
        <v>1784</v>
      </c>
      <c r="D90" t="str">
        <f t="shared" si="16"/>
        <v>line along medial-lateral axis of diaphysis some metatarsal bone of digit 4</v>
      </c>
    </row>
    <row r="91" spans="1:4">
      <c r="A91" s="1" t="s">
        <v>1748</v>
      </c>
      <c r="B91" t="s">
        <v>108</v>
      </c>
      <c r="C91" t="s">
        <v>1180</v>
      </c>
      <c r="D91" t="str">
        <f t="shared" si="16"/>
        <v>line along medial-lateral axis of distal surface some metatarsal bone of digit 4</v>
      </c>
    </row>
    <row r="92" spans="1:4">
      <c r="A92" s="1" t="s">
        <v>1749</v>
      </c>
      <c r="B92" t="s">
        <v>110</v>
      </c>
      <c r="C92" t="s">
        <v>1757</v>
      </c>
      <c r="D92" t="str">
        <f t="shared" ref="D92" si="17">"line along "&amp;B92&amp;" of "&amp;C92</f>
        <v>line along proximal-distal axis of metapodial bone of digit 4</v>
      </c>
    </row>
    <row r="93" spans="1:4">
      <c r="A93" t="s">
        <v>1750</v>
      </c>
      <c r="B93" t="s">
        <v>108</v>
      </c>
      <c r="C93" t="s">
        <v>1726</v>
      </c>
      <c r="D93" t="str">
        <f t="shared" ref="D93:D97" si="18">"line along "&amp;B93&amp;" of "&amp;C93</f>
        <v>line along medial-lateral axis of proximal surface some metapodial bone of digit 4</v>
      </c>
    </row>
    <row r="94" spans="1:4">
      <c r="A94" s="1" t="s">
        <v>1680</v>
      </c>
      <c r="B94" t="s">
        <v>108</v>
      </c>
      <c r="C94" t="s">
        <v>1785</v>
      </c>
      <c r="D94" t="str">
        <f t="shared" si="18"/>
        <v>line along medial-lateral axis of diaphysis some metapodial bone of digit 4</v>
      </c>
    </row>
    <row r="95" spans="1:4">
      <c r="A95" s="1" t="s">
        <v>1751</v>
      </c>
      <c r="B95" t="s">
        <v>108</v>
      </c>
      <c r="C95" t="s">
        <v>1731</v>
      </c>
      <c r="D95" t="str">
        <f t="shared" si="18"/>
        <v>line along medial-lateral axis of distal surface some metapodial bone of digit 4</v>
      </c>
    </row>
    <row r="96" spans="1:4">
      <c r="A96" s="18" t="s">
        <v>1796</v>
      </c>
      <c r="B96" t="s">
        <v>112</v>
      </c>
      <c r="C96" t="s">
        <v>1781</v>
      </c>
      <c r="D96" t="str">
        <f t="shared" si="18"/>
        <v>line along anterior-posterior axis of diaphysis some metapodial bone</v>
      </c>
    </row>
    <row r="97" spans="1:4">
      <c r="A97" s="18" t="s">
        <v>1795</v>
      </c>
      <c r="B97" t="s">
        <v>112</v>
      </c>
      <c r="C97" t="s">
        <v>1786</v>
      </c>
      <c r="D97" t="str">
        <f t="shared" si="18"/>
        <v>line along anterior-posterior axis of diaphysis some metacarpal bone of digit 3</v>
      </c>
    </row>
    <row r="98" spans="1:4">
      <c r="A98" s="1" t="s">
        <v>1741</v>
      </c>
      <c r="B98" t="s">
        <v>110</v>
      </c>
      <c r="C98" t="s">
        <v>1758</v>
      </c>
      <c r="D98" t="str">
        <f t="shared" ref="D98:D99" si="19">"line along "&amp;B98&amp;" of "&amp;C98</f>
        <v>line along proximal-distal axis of metapodial bone of digit 2</v>
      </c>
    </row>
    <row r="99" spans="1:4">
      <c r="A99" s="1" t="s">
        <v>1683</v>
      </c>
      <c r="B99" t="s">
        <v>110</v>
      </c>
      <c r="C99" t="s">
        <v>1787</v>
      </c>
      <c r="D99" t="str">
        <f t="shared" si="19"/>
        <v>line along proximal-distal axis of metapodial bone of digit 5</v>
      </c>
    </row>
    <row r="100" spans="1:4">
      <c r="A100" s="1" t="s">
        <v>1684</v>
      </c>
      <c r="B100" t="s">
        <v>110</v>
      </c>
      <c r="C100" t="s">
        <v>1788</v>
      </c>
      <c r="D100" t="str">
        <f t="shared" ref="D100" si="20">"line along "&amp;B100&amp;" of "&amp;C100</f>
        <v>line along proximal-distal axis of metacarpal bone of digit 5</v>
      </c>
    </row>
    <row r="101" spans="1:4">
      <c r="A101" s="1" t="s">
        <v>1685</v>
      </c>
      <c r="B101" t="s">
        <v>110</v>
      </c>
      <c r="C101" t="s">
        <v>1789</v>
      </c>
      <c r="D101" t="str">
        <f t="shared" ref="D101:D102" si="21">"line along "&amp;B101&amp;" of "&amp;C101</f>
        <v>line along proximal-distal axis of metatarsal bone of digit 5</v>
      </c>
    </row>
    <row r="102" spans="1:4">
      <c r="A102" s="1" t="s">
        <v>1686</v>
      </c>
      <c r="B102" t="s">
        <v>108</v>
      </c>
      <c r="C102" t="s">
        <v>1790</v>
      </c>
      <c r="D102" t="str">
        <f t="shared" si="21"/>
        <v>line along medial-lateral axis of distal surface some metapodial bone of digit 5</v>
      </c>
    </row>
    <row r="103" spans="1:4">
      <c r="A103" s="1" t="s">
        <v>1687</v>
      </c>
      <c r="B103" t="s">
        <v>108</v>
      </c>
      <c r="C103" t="s">
        <v>1791</v>
      </c>
      <c r="D103" t="str">
        <f t="shared" ref="D103" si="22">"line along "&amp;B103&amp;" of "&amp;C103</f>
        <v>line along medial-lateral axis of distal surface some metacarpal bone of digit 5</v>
      </c>
    </row>
    <row r="104" spans="1:4">
      <c r="A104" s="1" t="s">
        <v>1688</v>
      </c>
      <c r="B104" t="s">
        <v>108</v>
      </c>
      <c r="C104" t="s">
        <v>1792</v>
      </c>
      <c r="D104" t="str">
        <f t="shared" ref="D104:D105" si="23">"line along "&amp;B104&amp;" of "&amp;C104</f>
        <v>line along medial-lateral axis of distal surface some metatarsal bone of digit 5</v>
      </c>
    </row>
    <row r="105" spans="1:4">
      <c r="A105" s="1" t="s">
        <v>1689</v>
      </c>
      <c r="B105" t="s">
        <v>110</v>
      </c>
      <c r="C105" t="s">
        <v>1727</v>
      </c>
      <c r="D105" t="str">
        <f t="shared" si="23"/>
        <v>line along proximal-distal axis of lateral surface some metapodial bone of digit 3</v>
      </c>
    </row>
    <row r="106" spans="1:4">
      <c r="A106" s="1" t="s">
        <v>1742</v>
      </c>
      <c r="B106" t="s">
        <v>112</v>
      </c>
      <c r="C106" t="s">
        <v>1732</v>
      </c>
      <c r="D106" t="str">
        <f>"line along "&amp;B106&amp;" of "&amp;C106</f>
        <v>line along anterior-posterior axis of proximal surface some metapodial bone of digit 3</v>
      </c>
    </row>
    <row r="107" spans="1:4">
      <c r="A107" s="1" t="s">
        <v>1690</v>
      </c>
      <c r="C107" t="s">
        <v>1793</v>
      </c>
      <c r="D107" t="str">
        <f>"line along "&amp;B107&amp;" of "&amp;C107</f>
        <v>line along  of diaphysis some metapodial bone of digit 3</v>
      </c>
    </row>
    <row r="108" spans="1:4">
      <c r="A108" s="1" t="s">
        <v>1752</v>
      </c>
      <c r="B108" t="s">
        <v>108</v>
      </c>
      <c r="C108" t="s">
        <v>1734</v>
      </c>
      <c r="D108" t="str">
        <f t="shared" ref="D108:D109" si="24">"line along "&amp;B108&amp;" of "&amp;C108</f>
        <v>line along medial-lateral axis of distal surface some metapodial bone of digit 3</v>
      </c>
    </row>
    <row r="109" spans="1:4">
      <c r="A109" s="1" t="s">
        <v>1691</v>
      </c>
      <c r="B109" t="s">
        <v>110</v>
      </c>
      <c r="C109" t="s">
        <v>1188</v>
      </c>
      <c r="D109" t="str">
        <f t="shared" si="24"/>
        <v>line along proximal-distal axis of lateral surface some metacarpal bone of digit 3</v>
      </c>
    </row>
    <row r="110" spans="1:4">
      <c r="A110" s="1" t="s">
        <v>1753</v>
      </c>
      <c r="B110" t="s">
        <v>112</v>
      </c>
      <c r="C110" t="s">
        <v>1159</v>
      </c>
      <c r="D110" t="str">
        <f>"line along "&amp;B110&amp;" of "&amp;C110</f>
        <v>line along anterior-posterior axis of proximal surface some metacarpal bone of digit 3</v>
      </c>
    </row>
    <row r="111" spans="1:4">
      <c r="A111" s="1" t="s">
        <v>1692</v>
      </c>
      <c r="C111" t="s">
        <v>1786</v>
      </c>
      <c r="D111" t="str">
        <f>"line along "&amp;B111&amp;" of "&amp;C111</f>
        <v>line along  of diaphysis some metacarpal bone of digit 3</v>
      </c>
    </row>
    <row r="112" spans="1:4">
      <c r="A112" s="1" t="s">
        <v>1754</v>
      </c>
      <c r="B112" t="s">
        <v>108</v>
      </c>
      <c r="C112" t="s">
        <v>1158</v>
      </c>
      <c r="D112" t="str">
        <f t="shared" ref="D112:D113" si="25">"line along "&amp;B112&amp;" of "&amp;C112</f>
        <v>line along medial-lateral axis of distal surface some metacarpal bone of digit 3</v>
      </c>
    </row>
    <row r="113" spans="1:4">
      <c r="A113" s="1" t="s">
        <v>1693</v>
      </c>
      <c r="B113" t="s">
        <v>110</v>
      </c>
      <c r="C113" t="s">
        <v>1187</v>
      </c>
      <c r="D113" t="str">
        <f t="shared" si="25"/>
        <v>line along proximal-distal axis of lateral surface some metatarsal bone of digit 3</v>
      </c>
    </row>
    <row r="114" spans="1:4">
      <c r="A114" s="1" t="s">
        <v>1755</v>
      </c>
      <c r="B114" t="s">
        <v>112</v>
      </c>
      <c r="C114" t="s">
        <v>1160</v>
      </c>
      <c r="D114" t="str">
        <f>"line along "&amp;B114&amp;" of "&amp;C114</f>
        <v>line along anterior-posterior axis of proximal surface some metatarsal bone of digit 3</v>
      </c>
    </row>
    <row r="115" spans="1:4">
      <c r="A115" s="1" t="s">
        <v>1694</v>
      </c>
      <c r="C115" t="s">
        <v>1794</v>
      </c>
      <c r="D115" t="str">
        <f>"line along "&amp;B115&amp;" of "&amp;C115</f>
        <v>line along  of diaphysis some metatarsal bone of digit 3</v>
      </c>
    </row>
    <row r="116" spans="1:4">
      <c r="A116" s="1" t="s">
        <v>1756</v>
      </c>
      <c r="B116" t="s">
        <v>108</v>
      </c>
      <c r="C116" t="s">
        <v>1760</v>
      </c>
      <c r="D116" t="str">
        <f t="shared" ref="D116" si="26">"line along "&amp;B116&amp;" of "&amp;C116</f>
        <v>line along medial-lateral axis of distal surface some metarsal bone of digit 3</v>
      </c>
    </row>
    <row r="117" spans="1:4">
      <c r="A117" s="1" t="s">
        <v>1705</v>
      </c>
      <c r="B117" t="s">
        <v>112</v>
      </c>
      <c r="C117" t="s">
        <v>1725</v>
      </c>
      <c r="D117" t="str">
        <f t="shared" ref="D117:D122" si="27">"line along "&amp;B117&amp;" of "&amp;C117</f>
        <v>line along anterior-posterior axis of medial surface of some metapodial bone of digit 2</v>
      </c>
    </row>
    <row r="118" spans="1:4">
      <c r="A118" s="1" t="s">
        <v>1707</v>
      </c>
      <c r="B118" t="s">
        <v>112</v>
      </c>
      <c r="C118" t="s">
        <v>1739</v>
      </c>
      <c r="D118" t="str">
        <f t="shared" ref="D118" si="28">"line along "&amp;B118&amp;" of "&amp;C118</f>
        <v>line along anterior-posterior axis of medial surface of some metapodial bone of digit 4</v>
      </c>
    </row>
    <row r="119" spans="1:4">
      <c r="A119" s="1" t="s">
        <v>1706</v>
      </c>
      <c r="B119" t="s">
        <v>110</v>
      </c>
      <c r="C119" t="s">
        <v>1763</v>
      </c>
      <c r="D119" t="str">
        <f t="shared" si="27"/>
        <v>line along proximal-distal axis of medial surface of some metapodial bone of digit 3</v>
      </c>
    </row>
    <row r="120" spans="1:4">
      <c r="A120" s="1" t="s">
        <v>1708</v>
      </c>
      <c r="B120" t="s">
        <v>108</v>
      </c>
      <c r="C120" t="s">
        <v>1730</v>
      </c>
      <c r="D120" t="str">
        <f t="shared" si="27"/>
        <v>line along medial-lateral axis of proximal surface some metapodial bone of digit 2</v>
      </c>
    </row>
    <row r="121" spans="1:4">
      <c r="A121" s="1" t="s">
        <v>1709</v>
      </c>
      <c r="B121" t="s">
        <v>108</v>
      </c>
      <c r="C121" t="s">
        <v>1726</v>
      </c>
      <c r="D121" t="str">
        <f t="shared" ref="D121" si="29">"line along "&amp;B121&amp;" of "&amp;C121</f>
        <v>line along medial-lateral axis of proximal surface some metapodial bone of digit 4</v>
      </c>
    </row>
    <row r="122" spans="1:4">
      <c r="A122" s="1" t="s">
        <v>1710</v>
      </c>
      <c r="B122" t="s">
        <v>108</v>
      </c>
      <c r="C122" t="s">
        <v>1729</v>
      </c>
      <c r="D122" t="str">
        <f t="shared" si="27"/>
        <v>line along medial-lateral axis of anterior surface some metapodial bone of digit 3</v>
      </c>
    </row>
    <row r="123" spans="1:4">
      <c r="A123" s="1" t="s">
        <v>1712</v>
      </c>
      <c r="B123" t="s">
        <v>112</v>
      </c>
      <c r="C123" t="s">
        <v>1730</v>
      </c>
      <c r="D123" t="str">
        <f>"line along "&amp;B123&amp;" of "&amp;C123</f>
        <v>line along anterior-posterior axis of proximal surface some metapodial bone of digit 2</v>
      </c>
    </row>
    <row r="124" spans="1:4">
      <c r="A124" s="1" t="s">
        <v>1713</v>
      </c>
      <c r="B124" t="s">
        <v>112</v>
      </c>
      <c r="C124" t="s">
        <v>1726</v>
      </c>
      <c r="D124" t="str">
        <f>"line along "&amp;B124&amp;" of "&amp;C124</f>
        <v>line along anterior-posterior axis of proximal surface some metapodial bone of digit 4</v>
      </c>
    </row>
    <row r="125" spans="1:4">
      <c r="A125" s="1" t="s">
        <v>1714</v>
      </c>
      <c r="B125" t="s">
        <v>112</v>
      </c>
      <c r="C125" t="s">
        <v>1727</v>
      </c>
      <c r="D125" t="str">
        <f t="shared" ref="D125:D127" si="30">"line along "&amp;B125&amp;" of "&amp;C125</f>
        <v>line along anterior-posterior axis of lateral surface some metapodial bone of digit 3</v>
      </c>
    </row>
    <row r="126" spans="1:4">
      <c r="A126" s="1" t="s">
        <v>1715</v>
      </c>
      <c r="B126" t="s">
        <v>108</v>
      </c>
      <c r="C126" t="s">
        <v>1738</v>
      </c>
      <c r="D126" t="str">
        <f t="shared" si="30"/>
        <v>line along medial-lateral axis of distal surface some metapodial bone of digit 2</v>
      </c>
    </row>
    <row r="127" spans="1:4">
      <c r="A127" s="1" t="s">
        <v>1716</v>
      </c>
      <c r="B127" t="s">
        <v>108</v>
      </c>
      <c r="C127" t="s">
        <v>1731</v>
      </c>
      <c r="D127" t="str">
        <f t="shared" si="30"/>
        <v>line along medial-lateral axis of distal surface some metapodial bone of digit 4</v>
      </c>
    </row>
    <row r="128" spans="1:4">
      <c r="A128" s="1" t="s">
        <v>1717</v>
      </c>
      <c r="B128" t="s">
        <v>108</v>
      </c>
      <c r="C128" t="s">
        <v>1732</v>
      </c>
      <c r="D128" t="str">
        <f t="shared" ref="D128:D129" si="31">"line along "&amp;B128&amp;" of "&amp;C128</f>
        <v>line along medial-lateral axis of proximal surface some metapodial bone of digit 3</v>
      </c>
    </row>
    <row r="129" spans="1:4">
      <c r="A129" s="1" t="s">
        <v>1719</v>
      </c>
      <c r="B129" t="s">
        <v>112</v>
      </c>
      <c r="C129" t="s">
        <v>1737</v>
      </c>
      <c r="D129" t="str">
        <f t="shared" si="31"/>
        <v>line along anterior-posterior axis of distal surface of some metapodial bone of digit 2</v>
      </c>
    </row>
    <row r="130" spans="1:4">
      <c r="A130" s="1" t="s">
        <v>1718</v>
      </c>
      <c r="B130" t="s">
        <v>112</v>
      </c>
      <c r="C130" t="s">
        <v>1733</v>
      </c>
      <c r="D130" t="str">
        <f t="shared" ref="D130" si="32">"line along "&amp;B130&amp;" of "&amp;C130</f>
        <v>line along anterior-posterior axis of distal surface of some metapodial bone of digit 4</v>
      </c>
    </row>
    <row r="131" spans="1:4">
      <c r="A131" s="1" t="s">
        <v>1720</v>
      </c>
      <c r="B131" t="s">
        <v>112</v>
      </c>
      <c r="C131" t="s">
        <v>1732</v>
      </c>
      <c r="D131" t="str">
        <f>"line along "&amp;B131&amp;" of "&amp;C131</f>
        <v>line along anterior-posterior axis of proximal surface some metapodial bone of digit 3</v>
      </c>
    </row>
    <row r="132" spans="1:4">
      <c r="A132" s="1" t="s">
        <v>1721</v>
      </c>
      <c r="B132" t="s">
        <v>108</v>
      </c>
      <c r="C132" t="s">
        <v>1734</v>
      </c>
      <c r="D132" t="str">
        <f t="shared" ref="D132:D135" si="33">"line along "&amp;B132&amp;" of "&amp;C132</f>
        <v>line along medial-lateral axis of distal surface some metapodial bone of digit 3</v>
      </c>
    </row>
    <row r="133" spans="1:4">
      <c r="A133" s="1" t="s">
        <v>1722</v>
      </c>
      <c r="B133" t="s">
        <v>112</v>
      </c>
      <c r="C133" t="s">
        <v>1735</v>
      </c>
      <c r="D133" t="str">
        <f t="shared" si="33"/>
        <v>line along anterior-posterior axis of distal keel of metapodial bone of digit 3</v>
      </c>
    </row>
    <row r="134" spans="1:4">
      <c r="A134" t="s">
        <v>1723</v>
      </c>
      <c r="B134" t="s">
        <v>112</v>
      </c>
      <c r="C134" t="s">
        <v>1736</v>
      </c>
      <c r="D134" t="str">
        <f t="shared" si="33"/>
        <v>line along anterior-posterior axis of lateral condyle of metapodial bone of digit 3</v>
      </c>
    </row>
    <row r="135" spans="1:4">
      <c r="A135" t="s">
        <v>1724</v>
      </c>
      <c r="B135" t="s">
        <v>112</v>
      </c>
      <c r="C135" t="s">
        <v>1728</v>
      </c>
      <c r="D135" t="str">
        <f t="shared" si="33"/>
        <v>line along anterior-posterior axis of medial condyle of metapodial bone of digit 3</v>
      </c>
    </row>
    <row r="154" spans="2:2">
      <c r="B154" s="2" t="s">
        <v>534</v>
      </c>
    </row>
    <row r="289" spans="1:4">
      <c r="A289" t="s">
        <v>1227</v>
      </c>
      <c r="B289" t="s">
        <v>1214</v>
      </c>
      <c r="C289" s="22" t="s">
        <v>1215</v>
      </c>
      <c r="D289" t="str">
        <f>"line along "&amp;B289&amp;" of "&amp;C289</f>
        <v>line along proximal-distal of lateral side' some talus</v>
      </c>
    </row>
    <row r="290" spans="1:4">
      <c r="A290" t="s">
        <v>1213</v>
      </c>
      <c r="B290" t="s">
        <v>1214</v>
      </c>
      <c r="C290" t="s">
        <v>1216</v>
      </c>
      <c r="D290" t="str">
        <f>"line along "&amp;B290&amp;" of "&amp;C290</f>
        <v>line along proximal-distal of pes</v>
      </c>
    </row>
    <row r="291" spans="1:4">
      <c r="A291" t="s">
        <v>1217</v>
      </c>
    </row>
    <row r="292" spans="1:4">
      <c r="A292" t="s">
        <v>1218</v>
      </c>
    </row>
    <row r="293" spans="1:4">
      <c r="A293" t="s">
        <v>1219</v>
      </c>
    </row>
    <row r="294" spans="1:4">
      <c r="A294" t="s">
        <v>1220</v>
      </c>
    </row>
    <row r="295" spans="1:4">
      <c r="A295" t="s">
        <v>1221</v>
      </c>
    </row>
    <row r="296" spans="1:4">
      <c r="A296" t="s">
        <v>1222</v>
      </c>
    </row>
    <row r="297" spans="1:4">
      <c r="A297" t="s">
        <v>1223</v>
      </c>
    </row>
    <row r="298" spans="1:4">
      <c r="A298" t="s">
        <v>1224</v>
      </c>
    </row>
    <row r="299" spans="1:4">
      <c r="A299" t="s">
        <v>1225</v>
      </c>
    </row>
    <row r="300" spans="1:4">
      <c r="A300" t="s">
        <v>1226</v>
      </c>
    </row>
    <row r="301" spans="1:4">
      <c r="A301" t="s">
        <v>537</v>
      </c>
    </row>
    <row r="308" spans="1:1">
      <c r="A308" s="1" t="s">
        <v>620</v>
      </c>
    </row>
    <row r="309" spans="1:1">
      <c r="A309" s="1" t="s">
        <v>623</v>
      </c>
    </row>
    <row r="310" spans="1:1">
      <c r="A310" s="1" t="s">
        <v>1130</v>
      </c>
    </row>
    <row r="311" spans="1:1">
      <c r="A311" s="1" t="s">
        <v>1129</v>
      </c>
    </row>
    <row r="312" spans="1:1">
      <c r="A312" s="1" t="s">
        <v>629</v>
      </c>
    </row>
    <row r="313" spans="1:1">
      <c r="A313"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8"/>
  <sheetViews>
    <sheetView zoomScale="90" zoomScaleNormal="90" workbookViewId="0">
      <selection activeCell="C2" sqref="C2"/>
    </sheetView>
  </sheetViews>
  <sheetFormatPr baseColWidth="10" defaultColWidth="11" defaultRowHeight="16"/>
  <cols>
    <col min="1" max="1" width="45.1640625" bestFit="1" customWidth="1"/>
  </cols>
  <sheetData>
    <row r="1" spans="1:3">
      <c r="A1" t="s">
        <v>1103</v>
      </c>
      <c r="B1" t="s">
        <v>1212</v>
      </c>
      <c r="C1" t="s">
        <v>6</v>
      </c>
    </row>
    <row r="2" spans="1:3">
      <c r="A2" t="s">
        <v>1269</v>
      </c>
      <c r="B2" t="s">
        <v>1132</v>
      </c>
      <c r="C2" t="s">
        <v>1246</v>
      </c>
    </row>
    <row r="3" spans="1:3">
      <c r="A3" t="s">
        <v>1131</v>
      </c>
      <c r="B3" t="s">
        <v>1132</v>
      </c>
      <c r="C3" t="s">
        <v>1270</v>
      </c>
    </row>
    <row r="4" spans="1:3">
      <c r="A4" t="s">
        <v>1802</v>
      </c>
      <c r="C4" t="s">
        <v>1806</v>
      </c>
    </row>
    <row r="5" spans="1:3">
      <c r="A5" t="s">
        <v>1804</v>
      </c>
      <c r="C5" t="s">
        <v>1806</v>
      </c>
    </row>
    <row r="6" spans="1:3">
      <c r="A6" t="s">
        <v>1803</v>
      </c>
      <c r="C6" t="s">
        <v>1807</v>
      </c>
    </row>
    <row r="7" spans="1:3">
      <c r="A7" t="s">
        <v>1801</v>
      </c>
      <c r="C7" t="s">
        <v>1808</v>
      </c>
    </row>
    <row r="8" spans="1:3">
      <c r="A8" t="s">
        <v>1805</v>
      </c>
      <c r="C8" t="s">
        <v>1809</v>
      </c>
    </row>
    <row r="9" spans="1:3">
      <c r="A9" t="s">
        <v>1157</v>
      </c>
      <c r="C9" t="s">
        <v>1247</v>
      </c>
    </row>
    <row r="10" spans="1:3">
      <c r="A10" t="s">
        <v>1156</v>
      </c>
      <c r="C10" t="s">
        <v>1248</v>
      </c>
    </row>
    <row r="11" spans="1:3">
      <c r="A11" t="s">
        <v>1154</v>
      </c>
      <c r="C11" t="s">
        <v>1249</v>
      </c>
    </row>
    <row r="12" spans="1:3">
      <c r="A12" t="s">
        <v>1155</v>
      </c>
      <c r="C12" t="s">
        <v>1250</v>
      </c>
    </row>
    <row r="13" spans="1:3">
      <c r="A13" t="s">
        <v>1264</v>
      </c>
      <c r="C13" t="s">
        <v>1251</v>
      </c>
    </row>
    <row r="14" spans="1:3">
      <c r="A14" t="s">
        <v>1273</v>
      </c>
      <c r="C14" t="s">
        <v>1274</v>
      </c>
    </row>
    <row r="15" spans="1:3">
      <c r="A15" t="s">
        <v>1265</v>
      </c>
      <c r="C15" t="s">
        <v>1252</v>
      </c>
    </row>
    <row r="16" spans="1:3">
      <c r="A16" t="s">
        <v>1266</v>
      </c>
      <c r="C16" t="s">
        <v>1253</v>
      </c>
    </row>
    <row r="17" spans="1:3">
      <c r="A17" t="s">
        <v>1271</v>
      </c>
      <c r="C17" t="s">
        <v>1272</v>
      </c>
    </row>
    <row r="18" spans="1:3">
      <c r="A18" t="s">
        <v>1267</v>
      </c>
      <c r="C18" t="s">
        <v>1254</v>
      </c>
    </row>
    <row r="19" spans="1:3">
      <c r="A19" t="s">
        <v>1268</v>
      </c>
      <c r="C19" t="s">
        <v>1255</v>
      </c>
    </row>
    <row r="20" spans="1:3">
      <c r="A20" t="s">
        <v>1189</v>
      </c>
      <c r="C20" t="s">
        <v>1256</v>
      </c>
    </row>
    <row r="21" spans="1:3">
      <c r="A21" t="s">
        <v>1190</v>
      </c>
      <c r="C21" t="s">
        <v>1257</v>
      </c>
    </row>
    <row r="22" spans="1:3">
      <c r="A22" t="s">
        <v>1191</v>
      </c>
      <c r="C22" t="s">
        <v>1258</v>
      </c>
    </row>
    <row r="23" spans="1:3">
      <c r="A23" t="s">
        <v>1192</v>
      </c>
      <c r="C23" t="s">
        <v>1259</v>
      </c>
    </row>
    <row r="24" spans="1:3">
      <c r="A24" t="s">
        <v>1799</v>
      </c>
      <c r="C24" t="s">
        <v>1810</v>
      </c>
    </row>
    <row r="25" spans="1:3">
      <c r="A25" t="s">
        <v>1800</v>
      </c>
      <c r="C25" t="s">
        <v>1811</v>
      </c>
    </row>
    <row r="26" spans="1:3">
      <c r="A26" t="s">
        <v>1193</v>
      </c>
      <c r="C26" t="s">
        <v>1275</v>
      </c>
    </row>
    <row r="27" spans="1:3">
      <c r="A27" t="s">
        <v>1194</v>
      </c>
      <c r="C27" t="s">
        <v>1276</v>
      </c>
    </row>
    <row r="28" spans="1:3">
      <c r="A28" t="s">
        <v>1195</v>
      </c>
      <c r="C28" t="s">
        <v>1277</v>
      </c>
    </row>
    <row r="29" spans="1:3">
      <c r="A29" t="s">
        <v>1196</v>
      </c>
      <c r="C29" t="s">
        <v>1278</v>
      </c>
    </row>
    <row r="30" spans="1:3">
      <c r="A30" t="s">
        <v>1197</v>
      </c>
      <c r="C30" t="s">
        <v>1260</v>
      </c>
    </row>
    <row r="31" spans="1:3">
      <c r="A31" t="s">
        <v>1198</v>
      </c>
      <c r="C31" t="s">
        <v>1261</v>
      </c>
    </row>
    <row r="32" spans="1:3">
      <c r="A32" t="s">
        <v>1199</v>
      </c>
      <c r="C32" t="s">
        <v>1262</v>
      </c>
    </row>
    <row r="33" spans="1:3">
      <c r="A33" t="s">
        <v>1200</v>
      </c>
      <c r="C33" t="s">
        <v>1263</v>
      </c>
    </row>
    <row r="34" spans="1:3">
      <c r="A34" t="s">
        <v>1818</v>
      </c>
      <c r="C34" t="s">
        <v>1819</v>
      </c>
    </row>
    <row r="35" spans="1:3">
      <c r="A35" t="s">
        <v>1208</v>
      </c>
      <c r="C35" t="s">
        <v>1211</v>
      </c>
    </row>
    <row r="38" spans="1:3">
      <c r="A38" t="s">
        <v>1820</v>
      </c>
      <c r="C38" t="s">
        <v>1821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2" activePane="bottomLeft" state="frozen"/>
      <selection pane="bottomLeft" activeCell="F180" sqref="F180"/>
    </sheetView>
  </sheetViews>
  <sheetFormatPr baseColWidth="10" defaultColWidth="11" defaultRowHeight="16"/>
  <cols>
    <col min="4" max="4" width="13.5" bestFit="1" customWidth="1"/>
    <col min="10" max="10" width="40.83203125" bestFit="1" customWidth="1"/>
  </cols>
  <sheetData>
    <row r="1" spans="1:24">
      <c r="A1" t="s">
        <v>1302</v>
      </c>
      <c r="B1" t="s">
        <v>1303</v>
      </c>
      <c r="C1" t="s">
        <v>1304</v>
      </c>
      <c r="D1" t="s">
        <v>1305</v>
      </c>
      <c r="E1" s="1" t="s">
        <v>1306</v>
      </c>
      <c r="F1" t="s">
        <v>276</v>
      </c>
      <c r="G1" s="1" t="s">
        <v>1307</v>
      </c>
      <c r="H1" s="1" t="s">
        <v>1308</v>
      </c>
      <c r="I1" s="1" t="s">
        <v>3</v>
      </c>
      <c r="J1" s="1" t="s">
        <v>4</v>
      </c>
      <c r="K1" s="1" t="s">
        <v>5</v>
      </c>
      <c r="L1" s="1" t="s">
        <v>6</v>
      </c>
      <c r="M1" s="1" t="s">
        <v>7</v>
      </c>
      <c r="N1" s="1" t="s">
        <v>8</v>
      </c>
      <c r="O1" s="1" t="s">
        <v>1120</v>
      </c>
      <c r="P1" s="1" t="s">
        <v>1309</v>
      </c>
      <c r="Q1" s="1" t="s">
        <v>9</v>
      </c>
      <c r="R1" s="1" t="s">
        <v>10</v>
      </c>
      <c r="S1" s="1" t="s">
        <v>11</v>
      </c>
      <c r="T1" s="1" t="s">
        <v>12</v>
      </c>
      <c r="U1" t="s">
        <v>13</v>
      </c>
      <c r="V1" s="2" t="s">
        <v>199</v>
      </c>
      <c r="W1" s="2" t="s">
        <v>200</v>
      </c>
      <c r="X1" s="2" t="s">
        <v>201</v>
      </c>
    </row>
    <row r="2" spans="1:24">
      <c r="A2" t="s">
        <v>1310</v>
      </c>
      <c r="C2" t="s">
        <v>1311</v>
      </c>
      <c r="H2" t="s">
        <v>1201</v>
      </c>
      <c r="I2" t="s">
        <v>1201</v>
      </c>
      <c r="J2" t="s">
        <v>124</v>
      </c>
      <c r="L2" t="s">
        <v>125</v>
      </c>
      <c r="Q2" t="s">
        <v>1235</v>
      </c>
    </row>
    <row r="3" spans="1:24">
      <c r="A3" t="s">
        <v>1310</v>
      </c>
      <c r="C3" t="s">
        <v>1311</v>
      </c>
      <c r="H3" t="s">
        <v>1202</v>
      </c>
      <c r="I3" t="s">
        <v>1202</v>
      </c>
      <c r="J3" t="s">
        <v>130</v>
      </c>
      <c r="L3" t="s">
        <v>1312</v>
      </c>
      <c r="Q3" t="s">
        <v>1234</v>
      </c>
    </row>
    <row r="4" spans="1:24">
      <c r="A4" t="s">
        <v>1310</v>
      </c>
      <c r="C4" t="s">
        <v>1311</v>
      </c>
      <c r="J4" t="s">
        <v>141</v>
      </c>
      <c r="L4" t="s">
        <v>142</v>
      </c>
      <c r="N4" t="s">
        <v>1231</v>
      </c>
      <c r="Q4" t="s">
        <v>1236</v>
      </c>
      <c r="U4" t="s">
        <v>1313</v>
      </c>
    </row>
    <row r="5" spans="1:24">
      <c r="A5" t="s">
        <v>1310</v>
      </c>
      <c r="C5" t="s">
        <v>1311</v>
      </c>
      <c r="J5" t="s">
        <v>982</v>
      </c>
      <c r="L5" t="s">
        <v>1314</v>
      </c>
      <c r="N5" t="s">
        <v>1231</v>
      </c>
      <c r="Q5" t="s">
        <v>1237</v>
      </c>
      <c r="U5" t="s">
        <v>1315</v>
      </c>
    </row>
    <row r="6" spans="1:24">
      <c r="A6" t="s">
        <v>1310</v>
      </c>
      <c r="C6" t="s">
        <v>1311</v>
      </c>
      <c r="D6" t="s">
        <v>1316</v>
      </c>
      <c r="E6" t="s">
        <v>1317</v>
      </c>
      <c r="F6">
        <v>6</v>
      </c>
      <c r="I6" t="s">
        <v>1318</v>
      </c>
      <c r="J6" t="s">
        <v>1319</v>
      </c>
      <c r="L6" t="s">
        <v>1320</v>
      </c>
      <c r="X6" t="s">
        <v>1321</v>
      </c>
    </row>
    <row r="7" spans="1:24">
      <c r="A7" t="s">
        <v>1310</v>
      </c>
      <c r="C7" t="s">
        <v>1311</v>
      </c>
      <c r="D7" t="s">
        <v>1316</v>
      </c>
      <c r="E7" t="s">
        <v>1322</v>
      </c>
      <c r="F7">
        <v>1</v>
      </c>
      <c r="J7" t="s">
        <v>1323</v>
      </c>
      <c r="L7" t="s">
        <v>1324</v>
      </c>
      <c r="X7" t="s">
        <v>1321</v>
      </c>
    </row>
    <row r="8" spans="1:24">
      <c r="A8" t="s">
        <v>1310</v>
      </c>
      <c r="D8" t="s">
        <v>1316</v>
      </c>
      <c r="F8">
        <v>2</v>
      </c>
      <c r="J8" t="s">
        <v>1325</v>
      </c>
      <c r="X8" t="s">
        <v>276</v>
      </c>
    </row>
    <row r="9" spans="1:24">
      <c r="D9" t="s">
        <v>1316</v>
      </c>
      <c r="F9">
        <v>3</v>
      </c>
      <c r="J9" s="24" t="s">
        <v>1326</v>
      </c>
      <c r="X9" t="s">
        <v>276</v>
      </c>
    </row>
    <row r="10" spans="1:24">
      <c r="D10" t="s">
        <v>1316</v>
      </c>
      <c r="F10">
        <v>4</v>
      </c>
      <c r="J10" s="24" t="s">
        <v>1327</v>
      </c>
      <c r="X10" t="s">
        <v>276</v>
      </c>
    </row>
    <row r="11" spans="1:24">
      <c r="D11" t="s">
        <v>1316</v>
      </c>
      <c r="F11">
        <v>5</v>
      </c>
      <c r="J11" s="24" t="s">
        <v>1328</v>
      </c>
      <c r="X11" t="s">
        <v>276</v>
      </c>
    </row>
    <row r="12" spans="1:24">
      <c r="A12" t="s">
        <v>1310</v>
      </c>
      <c r="D12" t="s">
        <v>1316</v>
      </c>
      <c r="F12">
        <v>7</v>
      </c>
      <c r="J12" t="s">
        <v>1329</v>
      </c>
      <c r="X12" t="s">
        <v>276</v>
      </c>
    </row>
    <row r="13" spans="1:24">
      <c r="A13" t="s">
        <v>1310</v>
      </c>
      <c r="D13" t="s">
        <v>1330</v>
      </c>
      <c r="E13" t="s">
        <v>1322</v>
      </c>
      <c r="I13" t="s">
        <v>1331</v>
      </c>
      <c r="J13" t="s">
        <v>340</v>
      </c>
      <c r="L13" t="s">
        <v>1332</v>
      </c>
      <c r="X13" t="s">
        <v>1333</v>
      </c>
    </row>
    <row r="14" spans="1:24">
      <c r="A14" t="s">
        <v>1310</v>
      </c>
      <c r="C14" t="s">
        <v>1311</v>
      </c>
      <c r="D14" t="s">
        <v>1330</v>
      </c>
      <c r="E14" t="s">
        <v>1334</v>
      </c>
      <c r="I14" t="s">
        <v>1227</v>
      </c>
      <c r="J14" t="s">
        <v>1241</v>
      </c>
      <c r="Q14" t="s">
        <v>1238</v>
      </c>
      <c r="X14" t="s">
        <v>1333</v>
      </c>
    </row>
    <row r="15" spans="1:24">
      <c r="A15" t="s">
        <v>1310</v>
      </c>
      <c r="D15" t="s">
        <v>1330</v>
      </c>
      <c r="E15" t="s">
        <v>1335</v>
      </c>
      <c r="I15" t="s">
        <v>1336</v>
      </c>
      <c r="J15" t="s">
        <v>1337</v>
      </c>
      <c r="X15" t="s">
        <v>1333</v>
      </c>
    </row>
    <row r="16" spans="1:24">
      <c r="A16" t="s">
        <v>1310</v>
      </c>
      <c r="C16" t="s">
        <v>1311</v>
      </c>
      <c r="D16" t="s">
        <v>1330</v>
      </c>
      <c r="E16" t="s">
        <v>1317</v>
      </c>
      <c r="F16">
        <v>3</v>
      </c>
      <c r="I16" t="s">
        <v>1338</v>
      </c>
      <c r="J16" t="s">
        <v>318</v>
      </c>
      <c r="L16" t="s">
        <v>1339</v>
      </c>
      <c r="X16" t="s">
        <v>1321</v>
      </c>
    </row>
    <row r="17" spans="1:24">
      <c r="A17" t="s">
        <v>1310</v>
      </c>
      <c r="D17" t="s">
        <v>1330</v>
      </c>
      <c r="E17" t="s">
        <v>1340</v>
      </c>
      <c r="I17" t="s">
        <v>1341</v>
      </c>
      <c r="J17" t="s">
        <v>1342</v>
      </c>
      <c r="X17" t="s">
        <v>1333</v>
      </c>
    </row>
    <row r="18" spans="1:24">
      <c r="A18" t="s">
        <v>1310</v>
      </c>
      <c r="C18" t="s">
        <v>1311</v>
      </c>
      <c r="D18" t="s">
        <v>1330</v>
      </c>
      <c r="E18" t="s">
        <v>1343</v>
      </c>
      <c r="F18">
        <v>7</v>
      </c>
      <c r="I18" t="s">
        <v>1344</v>
      </c>
      <c r="J18" t="s">
        <v>1345</v>
      </c>
      <c r="X18" t="s">
        <v>1321</v>
      </c>
    </row>
    <row r="19" spans="1:24">
      <c r="A19" t="s">
        <v>1310</v>
      </c>
      <c r="D19" t="s">
        <v>1330</v>
      </c>
      <c r="E19" t="s">
        <v>1346</v>
      </c>
      <c r="I19" t="s">
        <v>1347</v>
      </c>
      <c r="J19" t="s">
        <v>1348</v>
      </c>
      <c r="X19" t="s">
        <v>1333</v>
      </c>
    </row>
    <row r="20" spans="1:24">
      <c r="C20" t="s">
        <v>1311</v>
      </c>
      <c r="D20" t="s">
        <v>1330</v>
      </c>
      <c r="E20" t="s">
        <v>1349</v>
      </c>
      <c r="F20">
        <v>1</v>
      </c>
      <c r="I20" t="s">
        <v>1350</v>
      </c>
      <c r="J20" s="24" t="s">
        <v>1351</v>
      </c>
      <c r="X20" t="s">
        <v>1321</v>
      </c>
    </row>
    <row r="21" spans="1:24">
      <c r="A21" t="s">
        <v>1310</v>
      </c>
      <c r="C21" t="s">
        <v>1311</v>
      </c>
      <c r="D21" t="s">
        <v>1330</v>
      </c>
      <c r="E21" t="s">
        <v>1352</v>
      </c>
      <c r="F21">
        <v>5</v>
      </c>
      <c r="I21" t="s">
        <v>1353</v>
      </c>
      <c r="J21" t="s">
        <v>1354</v>
      </c>
      <c r="X21" t="s">
        <v>1321</v>
      </c>
    </row>
    <row r="22" spans="1:24">
      <c r="A22" t="s">
        <v>1310</v>
      </c>
      <c r="C22" t="s">
        <v>1311</v>
      </c>
      <c r="D22" t="s">
        <v>1330</v>
      </c>
      <c r="E22" t="s">
        <v>1355</v>
      </c>
      <c r="F22">
        <v>2</v>
      </c>
      <c r="I22" t="s">
        <v>1356</v>
      </c>
      <c r="J22" t="s">
        <v>1357</v>
      </c>
      <c r="X22" t="s">
        <v>1321</v>
      </c>
    </row>
    <row r="23" spans="1:24">
      <c r="A23" t="s">
        <v>1310</v>
      </c>
      <c r="C23" t="s">
        <v>1311</v>
      </c>
      <c r="D23" t="s">
        <v>1330</v>
      </c>
      <c r="F23">
        <v>4</v>
      </c>
      <c r="I23" t="s">
        <v>1358</v>
      </c>
      <c r="J23" t="s">
        <v>1359</v>
      </c>
      <c r="X23" t="s">
        <v>276</v>
      </c>
    </row>
    <row r="24" spans="1:24">
      <c r="A24" t="s">
        <v>1310</v>
      </c>
      <c r="C24" t="s">
        <v>1311</v>
      </c>
      <c r="D24" t="s">
        <v>1330</v>
      </c>
      <c r="F24">
        <v>6</v>
      </c>
      <c r="I24" t="s">
        <v>1360</v>
      </c>
      <c r="J24" t="s">
        <v>1361</v>
      </c>
      <c r="X24" t="s">
        <v>276</v>
      </c>
    </row>
    <row r="25" spans="1:24">
      <c r="A25" t="s">
        <v>1310</v>
      </c>
      <c r="I25" t="s">
        <v>1202</v>
      </c>
      <c r="J25" t="s">
        <v>537</v>
      </c>
      <c r="L25" t="s">
        <v>1362</v>
      </c>
    </row>
    <row r="26" spans="1:24">
      <c r="A26" t="s">
        <v>1310</v>
      </c>
      <c r="J26" t="s">
        <v>530</v>
      </c>
      <c r="L26" t="s">
        <v>1363</v>
      </c>
    </row>
    <row r="27" spans="1:24">
      <c r="A27" t="s">
        <v>1310</v>
      </c>
      <c r="J27" t="s">
        <v>1229</v>
      </c>
      <c r="L27" t="s">
        <v>1364</v>
      </c>
      <c r="N27" t="s">
        <v>981</v>
      </c>
      <c r="Q27" t="s">
        <v>1233</v>
      </c>
    </row>
    <row r="28" spans="1:24">
      <c r="A28" t="s">
        <v>1310</v>
      </c>
      <c r="J28" t="s">
        <v>1230</v>
      </c>
      <c r="L28" t="s">
        <v>1365</v>
      </c>
      <c r="N28" t="s">
        <v>981</v>
      </c>
      <c r="Q28" t="s">
        <v>1232</v>
      </c>
    </row>
    <row r="29" spans="1:24">
      <c r="C29" t="s">
        <v>1311</v>
      </c>
      <c r="D29" t="s">
        <v>69</v>
      </c>
      <c r="E29" s="1"/>
      <c r="F29" s="1"/>
      <c r="G29" s="1"/>
      <c r="H29" s="1"/>
      <c r="J29" t="s">
        <v>390</v>
      </c>
      <c r="K29" t="s">
        <v>1366</v>
      </c>
      <c r="L29" t="s">
        <v>1367</v>
      </c>
    </row>
    <row r="30" spans="1:24">
      <c r="E30" s="1"/>
      <c r="F30" s="1"/>
      <c r="G30" s="1"/>
      <c r="H30" s="1"/>
      <c r="J30" t="s">
        <v>1368</v>
      </c>
      <c r="K30" t="s">
        <v>1366</v>
      </c>
    </row>
    <row r="31" spans="1:24">
      <c r="C31" t="s">
        <v>1311</v>
      </c>
      <c r="D31" t="s">
        <v>69</v>
      </c>
      <c r="E31" s="1"/>
      <c r="F31" s="1"/>
      <c r="G31" s="1"/>
      <c r="H31" s="1"/>
      <c r="J31" t="s">
        <v>394</v>
      </c>
      <c r="K31" t="s">
        <v>1369</v>
      </c>
      <c r="L31" t="s">
        <v>1370</v>
      </c>
    </row>
    <row r="32" spans="1:24">
      <c r="E32" s="1"/>
      <c r="F32" s="1"/>
      <c r="G32" s="1"/>
      <c r="H32" s="1"/>
      <c r="I32" t="s">
        <v>1371</v>
      </c>
      <c r="J32" t="s">
        <v>1372</v>
      </c>
      <c r="K32" t="s">
        <v>1369</v>
      </c>
    </row>
    <row r="33" spans="3:12">
      <c r="C33" t="s">
        <v>1311</v>
      </c>
      <c r="D33" t="s">
        <v>69</v>
      </c>
      <c r="J33" t="s">
        <v>362</v>
      </c>
      <c r="K33" t="s">
        <v>1366</v>
      </c>
      <c r="L33" t="s">
        <v>1373</v>
      </c>
    </row>
    <row r="34" spans="3:12">
      <c r="J34" t="s">
        <v>1374</v>
      </c>
      <c r="K34" t="s">
        <v>1366</v>
      </c>
    </row>
    <row r="35" spans="3:12">
      <c r="C35" t="s">
        <v>1311</v>
      </c>
      <c r="D35" t="s">
        <v>69</v>
      </c>
      <c r="J35" t="s">
        <v>367</v>
      </c>
      <c r="K35" t="s">
        <v>1369</v>
      </c>
      <c r="L35" t="s">
        <v>1375</v>
      </c>
    </row>
    <row r="36" spans="3:12">
      <c r="I36" t="s">
        <v>1376</v>
      </c>
      <c r="J36" t="s">
        <v>1377</v>
      </c>
      <c r="K36" t="s">
        <v>1369</v>
      </c>
    </row>
    <row r="37" spans="3:12">
      <c r="C37" t="s">
        <v>1311</v>
      </c>
      <c r="D37" t="s">
        <v>69</v>
      </c>
      <c r="J37" t="s">
        <v>354</v>
      </c>
      <c r="K37" t="s">
        <v>1366</v>
      </c>
      <c r="L37" t="s">
        <v>1378</v>
      </c>
    </row>
    <row r="38" spans="3:12">
      <c r="J38" t="s">
        <v>1379</v>
      </c>
      <c r="K38" t="s">
        <v>1366</v>
      </c>
    </row>
    <row r="39" spans="3:12">
      <c r="C39" t="s">
        <v>1311</v>
      </c>
      <c r="D39" t="s">
        <v>69</v>
      </c>
      <c r="J39" t="s">
        <v>358</v>
      </c>
      <c r="K39" t="s">
        <v>1369</v>
      </c>
      <c r="L39" t="s">
        <v>1380</v>
      </c>
    </row>
    <row r="40" spans="3:12">
      <c r="I40" t="s">
        <v>1381</v>
      </c>
      <c r="J40" t="s">
        <v>1382</v>
      </c>
      <c r="K40" t="s">
        <v>1369</v>
      </c>
    </row>
    <row r="41" spans="3:12">
      <c r="C41" t="s">
        <v>1311</v>
      </c>
      <c r="D41" t="s">
        <v>1383</v>
      </c>
      <c r="J41" t="s">
        <v>426</v>
      </c>
      <c r="K41" t="s">
        <v>1366</v>
      </c>
      <c r="L41" t="s">
        <v>1384</v>
      </c>
    </row>
    <row r="42" spans="3:12">
      <c r="J42" t="s">
        <v>1385</v>
      </c>
      <c r="K42" t="s">
        <v>1366</v>
      </c>
    </row>
    <row r="43" spans="3:12">
      <c r="C43" t="s">
        <v>1311</v>
      </c>
      <c r="D43" t="s">
        <v>1383</v>
      </c>
      <c r="J43" t="s">
        <v>430</v>
      </c>
      <c r="K43" t="s">
        <v>1369</v>
      </c>
      <c r="L43" t="s">
        <v>1386</v>
      </c>
    </row>
    <row r="44" spans="3:12">
      <c r="I44" t="s">
        <v>1387</v>
      </c>
      <c r="J44" t="s">
        <v>1388</v>
      </c>
      <c r="K44" t="s">
        <v>1369</v>
      </c>
    </row>
    <row r="45" spans="3:12">
      <c r="C45" t="s">
        <v>1311</v>
      </c>
      <c r="D45" t="s">
        <v>1383</v>
      </c>
      <c r="J45" t="s">
        <v>1389</v>
      </c>
      <c r="K45" t="s">
        <v>1366</v>
      </c>
      <c r="L45" t="s">
        <v>1390</v>
      </c>
    </row>
    <row r="46" spans="3:12">
      <c r="J46" t="s">
        <v>1391</v>
      </c>
      <c r="K46" t="s">
        <v>1366</v>
      </c>
    </row>
    <row r="47" spans="3:12">
      <c r="C47" t="s">
        <v>1311</v>
      </c>
      <c r="D47" t="s">
        <v>1383</v>
      </c>
      <c r="J47" t="s">
        <v>1392</v>
      </c>
      <c r="K47" t="s">
        <v>1369</v>
      </c>
      <c r="L47" t="s">
        <v>1393</v>
      </c>
    </row>
    <row r="48" spans="3:12">
      <c r="I48" t="s">
        <v>1394</v>
      </c>
      <c r="J48" t="s">
        <v>1395</v>
      </c>
      <c r="K48" t="s">
        <v>1369</v>
      </c>
    </row>
    <row r="49" spans="3:12">
      <c r="C49" t="s">
        <v>1311</v>
      </c>
      <c r="D49" t="s">
        <v>69</v>
      </c>
      <c r="J49" t="s">
        <v>380</v>
      </c>
      <c r="K49" t="s">
        <v>1366</v>
      </c>
      <c r="L49" t="s">
        <v>1396</v>
      </c>
    </row>
    <row r="50" spans="3:12">
      <c r="J50" t="s">
        <v>1397</v>
      </c>
      <c r="K50" t="s">
        <v>1366</v>
      </c>
    </row>
    <row r="51" spans="3:12">
      <c r="C51" t="s">
        <v>1311</v>
      </c>
      <c r="D51" t="s">
        <v>69</v>
      </c>
      <c r="J51" t="s">
        <v>385</v>
      </c>
      <c r="K51" t="s">
        <v>1369</v>
      </c>
      <c r="L51" t="s">
        <v>1398</v>
      </c>
    </row>
    <row r="52" spans="3:12">
      <c r="I52" t="s">
        <v>1399</v>
      </c>
      <c r="J52" t="s">
        <v>1400</v>
      </c>
      <c r="K52" t="s">
        <v>1369</v>
      </c>
    </row>
    <row r="53" spans="3:12">
      <c r="C53" t="s">
        <v>1311</v>
      </c>
      <c r="D53" t="s">
        <v>69</v>
      </c>
      <c r="J53" t="s">
        <v>372</v>
      </c>
      <c r="K53" t="s">
        <v>1366</v>
      </c>
      <c r="L53" t="s">
        <v>1401</v>
      </c>
    </row>
    <row r="54" spans="3:12">
      <c r="J54" t="s">
        <v>1402</v>
      </c>
      <c r="K54" t="s">
        <v>1366</v>
      </c>
    </row>
    <row r="55" spans="3:12">
      <c r="C55" t="s">
        <v>1311</v>
      </c>
      <c r="D55" t="s">
        <v>69</v>
      </c>
      <c r="J55" t="s">
        <v>376</v>
      </c>
      <c r="K55" t="s">
        <v>1369</v>
      </c>
      <c r="L55" t="s">
        <v>1403</v>
      </c>
    </row>
    <row r="56" spans="3:12">
      <c r="I56" t="s">
        <v>1404</v>
      </c>
      <c r="J56" t="s">
        <v>1405</v>
      </c>
      <c r="K56" t="s">
        <v>1369</v>
      </c>
    </row>
    <row r="57" spans="3:12" ht="17" customHeight="1">
      <c r="C57" t="s">
        <v>1311</v>
      </c>
      <c r="D57" t="s">
        <v>69</v>
      </c>
      <c r="J57" t="s">
        <v>344</v>
      </c>
      <c r="K57" t="s">
        <v>1366</v>
      </c>
      <c r="L57" t="s">
        <v>1406</v>
      </c>
    </row>
    <row r="58" spans="3:12" ht="17" customHeight="1">
      <c r="J58" t="s">
        <v>1407</v>
      </c>
      <c r="K58" t="s">
        <v>1366</v>
      </c>
    </row>
    <row r="59" spans="3:12">
      <c r="C59" t="s">
        <v>1311</v>
      </c>
      <c r="D59" t="s">
        <v>69</v>
      </c>
      <c r="J59" t="s">
        <v>349</v>
      </c>
      <c r="K59" t="s">
        <v>1369</v>
      </c>
      <c r="L59" t="s">
        <v>1408</v>
      </c>
    </row>
    <row r="60" spans="3:12">
      <c r="I60" t="s">
        <v>1409</v>
      </c>
      <c r="J60" t="s">
        <v>1410</v>
      </c>
      <c r="K60" t="s">
        <v>1369</v>
      </c>
    </row>
    <row r="61" spans="3:12">
      <c r="C61" t="s">
        <v>1311</v>
      </c>
      <c r="D61" t="s">
        <v>1383</v>
      </c>
      <c r="J61" t="s">
        <v>416</v>
      </c>
      <c r="K61" t="s">
        <v>1366</v>
      </c>
      <c r="L61" t="s">
        <v>1411</v>
      </c>
    </row>
    <row r="62" spans="3:12">
      <c r="J62" t="s">
        <v>1412</v>
      </c>
      <c r="K62" t="s">
        <v>1366</v>
      </c>
    </row>
    <row r="63" spans="3:12">
      <c r="C63" t="s">
        <v>1311</v>
      </c>
      <c r="D63" t="s">
        <v>1383</v>
      </c>
      <c r="J63" t="s">
        <v>421</v>
      </c>
      <c r="K63" t="s">
        <v>1369</v>
      </c>
      <c r="L63" t="s">
        <v>1413</v>
      </c>
    </row>
    <row r="64" spans="3:12">
      <c r="I64" t="s">
        <v>1414</v>
      </c>
      <c r="J64" t="s">
        <v>1415</v>
      </c>
      <c r="K64" t="s">
        <v>1369</v>
      </c>
    </row>
    <row r="65" spans="2:24">
      <c r="C65" t="s">
        <v>1311</v>
      </c>
      <c r="D65" t="s">
        <v>1383</v>
      </c>
      <c r="J65" t="s">
        <v>1416</v>
      </c>
      <c r="K65" t="s">
        <v>1366</v>
      </c>
      <c r="L65" t="s">
        <v>1417</v>
      </c>
    </row>
    <row r="66" spans="2:24">
      <c r="J66" t="s">
        <v>1418</v>
      </c>
      <c r="K66" t="s">
        <v>1366</v>
      </c>
    </row>
    <row r="67" spans="2:24">
      <c r="C67" t="s">
        <v>1311</v>
      </c>
      <c r="D67" t="s">
        <v>1383</v>
      </c>
      <c r="J67" t="s">
        <v>1419</v>
      </c>
      <c r="K67" t="s">
        <v>1369</v>
      </c>
      <c r="L67" t="s">
        <v>1420</v>
      </c>
    </row>
    <row r="68" spans="2:24">
      <c r="I68" t="s">
        <v>1421</v>
      </c>
      <c r="J68" t="s">
        <v>1422</v>
      </c>
      <c r="K68" t="s">
        <v>1369</v>
      </c>
    </row>
    <row r="70" spans="2:24">
      <c r="C70" t="s">
        <v>1311</v>
      </c>
      <c r="D70" t="s">
        <v>1316</v>
      </c>
      <c r="E70" t="s">
        <v>1423</v>
      </c>
      <c r="J70" t="s">
        <v>1424</v>
      </c>
      <c r="X70" t="s">
        <v>1425</v>
      </c>
    </row>
    <row r="71" spans="2:24">
      <c r="D71" t="s">
        <v>1316</v>
      </c>
      <c r="E71" t="s">
        <v>1426</v>
      </c>
    </row>
    <row r="72" spans="2:24">
      <c r="D72" t="s">
        <v>1316</v>
      </c>
      <c r="E72" t="s">
        <v>1427</v>
      </c>
    </row>
    <row r="73" spans="2:24">
      <c r="B73" t="s">
        <v>1428</v>
      </c>
      <c r="C73" t="s">
        <v>1311</v>
      </c>
      <c r="D73" t="s">
        <v>1429</v>
      </c>
      <c r="E73" t="s">
        <v>1322</v>
      </c>
      <c r="J73" t="s">
        <v>1430</v>
      </c>
      <c r="P73" t="s">
        <v>1121</v>
      </c>
      <c r="Q73" t="str">
        <f>"length and ('inheres in' some '"&amp;P73&amp;"')"</f>
        <v>length and ('inheres in' some 'line along proximal-distal axis of metapodial skeleton')</v>
      </c>
    </row>
    <row r="74" spans="2:24">
      <c r="B74" t="s">
        <v>1428</v>
      </c>
      <c r="C74" t="s">
        <v>1311</v>
      </c>
      <c r="I74" t="s">
        <v>1106</v>
      </c>
      <c r="J74" t="s">
        <v>1431</v>
      </c>
      <c r="P74" t="s">
        <v>1122</v>
      </c>
      <c r="Q74" t="str">
        <f t="shared" ref="Q74:Q126" si="0">"length and ('inheres in' some '"&amp;P74&amp;"')"</f>
        <v>length and ('inheres in' some 'line along anterior-posterior axis of metapodial skeleton')</v>
      </c>
    </row>
    <row r="75" spans="2:24">
      <c r="B75" t="s">
        <v>1428</v>
      </c>
      <c r="C75" t="s">
        <v>1311</v>
      </c>
      <c r="I75" t="s">
        <v>1107</v>
      </c>
      <c r="J75" t="s">
        <v>1432</v>
      </c>
      <c r="P75" t="s">
        <v>1123</v>
      </c>
      <c r="Q75" t="str">
        <f t="shared" si="0"/>
        <v>length and ('inheres in' some 'line along medial-lateral axis of metapodial skeleton')</v>
      </c>
    </row>
    <row r="76" spans="2:24">
      <c r="B76" t="s">
        <v>1428</v>
      </c>
      <c r="C76" t="s">
        <v>1311</v>
      </c>
      <c r="D76" t="s">
        <v>1433</v>
      </c>
      <c r="F76">
        <v>11</v>
      </c>
      <c r="J76" s="1" t="s">
        <v>1434</v>
      </c>
      <c r="K76" t="s">
        <v>1432</v>
      </c>
      <c r="P76" t="s">
        <v>1435</v>
      </c>
      <c r="Q76" t="str">
        <f t="shared" si="0"/>
        <v>length and ('inheres in' some 'line along medial-lateral axis of distal surface some metacarpal bone of digit 3')</v>
      </c>
      <c r="X76" t="s">
        <v>276</v>
      </c>
    </row>
    <row r="77" spans="2:24">
      <c r="B77" t="s">
        <v>1428</v>
      </c>
      <c r="D77" t="s">
        <v>1436</v>
      </c>
      <c r="F77">
        <v>5</v>
      </c>
      <c r="J77" s="1" t="s">
        <v>1437</v>
      </c>
      <c r="K77" t="s">
        <v>1432</v>
      </c>
      <c r="P77" t="s">
        <v>1438</v>
      </c>
      <c r="Q77" t="str">
        <f t="shared" si="0"/>
        <v>length and ('inheres in' some 'line along medial-lateral axis of distal surface some metacarpal bone of digit 2')</v>
      </c>
      <c r="X77" t="s">
        <v>276</v>
      </c>
    </row>
    <row r="78" spans="2:24">
      <c r="B78" t="s">
        <v>1428</v>
      </c>
      <c r="D78" t="s">
        <v>1439</v>
      </c>
      <c r="F78">
        <v>5</v>
      </c>
      <c r="J78" s="1" t="s">
        <v>1440</v>
      </c>
      <c r="K78" t="s">
        <v>1432</v>
      </c>
      <c r="P78" t="s">
        <v>1441</v>
      </c>
      <c r="Q78" t="str">
        <f t="shared" si="0"/>
        <v>length and ('inheres in' some 'line along medial-lateral axis of distal surface some metacarpal bone of digit 4')</v>
      </c>
      <c r="X78" t="s">
        <v>276</v>
      </c>
    </row>
    <row r="79" spans="2:24">
      <c r="B79" t="s">
        <v>1428</v>
      </c>
      <c r="D79" t="s">
        <v>1436</v>
      </c>
      <c r="F79">
        <v>6</v>
      </c>
      <c r="J79" s="1" t="s">
        <v>1442</v>
      </c>
      <c r="K79" t="s">
        <v>1431</v>
      </c>
      <c r="P79" t="s">
        <v>1443</v>
      </c>
      <c r="Q79" t="str">
        <f t="shared" si="0"/>
        <v>length and ('inheres in' some 'line along anterior-posterior axis of distal surface of some metacarpal bone of digit 2')</v>
      </c>
      <c r="X79" t="s">
        <v>276</v>
      </c>
    </row>
    <row r="80" spans="2:24">
      <c r="B80" t="s">
        <v>1428</v>
      </c>
      <c r="D80" t="s">
        <v>1439</v>
      </c>
      <c r="F80">
        <v>6</v>
      </c>
      <c r="J80" s="1" t="s">
        <v>1444</v>
      </c>
      <c r="K80" t="s">
        <v>1431</v>
      </c>
      <c r="P80" t="s">
        <v>1445</v>
      </c>
      <c r="Q80" t="str">
        <f t="shared" si="0"/>
        <v>length and ('inheres in' some 'line along anterior-posterior axis of distal surface of some metacarpal bone of digit 4')</v>
      </c>
      <c r="X80" t="s">
        <v>276</v>
      </c>
    </row>
    <row r="81" spans="2:24">
      <c r="B81" t="s">
        <v>1428</v>
      </c>
      <c r="C81" t="s">
        <v>1311</v>
      </c>
      <c r="D81" t="s">
        <v>1433</v>
      </c>
      <c r="F81">
        <v>6</v>
      </c>
      <c r="J81" s="1" t="s">
        <v>1446</v>
      </c>
      <c r="K81" t="s">
        <v>1431</v>
      </c>
      <c r="P81" t="s">
        <v>1447</v>
      </c>
      <c r="Q81" t="str">
        <f t="shared" si="0"/>
        <v>length and ('inheres in' some 'line along anterior-posterior axis of proximal surface some metacarpal bone of digit 3')</v>
      </c>
      <c r="X81" t="s">
        <v>276</v>
      </c>
    </row>
    <row r="82" spans="2:24">
      <c r="B82" t="s">
        <v>1428</v>
      </c>
      <c r="D82" t="s">
        <v>1436</v>
      </c>
      <c r="F82">
        <v>4</v>
      </c>
      <c r="J82" s="1" t="s">
        <v>1448</v>
      </c>
      <c r="K82" t="s">
        <v>1431</v>
      </c>
      <c r="P82" t="s">
        <v>1449</v>
      </c>
      <c r="Q82" t="str">
        <f t="shared" si="0"/>
        <v>length and ('inheres in' some 'line along anterior-posterior axis of proximal surface some metacarpal bone of digit 2')</v>
      </c>
      <c r="X82" t="s">
        <v>276</v>
      </c>
    </row>
    <row r="83" spans="2:24">
      <c r="B83" t="s">
        <v>1428</v>
      </c>
      <c r="D83" t="s">
        <v>1439</v>
      </c>
      <c r="F83">
        <v>4</v>
      </c>
      <c r="J83" s="1" t="s">
        <v>1450</v>
      </c>
      <c r="K83" t="s">
        <v>1431</v>
      </c>
      <c r="P83" t="s">
        <v>1451</v>
      </c>
      <c r="Q83" t="str">
        <f t="shared" si="0"/>
        <v>length and ('inheres in' some 'line along anterior-posterior axis of proximal surface some metacarpal bone of digit 4')</v>
      </c>
      <c r="X83" t="s">
        <v>276</v>
      </c>
    </row>
    <row r="84" spans="2:24">
      <c r="B84" t="s">
        <v>1428</v>
      </c>
      <c r="D84" s="2"/>
      <c r="J84" s="1" t="s">
        <v>1108</v>
      </c>
      <c r="K84" t="s">
        <v>1430</v>
      </c>
      <c r="P84" t="s">
        <v>1124</v>
      </c>
      <c r="Q84" t="str">
        <f t="shared" si="0"/>
        <v>length and ('inheres in' some 'line along proximal-distal axis of metacarpal bone')</v>
      </c>
    </row>
    <row r="85" spans="2:24">
      <c r="B85" t="s">
        <v>1428</v>
      </c>
      <c r="D85" t="s">
        <v>1436</v>
      </c>
      <c r="F85">
        <v>1</v>
      </c>
      <c r="J85" s="1" t="s">
        <v>1452</v>
      </c>
      <c r="K85" t="s">
        <v>1430</v>
      </c>
      <c r="P85" t="s">
        <v>1453</v>
      </c>
      <c r="Q85" t="str">
        <f t="shared" si="0"/>
        <v>length and ('inheres in' some 'line along proximal-distal axis of metacarpal bone of digit 2')</v>
      </c>
      <c r="X85" t="s">
        <v>276</v>
      </c>
    </row>
    <row r="86" spans="2:24">
      <c r="B86" t="s">
        <v>1428</v>
      </c>
      <c r="C86" t="s">
        <v>1311</v>
      </c>
      <c r="D86" t="s">
        <v>1433</v>
      </c>
      <c r="E86" t="s">
        <v>1322</v>
      </c>
      <c r="F86">
        <v>1</v>
      </c>
      <c r="J86" s="1" t="s">
        <v>1454</v>
      </c>
      <c r="K86" t="s">
        <v>1430</v>
      </c>
      <c r="P86" t="s">
        <v>1455</v>
      </c>
      <c r="Q86" t="str">
        <f t="shared" si="0"/>
        <v>length and ('inheres in' some 'line along proximal-distal axis of metacarpal bone of digit 3')</v>
      </c>
      <c r="X86" t="s">
        <v>1321</v>
      </c>
    </row>
    <row r="87" spans="2:24">
      <c r="B87" t="s">
        <v>1428</v>
      </c>
      <c r="D87" t="s">
        <v>1439</v>
      </c>
      <c r="F87">
        <v>1</v>
      </c>
      <c r="J87" s="1" t="s">
        <v>1456</v>
      </c>
      <c r="K87" t="s">
        <v>1430</v>
      </c>
      <c r="P87" t="s">
        <v>1457</v>
      </c>
      <c r="Q87" t="str">
        <f t="shared" si="0"/>
        <v>length and ('inheres in' some 'line along proximal-distal axis of metacarpal bone of digit 4')</v>
      </c>
      <c r="X87" t="s">
        <v>276</v>
      </c>
    </row>
    <row r="88" spans="2:24">
      <c r="B88" t="s">
        <v>1428</v>
      </c>
      <c r="D88" t="s">
        <v>1458</v>
      </c>
      <c r="F88">
        <v>3</v>
      </c>
      <c r="J88" s="1" t="s">
        <v>1459</v>
      </c>
      <c r="K88" t="s">
        <v>1432</v>
      </c>
      <c r="P88" t="s">
        <v>1460</v>
      </c>
      <c r="Q88" t="str">
        <f t="shared" si="0"/>
        <v>length and ('inheres in' some 'line along medial-lateral axis of proximal surface some metatarsal bone of digit 2')</v>
      </c>
      <c r="X88" t="s">
        <v>276</v>
      </c>
    </row>
    <row r="89" spans="2:24">
      <c r="B89" t="s">
        <v>1428</v>
      </c>
      <c r="D89" t="s">
        <v>1439</v>
      </c>
      <c r="F89">
        <v>3</v>
      </c>
      <c r="J89" s="1" t="s">
        <v>1461</v>
      </c>
      <c r="K89" t="s">
        <v>1432</v>
      </c>
      <c r="P89" t="s">
        <v>1462</v>
      </c>
      <c r="Q89" t="str">
        <f t="shared" si="0"/>
        <v>length and ('inheres in' some 'line along medial-lateral axis of proximal surface some metatarsal bone of digit 4')</v>
      </c>
      <c r="X89" t="s">
        <v>276</v>
      </c>
    </row>
    <row r="90" spans="2:24">
      <c r="B90" t="s">
        <v>1428</v>
      </c>
      <c r="D90" t="s">
        <v>1436</v>
      </c>
      <c r="F90">
        <v>3</v>
      </c>
      <c r="J90" s="1" t="s">
        <v>1463</v>
      </c>
      <c r="K90" t="s">
        <v>1432</v>
      </c>
      <c r="P90" t="s">
        <v>1464</v>
      </c>
      <c r="Q90" t="str">
        <f t="shared" si="0"/>
        <v>length and ('inheres in' some 'line along medial-lateral axis of proximal surface some metacarpal bone of digit 2')</v>
      </c>
      <c r="X90" t="s">
        <v>276</v>
      </c>
    </row>
    <row r="91" spans="2:24">
      <c r="B91" t="s">
        <v>1428</v>
      </c>
      <c r="D91" t="s">
        <v>1439</v>
      </c>
      <c r="F91">
        <v>3</v>
      </c>
      <c r="J91" s="1" t="s">
        <v>1465</v>
      </c>
      <c r="K91" t="s">
        <v>1432</v>
      </c>
      <c r="P91" t="s">
        <v>1466</v>
      </c>
      <c r="Q91" t="str">
        <f t="shared" si="0"/>
        <v>length and ('inheres in' some 'line along medial-lateral axis of proximal surface some metacarpal bone of digit 4')</v>
      </c>
      <c r="X91" t="s">
        <v>276</v>
      </c>
    </row>
    <row r="92" spans="2:24">
      <c r="B92" t="s">
        <v>1428</v>
      </c>
      <c r="C92" t="s">
        <v>1311</v>
      </c>
      <c r="D92" t="s">
        <v>1467</v>
      </c>
      <c r="F92">
        <v>11</v>
      </c>
      <c r="J92" s="1" t="s">
        <v>1468</v>
      </c>
      <c r="K92" t="s">
        <v>1432</v>
      </c>
      <c r="P92" t="s">
        <v>1469</v>
      </c>
      <c r="Q92" t="str">
        <f t="shared" si="0"/>
        <v>length and ('inheres in' some 'line along medial-lateral axis of distal surface some metatarsal bone of digit 3')</v>
      </c>
      <c r="X92" t="s">
        <v>276</v>
      </c>
    </row>
    <row r="93" spans="2:24">
      <c r="B93" t="s">
        <v>1428</v>
      </c>
      <c r="D93" t="s">
        <v>1458</v>
      </c>
      <c r="F93">
        <v>5</v>
      </c>
      <c r="J93" s="1" t="s">
        <v>1470</v>
      </c>
      <c r="K93" t="s">
        <v>1432</v>
      </c>
      <c r="P93" t="s">
        <v>1471</v>
      </c>
      <c r="Q93" t="str">
        <f t="shared" si="0"/>
        <v>length and ('inheres in' some 'line along medial-lateral axis of distal surface some metatarsal bone of digit 2')</v>
      </c>
      <c r="X93" t="s">
        <v>276</v>
      </c>
    </row>
    <row r="94" spans="2:24">
      <c r="B94" t="s">
        <v>1428</v>
      </c>
      <c r="D94" t="s">
        <v>1472</v>
      </c>
      <c r="F94">
        <v>5</v>
      </c>
      <c r="J94" s="1" t="s">
        <v>1473</v>
      </c>
      <c r="K94" t="s">
        <v>1432</v>
      </c>
      <c r="P94" t="s">
        <v>1474</v>
      </c>
      <c r="Q94" t="str">
        <f t="shared" si="0"/>
        <v>length and ('inheres in' some 'line along medial-lateral axis of distal surface some metatarsal bone of digit 4')</v>
      </c>
      <c r="X94" t="s">
        <v>276</v>
      </c>
    </row>
    <row r="95" spans="2:24">
      <c r="B95" t="s">
        <v>1428</v>
      </c>
      <c r="C95" t="s">
        <v>1311</v>
      </c>
      <c r="D95" t="s">
        <v>1475</v>
      </c>
      <c r="E95" t="s">
        <v>1476</v>
      </c>
      <c r="F95">
        <v>5</v>
      </c>
      <c r="I95" t="s">
        <v>1477</v>
      </c>
      <c r="J95" s="1" t="s">
        <v>1478</v>
      </c>
      <c r="K95" t="s">
        <v>1432</v>
      </c>
      <c r="P95" t="s">
        <v>1479</v>
      </c>
      <c r="Q95" t="str">
        <f t="shared" si="0"/>
        <v>length and ('inheres in' some 'line along medial-lateral axis of proximal surface some metatarsal bone of digit 3')</v>
      </c>
      <c r="X95" t="s">
        <v>1321</v>
      </c>
    </row>
    <row r="96" spans="2:24">
      <c r="B96" t="s">
        <v>1428</v>
      </c>
      <c r="C96" t="s">
        <v>1311</v>
      </c>
      <c r="D96" t="s">
        <v>1433</v>
      </c>
      <c r="E96" t="s">
        <v>1480</v>
      </c>
      <c r="F96">
        <v>3</v>
      </c>
      <c r="I96" t="s">
        <v>1481</v>
      </c>
      <c r="J96" s="1" t="s">
        <v>1482</v>
      </c>
      <c r="K96" t="s">
        <v>1432</v>
      </c>
      <c r="P96" t="s">
        <v>1483</v>
      </c>
      <c r="Q96" t="str">
        <f t="shared" si="0"/>
        <v>length and ('inheres in' some 'line along medial-lateral axis of anterior surface some metacarpal bone of digit 3')</v>
      </c>
      <c r="X96" t="s">
        <v>1321</v>
      </c>
    </row>
    <row r="97" spans="2:24">
      <c r="B97" t="s">
        <v>1428</v>
      </c>
      <c r="C97" t="s">
        <v>1311</v>
      </c>
      <c r="D97" t="s">
        <v>1475</v>
      </c>
      <c r="E97" t="s">
        <v>1480</v>
      </c>
      <c r="F97">
        <v>3</v>
      </c>
      <c r="I97" t="s">
        <v>1481</v>
      </c>
      <c r="J97" s="1" t="s">
        <v>1484</v>
      </c>
      <c r="K97" t="s">
        <v>1432</v>
      </c>
      <c r="P97" t="s">
        <v>1485</v>
      </c>
      <c r="Q97" t="str">
        <f t="shared" si="0"/>
        <v>length and ('inheres in' some 'line along medial-lateral axis of anterior surface some metatarsal bone of digit 3')</v>
      </c>
      <c r="X97" t="s">
        <v>1321</v>
      </c>
    </row>
    <row r="98" spans="2:24">
      <c r="B98" t="s">
        <v>1428</v>
      </c>
      <c r="D98" t="s">
        <v>1458</v>
      </c>
      <c r="F98">
        <v>6</v>
      </c>
      <c r="J98" s="1" t="s">
        <v>1486</v>
      </c>
      <c r="K98" t="s">
        <v>1431</v>
      </c>
      <c r="P98" t="s">
        <v>1487</v>
      </c>
      <c r="Q98" t="str">
        <f t="shared" si="0"/>
        <v>length and ('inheres in' some 'line along anterior-posterior axis of distal surface of some metatarsal bone of digit 2')</v>
      </c>
      <c r="X98" t="s">
        <v>276</v>
      </c>
    </row>
    <row r="99" spans="2:24">
      <c r="B99" t="s">
        <v>1428</v>
      </c>
      <c r="D99" t="s">
        <v>1472</v>
      </c>
      <c r="F99">
        <v>6</v>
      </c>
      <c r="J99" s="1" t="s">
        <v>1488</v>
      </c>
      <c r="K99" t="s">
        <v>1431</v>
      </c>
      <c r="P99" t="s">
        <v>1489</v>
      </c>
      <c r="Q99" t="str">
        <f t="shared" si="0"/>
        <v>length and ('inheres in' some 'line along anterior-posterior axis of distal surface of some metatarsal bone of digit 4')</v>
      </c>
      <c r="X99" t="s">
        <v>276</v>
      </c>
    </row>
    <row r="100" spans="2:24">
      <c r="B100" t="s">
        <v>1428</v>
      </c>
      <c r="C100" t="s">
        <v>1311</v>
      </c>
      <c r="D100" t="s">
        <v>1467</v>
      </c>
      <c r="F100">
        <v>6</v>
      </c>
      <c r="J100" s="1" t="s">
        <v>1490</v>
      </c>
      <c r="K100" t="s">
        <v>1431</v>
      </c>
      <c r="P100" t="s">
        <v>1491</v>
      </c>
      <c r="Q100" t="str">
        <f t="shared" si="0"/>
        <v>length and ('inheres in' some 'line along anterior-posterior axis of proximal surface some metatarsal bone of digit 3')</v>
      </c>
      <c r="X100" t="s">
        <v>276</v>
      </c>
    </row>
    <row r="101" spans="2:24">
      <c r="B101" t="s">
        <v>1428</v>
      </c>
      <c r="D101" t="s">
        <v>1458</v>
      </c>
      <c r="F101">
        <v>4</v>
      </c>
      <c r="J101" s="1" t="s">
        <v>1492</v>
      </c>
      <c r="K101" t="s">
        <v>1431</v>
      </c>
      <c r="P101" t="s">
        <v>1493</v>
      </c>
      <c r="Q101" t="str">
        <f t="shared" si="0"/>
        <v>length and ('inheres in' some 'line along anterior-posterior axis of proximal surface some metatarsal bone of digit 2')</v>
      </c>
      <c r="X101" t="s">
        <v>276</v>
      </c>
    </row>
    <row r="102" spans="2:24">
      <c r="B102" t="s">
        <v>1428</v>
      </c>
      <c r="D102" t="s">
        <v>1472</v>
      </c>
      <c r="F102">
        <v>4</v>
      </c>
      <c r="J102" s="1" t="s">
        <v>1494</v>
      </c>
      <c r="K102" t="s">
        <v>1431</v>
      </c>
      <c r="P102" t="s">
        <v>1495</v>
      </c>
      <c r="Q102" t="str">
        <f t="shared" si="0"/>
        <v>length and ('inheres in' some 'line along anterior-posterior axis of proximal surface some metatarsal bone of digit 4')</v>
      </c>
      <c r="X102" t="s">
        <v>276</v>
      </c>
    </row>
    <row r="103" spans="2:24">
      <c r="B103" t="s">
        <v>1428</v>
      </c>
      <c r="J103" s="1" t="s">
        <v>1117</v>
      </c>
      <c r="K103" t="s">
        <v>1430</v>
      </c>
      <c r="P103" t="s">
        <v>1125</v>
      </c>
      <c r="Q103" t="str">
        <f t="shared" si="0"/>
        <v>length and ('inheres in' some 'line along proximal-distal axis of metatarsal bone')</v>
      </c>
    </row>
    <row r="104" spans="2:24">
      <c r="B104" t="s">
        <v>1428</v>
      </c>
      <c r="D104" t="s">
        <v>1458</v>
      </c>
      <c r="F104">
        <v>1</v>
      </c>
      <c r="J104" s="1" t="s">
        <v>1496</v>
      </c>
      <c r="K104" t="s">
        <v>1430</v>
      </c>
      <c r="P104" t="s">
        <v>1497</v>
      </c>
      <c r="Q104" t="str">
        <f t="shared" si="0"/>
        <v>length and ('inheres in' some 'line along proximal-distal axis of metatarsal bone of digit 2')</v>
      </c>
      <c r="X104" t="s">
        <v>276</v>
      </c>
    </row>
    <row r="105" spans="2:24">
      <c r="B105" t="s">
        <v>1428</v>
      </c>
      <c r="C105" t="s">
        <v>1311</v>
      </c>
      <c r="D105" t="s">
        <v>1475</v>
      </c>
      <c r="E105" t="s">
        <v>1322</v>
      </c>
      <c r="F105">
        <v>1</v>
      </c>
      <c r="J105" s="1" t="s">
        <v>1498</v>
      </c>
      <c r="K105" t="s">
        <v>1430</v>
      </c>
      <c r="P105" t="s">
        <v>1499</v>
      </c>
      <c r="Q105" t="str">
        <f t="shared" si="0"/>
        <v>length and ('inheres in' some 'line along proximal-distal axis of metatarsal bone of digit 3')</v>
      </c>
      <c r="X105" t="s">
        <v>276</v>
      </c>
    </row>
    <row r="106" spans="2:24">
      <c r="B106" t="s">
        <v>1428</v>
      </c>
      <c r="D106" t="s">
        <v>1472</v>
      </c>
      <c r="F106">
        <v>1</v>
      </c>
      <c r="J106" s="1" t="s">
        <v>1500</v>
      </c>
      <c r="K106" t="s">
        <v>1430</v>
      </c>
      <c r="P106" t="s">
        <v>1501</v>
      </c>
      <c r="Q106" t="str">
        <f t="shared" si="0"/>
        <v>length and ('inheres in' some 'line along proximal-distal axis of metatarsal bone of digit 4')</v>
      </c>
      <c r="X106" t="s">
        <v>276</v>
      </c>
    </row>
    <row r="107" spans="2:24">
      <c r="B107" t="s">
        <v>1428</v>
      </c>
      <c r="D107" t="s">
        <v>1433</v>
      </c>
      <c r="E107" t="s">
        <v>1502</v>
      </c>
      <c r="F107">
        <v>12</v>
      </c>
      <c r="I107" t="s">
        <v>1503</v>
      </c>
      <c r="J107" s="1" t="s">
        <v>1504</v>
      </c>
      <c r="K107" t="s">
        <v>1431</v>
      </c>
      <c r="P107" t="s">
        <v>1505</v>
      </c>
      <c r="Q107" t="str">
        <f t="shared" si="0"/>
        <v>length and ('inheres in' some 'line along anterior-posterior axis of distal keel of metacarpal bone of digit 3')</v>
      </c>
      <c r="X107" t="s">
        <v>1321</v>
      </c>
    </row>
    <row r="108" spans="2:24">
      <c r="B108" t="s">
        <v>1428</v>
      </c>
      <c r="C108" t="s">
        <v>1311</v>
      </c>
      <c r="D108" t="s">
        <v>1475</v>
      </c>
      <c r="E108" t="s">
        <v>1502</v>
      </c>
      <c r="F108">
        <v>12</v>
      </c>
      <c r="I108" t="s">
        <v>1503</v>
      </c>
      <c r="J108" s="1" t="s">
        <v>1506</v>
      </c>
      <c r="K108" t="s">
        <v>1431</v>
      </c>
      <c r="P108" t="s">
        <v>1507</v>
      </c>
      <c r="Q108" t="str">
        <f t="shared" si="0"/>
        <v>length and ('inheres in' some 'line along anterior-posterior axis of distal keel of metatarsal bone of digit 3')</v>
      </c>
      <c r="X108" t="s">
        <v>1321</v>
      </c>
    </row>
    <row r="109" spans="2:24">
      <c r="B109" t="s">
        <v>1428</v>
      </c>
      <c r="C109" t="s">
        <v>1311</v>
      </c>
      <c r="D109" t="s">
        <v>1467</v>
      </c>
      <c r="F109">
        <v>13</v>
      </c>
      <c r="J109" t="s">
        <v>1508</v>
      </c>
      <c r="K109" t="s">
        <v>1431</v>
      </c>
      <c r="P109" t="s">
        <v>1509</v>
      </c>
      <c r="Q109" t="str">
        <f t="shared" si="0"/>
        <v>length and ('inheres in' some 'line along anterior-posterior axis of lateral condyle of metatarsal bone of digit 3')</v>
      </c>
    </row>
    <row r="110" spans="2:24">
      <c r="B110" t="s">
        <v>1428</v>
      </c>
      <c r="C110" t="s">
        <v>1311</v>
      </c>
      <c r="D110" t="s">
        <v>1467</v>
      </c>
      <c r="F110">
        <v>14</v>
      </c>
      <c r="J110" t="s">
        <v>1510</v>
      </c>
      <c r="K110" t="s">
        <v>1431</v>
      </c>
      <c r="P110" t="s">
        <v>1511</v>
      </c>
      <c r="Q110" t="str">
        <f t="shared" si="0"/>
        <v>length and ('inheres in' some 'line along anterior-posterior axis of medial condyle of metatarsal bone of digit 3')</v>
      </c>
    </row>
    <row r="111" spans="2:24">
      <c r="B111" t="s">
        <v>1428</v>
      </c>
      <c r="D111" t="s">
        <v>1433</v>
      </c>
      <c r="F111">
        <v>13</v>
      </c>
      <c r="J111" t="s">
        <v>1512</v>
      </c>
      <c r="K111" t="s">
        <v>1431</v>
      </c>
      <c r="P111" t="s">
        <v>1513</v>
      </c>
      <c r="Q111" t="str">
        <f t="shared" si="0"/>
        <v>length and ('inheres in' some 'line along anterior-posterior axis of lateral condyle of metacarpal bone of digit 3')</v>
      </c>
    </row>
    <row r="112" spans="2:24">
      <c r="B112" t="s">
        <v>1428</v>
      </c>
      <c r="D112" t="s">
        <v>1433</v>
      </c>
      <c r="F112">
        <v>14</v>
      </c>
      <c r="J112" t="s">
        <v>1514</v>
      </c>
      <c r="K112" t="s">
        <v>1431</v>
      </c>
      <c r="P112" t="s">
        <v>1515</v>
      </c>
      <c r="Q112" t="str">
        <f t="shared" si="0"/>
        <v>length and ('inheres in' some 'line along anterior-posterior axis of medial condyle of metacarpal bone of digit 3')</v>
      </c>
    </row>
    <row r="113" spans="2:24">
      <c r="B113" t="s">
        <v>1428</v>
      </c>
      <c r="C113" t="s">
        <v>1311</v>
      </c>
      <c r="D113" t="s">
        <v>1433</v>
      </c>
      <c r="E113" t="s">
        <v>1476</v>
      </c>
      <c r="F113">
        <v>5</v>
      </c>
      <c r="I113" t="s">
        <v>1477</v>
      </c>
      <c r="J113" s="1" t="s">
        <v>1516</v>
      </c>
      <c r="K113" t="s">
        <v>1432</v>
      </c>
      <c r="P113" t="s">
        <v>1517</v>
      </c>
      <c r="Q113" t="str">
        <f t="shared" si="0"/>
        <v>length and ('inheres in' some 'line along medial-lateral axis of proximal surface some metacarpal bone of digit 3')</v>
      </c>
      <c r="X113" t="s">
        <v>1321</v>
      </c>
    </row>
    <row r="114" spans="2:24">
      <c r="B114" t="s">
        <v>1428</v>
      </c>
      <c r="C114" t="s">
        <v>1311</v>
      </c>
      <c r="D114" t="s">
        <v>1433</v>
      </c>
      <c r="F114">
        <v>2</v>
      </c>
      <c r="J114" s="1" t="s">
        <v>1518</v>
      </c>
      <c r="K114" t="s">
        <v>1430</v>
      </c>
      <c r="P114" t="s">
        <v>1455</v>
      </c>
      <c r="Q114" t="str">
        <f t="shared" si="0"/>
        <v>length and ('inheres in' some 'line along proximal-distal axis of metacarpal bone of digit 3')</v>
      </c>
    </row>
    <row r="115" spans="2:24">
      <c r="B115" t="s">
        <v>1428</v>
      </c>
      <c r="D115" t="s">
        <v>1436</v>
      </c>
      <c r="F115">
        <v>2</v>
      </c>
      <c r="J115" s="1" t="s">
        <v>1519</v>
      </c>
      <c r="K115" t="s">
        <v>1431</v>
      </c>
      <c r="P115" t="s">
        <v>1520</v>
      </c>
      <c r="Q115" t="str">
        <f t="shared" si="0"/>
        <v>length and ('inheres in' some 'line along anterior-posterior axis of medial surface of some metacarpal bone of digit 2')</v>
      </c>
    </row>
    <row r="116" spans="2:24">
      <c r="B116" t="s">
        <v>1428</v>
      </c>
      <c r="D116" t="s">
        <v>1439</v>
      </c>
      <c r="F116">
        <v>2</v>
      </c>
      <c r="J116" s="1" t="s">
        <v>1521</v>
      </c>
      <c r="K116" t="s">
        <v>1431</v>
      </c>
      <c r="P116" t="s">
        <v>1522</v>
      </c>
      <c r="Q116" t="str">
        <f t="shared" si="0"/>
        <v>length and ('inheres in' some 'line along anterior-posterior axis of medial surface of some metacarpal bone of digit 4')</v>
      </c>
    </row>
    <row r="117" spans="2:24">
      <c r="B117" t="s">
        <v>1428</v>
      </c>
      <c r="C117" t="s">
        <v>1311</v>
      </c>
      <c r="D117" t="s">
        <v>1467</v>
      </c>
      <c r="F117">
        <v>2</v>
      </c>
      <c r="J117" s="1" t="s">
        <v>1523</v>
      </c>
      <c r="K117" s="23" t="s">
        <v>1430</v>
      </c>
      <c r="P117" t="s">
        <v>1499</v>
      </c>
      <c r="Q117" t="str">
        <f t="shared" si="0"/>
        <v>length and ('inheres in' some 'line along proximal-distal axis of metatarsal bone of digit 3')</v>
      </c>
    </row>
    <row r="118" spans="2:24">
      <c r="B118" t="s">
        <v>1428</v>
      </c>
      <c r="D118" t="s">
        <v>1458</v>
      </c>
      <c r="F118">
        <v>2</v>
      </c>
      <c r="J118" s="1" t="s">
        <v>1524</v>
      </c>
      <c r="K118" t="s">
        <v>1431</v>
      </c>
      <c r="P118" t="s">
        <v>1525</v>
      </c>
      <c r="Q118" t="str">
        <f t="shared" si="0"/>
        <v>length and ('inheres in' some 'line along anterior-posterior axis of medial surface of some metatarsal bone of digit 2')</v>
      </c>
    </row>
    <row r="119" spans="2:24">
      <c r="D119" t="s">
        <v>1472</v>
      </c>
      <c r="F119" s="1">
        <v>2</v>
      </c>
      <c r="I119" s="1"/>
      <c r="J119" s="1" t="s">
        <v>1526</v>
      </c>
      <c r="K119" t="s">
        <v>1431</v>
      </c>
      <c r="P119" t="s">
        <v>1527</v>
      </c>
      <c r="Q119" t="str">
        <f t="shared" si="0"/>
        <v>length and ('inheres in' some 'line along anterior-posterior axis of medial surface of some metatarsal bone of digit 4')</v>
      </c>
      <c r="X119" t="s">
        <v>1127</v>
      </c>
    </row>
    <row r="120" spans="2:24">
      <c r="C120" t="s">
        <v>1311</v>
      </c>
      <c r="D120" t="s">
        <v>1467</v>
      </c>
      <c r="F120" s="1">
        <v>8</v>
      </c>
      <c r="I120" s="1"/>
      <c r="J120" s="1" t="s">
        <v>1528</v>
      </c>
      <c r="K120" t="s">
        <v>1432</v>
      </c>
      <c r="L120" s="1"/>
      <c r="X120" t="s">
        <v>1127</v>
      </c>
    </row>
    <row r="121" spans="2:24">
      <c r="C121" t="s">
        <v>1311</v>
      </c>
      <c r="D121" t="s">
        <v>1433</v>
      </c>
      <c r="F121" s="2">
        <v>8</v>
      </c>
      <c r="I121" s="2"/>
      <c r="J121" s="1" t="s">
        <v>1529</v>
      </c>
      <c r="K121" t="s">
        <v>1432</v>
      </c>
      <c r="L121" s="2"/>
      <c r="X121" t="s">
        <v>1127</v>
      </c>
    </row>
    <row r="122" spans="2:24">
      <c r="D122" t="s">
        <v>1433</v>
      </c>
      <c r="F122" s="1">
        <v>9</v>
      </c>
      <c r="I122" s="1"/>
      <c r="J122" s="1" t="s">
        <v>1530</v>
      </c>
      <c r="K122" t="s">
        <v>1432</v>
      </c>
      <c r="L122" s="1"/>
      <c r="X122" t="s">
        <v>1126</v>
      </c>
    </row>
    <row r="123" spans="2:24">
      <c r="C123" t="s">
        <v>1311</v>
      </c>
      <c r="D123" t="s">
        <v>1467</v>
      </c>
      <c r="F123" s="1">
        <v>9</v>
      </c>
      <c r="I123" s="1"/>
      <c r="J123" s="1" t="s">
        <v>1531</v>
      </c>
      <c r="K123" t="s">
        <v>1432</v>
      </c>
      <c r="L123" s="1"/>
      <c r="X123" t="s">
        <v>1127</v>
      </c>
    </row>
    <row r="124" spans="2:24">
      <c r="D124" t="s">
        <v>1433</v>
      </c>
      <c r="F124" s="1">
        <v>16</v>
      </c>
      <c r="I124" s="1"/>
      <c r="J124" s="1" t="s">
        <v>1532</v>
      </c>
      <c r="K124" t="s">
        <v>1432</v>
      </c>
      <c r="L124" s="1"/>
      <c r="X124" t="s">
        <v>1126</v>
      </c>
    </row>
    <row r="125" spans="2:24">
      <c r="B125" t="s">
        <v>1428</v>
      </c>
      <c r="C125" t="s">
        <v>1311</v>
      </c>
      <c r="D125" t="s">
        <v>1433</v>
      </c>
      <c r="F125" s="1">
        <v>4</v>
      </c>
      <c r="I125" s="1"/>
      <c r="J125" s="1" t="s">
        <v>1533</v>
      </c>
      <c r="K125" t="s">
        <v>1431</v>
      </c>
      <c r="L125" s="1"/>
      <c r="P125" t="s">
        <v>1534</v>
      </c>
      <c r="Q125" t="str">
        <f t="shared" si="0"/>
        <v>length and ('inheres in' some 'line along anterior-posterior axis of lateral surface some metacarpal bone of digit 3')</v>
      </c>
      <c r="X125" t="s">
        <v>1126</v>
      </c>
    </row>
    <row r="126" spans="2:24">
      <c r="B126" t="s">
        <v>1428</v>
      </c>
      <c r="C126" t="s">
        <v>1311</v>
      </c>
      <c r="D126" t="s">
        <v>1467</v>
      </c>
      <c r="F126" s="1">
        <v>4</v>
      </c>
      <c r="I126" s="1"/>
      <c r="J126" s="1" t="s">
        <v>1535</v>
      </c>
      <c r="K126" t="s">
        <v>1431</v>
      </c>
      <c r="L126" s="1"/>
      <c r="P126" t="s">
        <v>1536</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1311</v>
      </c>
      <c r="D138" t="s">
        <v>1433</v>
      </c>
      <c r="F138">
        <v>7</v>
      </c>
      <c r="J138" s="1" t="s">
        <v>1537</v>
      </c>
      <c r="X138" t="s">
        <v>1126</v>
      </c>
    </row>
    <row r="139" spans="3:24">
      <c r="D139" t="s">
        <v>1433</v>
      </c>
      <c r="F139">
        <v>10</v>
      </c>
      <c r="J139" s="1" t="s">
        <v>1538</v>
      </c>
      <c r="X139" t="s">
        <v>1126</v>
      </c>
    </row>
    <row r="140" spans="3:24">
      <c r="C140" t="s">
        <v>1311</v>
      </c>
      <c r="D140" t="s">
        <v>1467</v>
      </c>
      <c r="F140">
        <v>10</v>
      </c>
      <c r="J140" s="1" t="s">
        <v>1539</v>
      </c>
      <c r="X140" t="s">
        <v>1126</v>
      </c>
    </row>
    <row r="141" spans="3:24">
      <c r="C141" t="s">
        <v>1311</v>
      </c>
      <c r="D141" t="s">
        <v>1467</v>
      </c>
      <c r="F141">
        <v>7</v>
      </c>
      <c r="J141" s="1" t="s">
        <v>1540</v>
      </c>
      <c r="X141" t="s">
        <v>1126</v>
      </c>
    </row>
    <row r="142" spans="3:24">
      <c r="D142" t="s">
        <v>1475</v>
      </c>
      <c r="E142" t="s">
        <v>1541</v>
      </c>
      <c r="I142" t="s">
        <v>1542</v>
      </c>
      <c r="J142" s="1" t="s">
        <v>1543</v>
      </c>
      <c r="X142" t="s">
        <v>1127</v>
      </c>
    </row>
    <row r="143" spans="3:24">
      <c r="D143" t="s">
        <v>1475</v>
      </c>
      <c r="E143" t="s">
        <v>1544</v>
      </c>
      <c r="I143" s="1"/>
      <c r="J143" s="1" t="s">
        <v>1545</v>
      </c>
      <c r="X143" t="s">
        <v>1127</v>
      </c>
    </row>
    <row r="144" spans="3:24">
      <c r="D144" t="s">
        <v>1429</v>
      </c>
      <c r="E144" t="s">
        <v>1334</v>
      </c>
      <c r="J144" s="1" t="s">
        <v>1546</v>
      </c>
      <c r="X144" t="s">
        <v>1127</v>
      </c>
    </row>
    <row r="145" spans="1:24">
      <c r="D145" t="s">
        <v>1429</v>
      </c>
      <c r="E145" t="s">
        <v>1547</v>
      </c>
      <c r="J145" s="1" t="s">
        <v>1548</v>
      </c>
      <c r="X145" t="s">
        <v>1127</v>
      </c>
    </row>
    <row r="146" spans="1:24">
      <c r="D146" t="s">
        <v>1429</v>
      </c>
      <c r="E146" t="s">
        <v>1549</v>
      </c>
      <c r="J146" s="1" t="s">
        <v>1550</v>
      </c>
      <c r="X146" t="s">
        <v>1127</v>
      </c>
    </row>
    <row r="147" spans="1:24">
      <c r="D147" t="s">
        <v>1429</v>
      </c>
      <c r="E147" t="s">
        <v>1346</v>
      </c>
      <c r="I147" t="s">
        <v>1551</v>
      </c>
      <c r="J147" s="1" t="s">
        <v>1552</v>
      </c>
      <c r="X147" t="s">
        <v>1127</v>
      </c>
    </row>
    <row r="148" spans="1:24">
      <c r="D148" t="s">
        <v>1429</v>
      </c>
      <c r="E148" t="s">
        <v>1553</v>
      </c>
      <c r="J148" s="1" t="s">
        <v>1554</v>
      </c>
      <c r="X148" t="s">
        <v>1127</v>
      </c>
    </row>
    <row r="149" spans="1:24">
      <c r="C149" t="s">
        <v>1311</v>
      </c>
      <c r="D149" t="s">
        <v>1555</v>
      </c>
      <c r="E149" t="s">
        <v>1322</v>
      </c>
      <c r="F149">
        <v>1</v>
      </c>
      <c r="J149" s="24" t="s">
        <v>1556</v>
      </c>
      <c r="K149" t="s">
        <v>1243</v>
      </c>
    </row>
    <row r="150" spans="1:24">
      <c r="A150" t="s">
        <v>1310</v>
      </c>
      <c r="D150" t="s">
        <v>1555</v>
      </c>
      <c r="J150" s="1" t="s">
        <v>1294</v>
      </c>
    </row>
    <row r="151" spans="1:24">
      <c r="A151" t="s">
        <v>1310</v>
      </c>
      <c r="C151" t="s">
        <v>1311</v>
      </c>
      <c r="D151" t="s">
        <v>1555</v>
      </c>
      <c r="E151" t="s">
        <v>1557</v>
      </c>
      <c r="J151" t="s">
        <v>1295</v>
      </c>
      <c r="K151" t="s">
        <v>1243</v>
      </c>
    </row>
    <row r="152" spans="1:24">
      <c r="A152" t="s">
        <v>1310</v>
      </c>
      <c r="C152" t="s">
        <v>1311</v>
      </c>
      <c r="D152" t="s">
        <v>1555</v>
      </c>
      <c r="E152" t="s">
        <v>1476</v>
      </c>
      <c r="F152">
        <v>5</v>
      </c>
      <c r="I152" t="s">
        <v>1558</v>
      </c>
      <c r="J152" t="s">
        <v>1559</v>
      </c>
    </row>
    <row r="153" spans="1:24">
      <c r="A153" t="s">
        <v>1310</v>
      </c>
      <c r="C153" t="s">
        <v>1311</v>
      </c>
      <c r="D153" t="s">
        <v>1555</v>
      </c>
      <c r="E153" t="s">
        <v>1560</v>
      </c>
      <c r="I153" t="s">
        <v>1561</v>
      </c>
      <c r="J153" t="s">
        <v>1562</v>
      </c>
    </row>
    <row r="154" spans="1:24">
      <c r="A154" t="s">
        <v>1310</v>
      </c>
      <c r="C154" t="s">
        <v>1311</v>
      </c>
      <c r="D154" t="s">
        <v>1555</v>
      </c>
      <c r="E154" t="s">
        <v>1563</v>
      </c>
      <c r="F154">
        <v>10</v>
      </c>
      <c r="I154" t="s">
        <v>1564</v>
      </c>
      <c r="J154" t="s">
        <v>1565</v>
      </c>
    </row>
    <row r="155" spans="1:24">
      <c r="A155" t="s">
        <v>1310</v>
      </c>
      <c r="C155" t="s">
        <v>1311</v>
      </c>
      <c r="D155" t="s">
        <v>1555</v>
      </c>
      <c r="E155" t="s">
        <v>1480</v>
      </c>
      <c r="F155">
        <v>3</v>
      </c>
      <c r="G155" t="s">
        <v>1566</v>
      </c>
      <c r="I155" t="s">
        <v>1567</v>
      </c>
      <c r="J155" t="s">
        <v>1568</v>
      </c>
    </row>
    <row r="156" spans="1:24">
      <c r="A156" t="s">
        <v>1310</v>
      </c>
      <c r="C156" t="s">
        <v>1311</v>
      </c>
      <c r="D156" t="s">
        <v>1555</v>
      </c>
      <c r="E156" t="s">
        <v>1547</v>
      </c>
      <c r="J156" t="s">
        <v>1569</v>
      </c>
    </row>
    <row r="157" spans="1:24">
      <c r="A157" t="s">
        <v>1310</v>
      </c>
      <c r="C157" t="s">
        <v>1311</v>
      </c>
      <c r="D157" t="s">
        <v>1555</v>
      </c>
      <c r="E157" t="s">
        <v>1346</v>
      </c>
      <c r="F157">
        <v>7</v>
      </c>
      <c r="I157" t="s">
        <v>1570</v>
      </c>
      <c r="J157" t="s">
        <v>1571</v>
      </c>
    </row>
    <row r="158" spans="1:24">
      <c r="A158" t="s">
        <v>1310</v>
      </c>
      <c r="C158" t="s">
        <v>1311</v>
      </c>
      <c r="D158" t="s">
        <v>1555</v>
      </c>
      <c r="F158">
        <v>2</v>
      </c>
      <c r="J158" s="24" t="s">
        <v>1572</v>
      </c>
      <c r="K158" t="s">
        <v>1243</v>
      </c>
    </row>
    <row r="159" spans="1:24">
      <c r="C159" t="s">
        <v>1311</v>
      </c>
      <c r="D159" t="s">
        <v>1555</v>
      </c>
      <c r="F159">
        <v>4</v>
      </c>
    </row>
    <row r="160" spans="1:24">
      <c r="A160" t="s">
        <v>1310</v>
      </c>
      <c r="C160" t="s">
        <v>1311</v>
      </c>
      <c r="D160" t="s">
        <v>1555</v>
      </c>
      <c r="F160">
        <v>6</v>
      </c>
      <c r="I160" t="s">
        <v>1573</v>
      </c>
      <c r="J160" t="s">
        <v>1574</v>
      </c>
    </row>
    <row r="161" spans="1:11">
      <c r="A161" t="s">
        <v>1310</v>
      </c>
      <c r="C161" t="s">
        <v>1311</v>
      </c>
      <c r="D161" t="s">
        <v>1555</v>
      </c>
      <c r="F161">
        <v>8</v>
      </c>
      <c r="I161" t="s">
        <v>1575</v>
      </c>
      <c r="J161" t="s">
        <v>1576</v>
      </c>
    </row>
    <row r="162" spans="1:11">
      <c r="A162" t="s">
        <v>1310</v>
      </c>
      <c r="C162" t="s">
        <v>1311</v>
      </c>
      <c r="D162" t="s">
        <v>1555</v>
      </c>
      <c r="F162">
        <v>9</v>
      </c>
      <c r="I162" t="s">
        <v>1577</v>
      </c>
      <c r="J162" t="s">
        <v>1578</v>
      </c>
    </row>
    <row r="163" spans="1:11">
      <c r="A163" t="s">
        <v>1310</v>
      </c>
      <c r="C163" t="s">
        <v>1311</v>
      </c>
      <c r="D163" t="s">
        <v>1579</v>
      </c>
      <c r="E163" t="s">
        <v>1322</v>
      </c>
      <c r="F163">
        <v>1</v>
      </c>
      <c r="J163" t="s">
        <v>1580</v>
      </c>
      <c r="K163" t="s">
        <v>1581</v>
      </c>
    </row>
    <row r="164" spans="1:11">
      <c r="A164" t="s">
        <v>1310</v>
      </c>
      <c r="C164" t="s">
        <v>1311</v>
      </c>
      <c r="D164" t="s">
        <v>1579</v>
      </c>
      <c r="F164">
        <v>2</v>
      </c>
      <c r="J164" t="s">
        <v>1813</v>
      </c>
      <c r="K164" t="s">
        <v>1581</v>
      </c>
    </row>
    <row r="165" spans="1:11">
      <c r="A165" t="s">
        <v>1310</v>
      </c>
      <c r="C165" t="s">
        <v>1311</v>
      </c>
      <c r="D165" t="s">
        <v>1579</v>
      </c>
      <c r="E165" t="s">
        <v>1480</v>
      </c>
      <c r="F165">
        <v>3</v>
      </c>
      <c r="I165" t="s">
        <v>1582</v>
      </c>
      <c r="J165" t="s">
        <v>1583</v>
      </c>
    </row>
    <row r="166" spans="1:11">
      <c r="A166" t="s">
        <v>1310</v>
      </c>
      <c r="C166" t="s">
        <v>1311</v>
      </c>
      <c r="D166" t="s">
        <v>1579</v>
      </c>
      <c r="F166">
        <v>4</v>
      </c>
      <c r="I166" t="s">
        <v>1584</v>
      </c>
      <c r="J166" t="s">
        <v>1585</v>
      </c>
    </row>
    <row r="167" spans="1:11">
      <c r="A167" t="s">
        <v>1310</v>
      </c>
      <c r="C167" t="s">
        <v>1311</v>
      </c>
      <c r="D167" t="s">
        <v>1579</v>
      </c>
      <c r="E167" t="s">
        <v>1476</v>
      </c>
      <c r="F167">
        <v>5</v>
      </c>
      <c r="I167" t="s">
        <v>1586</v>
      </c>
      <c r="J167" t="s">
        <v>680</v>
      </c>
    </row>
    <row r="168" spans="1:11">
      <c r="A168" t="s">
        <v>1310</v>
      </c>
      <c r="C168" t="s">
        <v>1311</v>
      </c>
      <c r="D168" t="s">
        <v>1579</v>
      </c>
      <c r="F168">
        <v>6</v>
      </c>
      <c r="I168" t="s">
        <v>1587</v>
      </c>
      <c r="J168" t="s">
        <v>1588</v>
      </c>
    </row>
    <row r="169" spans="1:11">
      <c r="A169" t="s">
        <v>1310</v>
      </c>
      <c r="C169" t="s">
        <v>1311</v>
      </c>
      <c r="D169" t="s">
        <v>1579</v>
      </c>
      <c r="E169" t="s">
        <v>1346</v>
      </c>
      <c r="F169">
        <v>7</v>
      </c>
      <c r="I169" t="s">
        <v>1589</v>
      </c>
      <c r="J169" t="s">
        <v>1590</v>
      </c>
    </row>
    <row r="170" spans="1:11">
      <c r="A170" t="s">
        <v>1310</v>
      </c>
      <c r="C170" t="s">
        <v>1311</v>
      </c>
      <c r="D170" t="s">
        <v>1579</v>
      </c>
      <c r="E170" t="s">
        <v>1502</v>
      </c>
      <c r="F170">
        <v>8</v>
      </c>
      <c r="I170" t="s">
        <v>1591</v>
      </c>
      <c r="J170" t="s">
        <v>675</v>
      </c>
    </row>
    <row r="171" spans="1:11">
      <c r="C171" t="s">
        <v>1311</v>
      </c>
      <c r="D171" t="s">
        <v>1579</v>
      </c>
      <c r="F171">
        <v>9</v>
      </c>
      <c r="J171" s="24" t="s">
        <v>1592</v>
      </c>
    </row>
    <row r="172" spans="1:11">
      <c r="A172" t="s">
        <v>1310</v>
      </c>
      <c r="C172" t="s">
        <v>1311</v>
      </c>
      <c r="D172" t="s">
        <v>1579</v>
      </c>
      <c r="E172" t="s">
        <v>1544</v>
      </c>
      <c r="J172" t="s">
        <v>1812</v>
      </c>
      <c r="K172" t="s">
        <v>1581</v>
      </c>
    </row>
    <row r="173" spans="1:11">
      <c r="A173" t="s">
        <v>1310</v>
      </c>
      <c r="C173" t="s">
        <v>1311</v>
      </c>
      <c r="D173" t="s">
        <v>1579</v>
      </c>
      <c r="E173" t="s">
        <v>1547</v>
      </c>
      <c r="J173" t="s">
        <v>1593</v>
      </c>
    </row>
    <row r="174" spans="1:11">
      <c r="C174" t="s">
        <v>1311</v>
      </c>
      <c r="D174" t="s">
        <v>1555</v>
      </c>
      <c r="E174" t="s">
        <v>1594</v>
      </c>
      <c r="G174" t="s">
        <v>1595</v>
      </c>
      <c r="J174" s="24" t="s">
        <v>1596</v>
      </c>
      <c r="K174" t="s">
        <v>1243</v>
      </c>
    </row>
    <row r="175" spans="1:11">
      <c r="A175" t="s">
        <v>1310</v>
      </c>
      <c r="C175" t="s">
        <v>1311</v>
      </c>
      <c r="D175" t="s">
        <v>1555</v>
      </c>
      <c r="I175" t="s">
        <v>1597</v>
      </c>
      <c r="J175" t="s">
        <v>1598</v>
      </c>
    </row>
    <row r="176" spans="1:11">
      <c r="A176" t="s">
        <v>1310</v>
      </c>
      <c r="C176" t="s">
        <v>1311</v>
      </c>
      <c r="D176" t="s">
        <v>1599</v>
      </c>
      <c r="E176" t="s">
        <v>1322</v>
      </c>
      <c r="F176">
        <v>1</v>
      </c>
      <c r="I176" t="s">
        <v>1600</v>
      </c>
      <c r="J176" t="s">
        <v>1292</v>
      </c>
      <c r="K176" t="s">
        <v>1239</v>
      </c>
    </row>
    <row r="177" spans="1:11">
      <c r="A177" t="s">
        <v>1310</v>
      </c>
      <c r="C177" t="s">
        <v>1311</v>
      </c>
      <c r="D177" t="s">
        <v>1599</v>
      </c>
      <c r="E177" t="s">
        <v>1557</v>
      </c>
      <c r="F177">
        <v>2</v>
      </c>
      <c r="J177" t="s">
        <v>1293</v>
      </c>
      <c r="K177" t="s">
        <v>1239</v>
      </c>
    </row>
    <row r="178" spans="1:11">
      <c r="A178" t="s">
        <v>1310</v>
      </c>
      <c r="C178" t="s">
        <v>1311</v>
      </c>
      <c r="D178" t="s">
        <v>1599</v>
      </c>
      <c r="E178" t="s">
        <v>1480</v>
      </c>
      <c r="F178">
        <v>3</v>
      </c>
      <c r="G178" t="s">
        <v>1601</v>
      </c>
      <c r="I178" t="s">
        <v>1602</v>
      </c>
      <c r="J178" t="s">
        <v>1603</v>
      </c>
    </row>
    <row r="179" spans="1:11">
      <c r="C179" t="s">
        <v>1311</v>
      </c>
      <c r="D179" t="s">
        <v>1599</v>
      </c>
      <c r="F179">
        <v>4</v>
      </c>
    </row>
    <row r="180" spans="1:11">
      <c r="A180" t="s">
        <v>1310</v>
      </c>
      <c r="C180" t="s">
        <v>1311</v>
      </c>
      <c r="D180" t="s">
        <v>1599</v>
      </c>
      <c r="E180" t="s">
        <v>1476</v>
      </c>
      <c r="F180">
        <v>5</v>
      </c>
      <c r="I180" t="s">
        <v>1604</v>
      </c>
      <c r="J180" t="s">
        <v>1605</v>
      </c>
    </row>
    <row r="181" spans="1:11">
      <c r="C181" t="s">
        <v>1311</v>
      </c>
      <c r="D181" t="s">
        <v>1599</v>
      </c>
      <c r="F181">
        <v>6</v>
      </c>
      <c r="I181" t="s">
        <v>1606</v>
      </c>
      <c r="J181" s="24" t="s">
        <v>1607</v>
      </c>
    </row>
    <row r="182" spans="1:11">
      <c r="A182" t="s">
        <v>1310</v>
      </c>
      <c r="C182" t="s">
        <v>1311</v>
      </c>
      <c r="D182" t="s">
        <v>1599</v>
      </c>
      <c r="E182" t="s">
        <v>1608</v>
      </c>
      <c r="F182">
        <v>7</v>
      </c>
      <c r="G182" t="s">
        <v>1609</v>
      </c>
      <c r="I182" t="s">
        <v>1610</v>
      </c>
      <c r="J182" t="s">
        <v>1611</v>
      </c>
    </row>
    <row r="183" spans="1:11">
      <c r="A183" t="s">
        <v>1310</v>
      </c>
      <c r="C183" t="s">
        <v>1311</v>
      </c>
      <c r="D183" t="s">
        <v>1599</v>
      </c>
      <c r="F183">
        <v>8</v>
      </c>
      <c r="I183" t="s">
        <v>1612</v>
      </c>
      <c r="J183" t="s">
        <v>1613</v>
      </c>
    </row>
    <row r="184" spans="1:11">
      <c r="C184" t="s">
        <v>1311</v>
      </c>
      <c r="D184" t="s">
        <v>1599</v>
      </c>
      <c r="F184">
        <v>9</v>
      </c>
      <c r="J184" t="s">
        <v>1614</v>
      </c>
    </row>
    <row r="185" spans="1:11">
      <c r="C185" t="s">
        <v>1311</v>
      </c>
      <c r="D185" t="s">
        <v>1599</v>
      </c>
      <c r="F185">
        <v>10</v>
      </c>
      <c r="J185" t="s">
        <v>1615</v>
      </c>
    </row>
    <row r="186" spans="1:11">
      <c r="C186" t="s">
        <v>1311</v>
      </c>
      <c r="D186" t="s">
        <v>1599</v>
      </c>
      <c r="F186">
        <v>11</v>
      </c>
      <c r="J186" t="s">
        <v>1616</v>
      </c>
    </row>
    <row r="187" spans="1:11">
      <c r="C187" t="s">
        <v>1311</v>
      </c>
      <c r="D187" t="s">
        <v>1599</v>
      </c>
      <c r="E187" t="s">
        <v>1334</v>
      </c>
      <c r="J187" s="24" t="s">
        <v>1814</v>
      </c>
      <c r="K187" t="s">
        <v>1239</v>
      </c>
    </row>
    <row r="188" spans="1:11">
      <c r="A188" t="s">
        <v>1310</v>
      </c>
      <c r="C188" t="s">
        <v>1311</v>
      </c>
      <c r="D188" t="s">
        <v>1599</v>
      </c>
      <c r="E188" t="s">
        <v>1541</v>
      </c>
      <c r="I188" t="s">
        <v>1617</v>
      </c>
      <c r="J188" t="s">
        <v>1618</v>
      </c>
    </row>
    <row r="189" spans="1:11">
      <c r="A189" t="s">
        <v>1310</v>
      </c>
      <c r="C189" t="s">
        <v>1311</v>
      </c>
      <c r="D189" t="s">
        <v>1599</v>
      </c>
      <c r="E189" t="s">
        <v>1346</v>
      </c>
      <c r="I189" t="s">
        <v>1619</v>
      </c>
      <c r="J189" t="s">
        <v>1620</v>
      </c>
    </row>
    <row r="190" spans="1:11">
      <c r="C190" t="s">
        <v>1311</v>
      </c>
      <c r="D190" t="s">
        <v>1599</v>
      </c>
      <c r="J190" t="s">
        <v>1239</v>
      </c>
    </row>
    <row r="191" spans="1:11">
      <c r="A191" t="s">
        <v>1310</v>
      </c>
      <c r="D191" t="s">
        <v>1599</v>
      </c>
      <c r="I191" t="s">
        <v>1621</v>
      </c>
      <c r="J191" t="s">
        <v>1622</v>
      </c>
    </row>
    <row r="192" spans="1:11">
      <c r="J192" t="s">
        <v>1623</v>
      </c>
    </row>
    <row r="193" spans="10:10">
      <c r="J193" t="s">
        <v>1624</v>
      </c>
    </row>
    <row r="194" spans="10:10">
      <c r="J194" t="s">
        <v>1625</v>
      </c>
    </row>
    <row r="195" spans="10:10">
      <c r="J195" t="s">
        <v>1626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FuTRES</cp:lastModifiedBy>
  <dcterms:created xsi:type="dcterms:W3CDTF">2020-12-23T20:56:59Z</dcterms:created>
  <dcterms:modified xsi:type="dcterms:W3CDTF">2021-05-10T23:36:49Z</dcterms:modified>
</cp:coreProperties>
</file>