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4B2ECAB7-1339-664C-A495-6B527C23E1A6}" xr6:coauthVersionLast="47" xr6:coauthVersionMax="47" xr10:uidLastSave="{00000000-0000-0000-0000-000000000000}"/>
  <bookViews>
    <workbookView xWindow="7140" yWindow="500" windowWidth="21660" windowHeight="12860" activeTab="1" xr2:uid="{48D2B3CD-A9E9-BF44-92BF-C9ED0F451C00}"/>
  </bookViews>
  <sheets>
    <sheet name="mass" sheetId="1" r:id="rId1"/>
    <sheet name="linear" sheetId="2" r:id="rId2"/>
    <sheet name="axis" sheetId="4" r:id="rId3"/>
    <sheet name="AB" sheetId="5" r:id="rId4"/>
    <sheet name="structur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5" l="1"/>
  <c r="D2" i="4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<sst xmlns="http://schemas.openxmlformats.org/spreadsheetml/2006/main" count="196" uniqueCount="120">
  <si>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</si>
  <si>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</si>
  <si>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</si>
  <si>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</si>
  <si>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</si>
  <si>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</si>
  <si>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</si>
  <si>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</si>
  <si>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tip of tail</t>
  </si>
  <si>
    <t>Outermost point of a tail.</t>
  </si>
  <si>
    <t>anatomical point' and distalmost_part_of some tail</t>
  </si>
  <si>
    <t>snout-vent length</t>
  </si>
  <si>
    <t>body length with tail</t>
  </si>
  <si>
    <t>skeletal mass</t>
  </si>
  <si>
    <t>body length without tail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</si>
  <si>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</si>
  <si>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</si>
  <si>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</si>
  <si>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</si>
  <si>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</si>
  <si>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</si>
  <si>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posterior of pes</t>
  </si>
  <si>
    <t>The posterior-most point of a foot.</t>
  </si>
  <si>
    <t>anatomical point' and ('in posterior side of' some pes)</t>
  </si>
  <si>
    <t>ear length to notch</t>
  </si>
  <si>
    <t>ear length to tragus</t>
  </si>
  <si>
    <t>gonad length</t>
  </si>
  <si>
    <t>gonad width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</si>
  <si>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</si>
  <si>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</si>
  <si>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</si>
  <si>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</si>
  <si>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</si>
  <si>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</si>
  <si>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</si>
  <si>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</si>
  <si>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</si>
  <si>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</si>
  <si>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</si>
  <si>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</si>
  <si>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</si>
  <si>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in fovt</t>
  </si>
  <si>
    <t>STATUS</t>
  </si>
  <si>
    <t>deprecated</t>
  </si>
  <si>
    <t>total length</t>
  </si>
  <si>
    <t>head-body length</t>
  </si>
  <si>
    <t>gutted mass</t>
  </si>
  <si>
    <t>skinned mass</t>
  </si>
  <si>
    <t>gutted and skinned mass</t>
  </si>
  <si>
    <t>Y</t>
  </si>
  <si>
    <t>y</t>
  </si>
  <si>
    <t>hindfoot length</t>
  </si>
  <si>
    <t>hind foot length with nail</t>
  </si>
  <si>
    <t>hind foot length without nail</t>
  </si>
  <si>
    <t>pes length in oba</t>
  </si>
  <si>
    <t>body mass</t>
  </si>
  <si>
    <t>in OBA</t>
  </si>
  <si>
    <t>testis length</t>
  </si>
  <si>
    <t>left testis length</t>
  </si>
  <si>
    <t>right testis length</t>
  </si>
  <si>
    <t>Trait</t>
  </si>
  <si>
    <t>Point A</t>
  </si>
  <si>
    <t>Point B</t>
  </si>
  <si>
    <t>subclass</t>
  </si>
  <si>
    <t>nose tip</t>
  </si>
  <si>
    <t>'anatomical point' and 'distalmost part of' some tail)</t>
  </si>
  <si>
    <t>anus</t>
  </si>
  <si>
    <t>ear length from notch</t>
  </si>
  <si>
    <t>helix</t>
  </si>
  <si>
    <t>ear length from tragus</t>
  </si>
  <si>
    <t>tragus</t>
  </si>
  <si>
    <t>hindfoot length with nail</t>
  </si>
  <si>
    <t>anatomical point' and ('part of' some ('distalmost part of' some 'heel'))</t>
  </si>
  <si>
    <t>anatomical point' and ('part of' some ('distalmost part of' some 'cutaneous appendage'))</t>
  </si>
  <si>
    <t>hindfoot length without nail</t>
  </si>
  <si>
    <t>anatomical point' and ('part of' some ('distalmost part of' some 'phalanx of pes'))</t>
  </si>
  <si>
    <t>proximal-distal</t>
  </si>
  <si>
    <t>pes</t>
  </si>
  <si>
    <t>Axis</t>
  </si>
  <si>
    <t>Structure</t>
  </si>
  <si>
    <t>Pattern name</t>
  </si>
  <si>
    <t>ovary length</t>
  </si>
  <si>
    <t>equivalent to</t>
  </si>
  <si>
    <t>length and ('part of' some testis)</t>
  </si>
  <si>
    <t>lenght and ('part of' some 'right testis')</t>
  </si>
  <si>
    <t>length and ('part of' some 'left testis')</t>
  </si>
  <si>
    <t>length and ('part of' some gonad)</t>
  </si>
  <si>
    <t>width and ('part of' some gonad)</t>
  </si>
  <si>
    <t>cloaca</t>
  </si>
  <si>
    <t>body mass and exclude viscera</t>
  </si>
  <si>
    <t>body mass and exclude skin of body</t>
  </si>
  <si>
    <t>body mass and exclude skin of body and viscera</t>
  </si>
  <si>
    <t>mass and ('part of' some skeleton)</t>
  </si>
  <si>
    <t>length and ('part of' some ovary)</t>
  </si>
  <si>
    <t>length and ('part of' some 'right ovary')</t>
  </si>
  <si>
    <t>length and ('part of' some 'left ovary')</t>
  </si>
  <si>
    <t>right ovary length</t>
  </si>
  <si>
    <t>left ovary length</t>
  </si>
  <si>
    <t>in oba; need to add synonym</t>
  </si>
  <si>
    <t>forearm length; ulna length</t>
  </si>
  <si>
    <t>forelimb length</t>
  </si>
  <si>
    <t>intertragic incisure</t>
  </si>
  <si>
    <t>viscera mass</t>
  </si>
  <si>
    <t>skin mass</t>
  </si>
  <si>
    <t>weight and ('part of' some viscus)</t>
  </si>
  <si>
    <t>girth</t>
  </si>
  <si>
    <t>http://purl.obolibrary.org/obo/OBA_VT1000425</t>
  </si>
  <si>
    <t>in FOVT</t>
  </si>
  <si>
    <t>chest circumference</t>
  </si>
  <si>
    <t>N</t>
  </si>
  <si>
    <t>medial-lateral</t>
  </si>
  <si>
    <t>testis</t>
  </si>
  <si>
    <t>left testis</t>
  </si>
  <si>
    <t>right testis</t>
  </si>
  <si>
    <t>gonad</t>
  </si>
  <si>
    <t>ovary</t>
  </si>
  <si>
    <t>right ovary</t>
  </si>
  <si>
    <t>left ovary</t>
  </si>
  <si>
    <t>ovary width</t>
  </si>
  <si>
    <t>testis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</si>
</sst>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7F6-EE73-984E-BEAD-6FF60D1B6325}">
  <dimension ref="A1:L27"/>
  <sheetViews>
    <sheetView workbookViewId="0">
      <selection activeCell="E3" sqref="E3"/>
    </sheetView>
  </sheetViews>
  <sheetFormatPr baseColWidth="10" defaultRowHeight="16" x14ac:dyDescent="0.2"/>
  <cols>
    <col min="1" max="16384" width="10.832031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2" x14ac:dyDescent="0.2">
      <c r="A2" s="3" t="s">
        <v>107</v>
      </c>
      <c r="B2" s="3" t="s">
        <v>109</v>
      </c>
      <c r="C2" s="3" t="s">
        <v>46</v>
      </c>
      <c r="E2" s="3" t="s">
        <v>89</v>
      </c>
      <c r="J2" s="4"/>
    </row>
    <row r="3" spans="1:12" x14ac:dyDescent="0.2">
      <c r="A3" s="3" t="s">
        <v>107</v>
      </c>
      <c r="B3" s="4" t="s">
        <v>109</v>
      </c>
      <c r="C3" s="4" t="s">
        <v>47</v>
      </c>
      <c r="D3" s="4"/>
      <c r="E3" s="4" t="s">
        <v>90</v>
      </c>
      <c r="J3" s="4"/>
      <c r="L3" s="5"/>
    </row>
    <row r="4" spans="1:12" x14ac:dyDescent="0.2">
      <c r="A4" s="3" t="s">
        <v>107</v>
      </c>
      <c r="B4" s="4" t="s">
        <v>49</v>
      </c>
      <c r="C4" s="4" t="s">
        <v>13</v>
      </c>
      <c r="D4" s="4"/>
      <c r="E4" s="4" t="s">
        <v>92</v>
      </c>
      <c r="F4" s="5"/>
      <c r="G4" s="5"/>
      <c r="H4" s="5"/>
      <c r="I4" s="5"/>
      <c r="J4" s="4"/>
      <c r="K4" s="5"/>
      <c r="L4" s="5"/>
    </row>
    <row r="5" spans="1:12" x14ac:dyDescent="0.2">
      <c r="A5" s="3" t="s">
        <v>107</v>
      </c>
      <c r="B5" s="4" t="s">
        <v>109</v>
      </c>
      <c r="C5" s="4" t="s">
        <v>48</v>
      </c>
      <c r="D5" s="4"/>
      <c r="E5" s="4" t="s">
        <v>91</v>
      </c>
      <c r="F5" s="5"/>
      <c r="G5" s="5"/>
      <c r="H5" s="5"/>
      <c r="I5" s="5"/>
      <c r="J5" s="5"/>
      <c r="K5" s="5"/>
      <c r="L5" s="5"/>
    </row>
    <row r="6" spans="1:12" x14ac:dyDescent="0.2">
      <c r="A6" s="3" t="s">
        <v>56</v>
      </c>
      <c r="B6" s="4"/>
      <c r="C6" s="4" t="s">
        <v>55</v>
      </c>
      <c r="D6" s="4"/>
      <c r="E6" s="4"/>
      <c r="G6" s="4"/>
      <c r="H6" s="4"/>
      <c r="I6" s="4"/>
      <c r="J6" s="4"/>
      <c r="K6" s="4"/>
      <c r="L6" s="4"/>
    </row>
    <row r="7" spans="1:12" x14ac:dyDescent="0.2">
      <c r="A7" s="3" t="s">
        <v>107</v>
      </c>
      <c r="B7" s="4" t="s">
        <v>49</v>
      </c>
      <c r="C7" s="4" t="s">
        <v>102</v>
      </c>
      <c r="D7" s="4"/>
      <c r="E7" s="4" t="s">
        <v>104</v>
      </c>
      <c r="G7" s="4"/>
      <c r="H7" s="4"/>
      <c r="I7" s="4"/>
      <c r="J7" s="4"/>
      <c r="K7" s="4"/>
      <c r="L7" s="4"/>
    </row>
    <row r="8" spans="1:12" x14ac:dyDescent="0.2">
      <c r="A8" s="3" t="s">
        <v>56</v>
      </c>
      <c r="B8" s="4"/>
      <c r="C8" s="4" t="s">
        <v>103</v>
      </c>
      <c r="D8" s="4"/>
      <c r="E8" s="4"/>
      <c r="G8" s="4"/>
      <c r="H8" s="4" t="s">
        <v>106</v>
      </c>
      <c r="I8" s="4"/>
      <c r="J8" s="4"/>
      <c r="K8" s="4"/>
      <c r="L8" s="4"/>
    </row>
    <row r="9" spans="1:12" x14ac:dyDescent="0.2">
      <c r="A9" s="3" t="s">
        <v>56</v>
      </c>
      <c r="B9" s="4"/>
      <c r="C9" s="4" t="s">
        <v>108</v>
      </c>
      <c r="D9" s="4" t="s">
        <v>105</v>
      </c>
      <c r="E9" s="4"/>
      <c r="G9" s="4"/>
      <c r="I9" s="4"/>
      <c r="J9" s="4"/>
      <c r="K9" s="4"/>
      <c r="L9" s="4"/>
    </row>
    <row r="10" spans="1:12" x14ac:dyDescent="0.2">
      <c r="B10" s="4"/>
      <c r="C10" s="4"/>
      <c r="D10" s="4"/>
      <c r="E10" s="4"/>
      <c r="G10" s="4"/>
      <c r="I10" s="4"/>
      <c r="J10" s="4"/>
      <c r="K10" s="4"/>
      <c r="L10" s="4"/>
    </row>
    <row r="11" spans="1:12" x14ac:dyDescent="0.2">
      <c r="B11" s="4"/>
      <c r="C11" s="4"/>
      <c r="D11" s="4"/>
      <c r="E11" s="4"/>
      <c r="G11" s="4"/>
      <c r="I11" s="4"/>
      <c r="J11" s="4"/>
      <c r="K11" s="4"/>
      <c r="L11" s="4"/>
    </row>
    <row r="12" spans="1:12" x14ac:dyDescent="0.2">
      <c r="B12" s="4"/>
      <c r="C12" s="4"/>
      <c r="D12" s="4"/>
      <c r="E12" s="4"/>
      <c r="G12" s="4"/>
      <c r="H12" s="4"/>
      <c r="I12" s="4"/>
      <c r="J12" s="4"/>
      <c r="K12" s="4"/>
      <c r="L12" s="4"/>
    </row>
    <row r="13" spans="1:12" x14ac:dyDescent="0.2">
      <c r="B13" s="5"/>
      <c r="C13" s="4"/>
      <c r="D13" s="5"/>
      <c r="E13" s="5"/>
      <c r="L13" s="5"/>
    </row>
    <row r="14" spans="1:12" x14ac:dyDescent="0.2">
      <c r="B14" s="5"/>
      <c r="C14" s="4"/>
      <c r="D14" s="4"/>
      <c r="E14" s="4"/>
      <c r="L14" s="5"/>
    </row>
    <row r="15" spans="1:12" x14ac:dyDescent="0.2">
      <c r="B15" s="5"/>
      <c r="C15" s="4"/>
      <c r="D15" s="4"/>
      <c r="E15" s="4"/>
      <c r="L15" s="5"/>
    </row>
    <row r="16" spans="1:12" x14ac:dyDescent="0.2"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</row>
    <row r="17" spans="2:12" x14ac:dyDescent="0.2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">
      <c r="B18" s="4"/>
      <c r="C18" s="4"/>
      <c r="D18" s="4"/>
      <c r="E18" s="4"/>
      <c r="G18" s="4"/>
      <c r="H18" s="4"/>
      <c r="I18" s="4"/>
      <c r="J18" s="4"/>
      <c r="K18" s="4"/>
      <c r="L18" s="4"/>
    </row>
    <row r="19" spans="2:12" x14ac:dyDescent="0.2">
      <c r="B19" s="4"/>
      <c r="C19" s="4"/>
      <c r="D19" s="4"/>
      <c r="E19" s="4"/>
      <c r="G19" s="4"/>
      <c r="H19" s="4"/>
      <c r="I19" s="4"/>
      <c r="J19" s="4"/>
      <c r="K19" s="4"/>
      <c r="L19" s="4"/>
    </row>
    <row r="20" spans="2:12" x14ac:dyDescent="0.2">
      <c r="B20" s="5"/>
      <c r="C20" s="4"/>
      <c r="D20" s="4"/>
      <c r="E20" s="4"/>
      <c r="F20" s="5"/>
      <c r="G20" s="5"/>
      <c r="H20" s="5"/>
      <c r="I20" s="5"/>
      <c r="J20" s="5"/>
      <c r="K20" s="5"/>
      <c r="L20" s="5"/>
    </row>
    <row r="21" spans="2:12" x14ac:dyDescent="0.2">
      <c r="B21" s="4"/>
      <c r="C21" s="4"/>
      <c r="D21" s="4"/>
      <c r="E21" s="4"/>
      <c r="G21" s="4"/>
      <c r="H21" s="4"/>
      <c r="I21" s="4"/>
      <c r="J21" s="4"/>
      <c r="K21" s="4"/>
      <c r="L21" s="4"/>
    </row>
    <row r="22" spans="2:12" x14ac:dyDescent="0.2">
      <c r="B22" s="4"/>
    </row>
    <row r="23" spans="2:12" x14ac:dyDescent="0.2">
      <c r="B23" s="5"/>
      <c r="C23" s="4"/>
      <c r="D23" s="4"/>
      <c r="E23" s="4"/>
      <c r="G23" s="4"/>
      <c r="H23" s="5"/>
      <c r="I23" s="4"/>
      <c r="J23" s="4"/>
      <c r="K23" s="4"/>
      <c r="L23" s="4"/>
    </row>
    <row r="24" spans="2:12" x14ac:dyDescent="0.2">
      <c r="B24" s="5"/>
      <c r="C24" s="4"/>
      <c r="D24" s="4"/>
      <c r="E24" s="4"/>
      <c r="G24" s="4"/>
      <c r="H24" s="5"/>
      <c r="I24" s="4"/>
      <c r="J24" s="4"/>
      <c r="K24" s="4"/>
      <c r="L24" s="4"/>
    </row>
    <row r="25" spans="2:12" x14ac:dyDescent="0.2">
      <c r="B25" s="5"/>
      <c r="C25" s="4"/>
      <c r="D25" s="4"/>
      <c r="E25" s="4"/>
      <c r="G25" s="4"/>
      <c r="H25" s="5"/>
      <c r="I25" s="4"/>
      <c r="J25" s="4"/>
      <c r="K25" s="4"/>
      <c r="L25" s="4"/>
    </row>
    <row r="26" spans="2:12" x14ac:dyDescent="0.2">
      <c r="B26" s="5"/>
      <c r="D26" s="4"/>
      <c r="E26" s="4"/>
      <c r="G26" s="4"/>
      <c r="H26" s="4"/>
      <c r="I26" s="5"/>
      <c r="J26" s="4"/>
      <c r="K26" s="4"/>
      <c r="L26" s="4"/>
    </row>
    <row r="27" spans="2:12" x14ac:dyDescent="0.2">
      <c r="B27" s="5"/>
      <c r="D27" s="4"/>
      <c r="E27" s="4"/>
      <c r="G27" s="4"/>
      <c r="H27" s="4"/>
      <c r="I27" s="5"/>
      <c r="J27" s="4"/>
      <c r="K27" s="4"/>
      <c r="L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4EA1-E295-EC47-A54B-89EDC3BEF635}">
  <dimension ref="A1:I20"/>
  <sheetViews>
    <sheetView tabSelected="1" workbookViewId="0">
      <selection activeCell="C21" sqref="C21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41</v>
      </c>
      <c r="B2" s="3" t="s">
        <v>49</v>
      </c>
      <c r="C2" s="4" t="s">
        <v>11</v>
      </c>
      <c r="D2" s="3"/>
      <c r="E2" s="3"/>
      <c r="F2" s="3"/>
      <c r="G2" s="3"/>
      <c r="H2" s="3"/>
      <c r="I2" s="3"/>
    </row>
    <row r="3" spans="1:9" x14ac:dyDescent="0.2">
      <c r="A3" s="3" t="s">
        <v>41</v>
      </c>
      <c r="B3" s="3" t="s">
        <v>50</v>
      </c>
      <c r="C3" s="4" t="s">
        <v>52</v>
      </c>
      <c r="D3" s="3"/>
      <c r="E3" s="3"/>
      <c r="F3" s="3"/>
      <c r="G3" s="3"/>
      <c r="H3" s="3"/>
      <c r="I3" s="3"/>
    </row>
    <row r="4" spans="1:9" x14ac:dyDescent="0.2">
      <c r="A4" s="3" t="s">
        <v>41</v>
      </c>
      <c r="B4" s="3" t="s">
        <v>49</v>
      </c>
      <c r="C4" s="4" t="s">
        <v>53</v>
      </c>
      <c r="D4" s="3"/>
      <c r="E4" s="3"/>
      <c r="F4" s="3"/>
      <c r="G4" s="3"/>
      <c r="H4" s="3"/>
      <c r="I4" s="3"/>
    </row>
    <row r="5" spans="1:9" x14ac:dyDescent="0.2">
      <c r="A5" s="3" t="s">
        <v>41</v>
      </c>
      <c r="B5" s="3" t="s">
        <v>49</v>
      </c>
      <c r="C5" s="4" t="s">
        <v>24</v>
      </c>
      <c r="D5" s="3"/>
      <c r="E5" s="3"/>
      <c r="F5" s="3"/>
      <c r="G5" s="3"/>
      <c r="H5" s="3"/>
      <c r="I5" s="3"/>
    </row>
    <row r="6" spans="1:9" x14ac:dyDescent="0.2">
      <c r="A6" s="3" t="s">
        <v>41</v>
      </c>
      <c r="B6" s="3" t="s">
        <v>49</v>
      </c>
      <c r="C6" s="4" t="s">
        <v>25</v>
      </c>
      <c r="D6" s="3"/>
      <c r="E6" s="3"/>
      <c r="F6" s="3"/>
      <c r="G6" s="3"/>
      <c r="H6" s="3"/>
      <c r="I6" s="3"/>
    </row>
    <row r="7" spans="1:9" x14ac:dyDescent="0.2">
      <c r="A7" s="3" t="s">
        <v>41</v>
      </c>
      <c r="B7" s="3" t="s">
        <v>49</v>
      </c>
      <c r="C7" s="5" t="s">
        <v>57</v>
      </c>
      <c r="D7" s="3"/>
      <c r="E7" s="3" t="s">
        <v>83</v>
      </c>
      <c r="F7" s="3"/>
      <c r="G7" s="3"/>
      <c r="H7" s="3"/>
      <c r="I7" s="3"/>
    </row>
    <row r="8" spans="1:9" x14ac:dyDescent="0.2">
      <c r="A8" s="3" t="s">
        <v>41</v>
      </c>
      <c r="B8" s="3" t="s">
        <v>49</v>
      </c>
      <c r="C8" s="5" t="s">
        <v>58</v>
      </c>
      <c r="D8" s="3"/>
      <c r="E8" s="3" t="s">
        <v>85</v>
      </c>
      <c r="F8" s="3"/>
      <c r="G8" s="3"/>
      <c r="H8" s="3"/>
      <c r="I8" s="3"/>
    </row>
    <row r="9" spans="1:9" x14ac:dyDescent="0.2">
      <c r="A9" s="3" t="s">
        <v>41</v>
      </c>
      <c r="B9" s="3" t="s">
        <v>49</v>
      </c>
      <c r="C9" s="5" t="s">
        <v>59</v>
      </c>
      <c r="D9" s="3"/>
      <c r="E9" s="3" t="s">
        <v>84</v>
      </c>
      <c r="F9" s="3"/>
      <c r="G9" s="3"/>
      <c r="H9" s="3"/>
      <c r="I9" s="3"/>
    </row>
    <row r="10" spans="1:9" x14ac:dyDescent="0.2">
      <c r="A10" s="3" t="s">
        <v>41</v>
      </c>
      <c r="B10" s="3" t="s">
        <v>49</v>
      </c>
      <c r="C10" s="5" t="s">
        <v>26</v>
      </c>
      <c r="D10" s="3"/>
      <c r="E10" s="3" t="s">
        <v>86</v>
      </c>
      <c r="F10" s="3"/>
      <c r="G10" s="3"/>
      <c r="H10" s="3"/>
      <c r="I10" s="3"/>
    </row>
    <row r="11" spans="1:9" x14ac:dyDescent="0.2">
      <c r="A11" s="3" t="s">
        <v>41</v>
      </c>
      <c r="B11" s="3" t="s">
        <v>49</v>
      </c>
      <c r="C11" s="5" t="s">
        <v>27</v>
      </c>
      <c r="D11" s="3"/>
      <c r="E11" s="3" t="s">
        <v>87</v>
      </c>
      <c r="F11" s="3"/>
      <c r="G11" s="3"/>
      <c r="H11" s="3"/>
      <c r="I11" s="3"/>
    </row>
    <row r="12" spans="1:9" x14ac:dyDescent="0.2">
      <c r="A12" t="s">
        <v>41</v>
      </c>
      <c r="B12" t="s">
        <v>49</v>
      </c>
      <c r="C12" s="4" t="s">
        <v>12</v>
      </c>
      <c r="D12" t="s">
        <v>44</v>
      </c>
      <c r="E12" s="3"/>
    </row>
    <row r="13" spans="1:9" x14ac:dyDescent="0.2">
      <c r="A13" s="3" t="s">
        <v>41</v>
      </c>
      <c r="B13" t="s">
        <v>49</v>
      </c>
      <c r="C13" s="4" t="s">
        <v>14</v>
      </c>
      <c r="D13" t="s">
        <v>45</v>
      </c>
    </row>
    <row r="14" spans="1:9" x14ac:dyDescent="0.2">
      <c r="A14" t="s">
        <v>54</v>
      </c>
      <c r="B14" t="s">
        <v>49</v>
      </c>
      <c r="C14" s="5" t="s">
        <v>51</v>
      </c>
    </row>
    <row r="15" spans="1:9" x14ac:dyDescent="0.2">
      <c r="A15" s="3" t="s">
        <v>41</v>
      </c>
      <c r="B15" s="3" t="s">
        <v>49</v>
      </c>
      <c r="C15" t="s">
        <v>81</v>
      </c>
      <c r="E15" t="s">
        <v>93</v>
      </c>
    </row>
    <row r="16" spans="1:9" x14ac:dyDescent="0.2">
      <c r="A16" s="3" t="s">
        <v>41</v>
      </c>
      <c r="B16" s="3" t="s">
        <v>49</v>
      </c>
      <c r="C16" t="s">
        <v>96</v>
      </c>
      <c r="E16" t="s">
        <v>94</v>
      </c>
    </row>
    <row r="17" spans="1:5" x14ac:dyDescent="0.2">
      <c r="A17" s="3" t="s">
        <v>41</v>
      </c>
      <c r="B17" s="3" t="s">
        <v>49</v>
      </c>
      <c r="C17" t="s">
        <v>97</v>
      </c>
      <c r="E17" t="s">
        <v>95</v>
      </c>
    </row>
    <row r="18" spans="1:5" x14ac:dyDescent="0.2">
      <c r="A18" s="3" t="s">
        <v>98</v>
      </c>
      <c r="C18" t="s">
        <v>100</v>
      </c>
      <c r="D18" t="s">
        <v>99</v>
      </c>
    </row>
    <row r="19" spans="1:5" x14ac:dyDescent="0.2">
      <c r="C19" t="s">
        <v>118</v>
      </c>
    </row>
    <row r="20" spans="1:5" x14ac:dyDescent="0.2">
      <c r="C20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4BE-5857-7A48-85D6-CE59115D58C4}">
  <dimension ref="A1:D10"/>
  <sheetViews>
    <sheetView workbookViewId="0">
      <selection activeCell="C11" sqref="C11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80</v>
      </c>
    </row>
    <row r="2" spans="1:4" x14ac:dyDescent="0.2">
      <c r="A2" t="s">
        <v>51</v>
      </c>
      <c r="B2" t="s">
        <v>76</v>
      </c>
      <c r="C2" t="s">
        <v>77</v>
      </c>
      <c r="D2" t="str">
        <f>"line along "&amp;B2&amp;" of "&amp;C2</f>
        <v>line along proximal-distal of pes</v>
      </c>
    </row>
    <row r="3" spans="1:4" x14ac:dyDescent="0.2">
      <c r="A3" s="5" t="s">
        <v>57</v>
      </c>
      <c r="B3" t="s">
        <v>76</v>
      </c>
      <c r="C3" t="s">
        <v>111</v>
      </c>
    </row>
    <row r="4" spans="1:4" x14ac:dyDescent="0.2">
      <c r="A4" s="5" t="s">
        <v>58</v>
      </c>
      <c r="B4" t="s">
        <v>76</v>
      </c>
      <c r="C4" t="s">
        <v>112</v>
      </c>
    </row>
    <row r="5" spans="1:4" x14ac:dyDescent="0.2">
      <c r="A5" s="5" t="s">
        <v>59</v>
      </c>
      <c r="B5" t="s">
        <v>76</v>
      </c>
      <c r="C5" t="s">
        <v>113</v>
      </c>
    </row>
    <row r="6" spans="1:4" x14ac:dyDescent="0.2">
      <c r="A6" s="5" t="s">
        <v>26</v>
      </c>
      <c r="B6" t="s">
        <v>76</v>
      </c>
      <c r="C6" t="s">
        <v>114</v>
      </c>
    </row>
    <row r="7" spans="1:4" x14ac:dyDescent="0.2">
      <c r="A7" s="5" t="s">
        <v>27</v>
      </c>
      <c r="B7" t="s">
        <v>110</v>
      </c>
      <c r="C7" t="s">
        <v>114</v>
      </c>
    </row>
    <row r="8" spans="1:4" x14ac:dyDescent="0.2">
      <c r="A8" t="s">
        <v>81</v>
      </c>
      <c r="B8" t="s">
        <v>76</v>
      </c>
      <c r="C8" t="s">
        <v>115</v>
      </c>
    </row>
    <row r="9" spans="1:4" x14ac:dyDescent="0.2">
      <c r="A9" t="s">
        <v>96</v>
      </c>
      <c r="B9" t="s">
        <v>76</v>
      </c>
      <c r="C9" t="s">
        <v>116</v>
      </c>
    </row>
    <row r="10" spans="1:4" x14ac:dyDescent="0.2">
      <c r="A10" t="s">
        <v>97</v>
      </c>
      <c r="B10" t="s">
        <v>76</v>
      </c>
      <c r="C1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560E-1C77-5041-AEDB-4CB4C2E5BEE4}">
  <dimension ref="A1:E8"/>
  <sheetViews>
    <sheetView workbookViewId="0">
      <selection activeCell="B7" sqref="B7"/>
    </sheetView>
  </sheetViews>
  <sheetFormatPr baseColWidth="10" defaultRowHeight="16" x14ac:dyDescent="0.2"/>
  <cols>
    <col min="1" max="1" width="24.33203125" bestFit="1" customWidth="1"/>
  </cols>
  <sheetData>
    <row r="1" spans="1:5" x14ac:dyDescent="0.2">
      <c r="A1" t="s">
        <v>60</v>
      </c>
      <c r="B1" t="s">
        <v>61</v>
      </c>
      <c r="C1" t="s">
        <v>62</v>
      </c>
      <c r="D1" t="s">
        <v>28</v>
      </c>
      <c r="E1" t="s">
        <v>63</v>
      </c>
    </row>
    <row r="2" spans="1:5" x14ac:dyDescent="0.2">
      <c r="A2" t="s">
        <v>44</v>
      </c>
      <c r="B2" t="s">
        <v>64</v>
      </c>
      <c r="C2" t="s">
        <v>65</v>
      </c>
      <c r="D2" t="str">
        <f>"line that connects "&amp;B2&amp;" and "&amp;C2</f>
        <v>line that connects nose tip and 'anatomical point' and 'distalmost part of' some tail)</v>
      </c>
    </row>
    <row r="3" spans="1:5" x14ac:dyDescent="0.2">
      <c r="A3" t="s">
        <v>45</v>
      </c>
      <c r="B3" t="s">
        <v>64</v>
      </c>
      <c r="C3" t="s">
        <v>66</v>
      </c>
      <c r="D3" t="str">
        <f t="shared" ref="D3:D8" si="0">"line that connects "&amp;B3&amp;" and "&amp;C3</f>
        <v>line that connects nose tip and anus</v>
      </c>
    </row>
    <row r="4" spans="1:5" x14ac:dyDescent="0.2">
      <c r="A4" t="s">
        <v>67</v>
      </c>
      <c r="B4" t="s">
        <v>68</v>
      </c>
      <c r="C4" t="s">
        <v>101</v>
      </c>
      <c r="D4" t="str">
        <f t="shared" si="0"/>
        <v>line that connects helix and intertragic incisure</v>
      </c>
    </row>
    <row r="5" spans="1:5" x14ac:dyDescent="0.2">
      <c r="A5" t="s">
        <v>69</v>
      </c>
      <c r="B5" t="s">
        <v>68</v>
      </c>
      <c r="C5" t="s">
        <v>70</v>
      </c>
      <c r="D5" t="str">
        <f t="shared" si="0"/>
        <v>line that connects helix and tragus</v>
      </c>
    </row>
    <row r="6" spans="1:5" x14ac:dyDescent="0.2">
      <c r="A6" t="s">
        <v>71</v>
      </c>
      <c r="B6" s="6" t="s">
        <v>72</v>
      </c>
      <c r="C6" s="6" t="s">
        <v>73</v>
      </c>
      <c r="D6" t="str">
        <f t="shared" si="0"/>
        <v>line that connects anatomical point' and ('part of' some ('distalmost part of' some 'heel')) and anatomical point' and ('part of' some ('distalmost part of' some 'cutaneous appendage'))</v>
      </c>
    </row>
    <row r="7" spans="1:5" x14ac:dyDescent="0.2">
      <c r="A7" t="s">
        <v>74</v>
      </c>
      <c r="B7" s="6" t="s">
        <v>72</v>
      </c>
      <c r="C7" s="6" t="s">
        <v>75</v>
      </c>
      <c r="D7" t="str">
        <f t="shared" si="0"/>
        <v>line that connects anatomical point' and ('part of' some ('distalmost part of' some 'heel')) and anatomical point' and ('part of' some ('distalmost part of' some 'phalanx of pes'))</v>
      </c>
    </row>
    <row r="8" spans="1:5" x14ac:dyDescent="0.2">
      <c r="A8" s="4" t="s">
        <v>11</v>
      </c>
      <c r="B8" t="s">
        <v>64</v>
      </c>
      <c r="C8" t="s">
        <v>88</v>
      </c>
      <c r="D8" t="str">
        <f t="shared" si="0"/>
        <v>line that connects nose tip and cloaca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18B-A517-C643-A6A6-3A7528E1B235}">
  <dimension ref="A1:N5"/>
  <sheetViews>
    <sheetView workbookViewId="0">
      <selection activeCell="A6" sqref="A6:XFD6"/>
    </sheetView>
  </sheetViews>
  <sheetFormatPr baseColWidth="10" defaultRowHeight="16" x14ac:dyDescent="0.2"/>
  <sheetData>
    <row r="1" spans="1:14" x14ac:dyDescent="0.2">
      <c r="A1" t="s">
        <v>42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37</v>
      </c>
      <c r="L1" s="1" t="s">
        <v>38</v>
      </c>
      <c r="M1" s="1" t="s">
        <v>39</v>
      </c>
      <c r="N1" s="1" t="s">
        <v>40</v>
      </c>
    </row>
    <row r="2" spans="1:14" x14ac:dyDescent="0.2">
      <c r="A2" t="s">
        <v>43</v>
      </c>
      <c r="B2" s="2" t="s">
        <v>8</v>
      </c>
      <c r="C2" s="2"/>
      <c r="D2" s="2" t="s">
        <v>9</v>
      </c>
      <c r="E2" s="2"/>
      <c r="F2" s="2"/>
      <c r="G2" s="2" t="s">
        <v>10</v>
      </c>
    </row>
    <row r="3" spans="1:14" x14ac:dyDescent="0.2">
      <c r="A3" t="s">
        <v>43</v>
      </c>
      <c r="B3" s="2" t="s">
        <v>15</v>
      </c>
      <c r="C3" s="2"/>
      <c r="D3" s="2" t="s">
        <v>16</v>
      </c>
      <c r="E3" s="2"/>
      <c r="F3" s="2"/>
      <c r="G3" s="2" t="s">
        <v>17</v>
      </c>
    </row>
    <row r="4" spans="1:14" x14ac:dyDescent="0.2">
      <c r="A4" t="s">
        <v>43</v>
      </c>
      <c r="B4" s="2" t="s">
        <v>18</v>
      </c>
      <c r="C4" s="2"/>
      <c r="D4" s="2" t="s">
        <v>19</v>
      </c>
      <c r="E4" s="2"/>
      <c r="F4" s="2"/>
      <c r="G4" s="2" t="s">
        <v>20</v>
      </c>
    </row>
    <row r="5" spans="1:14" x14ac:dyDescent="0.2">
      <c r="A5" t="s">
        <v>43</v>
      </c>
      <c r="B5" s="2" t="s">
        <v>21</v>
      </c>
      <c r="C5" s="2"/>
      <c r="D5" s="2" t="s">
        <v>22</v>
      </c>
      <c r="E5" s="2"/>
      <c r="F5" s="2"/>
      <c r="G5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</vt:lpstr>
      <vt:lpstr>linear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2021-05-05T20:27:13Z</dcterms:created>
  <dcterms:modified xsi:type="dcterms:W3CDTF">2021-10-20T23:09:58Z</dcterms:modified>
</cp:coreProperties>
</file>