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72FB161D-C657-8947-9839-E8BF51FC4A1E}" xr6:coauthVersionLast="46" xr6:coauthVersionMax="46" xr10:uidLastSave="{00000000-0000-0000-0000-000000000000}"/>
  <bookViews>
    <workbookView xWindow="14400" yWindow="500" windowWidth="14400" windowHeight="16640" xr2:uid="{3DC62EC4-04E1-C349-BCFB-87B80DF07016}"/>
  </bookViews>
  <sheets>
    <sheet name="trait" sheetId="1" r:id="rId1"/>
    <sheet name="axis" sheetId="4" r:id="rId2"/>
    <sheet name="AB" sheetId="3" r:id="rId3"/>
    <sheet name="structur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<sst xmlns="http://schemas.openxmlformats.org/spreadsheetml/2006/main" count="118" uniqueCount="104">
  <si>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</si>
  <si>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</si>
  <si>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</si>
  <si>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</si>
  <si>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</si>
  <si>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</si>
  <si>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</si>
  <si>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</si>
  <si>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medial trochlea of astragalus; has_related_synonym: medial condyle of talus</t>
  </si>
  <si>
    <t>lateral trochlea of astragalus; has_related_synonym: lateral condyle of talus</t>
  </si>
  <si>
    <t>distal astragalus width ML, Astragalus Bd, greatest breadth of the distal end</t>
  </si>
  <si>
    <t>Astragalus GLl, greatest length of the lateral side</t>
  </si>
  <si>
    <t>Astragalus greatest length medial, Astragalus Length, Astragalus Glm, greatest length of the medial side, atragalus M1</t>
  </si>
  <si>
    <t>Maximal medial depth, Astragalus Dm, greatest depth of the medial side, Astragalus Tm, Astragalus M7</t>
  </si>
  <si>
    <t>Astragalus Dl, depth of the lateral side, Astragalus Tl</t>
  </si>
  <si>
    <t>ridge of lateral troclea of astragalus, ridge of lateral trochlea of talus, ridge of lateral condyle of astragalus</t>
  </si>
  <si>
    <t>ridge of medial troclea of astragalus, ridge of medial trochlea of talus, ridge of medial condyle of astragalus</t>
  </si>
  <si>
    <t>astragalus breadth of the trochlea (at the apex of each condyle), astragalus M3</t>
  </si>
  <si>
    <t>articular facet of distal astragalus</t>
  </si>
  <si>
    <t>astragalus M5, astragalus distal articular breadth, Astragalus Bfd, Breadth astragalus of facies articularis distalis, Breadth of astragalus distal articular surgace</t>
  </si>
  <si>
    <t>Distal articular depth, M6</t>
  </si>
  <si>
    <t>tuberculum mediale tali</t>
  </si>
  <si>
    <t>astragalus M4, astragalus maximal breadth, Astragalus GB, Astragalus greated breadth</t>
  </si>
  <si>
    <t>Astragalus AST3, intermediate length or minimum distance of the double trochlea in the proximal-distal direction (Wolverton 2007)</t>
  </si>
  <si>
    <t>Astragalus GH (greatest height or length)</t>
  </si>
  <si>
    <t>in FOVT; no equivalency yet</t>
  </si>
  <si>
    <t>GL</t>
  </si>
  <si>
    <t>astragalus greatest length</t>
  </si>
  <si>
    <t>talus length</t>
  </si>
  <si>
    <t>GLl</t>
  </si>
  <si>
    <t>astragalus length lateral</t>
  </si>
  <si>
    <t>talus length lateral</t>
  </si>
  <si>
    <t>GLm</t>
  </si>
  <si>
    <t>astragalus length medial</t>
  </si>
  <si>
    <t>talus length medial</t>
  </si>
  <si>
    <t>GB</t>
  </si>
  <si>
    <t>astragalus width ML</t>
  </si>
  <si>
    <t>talus breadth</t>
  </si>
  <si>
    <t>Dl</t>
  </si>
  <si>
    <t>astragalus lateral width AP</t>
  </si>
  <si>
    <t>talus lateral depth</t>
  </si>
  <si>
    <t>Dm</t>
  </si>
  <si>
    <t>astragalus medial width AP</t>
  </si>
  <si>
    <t>talus medial depth</t>
  </si>
  <si>
    <t>Bd</t>
  </si>
  <si>
    <t>astragalus distal width ML</t>
  </si>
  <si>
    <t>talus distal breadth</t>
  </si>
  <si>
    <t>GH</t>
  </si>
  <si>
    <t>astragalus height</t>
  </si>
  <si>
    <t>talus height</t>
  </si>
  <si>
    <t>BFd</t>
  </si>
  <si>
    <t>astragalus distal articular width ML</t>
  </si>
  <si>
    <t>talus distal articular breadth</t>
  </si>
  <si>
    <t>LmT</t>
  </si>
  <si>
    <t>astragalus medial trochlea tali length; astragalus diameter of medial condyle</t>
  </si>
  <si>
    <t>astragalus trochlea breadth</t>
  </si>
  <si>
    <t>talus trochlea breadth</t>
  </si>
  <si>
    <t>astragalus distal articular width AP</t>
  </si>
  <si>
    <t>talus distal articular depth</t>
  </si>
  <si>
    <t>Astragalus length, Astragalus height; Talus height</t>
  </si>
  <si>
    <t>medial trochlea of talus</t>
  </si>
  <si>
    <t>The medial trochlea of a talus.</t>
  </si>
  <si>
    <t>part of' some talus</t>
  </si>
  <si>
    <t>lateral trochlea of talus</t>
  </si>
  <si>
    <t>The lateral trochlea of a talus.</t>
  </si>
  <si>
    <t>articular facet of astragalus head</t>
  </si>
  <si>
    <t>Facet on the head of astragalus that articulates with the navicular.</t>
  </si>
  <si>
    <t>articular surface', 'part of' some 'astraglus head'</t>
  </si>
  <si>
    <t>medial tubercle of talus</t>
  </si>
  <si>
    <t>Attachment site for ligamentum collatorale medium curtum</t>
  </si>
  <si>
    <t>tubercle'; 'part of' some talus</t>
  </si>
  <si>
    <t>trochlear groove of talus</t>
  </si>
  <si>
    <t>Furrow between the lateral and medial trochlea of a talus.</t>
  </si>
  <si>
    <t>part of' some 'talus'</t>
  </si>
  <si>
    <t>ridge of lateral trochlea of talus</t>
  </si>
  <si>
    <t>The ridge of the lateral condyle of a talus.</t>
  </si>
  <si>
    <t>part of' some 'lateral trochlea of talus'</t>
  </si>
  <si>
    <t>ridge of medial trochlea of talus</t>
  </si>
  <si>
    <t>The ridge of the medial condyle of a talus.</t>
  </si>
  <si>
    <t>part of' some 'medial trochlea of talus'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</si>
  <si>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</si>
  <si>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</si>
  <si>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</si>
  <si>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</si>
  <si>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</si>
  <si>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</si>
  <si>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</si>
  <si>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</si>
  <si>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</si>
  <si>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</si>
  <si>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</si>
  <si>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</si>
  <si>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</si>
  <si>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Y</t>
  </si>
  <si>
    <t>Trait</t>
  </si>
  <si>
    <t>Axis</t>
  </si>
  <si>
    <t>Structure</t>
  </si>
  <si>
    <t>Pattern name</t>
  </si>
  <si>
    <t>proximal-distal</t>
  </si>
  <si>
    <t>lateral side' some talus</t>
  </si>
  <si>
    <t>astragalus breadth</t>
  </si>
  <si>
    <t>talus medial lengtgh</t>
  </si>
  <si>
    <t>trochlea tali length</t>
  </si>
  <si>
    <t>astragalus maximal diameter of the medial condyle, astragalus M2, Astragalus LmT; talus medial trochlea tali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</si>
</sst>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272727"/>
      <name val="Arial"/>
      <family val="2"/>
    </font>
    <font>
      <sz val="10"/>
      <color rgb="FF000000"/>
      <name val="Roboto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5F8B-A654-0943-879B-F3C7F25CA2AF}">
  <dimension ref="A1:H31"/>
  <sheetViews>
    <sheetView tabSelected="1" workbookViewId="0">
      <selection activeCell="A15" sqref="A15"/>
    </sheetView>
  </sheetViews>
  <sheetFormatPr baseColWidth="10" defaultRowHeight="16" x14ac:dyDescent="0.2"/>
  <cols>
    <col min="1" max="2" width="10.83203125" style="3"/>
    <col min="3" max="3" width="27.33203125" style="3" customWidth="1"/>
    <col min="4" max="4" width="10.83203125" style="3" customWidth="1"/>
    <col min="5" max="5" width="18.5" style="3" customWidth="1"/>
    <col min="6" max="16384" width="10.83203125" style="3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s="3" t="s">
        <v>25</v>
      </c>
      <c r="C2" s="3" t="s">
        <v>28</v>
      </c>
      <c r="D2" s="3" t="s">
        <v>27</v>
      </c>
      <c r="E2" s="5" t="s">
        <v>59</v>
      </c>
      <c r="F2" s="3" t="s">
        <v>26</v>
      </c>
    </row>
    <row r="3" spans="1:8" x14ac:dyDescent="0.2">
      <c r="A3" s="3" t="s">
        <v>25</v>
      </c>
      <c r="B3" s="3" t="s">
        <v>93</v>
      </c>
      <c r="C3" s="3" t="s">
        <v>31</v>
      </c>
      <c r="D3" s="3" t="s">
        <v>30</v>
      </c>
      <c r="E3" s="4" t="s">
        <v>11</v>
      </c>
      <c r="F3" s="3" t="s">
        <v>29</v>
      </c>
    </row>
    <row r="4" spans="1:8" x14ac:dyDescent="0.2">
      <c r="A4" s="3" t="s">
        <v>25</v>
      </c>
      <c r="C4" s="3" t="s">
        <v>34</v>
      </c>
      <c r="D4" s="3" t="s">
        <v>33</v>
      </c>
      <c r="E4" s="4" t="s">
        <v>12</v>
      </c>
      <c r="F4" s="3" t="s">
        <v>32</v>
      </c>
    </row>
    <row r="5" spans="1:8" x14ac:dyDescent="0.2">
      <c r="A5" s="3" t="s">
        <v>25</v>
      </c>
      <c r="C5" s="3" t="s">
        <v>37</v>
      </c>
      <c r="D5" s="3" t="s">
        <v>36</v>
      </c>
      <c r="E5" s="5" t="s">
        <v>17</v>
      </c>
      <c r="F5" s="3" t="s">
        <v>35</v>
      </c>
      <c r="G5" s="3">
        <v>3</v>
      </c>
    </row>
    <row r="6" spans="1:8" x14ac:dyDescent="0.2">
      <c r="A6" s="3" t="s">
        <v>25</v>
      </c>
      <c r="C6" s="3" t="s">
        <v>40</v>
      </c>
      <c r="D6" s="3" t="s">
        <v>39</v>
      </c>
      <c r="E6" s="4" t="s">
        <v>14</v>
      </c>
      <c r="F6" s="3" t="s">
        <v>38</v>
      </c>
    </row>
    <row r="7" spans="1:8" x14ac:dyDescent="0.2">
      <c r="A7" s="3" t="s">
        <v>25</v>
      </c>
      <c r="C7" s="3" t="s">
        <v>43</v>
      </c>
      <c r="D7" s="3" t="s">
        <v>42</v>
      </c>
      <c r="E7" s="4" t="s">
        <v>13</v>
      </c>
      <c r="F7" s="3" t="s">
        <v>41</v>
      </c>
      <c r="G7" s="3">
        <v>7</v>
      </c>
    </row>
    <row r="8" spans="1:8" x14ac:dyDescent="0.2">
      <c r="A8" s="3" t="s">
        <v>25</v>
      </c>
      <c r="C8" s="3" t="s">
        <v>46</v>
      </c>
      <c r="D8" s="3" t="s">
        <v>45</v>
      </c>
      <c r="E8" s="4" t="s">
        <v>10</v>
      </c>
      <c r="F8" s="3" t="s">
        <v>44</v>
      </c>
    </row>
    <row r="9" spans="1:8" x14ac:dyDescent="0.2">
      <c r="C9" s="3" t="s">
        <v>49</v>
      </c>
      <c r="D9" s="3" t="s">
        <v>48</v>
      </c>
      <c r="E9" s="6" t="s">
        <v>24</v>
      </c>
      <c r="F9" s="3" t="s">
        <v>47</v>
      </c>
      <c r="G9" s="3">
        <v>1</v>
      </c>
    </row>
    <row r="10" spans="1:8" x14ac:dyDescent="0.2">
      <c r="A10" s="3" t="s">
        <v>25</v>
      </c>
      <c r="C10" s="3" t="s">
        <v>52</v>
      </c>
      <c r="D10" s="3" t="s">
        <v>51</v>
      </c>
      <c r="E10" s="5" t="s">
        <v>19</v>
      </c>
      <c r="F10" s="3" t="s">
        <v>50</v>
      </c>
      <c r="G10" s="3">
        <v>5</v>
      </c>
    </row>
    <row r="11" spans="1:8" x14ac:dyDescent="0.2">
      <c r="A11" s="3" t="s">
        <v>25</v>
      </c>
      <c r="C11" s="3" t="s">
        <v>102</v>
      </c>
      <c r="D11" s="3" t="s">
        <v>54</v>
      </c>
      <c r="E11" s="5" t="s">
        <v>103</v>
      </c>
      <c r="F11" s="3" t="s">
        <v>53</v>
      </c>
      <c r="G11" s="3">
        <v>2</v>
      </c>
    </row>
    <row r="12" spans="1:8" x14ac:dyDescent="0.2">
      <c r="A12" s="3" t="s">
        <v>25</v>
      </c>
      <c r="C12" s="3" t="s">
        <v>56</v>
      </c>
      <c r="D12" s="3" t="s">
        <v>55</v>
      </c>
      <c r="E12" s="5" t="s">
        <v>22</v>
      </c>
      <c r="G12" s="3">
        <v>4</v>
      </c>
    </row>
    <row r="13" spans="1:8" x14ac:dyDescent="0.2">
      <c r="A13" s="3" t="s">
        <v>25</v>
      </c>
      <c r="C13" s="3" t="s">
        <v>58</v>
      </c>
      <c r="D13" s="3" t="s">
        <v>57</v>
      </c>
      <c r="E13" s="7" t="s">
        <v>20</v>
      </c>
      <c r="G13" s="3">
        <v>6</v>
      </c>
    </row>
    <row r="14" spans="1:8" x14ac:dyDescent="0.2">
      <c r="A14" s="3" t="s">
        <v>25</v>
      </c>
      <c r="C14" s="3" t="s">
        <v>101</v>
      </c>
      <c r="E14" s="4" t="s">
        <v>23</v>
      </c>
    </row>
    <row r="24" spans="3:5" x14ac:dyDescent="0.2">
      <c r="C24" s="5"/>
    </row>
    <row r="25" spans="3:5" x14ac:dyDescent="0.2">
      <c r="E25" s="5"/>
    </row>
    <row r="26" spans="3:5" x14ac:dyDescent="0.2">
      <c r="C26" s="5"/>
      <c r="E26" s="5"/>
    </row>
    <row r="27" spans="3:5" x14ac:dyDescent="0.2">
      <c r="C27" s="4"/>
    </row>
    <row r="28" spans="3:5" x14ac:dyDescent="0.2">
      <c r="C28" s="5"/>
      <c r="E28" s="5"/>
    </row>
    <row r="29" spans="3:5" x14ac:dyDescent="0.2">
      <c r="C29" s="5"/>
      <c r="E29" s="4"/>
    </row>
    <row r="30" spans="3:5" x14ac:dyDescent="0.2">
      <c r="C30" s="5"/>
    </row>
    <row r="31" spans="3:5" x14ac:dyDescent="0.2">
      <c r="C31" s="5"/>
      <c r="E3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5986-51FC-DE43-B05D-244B8FCFA800}">
  <dimension ref="A1:D3"/>
  <sheetViews>
    <sheetView workbookViewId="0">
      <selection activeCell="A3" sqref="A3:XFD3"/>
    </sheetView>
  </sheetViews>
  <sheetFormatPr baseColWidth="10" defaultRowHeight="16" x14ac:dyDescent="0.2"/>
  <sheetData>
    <row r="1" spans="1:4" x14ac:dyDescent="0.2">
      <c r="A1" t="s">
        <v>94</v>
      </c>
      <c r="B1" t="s">
        <v>95</v>
      </c>
      <c r="C1" t="s">
        <v>96</v>
      </c>
      <c r="D1" t="s">
        <v>97</v>
      </c>
    </row>
    <row r="2" spans="1:4" x14ac:dyDescent="0.2">
      <c r="A2" t="s">
        <v>30</v>
      </c>
      <c r="B2" t="s">
        <v>98</v>
      </c>
      <c r="C2" s="9" t="s">
        <v>99</v>
      </c>
      <c r="D2" t="str">
        <f>"line along "&amp;B2&amp;" of "&amp;C2</f>
        <v>line along proximal-distal of lateral side' some talus</v>
      </c>
    </row>
    <row r="3" spans="1:4" x14ac:dyDescent="0.2">
      <c r="A3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E693-3DF7-A64A-99EB-94A43B6B5A0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9D43-3901-734B-AE20-B8D37F366899}">
  <dimension ref="A1:N8"/>
  <sheetViews>
    <sheetView workbookViewId="0">
      <selection activeCell="B24" sqref="B24"/>
    </sheetView>
  </sheetViews>
  <sheetFormatPr baseColWidth="10" defaultRowHeight="16" x14ac:dyDescent="0.2"/>
  <sheetData>
    <row r="1" spans="1:14" x14ac:dyDescent="0.2">
      <c r="A1" s="8" t="s">
        <v>3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t="s">
        <v>89</v>
      </c>
      <c r="L1" s="2" t="s">
        <v>90</v>
      </c>
      <c r="M1" s="2" t="s">
        <v>91</v>
      </c>
      <c r="N1" s="2" t="s">
        <v>92</v>
      </c>
    </row>
    <row r="2" spans="1:14" x14ac:dyDescent="0.2">
      <c r="A2" s="1" t="s">
        <v>8</v>
      </c>
      <c r="B2" s="1" t="s">
        <v>60</v>
      </c>
      <c r="C2" s="1"/>
      <c r="D2" s="1" t="s">
        <v>61</v>
      </c>
      <c r="E2" s="2"/>
      <c r="F2" s="2" t="s">
        <v>62</v>
      </c>
      <c r="G2" s="1"/>
    </row>
    <row r="3" spans="1:14" x14ac:dyDescent="0.2">
      <c r="A3" s="1" t="s">
        <v>9</v>
      </c>
      <c r="B3" s="1" t="s">
        <v>63</v>
      </c>
      <c r="C3" s="1"/>
      <c r="D3" s="1" t="s">
        <v>64</v>
      </c>
      <c r="E3" s="2"/>
      <c r="F3" s="2" t="s">
        <v>62</v>
      </c>
      <c r="G3" s="1"/>
    </row>
    <row r="4" spans="1:14" x14ac:dyDescent="0.2">
      <c r="A4" s="2" t="s">
        <v>18</v>
      </c>
      <c r="B4" s="2" t="s">
        <v>65</v>
      </c>
      <c r="C4" s="2"/>
      <c r="D4" s="1" t="s">
        <v>66</v>
      </c>
      <c r="E4" s="2"/>
      <c r="F4" s="2" t="s">
        <v>67</v>
      </c>
      <c r="G4" s="2"/>
      <c r="H4" s="2"/>
      <c r="I4" s="2"/>
      <c r="J4" s="2"/>
    </row>
    <row r="5" spans="1:14" x14ac:dyDescent="0.2">
      <c r="A5" s="2" t="s">
        <v>21</v>
      </c>
      <c r="B5" s="1" t="s">
        <v>68</v>
      </c>
      <c r="C5" s="1"/>
      <c r="D5" s="1" t="s">
        <v>69</v>
      </c>
      <c r="E5" s="1"/>
      <c r="F5" s="1" t="s">
        <v>70</v>
      </c>
      <c r="G5" s="1"/>
    </row>
    <row r="6" spans="1:14" x14ac:dyDescent="0.2">
      <c r="A6" s="2" t="s">
        <v>71</v>
      </c>
      <c r="B6" s="2"/>
      <c r="C6" s="2" t="s">
        <v>72</v>
      </c>
      <c r="D6" s="2"/>
      <c r="E6" s="2" t="s">
        <v>73</v>
      </c>
      <c r="F6" s="2"/>
    </row>
    <row r="7" spans="1:14" x14ac:dyDescent="0.2">
      <c r="A7" s="1" t="s">
        <v>15</v>
      </c>
      <c r="B7" s="1" t="s">
        <v>74</v>
      </c>
      <c r="C7" s="1"/>
      <c r="D7" s="1" t="s">
        <v>75</v>
      </c>
      <c r="E7" s="2"/>
      <c r="F7" s="1" t="s">
        <v>76</v>
      </c>
      <c r="G7" s="2"/>
    </row>
    <row r="8" spans="1:14" x14ac:dyDescent="0.2">
      <c r="A8" s="1" t="s">
        <v>16</v>
      </c>
      <c r="B8" s="1" t="s">
        <v>77</v>
      </c>
      <c r="C8" s="1"/>
      <c r="D8" s="1" t="s">
        <v>78</v>
      </c>
      <c r="E8" s="2"/>
      <c r="F8" s="1" t="s">
        <v>79</v>
      </c>
      <c r="G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2021-05-05T20:26:46Z</dcterms:created>
  <dcterms:modified xsi:type="dcterms:W3CDTF">2021-05-12T20:08:31Z</dcterms:modified>
</cp:coreProperties>
</file>