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A4291C4F-87F9-AD48-8B18-7890128E8586}" xr6:coauthVersionLast="47" xr6:coauthVersionMax="47" xr10:uidLastSave="{00000000-0000-0000-0000-000000000000}"/>
  <bookViews>
    <workbookView xWindow="14400" yWindow="500" windowWidth="14400" windowHeight="16620" xr2:uid="{CAD560B1-029B-8141-9BD7-72661257BEDC}"/>
  </bookViews>
  <sheets>
    <sheet name="trait" sheetId="1" r:id="rId1"/>
    <sheet name="axis" sheetId="3" r:id="rId2"/>
    <sheet name="AB" sheetId="4" r:id="rId3"/>
    <sheet name="circumferences" sheetId="5" r:id="rId4"/>
    <sheet name="structure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<sst xmlns="http://schemas.openxmlformats.org/spreadsheetml/2006/main" count="157" uniqueCount="101">
  <si>
    <t>Femur Width Distal 2 (condyles)</t>
  </si>
  <si>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</si>
  <si>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</si>
  <si>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</si>
  <si>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</si>
  <si>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</si>
  <si>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</si>
  <si>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</si>
  <si>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</si>
  <si>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F1</t>
  </si>
  <si>
    <t>femur length medial</t>
  </si>
  <si>
    <t>in FOVT; no equivalency yet</t>
  </si>
  <si>
    <t>femur diaphysis width AP</t>
  </si>
  <si>
    <t>femur diaphysis depth</t>
  </si>
  <si>
    <t>GL</t>
  </si>
  <si>
    <t>femur greatest length</t>
  </si>
  <si>
    <t>femur length from greater trochanter to medial condyle</t>
  </si>
  <si>
    <t>GLC</t>
  </si>
  <si>
    <t>femur length from caput to medial condyle</t>
  </si>
  <si>
    <t>Bp</t>
  </si>
  <si>
    <t>femur proximal width ML</t>
  </si>
  <si>
    <t>femur proximal breadth</t>
  </si>
  <si>
    <t>BTr</t>
  </si>
  <si>
    <t>femur trochander width ML</t>
  </si>
  <si>
    <t>femur trochanter breadth</t>
  </si>
  <si>
    <t>DC</t>
  </si>
  <si>
    <t>femur caput width AP</t>
  </si>
  <si>
    <t>femur caput depth</t>
  </si>
  <si>
    <t>SD</t>
  </si>
  <si>
    <t>F6</t>
  </si>
  <si>
    <t>femur diaphysis width ML</t>
  </si>
  <si>
    <t>femur diaphysis breadth</t>
  </si>
  <si>
    <t>CD</t>
  </si>
  <si>
    <t>femur diaphysis circumference</t>
  </si>
  <si>
    <t>Bd</t>
  </si>
  <si>
    <t>femur distal width ML</t>
  </si>
  <si>
    <t>femur distal breadth</t>
  </si>
  <si>
    <t>femur length from caput to lateral condyle</t>
  </si>
  <si>
    <t>femur proximal width AP</t>
  </si>
  <si>
    <t>femur proximal depth</t>
  </si>
  <si>
    <t>femur distal width AP</t>
  </si>
  <si>
    <t>femur distal depth</t>
  </si>
  <si>
    <t>femor trochlea width ML</t>
  </si>
  <si>
    <t>femur trochlea breadth</t>
  </si>
  <si>
    <t>M1 femur; femur GL; maximal length</t>
  </si>
  <si>
    <t>femur circumference</t>
  </si>
  <si>
    <t>Femur BTr, breadth of the trochanter tertius</t>
  </si>
  <si>
    <t>Femur DC, Femur TC, greatest depth of the caput femoris, femur M10, maximal depth of caput femoris</t>
  </si>
  <si>
    <t>Femur CD, Femur UD, smallest circumference of diaphisis</t>
  </si>
  <si>
    <t>femur M4, diameter perpendicular to M3</t>
  </si>
  <si>
    <t>femur M6, proximal maximal depth</t>
  </si>
  <si>
    <t>femur M8, distal maximal depth</t>
  </si>
  <si>
    <t>femur M9, maximal breadth of the trochlea</t>
  </si>
  <si>
    <t>Femur greatest breadth proximal; Femur Bp, femur greatest breadth proximal, femur M5, proximal maximal breadth</t>
  </si>
  <si>
    <t>Femur greatest breadth distal; Femur Bd, femur greatest breadth distal, femur M7, distal maximal breadth</t>
  </si>
  <si>
    <t>Dd</t>
  </si>
  <si>
    <t>Dp</t>
  </si>
  <si>
    <t>Femur smallest diameter (SD); Femur SC, Femur KC, smallest breadth of the corpus, femur M3, minimal breadth (oblique)</t>
  </si>
  <si>
    <t>Y</t>
  </si>
  <si>
    <t>Trait</t>
  </si>
  <si>
    <t>Point A</t>
  </si>
  <si>
    <t>Point B</t>
  </si>
  <si>
    <t>Label</t>
  </si>
  <si>
    <t>subclass</t>
  </si>
  <si>
    <t>medial condyle of femur</t>
  </si>
  <si>
    <t>greater trochanter</t>
  </si>
  <si>
    <t>head of femur</t>
  </si>
  <si>
    <t>Axis</t>
  </si>
  <si>
    <t>Structure</t>
  </si>
  <si>
    <t>Pattern name</t>
  </si>
  <si>
    <t>proximal-distal</t>
  </si>
  <si>
    <t>anterior-posterior</t>
  </si>
  <si>
    <t>medial-lateral</t>
  </si>
  <si>
    <t>medial side of' some 'femur'</t>
  </si>
  <si>
    <t>femur medial length</t>
  </si>
  <si>
    <t>diaphysis of femur</t>
  </si>
  <si>
    <t>femur</t>
  </si>
  <si>
    <t>proximal epiphysis of femur</t>
  </si>
  <si>
    <t>distal epiphysis of femur</t>
  </si>
  <si>
    <t>lateral condyle of femur</t>
  </si>
  <si>
    <t>medialmost part of' some 'lesser trochanter'</t>
  </si>
  <si>
    <t>lateralmost part of' some 'greater trochanter'</t>
  </si>
  <si>
    <t>circumference</t>
  </si>
  <si>
    <t>trochlea of femur</t>
  </si>
  <si>
    <t>STATUS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</si>
  <si>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</si>
  <si>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</si>
  <si>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</si>
  <si>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</si>
  <si>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</si>
  <si>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</si>
  <si>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</si>
  <si>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</si>
  <si>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</si>
  <si>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</si>
  <si>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</si>
  <si>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</si>
  <si>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A trochlea on the distal end of a femur.</t>
  </si>
  <si>
    <t>trochlea and ('part of' some femur)</t>
  </si>
  <si>
    <t>in oba</t>
  </si>
  <si>
    <t>femur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</si>
</sst>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0C47C-E479-8A43-AE4F-71734E222B7D}">
  <dimension ref="A1:J21"/>
  <sheetViews>
    <sheetView tabSelected="1" workbookViewId="0">
      <selection activeCell="C11" sqref="C11"/>
    </sheetView>
  </sheetViews>
  <sheetFormatPr baseColWidth="10" defaultRowHeight="16" x14ac:dyDescent="0.2"/>
  <cols>
    <col min="1" max="2" width="10.83203125" style="1"/>
    <col min="3" max="3" width="24.5" style="1" customWidth="1"/>
    <col min="4" max="16384" width="10.83203125" style="1"/>
  </cols>
  <sheetData>
    <row r="1" spans="1:10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0" x14ac:dyDescent="0.2">
      <c r="E2" s="1" t="s">
        <v>0</v>
      </c>
    </row>
    <row r="3" spans="1:10" x14ac:dyDescent="0.2">
      <c r="A3" s="1" t="s">
        <v>11</v>
      </c>
      <c r="B3" s="1" t="s">
        <v>58</v>
      </c>
      <c r="C3" s="1" t="s">
        <v>13</v>
      </c>
      <c r="D3" s="1" t="s">
        <v>12</v>
      </c>
      <c r="E3" s="3" t="s">
        <v>49</v>
      </c>
      <c r="G3" s="1">
        <v>4</v>
      </c>
    </row>
    <row r="4" spans="1:10" x14ac:dyDescent="0.2">
      <c r="A4" s="1" t="s">
        <v>99</v>
      </c>
      <c r="C4" s="1" t="s">
        <v>15</v>
      </c>
      <c r="E4" s="3" t="s">
        <v>44</v>
      </c>
      <c r="F4" s="1" t="s">
        <v>14</v>
      </c>
      <c r="G4" s="1">
        <v>1</v>
      </c>
    </row>
    <row r="5" spans="1:10" x14ac:dyDescent="0.2">
      <c r="A5" s="1" t="s">
        <v>11</v>
      </c>
      <c r="B5" s="1" t="s">
        <v>58</v>
      </c>
      <c r="C5" s="2" t="s">
        <v>16</v>
      </c>
    </row>
    <row r="6" spans="1:10" x14ac:dyDescent="0.2">
      <c r="A6" s="1" t="s">
        <v>11</v>
      </c>
      <c r="B6" s="1" t="s">
        <v>58</v>
      </c>
      <c r="C6" s="1" t="s">
        <v>18</v>
      </c>
      <c r="D6" s="1" t="s">
        <v>10</v>
      </c>
      <c r="F6" s="1" t="s">
        <v>17</v>
      </c>
      <c r="G6" s="1">
        <v>2</v>
      </c>
      <c r="H6" s="1" t="s">
        <v>9</v>
      </c>
    </row>
    <row r="7" spans="1:10" x14ac:dyDescent="0.2">
      <c r="A7" s="1" t="s">
        <v>11</v>
      </c>
      <c r="B7" s="1" t="s">
        <v>58</v>
      </c>
      <c r="C7" s="1" t="s">
        <v>21</v>
      </c>
      <c r="D7" s="1" t="s">
        <v>20</v>
      </c>
      <c r="E7" s="2" t="s">
        <v>53</v>
      </c>
      <c r="F7" s="1" t="s">
        <v>19</v>
      </c>
      <c r="G7" s="1">
        <v>5</v>
      </c>
    </row>
    <row r="8" spans="1:10" x14ac:dyDescent="0.2">
      <c r="A8" s="1" t="s">
        <v>11</v>
      </c>
      <c r="B8" s="1" t="s">
        <v>58</v>
      </c>
      <c r="C8" s="1" t="s">
        <v>24</v>
      </c>
      <c r="D8" s="1" t="s">
        <v>23</v>
      </c>
      <c r="E8" s="3" t="s">
        <v>46</v>
      </c>
      <c r="F8" s="1" t="s">
        <v>22</v>
      </c>
    </row>
    <row r="9" spans="1:10" x14ac:dyDescent="0.2">
      <c r="A9" s="1" t="s">
        <v>11</v>
      </c>
      <c r="B9" s="1" t="s">
        <v>58</v>
      </c>
      <c r="C9" s="1" t="s">
        <v>27</v>
      </c>
      <c r="D9" s="1" t="s">
        <v>26</v>
      </c>
      <c r="E9" s="3" t="s">
        <v>47</v>
      </c>
      <c r="F9" s="1" t="s">
        <v>25</v>
      </c>
      <c r="G9" s="1">
        <v>10</v>
      </c>
    </row>
    <row r="10" spans="1:10" x14ac:dyDescent="0.2">
      <c r="A10" s="1" t="s">
        <v>11</v>
      </c>
      <c r="B10" s="1" t="s">
        <v>58</v>
      </c>
      <c r="C10" s="1" t="s">
        <v>31</v>
      </c>
      <c r="D10" s="1" t="s">
        <v>30</v>
      </c>
      <c r="E10" s="2" t="s">
        <v>57</v>
      </c>
      <c r="F10" s="1" t="s">
        <v>28</v>
      </c>
      <c r="G10" s="1">
        <v>3</v>
      </c>
      <c r="H10" s="1" t="s">
        <v>29</v>
      </c>
    </row>
    <row r="11" spans="1:10" x14ac:dyDescent="0.2">
      <c r="A11" s="1" t="s">
        <v>11</v>
      </c>
      <c r="B11" s="1" t="s">
        <v>58</v>
      </c>
      <c r="C11" s="1" t="s">
        <v>33</v>
      </c>
      <c r="D11" s="2" t="s">
        <v>45</v>
      </c>
      <c r="E11" s="3" t="s">
        <v>48</v>
      </c>
      <c r="F11" s="1" t="s">
        <v>32</v>
      </c>
    </row>
    <row r="12" spans="1:10" x14ac:dyDescent="0.2">
      <c r="A12" s="1" t="s">
        <v>11</v>
      </c>
      <c r="B12" s="1" t="s">
        <v>58</v>
      </c>
      <c r="C12" s="1" t="s">
        <v>36</v>
      </c>
      <c r="D12" s="1" t="s">
        <v>35</v>
      </c>
      <c r="E12" s="2" t="s">
        <v>54</v>
      </c>
      <c r="F12" s="1" t="s">
        <v>34</v>
      </c>
      <c r="G12" s="1">
        <v>7</v>
      </c>
    </row>
    <row r="13" spans="1:10" x14ac:dyDescent="0.2">
      <c r="A13" s="1" t="s">
        <v>11</v>
      </c>
      <c r="B13" s="1" t="s">
        <v>58</v>
      </c>
      <c r="C13" s="1" t="s">
        <v>39</v>
      </c>
      <c r="D13" s="1" t="s">
        <v>38</v>
      </c>
      <c r="E13" s="3" t="s">
        <v>50</v>
      </c>
      <c r="F13" s="3" t="s">
        <v>56</v>
      </c>
      <c r="G13" s="1">
        <v>6</v>
      </c>
    </row>
    <row r="14" spans="1:10" x14ac:dyDescent="0.2">
      <c r="A14" s="1" t="s">
        <v>11</v>
      </c>
      <c r="B14" s="1" t="s">
        <v>58</v>
      </c>
      <c r="C14" s="1" t="s">
        <v>41</v>
      </c>
      <c r="D14" s="1" t="s">
        <v>40</v>
      </c>
      <c r="E14" s="3" t="s">
        <v>51</v>
      </c>
      <c r="F14" s="1" t="s">
        <v>55</v>
      </c>
      <c r="G14" s="1">
        <v>8</v>
      </c>
      <c r="J14" s="3"/>
    </row>
    <row r="15" spans="1:10" x14ac:dyDescent="0.2">
      <c r="A15" s="1" t="s">
        <v>11</v>
      </c>
      <c r="B15" s="1" t="s">
        <v>58</v>
      </c>
      <c r="C15" s="1" t="s">
        <v>43</v>
      </c>
      <c r="D15" s="1" t="s">
        <v>42</v>
      </c>
      <c r="E15" s="3" t="s">
        <v>52</v>
      </c>
      <c r="G15" s="1">
        <v>9</v>
      </c>
    </row>
    <row r="16" spans="1:10" x14ac:dyDescent="0.2">
      <c r="A16" s="1" t="s">
        <v>11</v>
      </c>
      <c r="B16" s="1" t="s">
        <v>58</v>
      </c>
      <c r="C16" s="1" t="s">
        <v>37</v>
      </c>
      <c r="E16" s="3" t="s">
        <v>100</v>
      </c>
      <c r="F16" s="1" t="s">
        <v>17</v>
      </c>
      <c r="G16" s="1">
        <v>2</v>
      </c>
    </row>
    <row r="17" spans="5:10" x14ac:dyDescent="0.2">
      <c r="E17" s="3"/>
      <c r="J17" s="3"/>
    </row>
    <row r="18" spans="5:10" x14ac:dyDescent="0.2">
      <c r="E18" s="2"/>
    </row>
    <row r="19" spans="5:10" x14ac:dyDescent="0.2">
      <c r="E19" s="2"/>
    </row>
    <row r="21" spans="5:10" x14ac:dyDescent="0.2">
      <c r="E21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C0F9C-810D-FD4C-B797-65D56A8CDBF1}">
  <dimension ref="A1:D11"/>
  <sheetViews>
    <sheetView workbookViewId="0">
      <selection activeCell="C12" sqref="C12"/>
    </sheetView>
  </sheetViews>
  <sheetFormatPr baseColWidth="10" defaultRowHeight="16" x14ac:dyDescent="0.2"/>
  <cols>
    <col min="1" max="1" width="36.6640625" bestFit="1" customWidth="1"/>
  </cols>
  <sheetData>
    <row r="1" spans="1:4" x14ac:dyDescent="0.2">
      <c r="A1" t="s">
        <v>59</v>
      </c>
      <c r="B1" t="s">
        <v>67</v>
      </c>
      <c r="C1" t="s">
        <v>68</v>
      </c>
      <c r="D1" t="s">
        <v>69</v>
      </c>
    </row>
    <row r="2" spans="1:4" x14ac:dyDescent="0.2">
      <c r="A2" s="1" t="s">
        <v>74</v>
      </c>
      <c r="B2" t="s">
        <v>70</v>
      </c>
      <c r="C2" s="5" t="s">
        <v>73</v>
      </c>
    </row>
    <row r="3" spans="1:4" x14ac:dyDescent="0.2">
      <c r="A3" s="1" t="s">
        <v>13</v>
      </c>
      <c r="B3" t="s">
        <v>71</v>
      </c>
      <c r="C3" t="s">
        <v>75</v>
      </c>
    </row>
    <row r="4" spans="1:4" x14ac:dyDescent="0.2">
      <c r="A4" s="1" t="s">
        <v>15</v>
      </c>
      <c r="B4" t="s">
        <v>70</v>
      </c>
      <c r="C4" t="s">
        <v>76</v>
      </c>
    </row>
    <row r="5" spans="1:4" x14ac:dyDescent="0.2">
      <c r="A5" s="1" t="s">
        <v>21</v>
      </c>
      <c r="B5" t="s">
        <v>72</v>
      </c>
      <c r="C5" t="s">
        <v>77</v>
      </c>
    </row>
    <row r="6" spans="1:4" x14ac:dyDescent="0.2">
      <c r="A6" s="1" t="s">
        <v>27</v>
      </c>
      <c r="B6" t="s">
        <v>71</v>
      </c>
      <c r="C6" t="s">
        <v>66</v>
      </c>
    </row>
    <row r="7" spans="1:4" x14ac:dyDescent="0.2">
      <c r="A7" s="1" t="s">
        <v>31</v>
      </c>
      <c r="B7" t="s">
        <v>72</v>
      </c>
      <c r="C7" t="s">
        <v>75</v>
      </c>
    </row>
    <row r="8" spans="1:4" x14ac:dyDescent="0.2">
      <c r="A8" s="1" t="s">
        <v>36</v>
      </c>
      <c r="B8" t="s">
        <v>72</v>
      </c>
      <c r="C8" t="s">
        <v>78</v>
      </c>
    </row>
    <row r="9" spans="1:4" x14ac:dyDescent="0.2">
      <c r="A9" s="1" t="s">
        <v>39</v>
      </c>
      <c r="B9" t="s">
        <v>71</v>
      </c>
      <c r="C9" t="s">
        <v>77</v>
      </c>
    </row>
    <row r="10" spans="1:4" x14ac:dyDescent="0.2">
      <c r="A10" s="1" t="s">
        <v>41</v>
      </c>
      <c r="B10" t="s">
        <v>71</v>
      </c>
      <c r="C10" t="s">
        <v>78</v>
      </c>
    </row>
    <row r="11" spans="1:4" x14ac:dyDescent="0.2">
      <c r="A11" s="1" t="s">
        <v>43</v>
      </c>
      <c r="B11" t="s">
        <v>72</v>
      </c>
      <c r="C11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6952-7B1C-6B49-A60C-5554849C6390}">
  <dimension ref="A1:E5"/>
  <sheetViews>
    <sheetView workbookViewId="0">
      <selection activeCell="A3" sqref="A3"/>
    </sheetView>
  </sheetViews>
  <sheetFormatPr baseColWidth="10" defaultRowHeight="16" x14ac:dyDescent="0.2"/>
  <cols>
    <col min="1" max="1" width="45.5" customWidth="1"/>
  </cols>
  <sheetData>
    <row r="1" spans="1:5" x14ac:dyDescent="0.2">
      <c r="A1" t="s">
        <v>59</v>
      </c>
      <c r="B1" t="s">
        <v>60</v>
      </c>
      <c r="C1" t="s">
        <v>61</v>
      </c>
      <c r="D1" t="s">
        <v>62</v>
      </c>
      <c r="E1" t="s">
        <v>63</v>
      </c>
    </row>
    <row r="2" spans="1:5" x14ac:dyDescent="0.2">
      <c r="A2" s="4" t="s">
        <v>16</v>
      </c>
      <c r="B2" t="s">
        <v>64</v>
      </c>
      <c r="C2" t="s">
        <v>65</v>
      </c>
      <c r="D2" t="str">
        <f t="shared" ref="D2:D3" si="0">"line that connects "&amp;B2&amp;" and "&amp;C2</f>
        <v>line that connects medial condyle of femur and greater trochanter</v>
      </c>
    </row>
    <row r="3" spans="1:5" x14ac:dyDescent="0.2">
      <c r="A3" t="s">
        <v>18</v>
      </c>
      <c r="B3" t="s">
        <v>64</v>
      </c>
      <c r="C3" t="s">
        <v>66</v>
      </c>
      <c r="D3" t="str">
        <f t="shared" si="0"/>
        <v>line that connects medial condyle of femur and head of femur</v>
      </c>
    </row>
    <row r="4" spans="1:5" x14ac:dyDescent="0.2">
      <c r="A4" s="1" t="s">
        <v>37</v>
      </c>
      <c r="B4" t="s">
        <v>79</v>
      </c>
      <c r="C4" t="s">
        <v>66</v>
      </c>
    </row>
    <row r="5" spans="1:5" x14ac:dyDescent="0.2">
      <c r="A5" s="1" t="s">
        <v>24</v>
      </c>
      <c r="B5" s="5" t="s">
        <v>80</v>
      </c>
      <c r="C5" s="5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827A-831D-C444-B12F-F138F0F72647}">
  <dimension ref="A2:C2"/>
  <sheetViews>
    <sheetView workbookViewId="0">
      <selection activeCell="B3" sqref="B3"/>
    </sheetView>
  </sheetViews>
  <sheetFormatPr baseColWidth="10" defaultRowHeight="16" x14ac:dyDescent="0.2"/>
  <sheetData>
    <row r="2" spans="1:3" x14ac:dyDescent="0.2">
      <c r="A2" s="1" t="s">
        <v>33</v>
      </c>
      <c r="B2" t="s">
        <v>82</v>
      </c>
      <c r="C2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F331-16B8-1B45-AF0E-DBE384939AE3}">
  <dimension ref="A1:N2"/>
  <sheetViews>
    <sheetView workbookViewId="0">
      <selection activeCell="D16" sqref="D16"/>
    </sheetView>
  </sheetViews>
  <sheetFormatPr baseColWidth="10" defaultRowHeight="16" x14ac:dyDescent="0.2"/>
  <sheetData>
    <row r="1" spans="1:14" x14ac:dyDescent="0.2">
      <c r="A1" t="s">
        <v>84</v>
      </c>
      <c r="B1" s="4" t="s">
        <v>62</v>
      </c>
      <c r="C1" s="4" t="s">
        <v>85</v>
      </c>
      <c r="D1" s="4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4" t="s">
        <v>91</v>
      </c>
      <c r="J1" s="4" t="s">
        <v>92</v>
      </c>
      <c r="K1" t="s">
        <v>93</v>
      </c>
      <c r="L1" s="6" t="s">
        <v>94</v>
      </c>
      <c r="M1" s="6" t="s">
        <v>95</v>
      </c>
      <c r="N1" s="6" t="s">
        <v>96</v>
      </c>
    </row>
    <row r="2" spans="1:14" x14ac:dyDescent="0.2">
      <c r="B2" t="s">
        <v>83</v>
      </c>
      <c r="D2" t="s">
        <v>97</v>
      </c>
      <c r="G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trait</vt:lpstr>
      <vt:lpstr>axis</vt:lpstr>
      <vt:lpstr>AB</vt:lpstr>
      <vt:lpstr>circumferences</vt:lpstr>
      <vt:lpstr>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2021-05-05T20:26:59Z</dcterms:created>
  <dcterms:modified xsi:type="dcterms:W3CDTF">2021-05-19T23:00:44Z</dcterms:modified>
</cp:coreProperties>
</file>