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0350" windowHeight="3570" activeTab="1"/>
  </bookViews>
  <sheets>
    <sheet name="RPN" sheetId="1" r:id="rId1"/>
    <sheet name="Test" sheetId="3" r:id="rId2"/>
    <sheet name="Googlenet" sheetId="4" r:id="rId3"/>
    <sheet name="SS" sheetId="5" r:id="rId4"/>
    <sheet name="Sheet2" sheetId="6" r:id="rId5"/>
  </sheets>
  <calcPr calcId="125725"/>
</workbook>
</file>

<file path=xl/calcChain.xml><?xml version="1.0" encoding="utf-8"?>
<calcChain xmlns="http://schemas.openxmlformats.org/spreadsheetml/2006/main">
  <c r="F47" i="3"/>
  <c r="F46"/>
  <c r="D615" i="6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4"/>
  <c r="B3"/>
  <c r="F69" i="3"/>
  <c r="F62"/>
  <c r="E70"/>
</calcChain>
</file>

<file path=xl/sharedStrings.xml><?xml version="1.0" encoding="utf-8"?>
<sst xmlns="http://schemas.openxmlformats.org/spreadsheetml/2006/main" count="373" uniqueCount="167">
  <si>
    <t>LOGISTIC_BBOX_TARGET</t>
  </si>
  <si>
    <t>Iters</t>
    <phoneticPr fontId="1" type="noConversion"/>
  </si>
  <si>
    <t>Normalize</t>
    <phoneticPr fontId="1" type="noConversion"/>
  </si>
  <si>
    <t>Flipped</t>
    <phoneticPr fontId="1" type="noConversion"/>
  </si>
  <si>
    <t>Train data</t>
    <phoneticPr fontId="1" type="noConversion"/>
  </si>
  <si>
    <t>Candidates</t>
    <phoneticPr fontId="1" type="noConversion"/>
  </si>
  <si>
    <t>Valid data</t>
    <phoneticPr fontId="1" type="noConversion"/>
  </si>
  <si>
    <t>train 10</t>
    <phoneticPr fontId="1" type="noConversion"/>
  </si>
  <si>
    <t>train 30</t>
    <phoneticPr fontId="1" type="noConversion"/>
  </si>
  <si>
    <t>train 100</t>
    <phoneticPr fontId="1" type="noConversion"/>
  </si>
  <si>
    <t>train 500</t>
    <phoneticPr fontId="1" type="noConversion"/>
  </si>
  <si>
    <t>train 5000</t>
    <phoneticPr fontId="1" type="noConversion"/>
  </si>
  <si>
    <t>test 5000</t>
    <phoneticPr fontId="1" type="noConversion"/>
  </si>
  <si>
    <t>Valid accuracy</t>
    <phoneticPr fontId="1" type="noConversion"/>
  </si>
  <si>
    <t>Train base</t>
    <phoneticPr fontId="1" type="noConversion"/>
  </si>
  <si>
    <t>VGG_CNN_M_1024.v2.caffemodel</t>
  </si>
  <si>
    <t>vgg_cnn_m_1024</t>
  </si>
  <si>
    <t>aero</t>
  </si>
  <si>
    <t>bike</t>
  </si>
  <si>
    <t>bird</t>
  </si>
  <si>
    <t>boat</t>
  </si>
  <si>
    <t>bottle</t>
  </si>
  <si>
    <t>bus</t>
  </si>
  <si>
    <t>car</t>
  </si>
  <si>
    <t>cat</t>
  </si>
  <si>
    <t>chair</t>
  </si>
  <si>
    <t>cow</t>
  </si>
  <si>
    <t>table</t>
  </si>
  <si>
    <t>dog</t>
  </si>
  <si>
    <t>horse</t>
  </si>
  <si>
    <t>mbike</t>
  </si>
  <si>
    <t>persn</t>
  </si>
  <si>
    <t>plant</t>
  </si>
  <si>
    <t>sheep</t>
  </si>
  <si>
    <t>sofa</t>
  </si>
  <si>
    <t>train</t>
  </si>
  <si>
    <t>tv</t>
  </si>
  <si>
    <t>Train model</t>
    <phoneticPr fontId="1" type="noConversion"/>
  </si>
  <si>
    <t>Test Proposal</t>
    <phoneticPr fontId="1" type="noConversion"/>
  </si>
  <si>
    <t>Org</t>
    <phoneticPr fontId="1" type="noConversion"/>
  </si>
  <si>
    <t>FRCNN</t>
    <phoneticPr fontId="1" type="noConversion"/>
  </si>
  <si>
    <t>SS</t>
    <phoneticPr fontId="1" type="noConversion"/>
  </si>
  <si>
    <t>tools\test_net.py --gpu 0 --def models/VGG_CNN_M_1024/test.prototxt --net data/fast_rcnn_models/vgg_cnn_m_1024_fast_rcnn_iter_40000.caffemodel --cfg experiments/cfgs/fast_rcnn.yml</t>
    <phoneticPr fontId="1" type="noConversion"/>
  </si>
  <si>
    <t>Step 1</t>
    <phoneticPr fontId="1" type="noConversion"/>
  </si>
  <si>
    <t>RPN Step 1</t>
    <phoneticPr fontId="1" type="noConversion"/>
  </si>
  <si>
    <t>Step 2</t>
    <phoneticPr fontId="1" type="noConversion"/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</si>
  <si>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--proposal_file=data/rpn_data/voc_2007_test_step_1_rpn_top_2300_candidate.pkl --output_dir output/fast_rcnn/voc_2007_test/vgg_cnn_m_1024_fast_rcnn_iter_with_rpn_iter_8000_with_step_1_rpn_top_2300</t>
    <phoneticPr fontId="1" type="noConversion"/>
  </si>
  <si>
    <t>Step 3</t>
    <phoneticPr fontId="1" type="noConversion"/>
  </si>
  <si>
    <t>RPN Step 3</t>
    <phoneticPr fontId="1" type="noConversion"/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</si>
  <si>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--proposal_file=data/rpn_data/voc_2007_test_step_3_rpn_top_2300_candidate.pkl --output_dir output/fast_rcnn/voc_2007_test/vgg_cnn_m_1024_fast_rcnn_iter_with_rpn_iter_8000_with_step_3_rpn_top_2300</t>
    <phoneticPr fontId="1" type="noConversion"/>
  </si>
  <si>
    <t>Step 4</t>
    <phoneticPr fontId="1" type="noConversion"/>
  </si>
  <si>
    <t>tools\test_net.py --gpu 0 --def models/VGG_CNN_M_1024/test.prototxt --net output/fast_rcnn/voc_2007_trainval_with_rpn/vgg_cnn_m_1024_fast_rcnn_step4_with_rpn_iter_80000.caffemodel --cfg experiments/cfgs/fast_rcnn.yml --proposal rpn --proposal_file=data/rpn_data/voc_2007_test_step_3_rpn_top_2300_candidate.pkl --output_dir output/fast_rcnn/voc_2007_test/vgg_cnn_m_1024_fast_rcnn_step4_with_rpn_iter_80000_top_2300</t>
    <phoneticPr fontId="1" type="noConversion"/>
  </si>
  <si>
    <t>step 3</t>
    <phoneticPr fontId="1" type="noConversion"/>
  </si>
  <si>
    <t>step 1</t>
    <phoneticPr fontId="1" type="noConversion"/>
  </si>
  <si>
    <t>0.900</t>
    <phoneticPr fontId="1" type="noConversion"/>
  </si>
  <si>
    <t>0.990</t>
    <phoneticPr fontId="1" type="noConversion"/>
  </si>
  <si>
    <t>mAP</t>
    <phoneticPr fontId="1" type="noConversion"/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</si>
  <si>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--proposal_file=data/rpn_data/voc_2007_test_step_1_rpn_top_2300_candidate.pkl --output_dir output/fast_rcnn/voc_2007_test/vgg_cnn_m_1024_fast_rcnn_step_2_iter_40000_with_step_1_rpn_top_2300</t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</si>
  <si>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--proposal_file=data/rpn_data/voc_2007_test_step_3_rpn_top_2300_candidate.pkl --output_dir output/fast_rcnn/voc_2007_test/vgg_cnn_m_1024_fast_rcnn_step_2_iter_40000_with_step_3_rpn_top_2300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</si>
  <si>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--proposal_file=data/rpn_data/voc_2007_test_step_3_rpn_top_2300_candidate.pkl --output_dir output/fast_rcnn/voc_2007_test/vgg_cnn_m_1024_fast_rcnn_step_4_iter_40000_with_step_3_rpn_top_2300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</si>
  <si>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--proposal_file=data/rpn_data/voc_2007_test_step_3_rpn_top_300_candidate.pkl --output_dir output/fast_rcnn/voc_2007_test/vgg_cnn_m_1024_fast_rcnn_step_4_iter_40000_with_step_3_rpn_top_300</t>
  </si>
  <si>
    <t>googlenet</t>
    <phoneticPr fontId="1" type="noConversion"/>
  </si>
  <si>
    <t>tools\test_net.py --gpu 0 --def models/Googlenet/test.prototxt --net output/fast_rcnn/voc_2007_trainval_with_ss/googlenet_fast_rcnn_with_ss_iter_40000.caffemodel --cfg experiments/cfgs/fast_rcnn.yml</t>
    <phoneticPr fontId="1" type="noConversion"/>
  </si>
  <si>
    <t>VGG16</t>
    <phoneticPr fontId="1" type="noConversion"/>
  </si>
  <si>
    <t>base_lr</t>
  </si>
  <si>
    <t>lr_policy</t>
  </si>
  <si>
    <t>gamma</t>
  </si>
  <si>
    <t>stepsize</t>
  </si>
  <si>
    <t>step</t>
    <phoneticPr fontId="1" type="noConversion"/>
  </si>
  <si>
    <t>max_iters</t>
    <phoneticPr fontId="1" type="noConversion"/>
  </si>
  <si>
    <t>train from</t>
    <phoneticPr fontId="1" type="noConversion"/>
  </si>
  <si>
    <t>train to</t>
    <phoneticPr fontId="1" type="noConversion"/>
  </si>
  <si>
    <t>4b</t>
    <phoneticPr fontId="1" type="noConversion"/>
  </si>
  <si>
    <t>5b</t>
    <phoneticPr fontId="1" type="noConversion"/>
  </si>
  <si>
    <t>:</t>
  </si>
  <si>
    <t>train time</t>
    <phoneticPr fontId="1" type="noConversion"/>
  </si>
  <si>
    <t>loss_cls</t>
  </si>
  <si>
    <t>loss_bbox</t>
  </si>
  <si>
    <t>Googlenet_0.01</t>
    <phoneticPr fontId="1" type="noConversion"/>
  </si>
  <si>
    <t>Googlenet_0.001</t>
    <phoneticPr fontId="1" type="noConversion"/>
  </si>
  <si>
    <t>Googlenet_0.0001</t>
    <phoneticPr fontId="1" type="noConversion"/>
  </si>
  <si>
    <t>GoogleNet_1_2</t>
    <phoneticPr fontId="1" type="noConversion"/>
  </si>
  <si>
    <t>GoogleNet_1_3</t>
    <phoneticPr fontId="1" type="noConversion"/>
  </si>
  <si>
    <t>GoogleNet_1_1</t>
    <phoneticPr fontId="1" type="noConversion"/>
  </si>
  <si>
    <t>Googlenet_1_1</t>
    <phoneticPr fontId="1" type="noConversion"/>
  </si>
  <si>
    <t>Googlenet_1_2</t>
    <phoneticPr fontId="1" type="noConversion"/>
  </si>
  <si>
    <t>Googlenet_1_3</t>
    <phoneticPr fontId="1" type="noConversion"/>
  </si>
  <si>
    <t>Googlenet_1_4</t>
    <phoneticPr fontId="1" type="noConversion"/>
  </si>
  <si>
    <t>GoogleNet_1_4</t>
    <phoneticPr fontId="1" type="noConversion"/>
  </si>
  <si>
    <t>poly</t>
    <phoneticPr fontId="1" type="noConversion"/>
  </si>
  <si>
    <t>GoogleNet_1_4_50000</t>
    <phoneticPr fontId="1" type="noConversion"/>
  </si>
  <si>
    <t>Googlenet_1_4_50000</t>
    <phoneticPr fontId="1" type="noConversion"/>
  </si>
  <si>
    <t>tools\test_net.py --gpu 0 --def models/Googlenet/test.prototxt --net output/fast_rcnn/voc_2007_trainval_with_ss/googlenet_1_4_fast_rcnn_with_ss_iter_100000.caffemodel --cfg experiments/cfgs/fast_rcnn.yml</t>
    <phoneticPr fontId="1" type="noConversion"/>
  </si>
  <si>
    <t>googlenet_1_4</t>
    <phoneticPr fontId="1" type="noConversion"/>
  </si>
  <si>
    <t>MAX_SIZE</t>
    <phoneticPr fontId="1" type="noConversion"/>
  </si>
  <si>
    <t>Org</t>
    <phoneticPr fontId="1" type="noConversion"/>
  </si>
  <si>
    <t>vgg16</t>
    <phoneticPr fontId="1" type="noConversion"/>
  </si>
  <si>
    <t>SS</t>
    <phoneticPr fontId="1" type="noConversion"/>
  </si>
  <si>
    <t>MAX_PROPOSAL_NO</t>
  </si>
  <si>
    <t>Googlenet_1_5</t>
    <phoneticPr fontId="1" type="noConversion"/>
  </si>
  <si>
    <t>4a</t>
    <phoneticPr fontId="1" type="noConversion"/>
  </si>
  <si>
    <t>GoogleNet_1_5</t>
    <phoneticPr fontId="1" type="noConversion"/>
  </si>
  <si>
    <t>tools\test_net.py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  <phoneticPr fontId="1" type="noConversion"/>
  </si>
  <si>
    <t>we have</t>
  </si>
  <si>
    <t>nxxxxx.tar</t>
    <phoneticPr fontId="1" type="noConversion"/>
  </si>
  <si>
    <t>ILSVRC2014_train_000x</t>
    <phoneticPr fontId="1" type="noConversion"/>
  </si>
  <si>
    <t>ILSVRC2013_DET_train_extra</t>
    <phoneticPr fontId="1" type="noConversion"/>
  </si>
  <si>
    <t>2014 should be</t>
    <phoneticPr fontId="1" type="noConversion"/>
  </si>
  <si>
    <t>2013 sould be</t>
    <phoneticPr fontId="1" type="noConversion"/>
  </si>
  <si>
    <t>ILSVRC2013_DET_train_extra0.tar</t>
  </si>
  <si>
    <t>ILSVRC2013_DET_train_extra1.tar</t>
    <phoneticPr fontId="1" type="noConversion"/>
  </si>
  <si>
    <t>ILSVRC2013_DET_train_extra2.tar</t>
    <phoneticPr fontId="1" type="noConversion"/>
  </si>
  <si>
    <t>ILSVRC2013_DET_train_extra3.tar</t>
    <phoneticPr fontId="1" type="noConversion"/>
  </si>
  <si>
    <t>ILSVRC2013_DET_train_extra4.tar</t>
    <phoneticPr fontId="1" type="noConversion"/>
  </si>
  <si>
    <t>ILSVRC2013_DET_train_extra5.tar</t>
    <phoneticPr fontId="1" type="noConversion"/>
  </si>
  <si>
    <t>ILSVRC2013_DET_train_extra6.tar</t>
    <phoneticPr fontId="1" type="noConversion"/>
  </si>
  <si>
    <t>ILSVRC2013_DET_train_extra7.tar</t>
    <phoneticPr fontId="1" type="noConversion"/>
  </si>
  <si>
    <t>ILSVRC2013_DET_train_extra8.tar</t>
    <phoneticPr fontId="1" type="noConversion"/>
  </si>
  <si>
    <t>ILSVRC2013_DET_train_extra10.tar</t>
    <phoneticPr fontId="1" type="noConversion"/>
  </si>
  <si>
    <t>ILSVRC2013_DET_train_extra9.tar</t>
    <phoneticPr fontId="1" type="noConversion"/>
  </si>
  <si>
    <t>빵집</t>
    <phoneticPr fontId="1" type="noConversion"/>
  </si>
  <si>
    <t>ILSVRC2014_train_0000.tar</t>
  </si>
  <si>
    <t>ILSVRC2014_train_0001.tar</t>
    <phoneticPr fontId="1" type="noConversion"/>
  </si>
  <si>
    <t>ILSVRC2014_train_0002.tar</t>
    <phoneticPr fontId="1" type="noConversion"/>
  </si>
  <si>
    <t>ILSVRC2014_train_0003.tar</t>
    <phoneticPr fontId="1" type="noConversion"/>
  </si>
  <si>
    <t>ILSVRC2014_train_0004.tar</t>
    <phoneticPr fontId="1" type="noConversion"/>
  </si>
  <si>
    <t>ILSVRC2014_train_0005.tar</t>
    <phoneticPr fontId="1" type="noConversion"/>
  </si>
  <si>
    <t>ILSVRC2014_train_0006.tar</t>
    <phoneticPr fontId="1" type="noConversion"/>
  </si>
  <si>
    <t>[ 2013 ]</t>
  </si>
  <si>
    <t>file : 288661, label : 345854, category : 200</t>
  </si>
  <si>
    <t>[ 2014 ]</t>
  </si>
  <si>
    <t>file : 349319, label : 478807, category : 200</t>
  </si>
  <si>
    <t>labels</t>
    <phoneticPr fontId="1" type="noConversion"/>
  </si>
  <si>
    <t xml:space="preserve">FRCNN </t>
    <phoneticPr fontId="1" type="noConversion"/>
  </si>
  <si>
    <t>voc_2007_trainval.mat</t>
  </si>
  <si>
    <t>accuracy</t>
    <phoneticPr fontId="1" type="noConversion"/>
  </si>
  <si>
    <t>images</t>
    <phoneticPr fontId="1" type="noConversion"/>
  </si>
  <si>
    <t>I</t>
    <phoneticPr fontId="1" type="noConversion"/>
  </si>
  <si>
    <t>box_index</t>
    <phoneticPr fontId="1" type="noConversion"/>
  </si>
  <si>
    <t>center_y_index</t>
  </si>
  <si>
    <t>center_x_index</t>
    <phoneticPr fontId="1" type="noConversion"/>
  </si>
  <si>
    <t>tools\test_net.py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  <phoneticPr fontId="1" type="noConversion"/>
  </si>
  <si>
    <t>lazy</t>
    <phoneticPr fontId="1" type="noConversion"/>
  </si>
  <si>
    <t>Performance enhancement in prepare_roidb_rpn()</t>
    <phoneticPr fontId="1" type="noConversion"/>
  </si>
  <si>
    <t>proposals</t>
    <phoneticPr fontId="1" type="noConversion"/>
  </si>
  <si>
    <t>voc_2007_train.mat</t>
  </si>
  <si>
    <t>trainval.txt</t>
  </si>
  <si>
    <t>train.txt</t>
    <phoneticPr fontId="1" type="noConversion"/>
  </si>
  <si>
    <t>created by</t>
    <phoneticPr fontId="1" type="noConversion"/>
  </si>
  <si>
    <t>tools\test_net.py --gpu 0 --def models/VGG_CNN_M_1024/test.prototxt --net output/fast_rcnn_lazy/voc_2007_trainval_with_ss/vgg_cnn_m_1024_fast_rcnn_with_ss_iter_40000.caffemodel --cfg experiments/cfgs/fast_rcnn.yml</t>
    <phoneticPr fontId="1" type="noConversion"/>
  </si>
  <si>
    <t xml:space="preserve"> </t>
    <phoneticPr fontId="1" type="noConversion"/>
  </si>
  <si>
    <t>Org-Lazy</t>
    <phoneticPr fontId="1" type="noConversion"/>
  </si>
  <si>
    <t>tools\test_net.py --gpu 0 --def models/VGG_CNN_M_1024/test.prototxt --net output/fast_rcnn/voc_2007_trainval_with_ss/vgg_cnn_m_1024_fast_rcnn_with_ss_iter_40000.caffemodel --cfg experiments/cfgs/fast_rcnn.yml</t>
    <phoneticPr fontId="1" type="noConversion"/>
  </si>
  <si>
    <t>Org-40c0b118204c1fc9267b5b99fd839df131ac870a</t>
    <phoneticPr fontId="1" type="noConversion"/>
  </si>
  <si>
    <t>Org-90e05ac64a0c8d96e464abd91f398e0b6afaa1fb</t>
    <phoneticPr fontId="1" type="noConversion"/>
  </si>
  <si>
    <t>Org-88a9d8b21647da05a23e7581190cc9a25ad62722</t>
    <phoneticPr fontId="1" type="noConversion"/>
  </si>
  <si>
    <t>tools\test_net.py --gpu 0 --def models/VGG_CNN_M_1024/test.prototxt --net output/fast_rcnn_lazy/voc_2007_trainval_with_ss/vgg_cnn_m_1024_fast_rcnn_with_ss_iter_40000.caffemodel --cfg experiments/cfgs/fast_rcnn_lazy.yml</t>
    <phoneticPr fontId="1" type="noConversion"/>
  </si>
  <si>
    <t>k80 vgg16</t>
    <phoneticPr fontId="1" type="noConversion"/>
  </si>
  <si>
    <t>K80 vgg_1024_m</t>
    <phoneticPr fontId="1" type="noConversion"/>
  </si>
  <si>
    <t>K80</t>
    <phoneticPr fontId="1" type="noConversion"/>
  </si>
  <si>
    <t>tools/test_net.py --gpu 0 --def models/VGG16/test.prototxt --net data/fast_rcnn_models/vgg16_fast_rcnn_iter_40000.caffemodel --cfg experiments/cfgs/fast_rcnn.yml --proposal rpn --proposal_file=data/rpn_data/voc_2007_test_step_1_rpn_top_2300_candidate.pkl --output_dir output/fast_rcnn/voc_2007_test/vgg16_fast_rcnn_iter_40000_with_step_1_rpn_top_2300</t>
    <phoneticPr fontId="1" type="noConversion"/>
  </si>
  <si>
    <t>tools/test_net.py --gpu 0 --def models/VGG16/test.prototxt --net output/fast_rcnn/voc_2007_trainval_with_rpn/vgg16_fast_rcnn_step2_with_rpn_iter_40000.caffemodel --cfg experiments/cfgs/fast_rcnn.yml --proposal rpn --proposal_file=data/rpn_data/voc_2007_test_step_1_rpn_top_2300_candidate.pkl --output_dir output/fast_rcnn/voc_2007_test/vgg16_fast_rcnn_step_2_iter_40000_with_step_1_rpn_top_2300</t>
    <phoneticPr fontId="1" type="noConversion"/>
  </si>
  <si>
    <t>tools/test_net.py --gpu 0 --def models/VGG16/test.prototxt --net output/fast_rcnn/voc_2007_trainval_with_rpn/vgg16_fast_rcnn_step2_with_rpn_iter_40000.caffemodel --cfg experiments/cfgs/fast_rcnn.yml --proposal rpn --proposal_file=data/rpn_data/voc_2007_test_step_3_rpn_top_2300_candidate.pkl --output_dir output/fast_rcnn/voc_2007_test/vgg16_fast_rcnn_step_2_iter_40000_with_step_3_rpn_top_2300</t>
    <phoneticPr fontId="1" type="noConversion"/>
  </si>
  <si>
    <t>tools/test_net.py --gpu 0 --def models/VGG16/test.prototxt --net output/fast_rcnn/voc_2007_trainval_with_rpn/vgg16_fast_rcnn_step4_with_rpn_iter_40000.caffemodel --cfg experiments/cfgs/fast_rcnn.yml --proposal rpn --proposal_file=data/rpn_data/voc_2007_test_step_3_rpn_top_2300_candidate.pkl --output_dir output/fast_rcnn/voc_2007_test/vgg16_fast_rcnn_step_4_iter_40000_with_step_3_rpn_top_2300</t>
    <phoneticPr fontId="1" type="noConversion"/>
  </si>
  <si>
    <t>tools/test_net.py --gpu 0 --def models/VGG16/test.prototxt --net output/fast_rcnn/voc_2007_trainval_with_rpn/vgg16_fast_rcnn_step4_with_rpn_iter_40000.caffemodel --cfg experiments/cfgs/fast_rcnn.yml --proposal rpn --proposal_file=data/rpn_data/voc_2007_test_step_3_rpn_top_300_candidate.pkl --output_dir output/fast_rcnn/voc_2007_test/vgg16_fast_rcnn_step_4_iter_40000_with_step_3_rpn_top_300</t>
    <phoneticPr fontId="1" type="noConversion"/>
  </si>
  <si>
    <t>Titan-X</t>
    <phoneticPr fontId="1" type="noConversion"/>
  </si>
  <si>
    <t>Gtx970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</si>
</sst>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81" formatCode="0_ "/>
    <numFmt numFmtId="182" formatCode="0.0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1" xfId="0" applyFont="1" applyBorder="1">
      <alignment vertical="center"/>
    </xf>
    <xf numFmtId="49" fontId="0" fillId="0" borderId="0" xfId="0" applyNumberFormat="1">
      <alignment vertical="center"/>
    </xf>
    <xf numFmtId="0" fontId="2" fillId="3" borderId="1" xfId="0" applyNumberFormat="1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4" xfId="0" applyFont="1" applyBorder="1">
      <alignment vertical="center"/>
    </xf>
    <xf numFmtId="0" fontId="3" fillId="0" borderId="1" xfId="0" applyFont="1" applyBorder="1">
      <alignment vertical="center"/>
    </xf>
    <xf numFmtId="20" fontId="0" fillId="0" borderId="0" xfId="0" applyNumberFormat="1">
      <alignment vertical="center"/>
    </xf>
    <xf numFmtId="0" fontId="2" fillId="0" borderId="0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2" fillId="0" borderId="0" xfId="0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8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Googlenet!$C$16</c:f>
              <c:strCache>
                <c:ptCount val="1"/>
                <c:pt idx="0">
                  <c:v>VGG16</c:v>
                </c:pt>
              </c:strCache>
            </c:strRef>
          </c:tx>
          <c:marker>
            <c:symbol val="none"/>
          </c:marker>
          <c:val>
            <c:numRef>
              <c:f>Googlenet!$C$17:$C$116</c:f>
              <c:numCache>
                <c:formatCode>General</c:formatCode>
                <c:ptCount val="100"/>
                <c:pt idx="0">
                  <c:v>0.81799999999999995</c:v>
                </c:pt>
                <c:pt idx="1">
                  <c:v>0.59199999999999997</c:v>
                </c:pt>
                <c:pt idx="2">
                  <c:v>0.52100000000000002</c:v>
                </c:pt>
                <c:pt idx="3">
                  <c:v>0.53500000000000003</c:v>
                </c:pt>
                <c:pt idx="4">
                  <c:v>0.46700000000000003</c:v>
                </c:pt>
                <c:pt idx="5">
                  <c:v>0.41599999999999998</c:v>
                </c:pt>
                <c:pt idx="6">
                  <c:v>0.4</c:v>
                </c:pt>
                <c:pt idx="7">
                  <c:v>0.38500000000000001</c:v>
                </c:pt>
                <c:pt idx="8">
                  <c:v>0.40699999999999997</c:v>
                </c:pt>
                <c:pt idx="9">
                  <c:v>0.36799999999999999</c:v>
                </c:pt>
                <c:pt idx="10">
                  <c:v>0.30399999999999999</c:v>
                </c:pt>
                <c:pt idx="11">
                  <c:v>0.313</c:v>
                </c:pt>
                <c:pt idx="12">
                  <c:v>0.30199999999999999</c:v>
                </c:pt>
                <c:pt idx="13">
                  <c:v>0.33800000000000002</c:v>
                </c:pt>
                <c:pt idx="14">
                  <c:v>0.32</c:v>
                </c:pt>
                <c:pt idx="15">
                  <c:v>0.23200000000000001</c:v>
                </c:pt>
                <c:pt idx="16">
                  <c:v>0.23599999999999999</c:v>
                </c:pt>
                <c:pt idx="17">
                  <c:v>0.27900000000000003</c:v>
                </c:pt>
                <c:pt idx="18">
                  <c:v>0.25600000000000001</c:v>
                </c:pt>
                <c:pt idx="19">
                  <c:v>0.28000000000000003</c:v>
                </c:pt>
                <c:pt idx="20">
                  <c:v>0.219</c:v>
                </c:pt>
                <c:pt idx="21">
                  <c:v>0.24</c:v>
                </c:pt>
                <c:pt idx="22">
                  <c:v>0.19800000000000001</c:v>
                </c:pt>
                <c:pt idx="23">
                  <c:v>0.224</c:v>
                </c:pt>
                <c:pt idx="24">
                  <c:v>0.23300000000000001</c:v>
                </c:pt>
                <c:pt idx="25">
                  <c:v>0.20599999999999999</c:v>
                </c:pt>
                <c:pt idx="26">
                  <c:v>0.191</c:v>
                </c:pt>
                <c:pt idx="27">
                  <c:v>0.21299999999999999</c:v>
                </c:pt>
                <c:pt idx="28">
                  <c:v>0.20100000000000001</c:v>
                </c:pt>
                <c:pt idx="29">
                  <c:v>0.20699999999999999</c:v>
                </c:pt>
                <c:pt idx="30">
                  <c:v>0.16700000000000001</c:v>
                </c:pt>
                <c:pt idx="31">
                  <c:v>0.161</c:v>
                </c:pt>
                <c:pt idx="32">
                  <c:v>0.14199999999999999</c:v>
                </c:pt>
                <c:pt idx="33">
                  <c:v>0.14499999999999999</c:v>
                </c:pt>
                <c:pt idx="34">
                  <c:v>0.13900000000000001</c:v>
                </c:pt>
                <c:pt idx="35">
                  <c:v>0.14499999999999999</c:v>
                </c:pt>
                <c:pt idx="36">
                  <c:v>0.13800000000000001</c:v>
                </c:pt>
                <c:pt idx="37">
                  <c:v>0.14000000000000001</c:v>
                </c:pt>
                <c:pt idx="38">
                  <c:v>0.16</c:v>
                </c:pt>
                <c:pt idx="39">
                  <c:v>0.15</c:v>
                </c:pt>
              </c:numCache>
            </c:numRef>
          </c:val>
        </c:ser>
        <c:ser>
          <c:idx val="1"/>
          <c:order val="1"/>
          <c:tx>
            <c:strRef>
              <c:f>Googlenet!$D$16</c:f>
              <c:strCache>
                <c:ptCount val="1"/>
                <c:pt idx="0">
                  <c:v>Googlenet_0.001</c:v>
                </c:pt>
              </c:strCache>
            </c:strRef>
          </c:tx>
          <c:marker>
            <c:symbol val="none"/>
          </c:marker>
          <c:val>
            <c:numRef>
              <c:f>Googlenet!$D$17:$D$116</c:f>
              <c:numCache>
                <c:formatCode>General</c:formatCode>
                <c:ptCount val="100"/>
                <c:pt idx="0">
                  <c:v>0.751</c:v>
                </c:pt>
                <c:pt idx="1">
                  <c:v>0.56799999999999995</c:v>
                </c:pt>
                <c:pt idx="2">
                  <c:v>0.502</c:v>
                </c:pt>
                <c:pt idx="3">
                  <c:v>0.48699999999999999</c:v>
                </c:pt>
                <c:pt idx="4">
                  <c:v>0.47199999999999998</c:v>
                </c:pt>
                <c:pt idx="5">
                  <c:v>0.434</c:v>
                </c:pt>
                <c:pt idx="6">
                  <c:v>0.41199999999999998</c:v>
                </c:pt>
                <c:pt idx="7">
                  <c:v>0.433</c:v>
                </c:pt>
                <c:pt idx="8">
                  <c:v>0.42699999999999999</c:v>
                </c:pt>
                <c:pt idx="9">
                  <c:v>0.38300000000000001</c:v>
                </c:pt>
                <c:pt idx="10">
                  <c:v>0.35</c:v>
                </c:pt>
                <c:pt idx="11">
                  <c:v>0.36899999999999999</c:v>
                </c:pt>
                <c:pt idx="12">
                  <c:v>0.35599999999999998</c:v>
                </c:pt>
                <c:pt idx="13">
                  <c:v>0.35899999999999999</c:v>
                </c:pt>
                <c:pt idx="14">
                  <c:v>0.33600000000000002</c:v>
                </c:pt>
                <c:pt idx="15">
                  <c:v>0.313</c:v>
                </c:pt>
                <c:pt idx="16">
                  <c:v>0.33900000000000002</c:v>
                </c:pt>
                <c:pt idx="17">
                  <c:v>0.31900000000000001</c:v>
                </c:pt>
                <c:pt idx="18">
                  <c:v>0.317</c:v>
                </c:pt>
                <c:pt idx="19">
                  <c:v>0.312</c:v>
                </c:pt>
                <c:pt idx="20">
                  <c:v>0.27900000000000003</c:v>
                </c:pt>
                <c:pt idx="21">
                  <c:v>0.26800000000000002</c:v>
                </c:pt>
                <c:pt idx="22">
                  <c:v>0.31</c:v>
                </c:pt>
                <c:pt idx="23">
                  <c:v>0.27800000000000002</c:v>
                </c:pt>
                <c:pt idx="24">
                  <c:v>0.29099999999999998</c:v>
                </c:pt>
                <c:pt idx="25">
                  <c:v>0.30599999999999999</c:v>
                </c:pt>
                <c:pt idx="26">
                  <c:v>0.26700000000000002</c:v>
                </c:pt>
                <c:pt idx="27">
                  <c:v>0.29899999999999999</c:v>
                </c:pt>
                <c:pt idx="28">
                  <c:v>0.26900000000000002</c:v>
                </c:pt>
                <c:pt idx="29">
                  <c:v>0.27</c:v>
                </c:pt>
                <c:pt idx="30">
                  <c:v>0.23300000000000001</c:v>
                </c:pt>
                <c:pt idx="31">
                  <c:v>0.252</c:v>
                </c:pt>
                <c:pt idx="32">
                  <c:v>0.23799999999999999</c:v>
                </c:pt>
                <c:pt idx="33">
                  <c:v>0.247</c:v>
                </c:pt>
                <c:pt idx="34">
                  <c:v>0.26100000000000001</c:v>
                </c:pt>
                <c:pt idx="35">
                  <c:v>0.24299999999999999</c:v>
                </c:pt>
                <c:pt idx="36">
                  <c:v>0.219</c:v>
                </c:pt>
                <c:pt idx="37">
                  <c:v>0.218</c:v>
                </c:pt>
                <c:pt idx="38">
                  <c:v>0.246</c:v>
                </c:pt>
                <c:pt idx="39">
                  <c:v>0.23</c:v>
                </c:pt>
              </c:numCache>
            </c:numRef>
          </c:val>
        </c:ser>
        <c:ser>
          <c:idx val="2"/>
          <c:order val="2"/>
          <c:tx>
            <c:strRef>
              <c:f>Googlenet!$E$16</c:f>
              <c:strCache>
                <c:ptCount val="1"/>
                <c:pt idx="0">
                  <c:v>Googlenet_0.01</c:v>
                </c:pt>
              </c:strCache>
            </c:strRef>
          </c:tx>
          <c:marker>
            <c:symbol val="none"/>
          </c:marker>
          <c:val>
            <c:numRef>
              <c:f>Googlenet!$E$17:$E$116</c:f>
              <c:numCache>
                <c:formatCode>General</c:formatCode>
                <c:ptCount val="100"/>
                <c:pt idx="0">
                  <c:v>0.88200000000000001</c:v>
                </c:pt>
                <c:pt idx="1">
                  <c:v>0.628</c:v>
                </c:pt>
                <c:pt idx="2">
                  <c:v>0.55200000000000005</c:v>
                </c:pt>
                <c:pt idx="3">
                  <c:v>0.51400000000000001</c:v>
                </c:pt>
                <c:pt idx="4">
                  <c:v>0.48799999999999999</c:v>
                </c:pt>
                <c:pt idx="5">
                  <c:v>0.45500000000000002</c:v>
                </c:pt>
                <c:pt idx="6">
                  <c:v>0.436</c:v>
                </c:pt>
                <c:pt idx="7">
                  <c:v>0.44500000000000001</c:v>
                </c:pt>
                <c:pt idx="8">
                  <c:v>0.47499999999999998</c:v>
                </c:pt>
                <c:pt idx="9">
                  <c:v>0.44</c:v>
                </c:pt>
                <c:pt idx="10">
                  <c:v>0.39700000000000002</c:v>
                </c:pt>
                <c:pt idx="11">
                  <c:v>0.41699999999999998</c:v>
                </c:pt>
                <c:pt idx="12">
                  <c:v>0.40200000000000002</c:v>
                </c:pt>
                <c:pt idx="13">
                  <c:v>0.42199999999999999</c:v>
                </c:pt>
                <c:pt idx="14">
                  <c:v>0.41599999999999998</c:v>
                </c:pt>
                <c:pt idx="15">
                  <c:v>0.376</c:v>
                </c:pt>
                <c:pt idx="16">
                  <c:v>0.39500000000000002</c:v>
                </c:pt>
                <c:pt idx="17">
                  <c:v>0.39100000000000001</c:v>
                </c:pt>
                <c:pt idx="18">
                  <c:v>0.38500000000000001</c:v>
                </c:pt>
                <c:pt idx="19">
                  <c:v>0.40100000000000002</c:v>
                </c:pt>
                <c:pt idx="20">
                  <c:v>0.32700000000000001</c:v>
                </c:pt>
                <c:pt idx="21">
                  <c:v>0.33600000000000002</c:v>
                </c:pt>
                <c:pt idx="22">
                  <c:v>0.35799999999999998</c:v>
                </c:pt>
                <c:pt idx="23">
                  <c:v>0.36699999999999999</c:v>
                </c:pt>
                <c:pt idx="24">
                  <c:v>0.38300000000000001</c:v>
                </c:pt>
                <c:pt idx="25">
                  <c:v>0.40899999999999997</c:v>
                </c:pt>
                <c:pt idx="26">
                  <c:v>0.33200000000000002</c:v>
                </c:pt>
                <c:pt idx="27">
                  <c:v>0.38900000000000001</c:v>
                </c:pt>
                <c:pt idx="28">
                  <c:v>0.36199999999999999</c:v>
                </c:pt>
                <c:pt idx="29">
                  <c:v>0.38</c:v>
                </c:pt>
                <c:pt idx="30">
                  <c:v>0.249</c:v>
                </c:pt>
                <c:pt idx="31">
                  <c:v>0.28100000000000003</c:v>
                </c:pt>
                <c:pt idx="32">
                  <c:v>0.26800000000000002</c:v>
                </c:pt>
                <c:pt idx="33">
                  <c:v>0.26</c:v>
                </c:pt>
                <c:pt idx="34">
                  <c:v>0.26800000000000002</c:v>
                </c:pt>
                <c:pt idx="35">
                  <c:v>0.23899999999999999</c:v>
                </c:pt>
                <c:pt idx="36">
                  <c:v>0.224</c:v>
                </c:pt>
                <c:pt idx="37">
                  <c:v>0.23100000000000001</c:v>
                </c:pt>
                <c:pt idx="38">
                  <c:v>0.24199999999999999</c:v>
                </c:pt>
                <c:pt idx="39">
                  <c:v>0.22900000000000001</c:v>
                </c:pt>
              </c:numCache>
            </c:numRef>
          </c:val>
        </c:ser>
        <c:ser>
          <c:idx val="3"/>
          <c:order val="3"/>
          <c:tx>
            <c:strRef>
              <c:f>Googlenet!$G$16</c:f>
              <c:strCache>
                <c:ptCount val="1"/>
                <c:pt idx="0">
                  <c:v>Googlenet_1_4</c:v>
                </c:pt>
              </c:strCache>
            </c:strRef>
          </c:tx>
          <c:marker>
            <c:symbol val="none"/>
          </c:marker>
          <c:val>
            <c:numRef>
              <c:f>Googlenet!$G$17:$G$116</c:f>
              <c:numCache>
                <c:formatCode>General</c:formatCode>
                <c:ptCount val="100"/>
                <c:pt idx="0">
                  <c:v>0.751</c:v>
                </c:pt>
                <c:pt idx="1">
                  <c:v>0.56799999999999995</c:v>
                </c:pt>
                <c:pt idx="2">
                  <c:v>0.502</c:v>
                </c:pt>
                <c:pt idx="3">
                  <c:v>0.48799999999999999</c:v>
                </c:pt>
                <c:pt idx="4">
                  <c:v>0.47199999999999998</c:v>
                </c:pt>
                <c:pt idx="5">
                  <c:v>0.434</c:v>
                </c:pt>
                <c:pt idx="6">
                  <c:v>0.41199999999999998</c:v>
                </c:pt>
                <c:pt idx="7">
                  <c:v>0.433</c:v>
                </c:pt>
                <c:pt idx="8">
                  <c:v>0.42699999999999999</c:v>
                </c:pt>
                <c:pt idx="9">
                  <c:v>0.38300000000000001</c:v>
                </c:pt>
                <c:pt idx="10">
                  <c:v>0.35</c:v>
                </c:pt>
                <c:pt idx="11">
                  <c:v>0.36899999999999999</c:v>
                </c:pt>
                <c:pt idx="12">
                  <c:v>0.35599999999999998</c:v>
                </c:pt>
                <c:pt idx="13">
                  <c:v>0.35799999999999998</c:v>
                </c:pt>
                <c:pt idx="14">
                  <c:v>0.33600000000000002</c:v>
                </c:pt>
                <c:pt idx="15">
                  <c:v>0.314</c:v>
                </c:pt>
                <c:pt idx="16">
                  <c:v>0.33900000000000002</c:v>
                </c:pt>
                <c:pt idx="17">
                  <c:v>0.32</c:v>
                </c:pt>
                <c:pt idx="18">
                  <c:v>0.317</c:v>
                </c:pt>
                <c:pt idx="19">
                  <c:v>0.312</c:v>
                </c:pt>
                <c:pt idx="20">
                  <c:v>0.28000000000000003</c:v>
                </c:pt>
                <c:pt idx="21">
                  <c:v>0.26700000000000002</c:v>
                </c:pt>
                <c:pt idx="22">
                  <c:v>0.309</c:v>
                </c:pt>
                <c:pt idx="23">
                  <c:v>0.27700000000000002</c:v>
                </c:pt>
                <c:pt idx="24">
                  <c:v>0.29099999999999998</c:v>
                </c:pt>
                <c:pt idx="25">
                  <c:v>0.30599999999999999</c:v>
                </c:pt>
                <c:pt idx="26">
                  <c:v>0.26600000000000001</c:v>
                </c:pt>
                <c:pt idx="27">
                  <c:v>0.29899999999999999</c:v>
                </c:pt>
                <c:pt idx="28">
                  <c:v>0.26900000000000002</c:v>
                </c:pt>
                <c:pt idx="29">
                  <c:v>0.27</c:v>
                </c:pt>
                <c:pt idx="30">
                  <c:v>0.245</c:v>
                </c:pt>
                <c:pt idx="31">
                  <c:v>0.26100000000000001</c:v>
                </c:pt>
                <c:pt idx="32">
                  <c:v>0.26100000000000001</c:v>
                </c:pt>
                <c:pt idx="33">
                  <c:v>0.26900000000000002</c:v>
                </c:pt>
                <c:pt idx="34">
                  <c:v>0.28499999999999998</c:v>
                </c:pt>
                <c:pt idx="35">
                  <c:v>0.25600000000000001</c:v>
                </c:pt>
                <c:pt idx="36">
                  <c:v>0.23</c:v>
                </c:pt>
                <c:pt idx="37">
                  <c:v>0.23100000000000001</c:v>
                </c:pt>
                <c:pt idx="38">
                  <c:v>0.26300000000000001</c:v>
                </c:pt>
                <c:pt idx="39">
                  <c:v>0.247</c:v>
                </c:pt>
                <c:pt idx="40">
                  <c:v>0.26200000000000001</c:v>
                </c:pt>
                <c:pt idx="41">
                  <c:v>0.222</c:v>
                </c:pt>
                <c:pt idx="42">
                  <c:v>0.23699999999999999</c:v>
                </c:pt>
                <c:pt idx="43">
                  <c:v>0.23300000000000001</c:v>
                </c:pt>
                <c:pt idx="44">
                  <c:v>0.23200000000000001</c:v>
                </c:pt>
                <c:pt idx="45">
                  <c:v>0.25700000000000001</c:v>
                </c:pt>
                <c:pt idx="46">
                  <c:v>0.22600000000000001</c:v>
                </c:pt>
                <c:pt idx="47">
                  <c:v>0.247</c:v>
                </c:pt>
                <c:pt idx="48">
                  <c:v>0.21</c:v>
                </c:pt>
                <c:pt idx="49">
                  <c:v>0.22800000000000001</c:v>
                </c:pt>
                <c:pt idx="50">
                  <c:v>0.20699999999999999</c:v>
                </c:pt>
                <c:pt idx="51">
                  <c:v>0.20399999999999999</c:v>
                </c:pt>
                <c:pt idx="52">
                  <c:v>0.21199999999999999</c:v>
                </c:pt>
                <c:pt idx="53">
                  <c:v>0.20499999999999999</c:v>
                </c:pt>
                <c:pt idx="54">
                  <c:v>0.222</c:v>
                </c:pt>
                <c:pt idx="55">
                  <c:v>0.20300000000000001</c:v>
                </c:pt>
                <c:pt idx="56">
                  <c:v>0.22</c:v>
                </c:pt>
                <c:pt idx="57">
                  <c:v>0.22</c:v>
                </c:pt>
                <c:pt idx="58">
                  <c:v>0.216</c:v>
                </c:pt>
                <c:pt idx="59">
                  <c:v>0.214</c:v>
                </c:pt>
                <c:pt idx="60">
                  <c:v>0.186</c:v>
                </c:pt>
                <c:pt idx="61">
                  <c:v>0.193</c:v>
                </c:pt>
                <c:pt idx="62">
                  <c:v>0.22500000000000001</c:v>
                </c:pt>
                <c:pt idx="63">
                  <c:v>0.21199999999999999</c:v>
                </c:pt>
                <c:pt idx="64">
                  <c:v>0.19800000000000001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0.20200000000000001</c:v>
                </c:pt>
                <c:pt idx="68">
                  <c:v>0.184</c:v>
                </c:pt>
                <c:pt idx="69">
                  <c:v>0.20799999999999999</c:v>
                </c:pt>
                <c:pt idx="70">
                  <c:v>0.20100000000000001</c:v>
                </c:pt>
                <c:pt idx="71">
                  <c:v>0.21099999999999999</c:v>
                </c:pt>
                <c:pt idx="72">
                  <c:v>0.19</c:v>
                </c:pt>
                <c:pt idx="73">
                  <c:v>0.19</c:v>
                </c:pt>
                <c:pt idx="74">
                  <c:v>0.182</c:v>
                </c:pt>
                <c:pt idx="75">
                  <c:v>0.18</c:v>
                </c:pt>
                <c:pt idx="76">
                  <c:v>0.182</c:v>
                </c:pt>
                <c:pt idx="77">
                  <c:v>0.17299999999999999</c:v>
                </c:pt>
                <c:pt idx="78">
                  <c:v>0.2</c:v>
                </c:pt>
                <c:pt idx="79">
                  <c:v>0.156</c:v>
                </c:pt>
                <c:pt idx="80">
                  <c:v>0.18</c:v>
                </c:pt>
                <c:pt idx="81">
                  <c:v>0.17699999999999999</c:v>
                </c:pt>
                <c:pt idx="82">
                  <c:v>0.17</c:v>
                </c:pt>
                <c:pt idx="83">
                  <c:v>0.18099999999999999</c:v>
                </c:pt>
                <c:pt idx="84">
                  <c:v>0.16300000000000001</c:v>
                </c:pt>
                <c:pt idx="85">
                  <c:v>0.16800000000000001</c:v>
                </c:pt>
                <c:pt idx="86">
                  <c:v>0.17799999999999999</c:v>
                </c:pt>
                <c:pt idx="87">
                  <c:v>0.17499999999999999</c:v>
                </c:pt>
                <c:pt idx="88">
                  <c:v>0.185</c:v>
                </c:pt>
                <c:pt idx="89">
                  <c:v>0.17799999999999999</c:v>
                </c:pt>
                <c:pt idx="90">
                  <c:v>0.16700000000000001</c:v>
                </c:pt>
                <c:pt idx="91">
                  <c:v>0.17399999999999999</c:v>
                </c:pt>
                <c:pt idx="92">
                  <c:v>0.157</c:v>
                </c:pt>
                <c:pt idx="93">
                  <c:v>0.153</c:v>
                </c:pt>
                <c:pt idx="94">
                  <c:v>0.159</c:v>
                </c:pt>
                <c:pt idx="95">
                  <c:v>0.153</c:v>
                </c:pt>
                <c:pt idx="96">
                  <c:v>0.17399999999999999</c:v>
                </c:pt>
                <c:pt idx="97">
                  <c:v>0.161</c:v>
                </c:pt>
                <c:pt idx="98">
                  <c:v>0.15</c:v>
                </c:pt>
                <c:pt idx="99">
                  <c:v>0.14399999999999999</c:v>
                </c:pt>
              </c:numCache>
            </c:numRef>
          </c:val>
        </c:ser>
        <c:ser>
          <c:idx val="4"/>
          <c:order val="4"/>
          <c:tx>
            <c:strRef>
              <c:f>Googlenet!$H$16</c:f>
              <c:strCache>
                <c:ptCount val="1"/>
                <c:pt idx="0">
                  <c:v>Googlenet_1_4_50000</c:v>
                </c:pt>
              </c:strCache>
            </c:strRef>
          </c:tx>
          <c:marker>
            <c:symbol val="none"/>
          </c:marker>
          <c:val>
            <c:numRef>
              <c:f>Googlenet!$H$17:$H$116</c:f>
              <c:numCache>
                <c:formatCode>General</c:formatCode>
                <c:ptCount val="100"/>
                <c:pt idx="0">
                  <c:v>0.751</c:v>
                </c:pt>
                <c:pt idx="1">
                  <c:v>0.56799999999999995</c:v>
                </c:pt>
                <c:pt idx="2">
                  <c:v>0.502</c:v>
                </c:pt>
                <c:pt idx="3">
                  <c:v>0.48799999999999999</c:v>
                </c:pt>
                <c:pt idx="4">
                  <c:v>0.47099999999999997</c:v>
                </c:pt>
                <c:pt idx="5">
                  <c:v>0.434</c:v>
                </c:pt>
                <c:pt idx="6">
                  <c:v>0.41099999999999998</c:v>
                </c:pt>
                <c:pt idx="7">
                  <c:v>0.433</c:v>
                </c:pt>
                <c:pt idx="8">
                  <c:v>0.42599999999999999</c:v>
                </c:pt>
                <c:pt idx="9">
                  <c:v>0.38300000000000001</c:v>
                </c:pt>
                <c:pt idx="10">
                  <c:v>0.34899999999999998</c:v>
                </c:pt>
                <c:pt idx="11">
                  <c:v>0.36899999999999999</c:v>
                </c:pt>
                <c:pt idx="12">
                  <c:v>0.35599999999999998</c:v>
                </c:pt>
                <c:pt idx="13">
                  <c:v>0.35799999999999998</c:v>
                </c:pt>
                <c:pt idx="14">
                  <c:v>0.33600000000000002</c:v>
                </c:pt>
                <c:pt idx="15">
                  <c:v>0.315</c:v>
                </c:pt>
                <c:pt idx="16">
                  <c:v>0.33900000000000002</c:v>
                </c:pt>
                <c:pt idx="17">
                  <c:v>0.32100000000000001</c:v>
                </c:pt>
                <c:pt idx="18">
                  <c:v>0.317</c:v>
                </c:pt>
                <c:pt idx="19">
                  <c:v>0.312</c:v>
                </c:pt>
                <c:pt idx="20">
                  <c:v>0.27900000000000003</c:v>
                </c:pt>
                <c:pt idx="21">
                  <c:v>0.26700000000000002</c:v>
                </c:pt>
                <c:pt idx="22">
                  <c:v>0.308</c:v>
                </c:pt>
                <c:pt idx="23">
                  <c:v>0.27600000000000002</c:v>
                </c:pt>
                <c:pt idx="24">
                  <c:v>0.29099999999999998</c:v>
                </c:pt>
                <c:pt idx="25">
                  <c:v>0.30599999999999999</c:v>
                </c:pt>
                <c:pt idx="26">
                  <c:v>0.26600000000000001</c:v>
                </c:pt>
                <c:pt idx="27">
                  <c:v>0.29899999999999999</c:v>
                </c:pt>
                <c:pt idx="28">
                  <c:v>0.26800000000000002</c:v>
                </c:pt>
                <c:pt idx="29">
                  <c:v>0.27100000000000002</c:v>
                </c:pt>
                <c:pt idx="30">
                  <c:v>0.245</c:v>
                </c:pt>
                <c:pt idx="31">
                  <c:v>0.26300000000000001</c:v>
                </c:pt>
                <c:pt idx="32">
                  <c:v>0.26</c:v>
                </c:pt>
                <c:pt idx="33">
                  <c:v>0.26900000000000002</c:v>
                </c:pt>
                <c:pt idx="34">
                  <c:v>0.28399999999999997</c:v>
                </c:pt>
                <c:pt idx="35">
                  <c:v>0.25600000000000001</c:v>
                </c:pt>
                <c:pt idx="36">
                  <c:v>0.23100000000000001</c:v>
                </c:pt>
                <c:pt idx="37">
                  <c:v>0.23</c:v>
                </c:pt>
                <c:pt idx="38">
                  <c:v>0.26</c:v>
                </c:pt>
                <c:pt idx="39">
                  <c:v>0.246</c:v>
                </c:pt>
                <c:pt idx="40">
                  <c:v>0.25800000000000001</c:v>
                </c:pt>
                <c:pt idx="41">
                  <c:v>0.221</c:v>
                </c:pt>
                <c:pt idx="42">
                  <c:v>0.23799999999999999</c:v>
                </c:pt>
                <c:pt idx="43">
                  <c:v>0.22900000000000001</c:v>
                </c:pt>
                <c:pt idx="44">
                  <c:v>0.22700000000000001</c:v>
                </c:pt>
                <c:pt idx="45">
                  <c:v>0.255</c:v>
                </c:pt>
                <c:pt idx="46">
                  <c:v>0.221</c:v>
                </c:pt>
                <c:pt idx="47">
                  <c:v>0.245</c:v>
                </c:pt>
                <c:pt idx="48">
                  <c:v>0.20300000000000001</c:v>
                </c:pt>
                <c:pt idx="49">
                  <c:v>0.219</c:v>
                </c:pt>
              </c:numCache>
            </c:numRef>
          </c:val>
        </c:ser>
        <c:ser>
          <c:idx val="5"/>
          <c:order val="5"/>
          <c:tx>
            <c:strRef>
              <c:f>Googlenet!$I$16</c:f>
              <c:strCache>
                <c:ptCount val="1"/>
                <c:pt idx="0">
                  <c:v>Googlenet_1_5</c:v>
                </c:pt>
              </c:strCache>
            </c:strRef>
          </c:tx>
          <c:marker>
            <c:symbol val="none"/>
          </c:marker>
          <c:val>
            <c:numRef>
              <c:f>Googlenet!$I$17:$I$116</c:f>
              <c:numCache>
                <c:formatCode>General</c:formatCode>
                <c:ptCount val="100"/>
                <c:pt idx="0">
                  <c:v>0.75</c:v>
                </c:pt>
                <c:pt idx="1">
                  <c:v>0.56399999999999995</c:v>
                </c:pt>
                <c:pt idx="2">
                  <c:v>0.5</c:v>
                </c:pt>
                <c:pt idx="3">
                  <c:v>0.48699999999999999</c:v>
                </c:pt>
                <c:pt idx="4">
                  <c:v>0.46700000000000003</c:v>
                </c:pt>
                <c:pt idx="5">
                  <c:v>0.42699999999999999</c:v>
                </c:pt>
                <c:pt idx="6">
                  <c:v>0.41</c:v>
                </c:pt>
                <c:pt idx="7">
                  <c:v>0.43</c:v>
                </c:pt>
                <c:pt idx="8">
                  <c:v>0.42199999999999999</c:v>
                </c:pt>
                <c:pt idx="9">
                  <c:v>0.378</c:v>
                </c:pt>
                <c:pt idx="10">
                  <c:v>0.34899999999999998</c:v>
                </c:pt>
                <c:pt idx="11">
                  <c:v>0.36399999999999999</c:v>
                </c:pt>
                <c:pt idx="12">
                  <c:v>0.35199999999999998</c:v>
                </c:pt>
                <c:pt idx="13">
                  <c:v>0.35</c:v>
                </c:pt>
                <c:pt idx="14">
                  <c:v>0.33100000000000002</c:v>
                </c:pt>
                <c:pt idx="15">
                  <c:v>0.30499999999999999</c:v>
                </c:pt>
                <c:pt idx="16">
                  <c:v>0.33</c:v>
                </c:pt>
                <c:pt idx="17">
                  <c:v>0.313</c:v>
                </c:pt>
                <c:pt idx="18">
                  <c:v>0.31</c:v>
                </c:pt>
                <c:pt idx="19">
                  <c:v>0.309</c:v>
                </c:pt>
                <c:pt idx="20">
                  <c:v>0.27</c:v>
                </c:pt>
                <c:pt idx="21">
                  <c:v>0.25800000000000001</c:v>
                </c:pt>
                <c:pt idx="22">
                  <c:v>0.30199999999999999</c:v>
                </c:pt>
                <c:pt idx="23">
                  <c:v>0.27300000000000002</c:v>
                </c:pt>
                <c:pt idx="24">
                  <c:v>0.28799999999999998</c:v>
                </c:pt>
                <c:pt idx="25">
                  <c:v>0.29699999999999999</c:v>
                </c:pt>
                <c:pt idx="26">
                  <c:v>0.25600000000000001</c:v>
                </c:pt>
                <c:pt idx="27">
                  <c:v>0.29399999999999998</c:v>
                </c:pt>
                <c:pt idx="28">
                  <c:v>0.25900000000000001</c:v>
                </c:pt>
                <c:pt idx="29">
                  <c:v>0.26300000000000001</c:v>
                </c:pt>
                <c:pt idx="30">
                  <c:v>0.23400000000000001</c:v>
                </c:pt>
                <c:pt idx="31">
                  <c:v>0.254</c:v>
                </c:pt>
                <c:pt idx="32">
                  <c:v>0.252</c:v>
                </c:pt>
                <c:pt idx="33">
                  <c:v>0.26100000000000001</c:v>
                </c:pt>
                <c:pt idx="34">
                  <c:v>0.27800000000000002</c:v>
                </c:pt>
                <c:pt idx="35">
                  <c:v>0.245</c:v>
                </c:pt>
                <c:pt idx="36">
                  <c:v>0.222</c:v>
                </c:pt>
                <c:pt idx="37">
                  <c:v>0.222</c:v>
                </c:pt>
                <c:pt idx="38">
                  <c:v>0.252</c:v>
                </c:pt>
                <c:pt idx="39">
                  <c:v>0.23799999999999999</c:v>
                </c:pt>
                <c:pt idx="40">
                  <c:v>0.253</c:v>
                </c:pt>
                <c:pt idx="41">
                  <c:v>0.21299999999999999</c:v>
                </c:pt>
                <c:pt idx="42">
                  <c:v>0.22600000000000001</c:v>
                </c:pt>
                <c:pt idx="43">
                  <c:v>0.22600000000000001</c:v>
                </c:pt>
                <c:pt idx="44">
                  <c:v>0.223</c:v>
                </c:pt>
                <c:pt idx="45">
                  <c:v>0.246</c:v>
                </c:pt>
                <c:pt idx="46">
                  <c:v>0.215</c:v>
                </c:pt>
                <c:pt idx="47">
                  <c:v>0.24</c:v>
                </c:pt>
                <c:pt idx="48">
                  <c:v>0.20100000000000001</c:v>
                </c:pt>
                <c:pt idx="49">
                  <c:v>0.218</c:v>
                </c:pt>
                <c:pt idx="50">
                  <c:v>0.19600000000000001</c:v>
                </c:pt>
                <c:pt idx="51">
                  <c:v>0.19500000000000001</c:v>
                </c:pt>
                <c:pt idx="52">
                  <c:v>0.20100000000000001</c:v>
                </c:pt>
                <c:pt idx="53">
                  <c:v>0.19900000000000001</c:v>
                </c:pt>
                <c:pt idx="54">
                  <c:v>0.20899999999999999</c:v>
                </c:pt>
                <c:pt idx="55">
                  <c:v>0.188</c:v>
                </c:pt>
                <c:pt idx="56">
                  <c:v>0.21299999999999999</c:v>
                </c:pt>
                <c:pt idx="57">
                  <c:v>0.21099999999999999</c:v>
                </c:pt>
                <c:pt idx="58">
                  <c:v>0.21099999999999999</c:v>
                </c:pt>
                <c:pt idx="59">
                  <c:v>0.20399999999999999</c:v>
                </c:pt>
                <c:pt idx="60">
                  <c:v>0.17599999999999999</c:v>
                </c:pt>
                <c:pt idx="61">
                  <c:v>0.184</c:v>
                </c:pt>
                <c:pt idx="62">
                  <c:v>0.217</c:v>
                </c:pt>
                <c:pt idx="63">
                  <c:v>0.19700000000000001</c:v>
                </c:pt>
                <c:pt idx="64">
                  <c:v>0.187</c:v>
                </c:pt>
                <c:pt idx="65">
                  <c:v>0.16400000000000001</c:v>
                </c:pt>
                <c:pt idx="66">
                  <c:v>0.17</c:v>
                </c:pt>
                <c:pt idx="67">
                  <c:v>0.189</c:v>
                </c:pt>
                <c:pt idx="68">
                  <c:v>0.17499999999999999</c:v>
                </c:pt>
                <c:pt idx="69">
                  <c:v>0.2</c:v>
                </c:pt>
                <c:pt idx="70">
                  <c:v>0.186</c:v>
                </c:pt>
                <c:pt idx="71">
                  <c:v>0.19500000000000001</c:v>
                </c:pt>
                <c:pt idx="72">
                  <c:v>0.184</c:v>
                </c:pt>
                <c:pt idx="73">
                  <c:v>0.183</c:v>
                </c:pt>
                <c:pt idx="74">
                  <c:v>0.16800000000000001</c:v>
                </c:pt>
                <c:pt idx="75">
                  <c:v>0.17199999999999999</c:v>
                </c:pt>
                <c:pt idx="76">
                  <c:v>0.17299999999999999</c:v>
                </c:pt>
                <c:pt idx="77">
                  <c:v>0.16400000000000001</c:v>
                </c:pt>
                <c:pt idx="78">
                  <c:v>0.188</c:v>
                </c:pt>
                <c:pt idx="79">
                  <c:v>0.14899999999999999</c:v>
                </c:pt>
                <c:pt idx="80">
                  <c:v>0.17199999999999999</c:v>
                </c:pt>
                <c:pt idx="81">
                  <c:v>0.16500000000000001</c:v>
                </c:pt>
                <c:pt idx="82">
                  <c:v>0.159</c:v>
                </c:pt>
                <c:pt idx="83">
                  <c:v>0.16700000000000001</c:v>
                </c:pt>
                <c:pt idx="84">
                  <c:v>0.155</c:v>
                </c:pt>
                <c:pt idx="85">
                  <c:v>0.154</c:v>
                </c:pt>
                <c:pt idx="86">
                  <c:v>0.16900000000000001</c:v>
                </c:pt>
                <c:pt idx="87">
                  <c:v>0.16500000000000001</c:v>
                </c:pt>
                <c:pt idx="88">
                  <c:v>0.17699999999999999</c:v>
                </c:pt>
                <c:pt idx="89">
                  <c:v>0.159</c:v>
                </c:pt>
                <c:pt idx="90">
                  <c:v>0.161</c:v>
                </c:pt>
                <c:pt idx="91">
                  <c:v>0.16200000000000001</c:v>
                </c:pt>
                <c:pt idx="92">
                  <c:v>0.14399999999999999</c:v>
                </c:pt>
                <c:pt idx="93">
                  <c:v>0.14499999999999999</c:v>
                </c:pt>
                <c:pt idx="94">
                  <c:v>0.14599999999999999</c:v>
                </c:pt>
                <c:pt idx="95">
                  <c:v>0.14799999999999999</c:v>
                </c:pt>
                <c:pt idx="96">
                  <c:v>0.16200000000000001</c:v>
                </c:pt>
                <c:pt idx="97">
                  <c:v>0.14899999999999999</c:v>
                </c:pt>
                <c:pt idx="98">
                  <c:v>0.14499999999999999</c:v>
                </c:pt>
                <c:pt idx="99">
                  <c:v>0.13400000000000001</c:v>
                </c:pt>
              </c:numCache>
            </c:numRef>
          </c:val>
        </c:ser>
        <c:marker val="1"/>
        <c:axId val="90480640"/>
        <c:axId val="90482176"/>
      </c:lineChart>
      <c:catAx>
        <c:axId val="90480640"/>
        <c:scaling>
          <c:orientation val="minMax"/>
        </c:scaling>
        <c:axPos val="b"/>
        <c:tickLblPos val="nextTo"/>
        <c:crossAx val="90482176"/>
        <c:crosses val="autoZero"/>
        <c:auto val="1"/>
        <c:lblAlgn val="ctr"/>
        <c:lblOffset val="100"/>
      </c:catAx>
      <c:valAx>
        <c:axId val="90482176"/>
        <c:scaling>
          <c:orientation val="minMax"/>
        </c:scaling>
        <c:axPos val="l"/>
        <c:majorGridlines/>
        <c:numFmt formatCode="General" sourceLinked="1"/>
        <c:tickLblPos val="nextTo"/>
        <c:crossAx val="9048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312964</xdr:colOff>
      <xdr:row>12</xdr:row>
      <xdr:rowOff>34017</xdr:rowOff>
    </xdr:from>
    <xdr:to>
      <xdr:col>32</xdr:col>
      <xdr:colOff>40821</xdr:colOff>
      <xdr:row>45</xdr:row>
      <xdr:rowOff>95249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workbookViewId="0">
      <selection activeCell="I15" sqref="I15"/>
    </sheetView>
  </sheetViews>
  <sheetFormatPr defaultRowHeight="16.5"/>
  <cols>
    <col min="1" max="1" width="26" customWidth="1"/>
    <col min="2" max="6" width="10.875" customWidth="1"/>
    <col min="7" max="8" width="9.875" customWidth="1"/>
  </cols>
  <sheetData>
    <row r="1" spans="1:19">
      <c r="A1" t="s">
        <v>14</v>
      </c>
      <c r="B1" t="s">
        <v>15</v>
      </c>
      <c r="H1" t="s">
        <v>53</v>
      </c>
      <c r="I1" t="s">
        <v>53</v>
      </c>
      <c r="J1" t="s">
        <v>52</v>
      </c>
      <c r="K1" t="s">
        <v>52</v>
      </c>
    </row>
    <row r="2" spans="1:19">
      <c r="A2" t="s">
        <v>4</v>
      </c>
      <c r="B2" t="s">
        <v>7</v>
      </c>
      <c r="C2" t="s">
        <v>7</v>
      </c>
      <c r="D2" t="s">
        <v>8</v>
      </c>
      <c r="E2" t="s">
        <v>9</v>
      </c>
      <c r="F2" t="s">
        <v>9</v>
      </c>
      <c r="G2" t="s">
        <v>10</v>
      </c>
      <c r="H2" t="s">
        <v>11</v>
      </c>
      <c r="I2" t="s">
        <v>11</v>
      </c>
      <c r="J2" t="s">
        <v>11</v>
      </c>
      <c r="K2" t="s">
        <v>11</v>
      </c>
    </row>
    <row r="3" spans="1:19">
      <c r="A3" t="s">
        <v>1</v>
      </c>
      <c r="B3">
        <v>300</v>
      </c>
      <c r="C3">
        <v>3000</v>
      </c>
      <c r="D3">
        <v>1000</v>
      </c>
      <c r="E3">
        <v>1000</v>
      </c>
      <c r="F3">
        <v>2000</v>
      </c>
      <c r="G3">
        <v>10000</v>
      </c>
      <c r="H3">
        <v>80000</v>
      </c>
      <c r="I3">
        <v>80000</v>
      </c>
      <c r="J3">
        <v>80000</v>
      </c>
      <c r="K3">
        <v>80000</v>
      </c>
    </row>
    <row r="4" spans="1:19">
      <c r="A4" t="s">
        <v>0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</row>
    <row r="5" spans="1:19">
      <c r="A5" t="s">
        <v>2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</row>
    <row r="6" spans="1:19">
      <c r="A6" t="s">
        <v>3</v>
      </c>
      <c r="B6" s="1" t="b">
        <v>0</v>
      </c>
      <c r="C6" s="1" t="b">
        <v>0</v>
      </c>
      <c r="D6" s="1" t="b">
        <v>0</v>
      </c>
      <c r="E6" s="1" t="b">
        <v>0</v>
      </c>
      <c r="F6" s="1" t="b">
        <v>0</v>
      </c>
      <c r="G6" s="1" t="b">
        <v>0</v>
      </c>
      <c r="H6" s="1" t="b">
        <v>0</v>
      </c>
      <c r="I6" s="1" t="b">
        <v>0</v>
      </c>
      <c r="J6" s="1" t="b">
        <v>0</v>
      </c>
      <c r="K6" s="1" t="b">
        <v>0</v>
      </c>
    </row>
    <row r="7" spans="1:19">
      <c r="A7" t="s">
        <v>5</v>
      </c>
    </row>
    <row r="9" spans="1:19">
      <c r="A9" t="s">
        <v>6</v>
      </c>
      <c r="B9" t="s">
        <v>7</v>
      </c>
      <c r="C9" t="s">
        <v>7</v>
      </c>
      <c r="D9" t="s">
        <v>8</v>
      </c>
      <c r="E9" t="s">
        <v>9</v>
      </c>
      <c r="F9" t="s">
        <v>9</v>
      </c>
      <c r="G9" t="s">
        <v>10</v>
      </c>
      <c r="H9" t="s">
        <v>11</v>
      </c>
      <c r="I9" s="1" t="s">
        <v>12</v>
      </c>
      <c r="J9" t="s">
        <v>11</v>
      </c>
      <c r="K9" s="1" t="s">
        <v>12</v>
      </c>
    </row>
    <row r="10" spans="1:19">
      <c r="A10" t="s">
        <v>13</v>
      </c>
      <c r="B10" s="9"/>
      <c r="C10" s="9">
        <v>1</v>
      </c>
      <c r="D10" s="9">
        <v>1</v>
      </c>
      <c r="E10" s="9">
        <v>0.95</v>
      </c>
      <c r="F10" s="9">
        <v>0.95</v>
      </c>
      <c r="G10" s="9">
        <v>0.93</v>
      </c>
      <c r="H10" s="9">
        <v>0.99099999999999999</v>
      </c>
      <c r="I10" s="9">
        <v>0.89800000000000002</v>
      </c>
      <c r="J10" s="9">
        <v>0.98799999999999999</v>
      </c>
      <c r="K10" s="9">
        <v>0.92100000000000004</v>
      </c>
      <c r="L10" s="2"/>
      <c r="M10" s="2"/>
      <c r="N10" s="2"/>
      <c r="O10" s="2"/>
      <c r="P10" s="2"/>
      <c r="Q10" s="2"/>
      <c r="R10" s="2"/>
      <c r="S10" s="2"/>
    </row>
    <row r="11" spans="1:19">
      <c r="B11" s="9"/>
      <c r="C11" s="9"/>
      <c r="D11" s="9"/>
      <c r="E11" s="9"/>
      <c r="F11" s="9"/>
      <c r="G11" s="9"/>
      <c r="H11" s="9" t="s">
        <v>55</v>
      </c>
      <c r="I11" s="9" t="s">
        <v>54</v>
      </c>
      <c r="J11" s="9"/>
      <c r="K11" s="9"/>
    </row>
    <row r="12" spans="1:19">
      <c r="G12" t="s">
        <v>143</v>
      </c>
      <c r="H12">
        <v>0.98799999999999999</v>
      </c>
      <c r="I12" s="9">
        <v>0.89800000000000002</v>
      </c>
    </row>
    <row r="13" spans="1:19">
      <c r="G13" t="s">
        <v>142</v>
      </c>
      <c r="H13">
        <v>0.98799999999999999</v>
      </c>
      <c r="I13" s="24">
        <v>0.89700000000000002</v>
      </c>
    </row>
    <row r="14" spans="1:19">
      <c r="G14" t="s">
        <v>158</v>
      </c>
      <c r="H14">
        <v>0.97499999999999998</v>
      </c>
    </row>
    <row r="15" spans="1:19">
      <c r="G15" t="s">
        <v>157</v>
      </c>
      <c r="H15">
        <v>0.99199999999999999</v>
      </c>
      <c r="I15">
        <v>0.91100000000000003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70"/>
  <sheetViews>
    <sheetView tabSelected="1" workbookViewId="0">
      <selection activeCell="K21" sqref="K21"/>
    </sheetView>
  </sheetViews>
  <sheetFormatPr defaultRowHeight="16.5"/>
  <cols>
    <col min="1" max="1" width="9" style="7"/>
    <col min="2" max="4" width="10.25" style="7" customWidth="1"/>
    <col min="5" max="5" width="13.75" style="7" customWidth="1"/>
    <col min="6" max="6" width="10.25" style="7" customWidth="1"/>
    <col min="7" max="9" width="7.375" style="7" customWidth="1"/>
    <col min="10" max="10" width="10.25" style="7" customWidth="1"/>
    <col min="11" max="31" width="7.375" style="7" customWidth="1"/>
    <col min="32" max="16384" width="9" style="7"/>
  </cols>
  <sheetData>
    <row r="1" spans="1:32" s="3" customFormat="1">
      <c r="C1" s="17" t="s">
        <v>37</v>
      </c>
      <c r="D1" s="18"/>
      <c r="E1" s="18"/>
      <c r="F1" s="19" t="s">
        <v>38</v>
      </c>
      <c r="G1" s="20"/>
      <c r="H1" s="20"/>
      <c r="I1" s="20"/>
      <c r="J1" s="21"/>
      <c r="K1" s="14" t="s">
        <v>56</v>
      </c>
      <c r="L1" s="11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</row>
    <row r="2" spans="1:32" s="5" customFormat="1">
      <c r="A2" s="5" t="s">
        <v>166</v>
      </c>
      <c r="B2" s="5" t="s">
        <v>39</v>
      </c>
      <c r="C2" s="5" t="s">
        <v>40</v>
      </c>
      <c r="D2" s="5" t="s">
        <v>41</v>
      </c>
      <c r="E2" s="5" t="s">
        <v>16</v>
      </c>
      <c r="F2" s="5" t="s">
        <v>41</v>
      </c>
      <c r="G2" s="5">
        <v>2000</v>
      </c>
      <c r="H2" s="5" t="s">
        <v>98</v>
      </c>
      <c r="I2" s="5" t="s">
        <v>94</v>
      </c>
      <c r="J2" s="5" t="s">
        <v>42</v>
      </c>
      <c r="K2" s="5">
        <v>59.3</v>
      </c>
      <c r="L2" s="12">
        <v>66.5</v>
      </c>
      <c r="M2" s="5">
        <v>69.5</v>
      </c>
      <c r="N2" s="5">
        <v>59.7</v>
      </c>
      <c r="O2" s="5">
        <v>44.2</v>
      </c>
      <c r="P2" s="5">
        <v>26.4</v>
      </c>
      <c r="Q2" s="5">
        <v>67.5</v>
      </c>
      <c r="R2" s="5">
        <v>72.400000000000006</v>
      </c>
      <c r="S2" s="5">
        <v>76.8</v>
      </c>
      <c r="T2" s="5">
        <v>31.1</v>
      </c>
      <c r="U2" s="5">
        <v>67</v>
      </c>
      <c r="V2" s="5">
        <v>62.8</v>
      </c>
      <c r="W2" s="5">
        <v>67.8</v>
      </c>
      <c r="X2" s="5">
        <v>72.400000000000006</v>
      </c>
      <c r="Y2" s="5">
        <v>68</v>
      </c>
      <c r="Z2" s="5">
        <v>59.4</v>
      </c>
      <c r="AA2" s="5">
        <v>27.7</v>
      </c>
      <c r="AB2" s="5">
        <v>55.6</v>
      </c>
      <c r="AC2" s="5">
        <v>59.3</v>
      </c>
      <c r="AD2" s="5">
        <v>69.400000000000006</v>
      </c>
      <c r="AE2" s="5">
        <v>61.5</v>
      </c>
    </row>
    <row r="3" spans="1:32" s="5" customFormat="1">
      <c r="B3" s="5" t="s">
        <v>153</v>
      </c>
      <c r="C3" s="5" t="s">
        <v>40</v>
      </c>
      <c r="D3" s="5" t="s">
        <v>41</v>
      </c>
      <c r="E3" s="5" t="s">
        <v>16</v>
      </c>
      <c r="F3" s="5" t="s">
        <v>41</v>
      </c>
      <c r="G3" s="5">
        <v>2000</v>
      </c>
      <c r="J3" s="5" t="s">
        <v>152</v>
      </c>
      <c r="K3" s="7">
        <v>59.3</v>
      </c>
      <c r="L3" s="3">
        <v>69.3</v>
      </c>
      <c r="M3" s="7">
        <v>71.3</v>
      </c>
      <c r="N3" s="7">
        <v>57.8</v>
      </c>
      <c r="O3" s="7">
        <v>44.9</v>
      </c>
      <c r="P3" s="7">
        <v>27.6</v>
      </c>
      <c r="Q3" s="7">
        <v>67.7</v>
      </c>
      <c r="R3" s="7">
        <v>72.8</v>
      </c>
      <c r="S3" s="7">
        <v>74.400000000000006</v>
      </c>
      <c r="T3" s="7">
        <v>31.1</v>
      </c>
      <c r="U3" s="7">
        <v>65.3</v>
      </c>
      <c r="V3" s="7">
        <v>59.2</v>
      </c>
      <c r="W3" s="7">
        <v>68.400000000000006</v>
      </c>
      <c r="X3" s="7">
        <v>73.5</v>
      </c>
      <c r="Y3" s="7">
        <v>68.599999999999994</v>
      </c>
      <c r="Z3" s="7">
        <v>59.5</v>
      </c>
      <c r="AA3" s="7">
        <v>26.7</v>
      </c>
      <c r="AB3" s="7">
        <v>55.6</v>
      </c>
      <c r="AC3" s="7">
        <v>61</v>
      </c>
      <c r="AD3" s="7">
        <v>70.5</v>
      </c>
      <c r="AE3" s="7">
        <v>61.1</v>
      </c>
    </row>
    <row r="4" spans="1:32" s="5" customFormat="1">
      <c r="B4" s="5" t="s">
        <v>154</v>
      </c>
      <c r="C4" s="5" t="s">
        <v>40</v>
      </c>
      <c r="D4" s="5" t="s">
        <v>41</v>
      </c>
      <c r="E4" s="5" t="s">
        <v>16</v>
      </c>
      <c r="F4" s="5" t="s">
        <v>41</v>
      </c>
      <c r="G4" s="5">
        <v>2000</v>
      </c>
      <c r="J4" s="5" t="s">
        <v>152</v>
      </c>
      <c r="K4" s="7">
        <v>59.3</v>
      </c>
      <c r="L4" s="3">
        <v>69.3</v>
      </c>
      <c r="M4" s="7">
        <v>71.3</v>
      </c>
      <c r="N4" s="7">
        <v>57.8</v>
      </c>
      <c r="O4" s="7">
        <v>44.9</v>
      </c>
      <c r="P4" s="7">
        <v>27.6</v>
      </c>
      <c r="Q4" s="7">
        <v>67.7</v>
      </c>
      <c r="R4" s="7">
        <v>72.8</v>
      </c>
      <c r="S4" s="7">
        <v>74.400000000000006</v>
      </c>
      <c r="T4" s="7">
        <v>31.1</v>
      </c>
      <c r="U4" s="7">
        <v>65.3</v>
      </c>
      <c r="V4" s="7">
        <v>59.2</v>
      </c>
      <c r="W4" s="7">
        <v>68.400000000000006</v>
      </c>
      <c r="X4" s="7">
        <v>73.5</v>
      </c>
      <c r="Y4" s="7">
        <v>68.599999999999994</v>
      </c>
      <c r="Z4" s="7">
        <v>59.5</v>
      </c>
      <c r="AA4" s="7">
        <v>26.7</v>
      </c>
      <c r="AB4" s="7">
        <v>55.6</v>
      </c>
      <c r="AC4" s="7">
        <v>61</v>
      </c>
      <c r="AD4" s="7">
        <v>70.5</v>
      </c>
      <c r="AE4" s="7">
        <v>61.1</v>
      </c>
    </row>
    <row r="5" spans="1:32" s="5" customFormat="1">
      <c r="B5" s="5" t="s">
        <v>155</v>
      </c>
      <c r="C5" s="5" t="s">
        <v>40</v>
      </c>
      <c r="D5" s="5" t="s">
        <v>41</v>
      </c>
      <c r="E5" s="5" t="s">
        <v>16</v>
      </c>
      <c r="F5" s="5" t="s">
        <v>41</v>
      </c>
      <c r="G5" s="5">
        <v>2000</v>
      </c>
      <c r="J5" s="5" t="s">
        <v>156</v>
      </c>
      <c r="K5" s="7">
        <v>59.3</v>
      </c>
      <c r="L5" s="3">
        <v>69.3</v>
      </c>
      <c r="M5" s="7">
        <v>71.3</v>
      </c>
      <c r="N5" s="7">
        <v>57.8</v>
      </c>
      <c r="O5" s="7">
        <v>44.9</v>
      </c>
      <c r="P5" s="7">
        <v>27.6</v>
      </c>
      <c r="Q5" s="7">
        <v>67.7</v>
      </c>
      <c r="R5" s="7">
        <v>72.8</v>
      </c>
      <c r="S5" s="7">
        <v>74.400000000000006</v>
      </c>
      <c r="T5" s="7">
        <v>31.1</v>
      </c>
      <c r="U5" s="7">
        <v>65.3</v>
      </c>
      <c r="V5" s="7">
        <v>59.2</v>
      </c>
      <c r="W5" s="7">
        <v>68.400000000000006</v>
      </c>
      <c r="X5" s="7">
        <v>73.5</v>
      </c>
      <c r="Y5" s="7">
        <v>68.599999999999994</v>
      </c>
      <c r="Z5" s="7">
        <v>59.5</v>
      </c>
      <c r="AA5" s="7">
        <v>26.7</v>
      </c>
      <c r="AB5" s="7">
        <v>55.6</v>
      </c>
      <c r="AC5" s="7">
        <v>61</v>
      </c>
      <c r="AD5" s="7">
        <v>70.5</v>
      </c>
      <c r="AE5" s="7">
        <v>61.1</v>
      </c>
    </row>
    <row r="6" spans="1:32" s="5" customFormat="1">
      <c r="B6" s="5" t="s">
        <v>151</v>
      </c>
      <c r="C6" s="5" t="s">
        <v>40</v>
      </c>
      <c r="D6" s="5" t="s">
        <v>41</v>
      </c>
      <c r="E6" s="5" t="s">
        <v>16</v>
      </c>
      <c r="F6" s="5" t="s">
        <v>41</v>
      </c>
      <c r="G6" s="5">
        <v>2000</v>
      </c>
      <c r="J6" s="5" t="s">
        <v>149</v>
      </c>
      <c r="K6" s="7">
        <v>58.4</v>
      </c>
      <c r="L6" s="3">
        <v>69.400000000000006</v>
      </c>
      <c r="M6" s="7">
        <v>67</v>
      </c>
      <c r="N6" s="7">
        <v>56.3</v>
      </c>
      <c r="O6" s="7">
        <v>44.5</v>
      </c>
      <c r="P6" s="7">
        <v>25</v>
      </c>
      <c r="Q6" s="7">
        <v>66.400000000000006</v>
      </c>
      <c r="R6" s="7">
        <v>68.2</v>
      </c>
      <c r="S6" s="7">
        <v>73.599999999999994</v>
      </c>
      <c r="T6" s="7">
        <v>30.6</v>
      </c>
      <c r="U6" s="7">
        <v>65.7</v>
      </c>
      <c r="V6" s="7">
        <v>59.9</v>
      </c>
      <c r="W6" s="7">
        <v>67.900000000000006</v>
      </c>
      <c r="X6" s="7">
        <v>73.599999999999994</v>
      </c>
      <c r="Y6" s="7">
        <v>67.8</v>
      </c>
      <c r="Z6" s="7">
        <v>58.7</v>
      </c>
      <c r="AA6" s="7">
        <v>26</v>
      </c>
      <c r="AB6" s="7">
        <v>54.6</v>
      </c>
      <c r="AC6" s="7">
        <v>61.5</v>
      </c>
      <c r="AD6" s="7">
        <v>70.099999999999994</v>
      </c>
      <c r="AE6" s="7">
        <v>61.3</v>
      </c>
    </row>
    <row r="7" spans="1:32" s="6" customFormat="1">
      <c r="A7" s="5"/>
      <c r="B7" s="3" t="s">
        <v>43</v>
      </c>
      <c r="C7" s="6" t="s">
        <v>40</v>
      </c>
      <c r="E7" s="6" t="s">
        <v>16</v>
      </c>
      <c r="F7" s="6" t="s">
        <v>44</v>
      </c>
      <c r="G7" s="5">
        <v>2300</v>
      </c>
      <c r="H7" s="5">
        <v>10000</v>
      </c>
      <c r="I7" s="5">
        <v>1000</v>
      </c>
      <c r="J7" s="6" t="s">
        <v>102</v>
      </c>
      <c r="K7" s="5">
        <v>56</v>
      </c>
      <c r="L7" s="12">
        <v>51</v>
      </c>
      <c r="M7" s="5">
        <v>64.900000000000006</v>
      </c>
      <c r="N7" s="5">
        <v>55.7</v>
      </c>
      <c r="O7" s="5">
        <v>34</v>
      </c>
      <c r="P7" s="5">
        <v>28.5</v>
      </c>
      <c r="Q7" s="5">
        <v>62.2</v>
      </c>
      <c r="R7" s="5">
        <v>69.099999999999994</v>
      </c>
      <c r="S7" s="5">
        <v>70.8</v>
      </c>
      <c r="T7" s="5">
        <v>32.1</v>
      </c>
      <c r="U7" s="5">
        <v>63.8</v>
      </c>
      <c r="V7" s="5">
        <v>58.3</v>
      </c>
      <c r="W7" s="5">
        <v>64.2</v>
      </c>
      <c r="X7" s="5">
        <v>72.900000000000006</v>
      </c>
      <c r="Y7" s="5">
        <v>69.7</v>
      </c>
      <c r="Z7" s="5">
        <v>61</v>
      </c>
      <c r="AA7" s="5">
        <v>29.1</v>
      </c>
      <c r="AB7" s="5">
        <v>55.1</v>
      </c>
      <c r="AC7" s="5">
        <v>54.6</v>
      </c>
      <c r="AD7" s="5">
        <v>66.099999999999994</v>
      </c>
      <c r="AE7" s="5">
        <v>56.9</v>
      </c>
    </row>
    <row r="8" spans="1:32" s="5" customFormat="1">
      <c r="B8" s="5" t="s">
        <v>45</v>
      </c>
      <c r="C8" s="6" t="s">
        <v>40</v>
      </c>
      <c r="D8" s="6" t="s">
        <v>44</v>
      </c>
      <c r="E8" s="6" t="s">
        <v>16</v>
      </c>
      <c r="F8" s="6" t="s">
        <v>44</v>
      </c>
      <c r="G8" s="5">
        <v>2300</v>
      </c>
      <c r="H8" s="5">
        <v>10000</v>
      </c>
      <c r="I8" s="5">
        <v>1000</v>
      </c>
      <c r="J8" s="6" t="s">
        <v>46</v>
      </c>
      <c r="K8" s="5">
        <v>58.4</v>
      </c>
      <c r="L8" s="13">
        <v>63.9</v>
      </c>
      <c r="M8" s="8">
        <v>67.8</v>
      </c>
      <c r="N8" s="8">
        <v>55.9</v>
      </c>
      <c r="O8" s="8">
        <v>43</v>
      </c>
      <c r="P8" s="8">
        <v>27.5</v>
      </c>
      <c r="Q8" s="8">
        <v>70</v>
      </c>
      <c r="R8" s="8">
        <v>70.2</v>
      </c>
      <c r="S8" s="8">
        <v>77.8</v>
      </c>
      <c r="T8" s="8">
        <v>32.799999999999997</v>
      </c>
      <c r="U8" s="8">
        <v>63.6</v>
      </c>
      <c r="V8" s="5">
        <v>58.5</v>
      </c>
      <c r="W8" s="5">
        <v>66.099999999999994</v>
      </c>
      <c r="X8" s="5">
        <v>75.400000000000006</v>
      </c>
      <c r="Y8" s="5">
        <v>68.7</v>
      </c>
      <c r="Z8" s="5">
        <v>62.1</v>
      </c>
      <c r="AA8" s="5">
        <v>31.2</v>
      </c>
      <c r="AB8" s="5">
        <v>56.6</v>
      </c>
      <c r="AC8" s="5">
        <v>55.9</v>
      </c>
      <c r="AD8" s="5">
        <v>67.2</v>
      </c>
      <c r="AE8" s="5">
        <v>58.4</v>
      </c>
    </row>
    <row r="9" spans="1:32" s="5" customFormat="1">
      <c r="B9" s="5" t="s">
        <v>47</v>
      </c>
      <c r="C9" s="6" t="s">
        <v>40</v>
      </c>
      <c r="D9" s="6" t="s">
        <v>44</v>
      </c>
      <c r="E9" s="6" t="s">
        <v>16</v>
      </c>
      <c r="F9" s="6" t="s">
        <v>48</v>
      </c>
      <c r="G9" s="5">
        <v>2300</v>
      </c>
      <c r="H9" s="5">
        <v>10000</v>
      </c>
      <c r="I9" s="5">
        <v>1000</v>
      </c>
      <c r="J9" s="6" t="s">
        <v>49</v>
      </c>
      <c r="K9" s="5">
        <v>57.6</v>
      </c>
      <c r="L9" s="13">
        <v>65.099999999999994</v>
      </c>
      <c r="M9" s="8">
        <v>65.599999999999994</v>
      </c>
      <c r="N9" s="8">
        <v>57.1</v>
      </c>
      <c r="O9" s="8">
        <v>38.700000000000003</v>
      </c>
      <c r="P9" s="8">
        <v>27</v>
      </c>
      <c r="Q9" s="8">
        <v>66.3</v>
      </c>
      <c r="R9" s="8">
        <v>69.599999999999994</v>
      </c>
      <c r="S9" s="5">
        <v>75.400000000000006</v>
      </c>
      <c r="T9" s="5">
        <v>29.7</v>
      </c>
      <c r="U9" s="5">
        <v>62.9</v>
      </c>
      <c r="V9" s="5">
        <v>57.7</v>
      </c>
      <c r="W9" s="5">
        <v>64</v>
      </c>
      <c r="X9" s="5">
        <v>74.900000000000006</v>
      </c>
      <c r="Y9" s="5">
        <v>67.8</v>
      </c>
      <c r="Z9" s="5">
        <v>60.3</v>
      </c>
      <c r="AA9" s="5">
        <v>28.6</v>
      </c>
      <c r="AB9" s="5">
        <v>55.2</v>
      </c>
      <c r="AC9" s="5">
        <v>55.6</v>
      </c>
      <c r="AD9" s="5">
        <v>71.3</v>
      </c>
      <c r="AE9" s="5">
        <v>59</v>
      </c>
      <c r="AF9" s="6"/>
    </row>
    <row r="10" spans="1:32" s="5" customFormat="1">
      <c r="B10" s="5" t="s">
        <v>50</v>
      </c>
      <c r="C10" s="6" t="s">
        <v>40</v>
      </c>
      <c r="D10" s="6" t="s">
        <v>48</v>
      </c>
      <c r="E10" s="6" t="s">
        <v>16</v>
      </c>
      <c r="F10" s="6" t="s">
        <v>48</v>
      </c>
      <c r="G10" s="5">
        <v>2300</v>
      </c>
      <c r="H10" s="5">
        <v>10000</v>
      </c>
      <c r="I10" s="5">
        <v>1000</v>
      </c>
      <c r="J10" s="6" t="s">
        <v>51</v>
      </c>
      <c r="K10" s="5">
        <v>59.1</v>
      </c>
      <c r="L10" s="13">
        <v>63.2</v>
      </c>
      <c r="M10" s="8">
        <v>68.7</v>
      </c>
      <c r="N10" s="8">
        <v>57.3</v>
      </c>
      <c r="O10" s="8">
        <v>42.4</v>
      </c>
      <c r="P10" s="8">
        <v>30.1</v>
      </c>
      <c r="Q10" s="8">
        <v>67.8</v>
      </c>
      <c r="R10" s="8">
        <v>72.400000000000006</v>
      </c>
      <c r="S10" s="8">
        <v>74.2</v>
      </c>
      <c r="T10" s="8">
        <v>31.6</v>
      </c>
      <c r="U10" s="5">
        <v>64</v>
      </c>
      <c r="V10" s="5">
        <v>60.5</v>
      </c>
      <c r="W10" s="5">
        <v>65.7</v>
      </c>
      <c r="X10" s="5">
        <v>76.7</v>
      </c>
      <c r="Y10" s="5">
        <v>69.7</v>
      </c>
      <c r="Z10" s="5">
        <v>62.6</v>
      </c>
      <c r="AA10" s="5">
        <v>31.3</v>
      </c>
      <c r="AB10" s="5">
        <v>57.7</v>
      </c>
      <c r="AC10" s="5">
        <v>54.7</v>
      </c>
      <c r="AD10" s="5">
        <v>71.599999999999994</v>
      </c>
      <c r="AE10" s="5">
        <v>59.3</v>
      </c>
    </row>
    <row r="11" spans="1:32" s="5" customFormat="1">
      <c r="B11" s="5" t="s">
        <v>50</v>
      </c>
      <c r="C11" s="6" t="s">
        <v>40</v>
      </c>
      <c r="D11" s="6" t="s">
        <v>48</v>
      </c>
      <c r="E11" s="6" t="s">
        <v>16</v>
      </c>
      <c r="F11" s="6" t="s">
        <v>48</v>
      </c>
      <c r="G11" s="6">
        <v>300</v>
      </c>
      <c r="H11" s="5">
        <v>10000</v>
      </c>
      <c r="I11" s="5">
        <v>1000</v>
      </c>
      <c r="J11" s="6" t="s">
        <v>51</v>
      </c>
      <c r="K11" s="5">
        <v>59.4</v>
      </c>
      <c r="L11" s="3">
        <v>64.2</v>
      </c>
      <c r="M11" s="3">
        <v>68.7</v>
      </c>
      <c r="N11" s="3">
        <v>59.8</v>
      </c>
      <c r="O11" s="3">
        <v>41.8</v>
      </c>
      <c r="P11" s="3">
        <v>27.3</v>
      </c>
      <c r="Q11" s="7">
        <v>68.900000000000006</v>
      </c>
      <c r="R11" s="7">
        <v>73.099999999999994</v>
      </c>
      <c r="S11" s="7">
        <v>75.8</v>
      </c>
      <c r="T11" s="7">
        <v>32.799999999999997</v>
      </c>
      <c r="U11" s="7">
        <v>65.5</v>
      </c>
      <c r="V11" s="7">
        <v>61</v>
      </c>
      <c r="W11" s="7">
        <v>66.8</v>
      </c>
      <c r="X11" s="7">
        <v>78.400000000000006</v>
      </c>
      <c r="Y11" s="7">
        <v>70.5</v>
      </c>
      <c r="Z11" s="7">
        <v>63.2</v>
      </c>
      <c r="AA11" s="7">
        <v>29.4</v>
      </c>
      <c r="AB11" s="7">
        <v>59.5</v>
      </c>
      <c r="AC11" s="7">
        <v>54.3</v>
      </c>
      <c r="AD11" s="7">
        <v>68.5</v>
      </c>
      <c r="AE11" s="7">
        <v>57.8</v>
      </c>
      <c r="AF11" s="6"/>
    </row>
    <row r="12" spans="1:32" s="5" customFormat="1">
      <c r="C12" s="6"/>
      <c r="D12" s="6"/>
      <c r="E12" s="6"/>
      <c r="F12" s="6"/>
      <c r="G12" s="6"/>
      <c r="H12" s="6"/>
      <c r="I12" s="6"/>
      <c r="J12" s="6"/>
      <c r="L12" s="3"/>
      <c r="M12" s="3"/>
      <c r="N12" s="3"/>
      <c r="O12" s="3"/>
      <c r="P12" s="3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6"/>
    </row>
    <row r="13" spans="1:32" s="5" customFormat="1">
      <c r="B13" s="3" t="s">
        <v>43</v>
      </c>
      <c r="C13" s="6" t="s">
        <v>40</v>
      </c>
      <c r="D13" s="6"/>
      <c r="E13" s="6" t="s">
        <v>16</v>
      </c>
      <c r="F13" s="6" t="s">
        <v>44</v>
      </c>
      <c r="G13" s="5">
        <v>2300</v>
      </c>
      <c r="H13" s="5">
        <v>10000</v>
      </c>
      <c r="I13" s="5">
        <v>1000</v>
      </c>
      <c r="J13" s="10" t="s">
        <v>141</v>
      </c>
      <c r="K13" s="8">
        <v>56.1</v>
      </c>
      <c r="L13" s="3">
        <v>53.4</v>
      </c>
      <c r="M13" s="3">
        <v>65.2</v>
      </c>
      <c r="N13" s="3">
        <v>54.6</v>
      </c>
      <c r="O13" s="3">
        <v>35.1</v>
      </c>
      <c r="P13" s="3">
        <v>28.8</v>
      </c>
      <c r="Q13" s="3">
        <v>66.8</v>
      </c>
      <c r="R13" s="3">
        <v>68.7</v>
      </c>
      <c r="S13" s="3">
        <v>71.3</v>
      </c>
      <c r="T13" s="3">
        <v>30.8</v>
      </c>
      <c r="U13" s="3">
        <v>56.8</v>
      </c>
      <c r="V13" s="3">
        <v>59</v>
      </c>
      <c r="W13" s="3">
        <v>65.400000000000006</v>
      </c>
      <c r="X13" s="3">
        <v>73.3</v>
      </c>
      <c r="Y13" s="3">
        <v>71.3</v>
      </c>
      <c r="Z13" s="3">
        <v>61.6</v>
      </c>
      <c r="AA13" s="3">
        <v>28</v>
      </c>
      <c r="AB13" s="3">
        <v>53.5</v>
      </c>
      <c r="AC13" s="3">
        <v>52.6</v>
      </c>
      <c r="AD13" s="3">
        <v>66.7</v>
      </c>
      <c r="AE13" s="3">
        <v>59.1</v>
      </c>
    </row>
    <row r="14" spans="1:32" s="5" customFormat="1">
      <c r="B14" s="5" t="s">
        <v>45</v>
      </c>
      <c r="C14" s="6" t="s">
        <v>40</v>
      </c>
      <c r="D14" s="6" t="s">
        <v>44</v>
      </c>
      <c r="E14" s="6" t="s">
        <v>16</v>
      </c>
      <c r="F14" s="6" t="s">
        <v>44</v>
      </c>
      <c r="G14" s="5">
        <v>2300</v>
      </c>
      <c r="H14" s="5">
        <v>10000</v>
      </c>
      <c r="I14" s="5">
        <v>1000</v>
      </c>
      <c r="J14" s="10" t="s">
        <v>57</v>
      </c>
      <c r="K14" s="5">
        <v>58.4</v>
      </c>
      <c r="L14" s="3">
        <v>62.6</v>
      </c>
      <c r="M14" s="3">
        <v>69.599999999999994</v>
      </c>
      <c r="N14" s="3">
        <v>56.2</v>
      </c>
      <c r="O14" s="3">
        <v>39.4</v>
      </c>
      <c r="P14" s="7">
        <v>26.7</v>
      </c>
      <c r="Q14" s="7">
        <v>69.5</v>
      </c>
      <c r="R14" s="7">
        <v>70.599999999999994</v>
      </c>
      <c r="S14" s="7">
        <v>72.900000000000006</v>
      </c>
      <c r="T14" s="7">
        <v>31.3</v>
      </c>
      <c r="U14" s="7">
        <v>64.5</v>
      </c>
      <c r="V14" s="7">
        <v>61</v>
      </c>
      <c r="W14" s="7">
        <v>67.400000000000006</v>
      </c>
      <c r="X14" s="7">
        <v>76.400000000000006</v>
      </c>
      <c r="Y14" s="7">
        <v>69.5</v>
      </c>
      <c r="Z14" s="7">
        <v>61.6</v>
      </c>
      <c r="AA14" s="7">
        <v>31.2</v>
      </c>
      <c r="AB14" s="7">
        <v>55.8</v>
      </c>
      <c r="AC14" s="7">
        <v>55.4</v>
      </c>
      <c r="AD14" s="7">
        <v>67</v>
      </c>
      <c r="AE14" s="7">
        <v>59.7</v>
      </c>
    </row>
    <row r="15" spans="1:32" s="5" customFormat="1">
      <c r="B15" s="5" t="s">
        <v>47</v>
      </c>
      <c r="C15" s="6" t="s">
        <v>40</v>
      </c>
      <c r="D15" s="6" t="s">
        <v>44</v>
      </c>
      <c r="E15" s="6" t="s">
        <v>16</v>
      </c>
      <c r="F15" s="6" t="s">
        <v>48</v>
      </c>
      <c r="G15" s="5">
        <v>2300</v>
      </c>
      <c r="H15" s="5">
        <v>10000</v>
      </c>
      <c r="I15" s="5">
        <v>1000</v>
      </c>
      <c r="J15" s="10" t="s">
        <v>58</v>
      </c>
      <c r="K15" s="5">
        <v>56.9</v>
      </c>
      <c r="L15" s="3">
        <v>63.7</v>
      </c>
      <c r="M15" s="3">
        <v>69.5</v>
      </c>
      <c r="N15" s="3">
        <v>57.5</v>
      </c>
      <c r="O15" s="3">
        <v>37.6</v>
      </c>
      <c r="P15" s="3">
        <v>25.4</v>
      </c>
      <c r="Q15" s="3">
        <v>68.8</v>
      </c>
      <c r="R15" s="3">
        <v>68.8</v>
      </c>
      <c r="S15" s="3">
        <v>74.7</v>
      </c>
      <c r="T15" s="3">
        <v>29</v>
      </c>
      <c r="U15" s="3">
        <v>61.8</v>
      </c>
      <c r="V15" s="3">
        <v>55</v>
      </c>
      <c r="W15" s="3">
        <v>63.8</v>
      </c>
      <c r="X15" s="3">
        <v>73.900000000000006</v>
      </c>
      <c r="Y15" s="3">
        <v>61.7</v>
      </c>
      <c r="Z15" s="3">
        <v>60.3</v>
      </c>
      <c r="AA15" s="3">
        <v>28.4</v>
      </c>
      <c r="AB15" s="3">
        <v>52.6</v>
      </c>
      <c r="AC15" s="3">
        <v>56.3</v>
      </c>
      <c r="AD15" s="3">
        <v>70.900000000000006</v>
      </c>
      <c r="AE15" s="3">
        <v>58.6</v>
      </c>
    </row>
    <row r="16" spans="1:32" s="5" customFormat="1">
      <c r="B16" s="5" t="s">
        <v>50</v>
      </c>
      <c r="C16" s="6" t="s">
        <v>40</v>
      </c>
      <c r="D16" s="6" t="s">
        <v>48</v>
      </c>
      <c r="E16" s="6" t="s">
        <v>16</v>
      </c>
      <c r="F16" s="6" t="s">
        <v>48</v>
      </c>
      <c r="G16" s="5">
        <v>2300</v>
      </c>
      <c r="H16" s="5">
        <v>10000</v>
      </c>
      <c r="I16" s="5">
        <v>1000</v>
      </c>
      <c r="J16" s="10" t="s">
        <v>59</v>
      </c>
      <c r="K16" s="5">
        <v>59.1</v>
      </c>
      <c r="L16" s="3">
        <v>64.900000000000006</v>
      </c>
      <c r="M16" s="3">
        <v>71.7</v>
      </c>
      <c r="N16" s="3">
        <v>55.7</v>
      </c>
      <c r="O16" s="3">
        <v>41.2</v>
      </c>
      <c r="P16" s="3">
        <v>27.7</v>
      </c>
      <c r="Q16" s="3">
        <v>70.3</v>
      </c>
      <c r="R16" s="3">
        <v>70.900000000000006</v>
      </c>
      <c r="S16" s="3">
        <v>75.5</v>
      </c>
      <c r="T16" s="3">
        <v>31</v>
      </c>
      <c r="U16" s="3">
        <v>66.3</v>
      </c>
      <c r="V16" s="3">
        <v>58.3</v>
      </c>
      <c r="W16" s="3">
        <v>66.599999999999994</v>
      </c>
      <c r="X16" s="3">
        <v>75.2</v>
      </c>
      <c r="Y16" s="3">
        <v>68.599999999999994</v>
      </c>
      <c r="Z16" s="3">
        <v>62.6</v>
      </c>
      <c r="AA16" s="3">
        <v>31.9</v>
      </c>
      <c r="AB16" s="3">
        <v>55.2</v>
      </c>
      <c r="AC16" s="3">
        <v>57.8</v>
      </c>
      <c r="AD16" s="3">
        <v>71.7</v>
      </c>
      <c r="AE16" s="7">
        <v>59.4</v>
      </c>
    </row>
    <row r="17" spans="1:31" s="5" customFormat="1">
      <c r="B17" s="5" t="s">
        <v>50</v>
      </c>
      <c r="C17" s="6" t="s">
        <v>40</v>
      </c>
      <c r="D17" s="6" t="s">
        <v>48</v>
      </c>
      <c r="E17" s="6" t="s">
        <v>16</v>
      </c>
      <c r="F17" s="6" t="s">
        <v>48</v>
      </c>
      <c r="G17" s="6">
        <v>300</v>
      </c>
      <c r="H17" s="5">
        <v>10000</v>
      </c>
      <c r="I17" s="5">
        <v>1000</v>
      </c>
      <c r="J17" s="10" t="s">
        <v>60</v>
      </c>
      <c r="K17" s="5">
        <v>58.9</v>
      </c>
      <c r="L17" s="3">
        <v>62.9</v>
      </c>
      <c r="M17" s="3">
        <v>70.599999999999994</v>
      </c>
      <c r="N17" s="3">
        <v>55.6</v>
      </c>
      <c r="O17" s="3">
        <v>41.8</v>
      </c>
      <c r="P17" s="3">
        <v>27.9</v>
      </c>
      <c r="Q17" s="3">
        <v>69.8</v>
      </c>
      <c r="R17" s="3">
        <v>71.099999999999994</v>
      </c>
      <c r="S17" s="3">
        <v>75.3</v>
      </c>
      <c r="T17" s="3">
        <v>32.700000000000003</v>
      </c>
      <c r="U17" s="3">
        <v>66.099999999999994</v>
      </c>
      <c r="V17" s="3">
        <v>56.9</v>
      </c>
      <c r="W17" s="3">
        <v>67.099999999999994</v>
      </c>
      <c r="X17" s="3">
        <v>76.7</v>
      </c>
      <c r="Y17" s="3">
        <v>67.400000000000006</v>
      </c>
      <c r="Z17" s="3">
        <v>62.7</v>
      </c>
      <c r="AA17" s="3">
        <v>31.6</v>
      </c>
      <c r="AB17" s="3">
        <v>57.7</v>
      </c>
      <c r="AC17" s="3">
        <v>56.3</v>
      </c>
      <c r="AD17" s="3">
        <v>67.900000000000006</v>
      </c>
      <c r="AE17" s="7">
        <v>59.4</v>
      </c>
    </row>
    <row r="18" spans="1:31" s="5" customFormat="1">
      <c r="C18" s="6"/>
      <c r="D18" s="6"/>
      <c r="E18" s="6"/>
      <c r="F18" s="6"/>
      <c r="G18" s="6"/>
      <c r="J18" s="1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7"/>
    </row>
    <row r="19" spans="1:31" s="5" customFormat="1">
      <c r="A19" s="5" t="s">
        <v>165</v>
      </c>
      <c r="B19" s="5" t="s">
        <v>39</v>
      </c>
      <c r="C19" s="5" t="s">
        <v>40</v>
      </c>
      <c r="D19" s="5" t="s">
        <v>41</v>
      </c>
      <c r="E19" s="5" t="s">
        <v>96</v>
      </c>
      <c r="F19" s="5" t="s">
        <v>41</v>
      </c>
      <c r="G19" s="5">
        <v>2000</v>
      </c>
      <c r="H19" s="5">
        <v>10000</v>
      </c>
      <c r="I19" s="5">
        <v>1000</v>
      </c>
      <c r="K19" s="5">
        <v>66.8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7"/>
    </row>
    <row r="20" spans="1:31" s="5" customFormat="1">
      <c r="B20" s="3" t="s">
        <v>43</v>
      </c>
      <c r="C20" s="6" t="s">
        <v>40</v>
      </c>
      <c r="D20" s="6"/>
      <c r="E20" s="5" t="s">
        <v>96</v>
      </c>
      <c r="F20" s="6" t="s">
        <v>44</v>
      </c>
      <c r="G20" s="5">
        <v>2300</v>
      </c>
      <c r="H20" s="5">
        <v>10000</v>
      </c>
      <c r="I20" s="5">
        <v>1000</v>
      </c>
      <c r="J20" s="10" t="s">
        <v>160</v>
      </c>
      <c r="K20" s="5">
        <v>65.599999999999994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7"/>
    </row>
    <row r="21" spans="1:31" s="5" customFormat="1">
      <c r="B21" s="5" t="s">
        <v>45</v>
      </c>
      <c r="C21" s="6" t="s">
        <v>40</v>
      </c>
      <c r="D21" s="6" t="s">
        <v>44</v>
      </c>
      <c r="E21" s="5" t="s">
        <v>96</v>
      </c>
      <c r="F21" s="6" t="s">
        <v>44</v>
      </c>
      <c r="G21" s="5">
        <v>2300</v>
      </c>
      <c r="H21" s="5">
        <v>10000</v>
      </c>
      <c r="I21" s="5">
        <v>1000</v>
      </c>
      <c r="J21" s="10" t="s">
        <v>161</v>
      </c>
      <c r="K21" s="5">
        <v>67.3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7"/>
    </row>
    <row r="22" spans="1:31" s="5" customFormat="1">
      <c r="B22" s="5" t="s">
        <v>47</v>
      </c>
      <c r="C22" s="6" t="s">
        <v>40</v>
      </c>
      <c r="D22" s="6" t="s">
        <v>44</v>
      </c>
      <c r="E22" s="5" t="s">
        <v>96</v>
      </c>
      <c r="F22" s="6" t="s">
        <v>48</v>
      </c>
      <c r="G22" s="5">
        <v>2300</v>
      </c>
      <c r="H22" s="5">
        <v>10000</v>
      </c>
      <c r="I22" s="5">
        <v>1000</v>
      </c>
      <c r="J22" s="10" t="s">
        <v>162</v>
      </c>
      <c r="K22" s="5">
        <v>67.099999999999994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7"/>
    </row>
    <row r="23" spans="1:31" s="5" customFormat="1">
      <c r="B23" s="5" t="s">
        <v>50</v>
      </c>
      <c r="C23" s="6" t="s">
        <v>40</v>
      </c>
      <c r="D23" s="6" t="s">
        <v>48</v>
      </c>
      <c r="E23" s="5" t="s">
        <v>96</v>
      </c>
      <c r="F23" s="6" t="s">
        <v>48</v>
      </c>
      <c r="G23" s="5">
        <v>2300</v>
      </c>
      <c r="H23" s="5">
        <v>10000</v>
      </c>
      <c r="I23" s="5">
        <v>1000</v>
      </c>
      <c r="J23" s="10" t="s">
        <v>163</v>
      </c>
      <c r="K23" s="5">
        <v>68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7"/>
    </row>
    <row r="24" spans="1:31" s="5" customFormat="1">
      <c r="B24" s="5" t="s">
        <v>50</v>
      </c>
      <c r="C24" s="6" t="s">
        <v>40</v>
      </c>
      <c r="D24" s="6" t="s">
        <v>48</v>
      </c>
      <c r="E24" s="5" t="s">
        <v>96</v>
      </c>
      <c r="F24" s="6" t="s">
        <v>48</v>
      </c>
      <c r="G24" s="6">
        <v>300</v>
      </c>
      <c r="H24" s="5">
        <v>10000</v>
      </c>
      <c r="I24" s="5">
        <v>1000</v>
      </c>
      <c r="J24" s="10" t="s">
        <v>164</v>
      </c>
      <c r="K24" s="5">
        <v>67.7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7"/>
    </row>
    <row r="25" spans="1:31" s="5" customFormat="1"/>
    <row r="26" spans="1:31" s="5" customFormat="1">
      <c r="A26" s="5" t="s">
        <v>159</v>
      </c>
      <c r="B26" s="5" t="s">
        <v>95</v>
      </c>
      <c r="C26" s="5" t="s">
        <v>40</v>
      </c>
      <c r="D26" s="5" t="s">
        <v>41</v>
      </c>
      <c r="E26" s="5" t="s">
        <v>96</v>
      </c>
      <c r="F26" s="5" t="s">
        <v>97</v>
      </c>
      <c r="G26" s="5">
        <v>2000</v>
      </c>
      <c r="H26" s="5">
        <v>10000</v>
      </c>
      <c r="I26" s="5">
        <v>1000</v>
      </c>
      <c r="K26" s="5">
        <v>66.900000000000006</v>
      </c>
      <c r="L26" s="16">
        <v>74.5</v>
      </c>
      <c r="M26" s="16">
        <v>78.3</v>
      </c>
      <c r="N26" s="16">
        <v>69.2</v>
      </c>
      <c r="O26" s="16">
        <v>53.2</v>
      </c>
      <c r="P26" s="16">
        <v>36.6</v>
      </c>
      <c r="Q26" s="16">
        <v>77.3</v>
      </c>
      <c r="R26" s="16">
        <v>78.2</v>
      </c>
      <c r="S26" s="16">
        <v>82</v>
      </c>
      <c r="T26" s="16">
        <v>40.700000000000003</v>
      </c>
      <c r="U26" s="16">
        <v>72.7</v>
      </c>
      <c r="V26" s="16">
        <v>67.900000000000006</v>
      </c>
      <c r="W26" s="16">
        <v>79.599999999999994</v>
      </c>
      <c r="X26" s="16">
        <v>79.2</v>
      </c>
      <c r="Y26" s="16">
        <v>73</v>
      </c>
      <c r="Z26" s="16">
        <v>69</v>
      </c>
      <c r="AA26" s="16">
        <v>30.1</v>
      </c>
      <c r="AB26" s="16">
        <v>65.400000000000006</v>
      </c>
      <c r="AC26" s="16">
        <v>70.2</v>
      </c>
      <c r="AD26" s="16">
        <v>75.8</v>
      </c>
      <c r="AE26" s="16">
        <v>65.8</v>
      </c>
    </row>
    <row r="27" spans="1:31" s="5" customFormat="1">
      <c r="B27" s="3" t="s">
        <v>43</v>
      </c>
      <c r="C27" s="6" t="s">
        <v>40</v>
      </c>
      <c r="D27" s="6"/>
      <c r="E27" s="5" t="s">
        <v>96</v>
      </c>
      <c r="F27" s="6" t="s">
        <v>44</v>
      </c>
      <c r="G27" s="5">
        <v>2300</v>
      </c>
      <c r="H27" s="5">
        <v>10000</v>
      </c>
      <c r="I27" s="5">
        <v>1000</v>
      </c>
      <c r="J27" s="10" t="s">
        <v>160</v>
      </c>
      <c r="K27" s="16" t="s">
        <v>150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s="5" customFormat="1">
      <c r="B28" s="5" t="s">
        <v>45</v>
      </c>
      <c r="C28" s="6" t="s">
        <v>40</v>
      </c>
      <c r="D28" s="6" t="s">
        <v>44</v>
      </c>
      <c r="E28" s="5" t="s">
        <v>96</v>
      </c>
      <c r="F28" s="6" t="s">
        <v>44</v>
      </c>
      <c r="G28" s="5">
        <v>2300</v>
      </c>
      <c r="H28" s="5">
        <v>10000</v>
      </c>
      <c r="I28" s="5">
        <v>1000</v>
      </c>
      <c r="J28" s="10" t="s">
        <v>161</v>
      </c>
      <c r="K28" s="16" t="s">
        <v>150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s="5" customFormat="1">
      <c r="B29" s="5" t="s">
        <v>47</v>
      </c>
      <c r="C29" s="6" t="s">
        <v>40</v>
      </c>
      <c r="D29" s="6" t="s">
        <v>44</v>
      </c>
      <c r="E29" s="5" t="s">
        <v>96</v>
      </c>
      <c r="F29" s="6" t="s">
        <v>48</v>
      </c>
      <c r="G29" s="5">
        <v>2300</v>
      </c>
      <c r="H29" s="5">
        <v>10000</v>
      </c>
      <c r="I29" s="5">
        <v>1000</v>
      </c>
      <c r="J29" s="10" t="s">
        <v>162</v>
      </c>
      <c r="K29" s="16" t="s">
        <v>150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s="5" customFormat="1">
      <c r="B30" s="5" t="s">
        <v>50</v>
      </c>
      <c r="C30" s="6" t="s">
        <v>40</v>
      </c>
      <c r="D30" s="6" t="s">
        <v>48</v>
      </c>
      <c r="E30" s="5" t="s">
        <v>96</v>
      </c>
      <c r="F30" s="6" t="s">
        <v>48</v>
      </c>
      <c r="G30" s="5">
        <v>2300</v>
      </c>
      <c r="H30" s="5">
        <v>10000</v>
      </c>
      <c r="I30" s="5">
        <v>1000</v>
      </c>
      <c r="J30" s="10" t="s">
        <v>163</v>
      </c>
      <c r="K30" s="16" t="s">
        <v>150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s="5" customFormat="1">
      <c r="B31" s="5" t="s">
        <v>50</v>
      </c>
      <c r="C31" s="6" t="s">
        <v>40</v>
      </c>
      <c r="D31" s="6" t="s">
        <v>48</v>
      </c>
      <c r="E31" s="5" t="s">
        <v>96</v>
      </c>
      <c r="F31" s="6" t="s">
        <v>48</v>
      </c>
      <c r="G31" s="6">
        <v>300</v>
      </c>
      <c r="H31" s="5">
        <v>10000</v>
      </c>
      <c r="I31" s="5">
        <v>1000</v>
      </c>
      <c r="J31" s="10" t="s">
        <v>164</v>
      </c>
      <c r="K31" s="16" t="s">
        <v>150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s="5" customFormat="1"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2:31" s="5" customFormat="1">
      <c r="B33" s="5" t="s">
        <v>39</v>
      </c>
      <c r="C33" s="5" t="s">
        <v>40</v>
      </c>
      <c r="D33" s="5" t="s">
        <v>41</v>
      </c>
      <c r="E33" s="5" t="s">
        <v>61</v>
      </c>
      <c r="F33" s="5" t="s">
        <v>41</v>
      </c>
      <c r="G33" s="5">
        <v>2000</v>
      </c>
      <c r="H33" s="5">
        <v>10000</v>
      </c>
      <c r="I33" s="5">
        <v>1000</v>
      </c>
      <c r="J33" s="5" t="s">
        <v>62</v>
      </c>
      <c r="K33" s="7">
        <v>30.9</v>
      </c>
      <c r="L33" s="3">
        <v>48.4</v>
      </c>
      <c r="M33" s="3">
        <v>32.1</v>
      </c>
      <c r="N33" s="3">
        <v>28.2</v>
      </c>
      <c r="O33" s="3">
        <v>10.8</v>
      </c>
      <c r="P33" s="7">
        <v>1.8</v>
      </c>
      <c r="Q33" s="7">
        <v>44.2</v>
      </c>
      <c r="R33" s="7">
        <v>40.9</v>
      </c>
      <c r="S33" s="7">
        <v>58.1</v>
      </c>
      <c r="T33" s="7">
        <v>2.6</v>
      </c>
      <c r="U33" s="7">
        <v>23</v>
      </c>
      <c r="V33" s="7">
        <v>35.299999999999997</v>
      </c>
      <c r="W33" s="7">
        <v>48.4</v>
      </c>
      <c r="X33" s="7">
        <v>46.5</v>
      </c>
      <c r="Y33" s="7">
        <v>40.5</v>
      </c>
      <c r="Z33" s="7">
        <v>25.9</v>
      </c>
      <c r="AA33" s="7">
        <v>10.5</v>
      </c>
      <c r="AB33" s="7">
        <v>19.600000000000001</v>
      </c>
      <c r="AC33" s="7">
        <v>33.9</v>
      </c>
      <c r="AD33" s="7">
        <v>55.7</v>
      </c>
      <c r="AE33" s="7">
        <v>11.6</v>
      </c>
    </row>
    <row r="34" spans="2:31" s="3" customFormat="1">
      <c r="B34" s="5" t="s">
        <v>39</v>
      </c>
      <c r="C34" s="5" t="s">
        <v>40</v>
      </c>
      <c r="D34" s="5" t="s">
        <v>41</v>
      </c>
      <c r="E34" s="5" t="s">
        <v>93</v>
      </c>
      <c r="F34" s="5" t="s">
        <v>41</v>
      </c>
      <c r="G34" s="5">
        <v>2000</v>
      </c>
      <c r="H34" s="5">
        <v>2000</v>
      </c>
      <c r="I34" s="5">
        <v>600</v>
      </c>
      <c r="J34" s="5" t="s">
        <v>92</v>
      </c>
      <c r="K34" s="7">
        <v>62.5</v>
      </c>
      <c r="L34" s="3">
        <v>68.2</v>
      </c>
      <c r="M34" s="3">
        <v>69.8</v>
      </c>
      <c r="N34" s="3">
        <v>61.6</v>
      </c>
      <c r="O34" s="3">
        <v>50.3</v>
      </c>
      <c r="P34" s="7">
        <v>29</v>
      </c>
      <c r="Q34" s="7">
        <v>72.5</v>
      </c>
      <c r="R34" s="7">
        <v>68.2</v>
      </c>
      <c r="S34" s="7">
        <v>78.7</v>
      </c>
      <c r="T34" s="7">
        <v>34.799999999999997</v>
      </c>
      <c r="U34" s="7">
        <v>72.5</v>
      </c>
      <c r="V34" s="7">
        <v>61.3</v>
      </c>
      <c r="W34" s="7">
        <v>76.8</v>
      </c>
      <c r="X34" s="7">
        <v>76.2</v>
      </c>
      <c r="Y34" s="7">
        <v>72.3</v>
      </c>
      <c r="Z34" s="7">
        <v>63.6</v>
      </c>
      <c r="AA34" s="7">
        <v>31.1</v>
      </c>
      <c r="AB34" s="7">
        <v>59.9</v>
      </c>
      <c r="AC34" s="7">
        <v>67</v>
      </c>
      <c r="AD34" s="7">
        <v>73.2</v>
      </c>
      <c r="AE34" s="7">
        <v>63.2</v>
      </c>
    </row>
    <row r="35" spans="2:31" s="3" customFormat="1"/>
    <row r="36" spans="2:31" s="3" customFormat="1"/>
    <row r="37" spans="2:31" s="3" customFormat="1"/>
    <row r="38" spans="2:31" s="3" customFormat="1">
      <c r="B38" t="s">
        <v>136</v>
      </c>
      <c r="J38" t="s">
        <v>132</v>
      </c>
      <c r="P38" s="3">
        <v>69.400000000000006</v>
      </c>
      <c r="R38" s="3">
        <v>69.3</v>
      </c>
      <c r="S38" s="3">
        <v>69.3</v>
      </c>
    </row>
    <row r="39" spans="2:31">
      <c r="K39" s="3"/>
      <c r="L39" s="3"/>
      <c r="P39" s="7">
        <v>67</v>
      </c>
      <c r="R39" s="7">
        <v>71.3</v>
      </c>
      <c r="S39" s="7">
        <v>71.3</v>
      </c>
    </row>
    <row r="40" spans="2:31">
      <c r="B40" s="7" t="s">
        <v>108</v>
      </c>
      <c r="C40">
        <v>395909</v>
      </c>
      <c r="K40" s="3"/>
      <c r="L40" s="3"/>
      <c r="P40" s="7">
        <v>56.3</v>
      </c>
      <c r="R40" s="7">
        <v>57.8</v>
      </c>
      <c r="S40" s="7">
        <v>57.8</v>
      </c>
    </row>
    <row r="41" spans="2:31">
      <c r="B41" s="7" t="s">
        <v>107</v>
      </c>
      <c r="C41" s="7">
        <v>456567</v>
      </c>
      <c r="K41" s="3"/>
      <c r="L41" s="3"/>
      <c r="P41" s="7">
        <v>44.5</v>
      </c>
      <c r="R41" s="7">
        <v>44.9</v>
      </c>
      <c r="S41" s="7">
        <v>44.9</v>
      </c>
    </row>
    <row r="42" spans="2:31">
      <c r="K42" s="3"/>
      <c r="L42" s="3"/>
      <c r="P42" s="7">
        <v>25</v>
      </c>
      <c r="R42" s="7">
        <v>27.6</v>
      </c>
      <c r="S42" s="7">
        <v>27.6</v>
      </c>
    </row>
    <row r="43" spans="2:31">
      <c r="B43" s="7" t="s">
        <v>103</v>
      </c>
      <c r="C43" s="22">
        <v>456568</v>
      </c>
      <c r="K43" s="3"/>
      <c r="L43" s="3"/>
      <c r="P43" s="7">
        <v>66.400000000000006</v>
      </c>
      <c r="R43" s="7">
        <v>67.7</v>
      </c>
      <c r="S43" s="7">
        <v>67.7</v>
      </c>
    </row>
    <row r="44" spans="2:31">
      <c r="K44" s="3"/>
      <c r="L44" s="3"/>
      <c r="P44" s="7">
        <v>68.2</v>
      </c>
      <c r="R44" s="7">
        <v>72.8</v>
      </c>
      <c r="S44" s="7">
        <v>72.8</v>
      </c>
    </row>
    <row r="45" spans="2:31">
      <c r="B45" s="7" t="s">
        <v>104</v>
      </c>
      <c r="E45" s="22">
        <v>288661</v>
      </c>
      <c r="J45" s="7" t="s">
        <v>128</v>
      </c>
      <c r="K45" s="3"/>
      <c r="L45" s="3"/>
      <c r="P45" s="7">
        <v>73.599999999999994</v>
      </c>
      <c r="R45" s="7">
        <v>74.400000000000006</v>
      </c>
      <c r="S45" s="7">
        <v>74.400000000000006</v>
      </c>
    </row>
    <row r="46" spans="2:31">
      <c r="B46" s="7" t="s">
        <v>105</v>
      </c>
      <c r="E46" s="22">
        <v>60658</v>
      </c>
      <c r="F46" s="22">
        <f>E45+E46</f>
        <v>349319</v>
      </c>
      <c r="J46" s="7" t="s">
        <v>129</v>
      </c>
      <c r="K46" s="3"/>
      <c r="L46" s="3"/>
      <c r="P46" s="7">
        <v>30.6</v>
      </c>
      <c r="R46" s="7">
        <v>31.1</v>
      </c>
      <c r="S46" s="7">
        <v>31.1</v>
      </c>
    </row>
    <row r="47" spans="2:31">
      <c r="B47" s="7" t="s">
        <v>106</v>
      </c>
      <c r="E47" s="22">
        <v>107248</v>
      </c>
      <c r="F47" s="22">
        <f>E45+E46+E47</f>
        <v>456567</v>
      </c>
      <c r="K47" s="3"/>
      <c r="L47" s="3"/>
      <c r="P47" s="7">
        <v>65.7</v>
      </c>
      <c r="R47" s="7">
        <v>65.3</v>
      </c>
      <c r="S47" s="7">
        <v>65.3</v>
      </c>
    </row>
    <row r="48" spans="2:31">
      <c r="J48" s="7" t="s">
        <v>130</v>
      </c>
      <c r="K48" s="3"/>
      <c r="L48" s="3"/>
      <c r="P48" s="7">
        <v>59.9</v>
      </c>
      <c r="R48" s="7">
        <v>59.2</v>
      </c>
      <c r="S48" s="7">
        <v>59.2</v>
      </c>
    </row>
    <row r="49" spans="2:19">
      <c r="J49" s="7" t="s">
        <v>131</v>
      </c>
      <c r="K49" s="3"/>
      <c r="L49" s="3"/>
      <c r="P49" s="7">
        <v>67.900000000000006</v>
      </c>
      <c r="R49" s="7">
        <v>68.400000000000006</v>
      </c>
      <c r="S49" s="7">
        <v>68.400000000000006</v>
      </c>
    </row>
    <row r="50" spans="2:19">
      <c r="K50" s="3"/>
      <c r="L50" s="3"/>
      <c r="P50" s="7">
        <v>73.599999999999994</v>
      </c>
      <c r="R50" s="7">
        <v>73.5</v>
      </c>
      <c r="S50" s="7">
        <v>73.5</v>
      </c>
    </row>
    <row r="51" spans="2:19">
      <c r="E51" s="7" t="s">
        <v>120</v>
      </c>
      <c r="K51" s="3"/>
      <c r="L51" s="3"/>
      <c r="P51" s="7">
        <v>67.8</v>
      </c>
      <c r="R51" s="7">
        <v>68.599999999999994</v>
      </c>
      <c r="S51" s="7">
        <v>68.599999999999994</v>
      </c>
    </row>
    <row r="52" spans="2:19">
      <c r="B52" s="7" t="s">
        <v>109</v>
      </c>
      <c r="E52" s="7">
        <v>9928</v>
      </c>
      <c r="K52" s="3"/>
      <c r="L52" s="3"/>
      <c r="P52" s="7">
        <v>58.7</v>
      </c>
      <c r="R52" s="7">
        <v>59.5</v>
      </c>
      <c r="S52" s="7">
        <v>59.5</v>
      </c>
    </row>
    <row r="53" spans="2:19">
      <c r="B53" s="7" t="s">
        <v>110</v>
      </c>
      <c r="E53" s="7">
        <v>9948</v>
      </c>
      <c r="K53" s="3"/>
      <c r="L53" s="3"/>
      <c r="P53" s="7">
        <v>26</v>
      </c>
      <c r="R53" s="7">
        <v>26.7</v>
      </c>
      <c r="S53" s="7">
        <v>26.7</v>
      </c>
    </row>
    <row r="54" spans="2:19">
      <c r="B54" s="7" t="s">
        <v>111</v>
      </c>
      <c r="E54" s="7">
        <v>9939</v>
      </c>
      <c r="K54" s="3"/>
      <c r="L54" s="3"/>
      <c r="P54" s="7">
        <v>54.6</v>
      </c>
      <c r="R54" s="7">
        <v>55.6</v>
      </c>
      <c r="S54" s="7">
        <v>55.6</v>
      </c>
    </row>
    <row r="55" spans="2:19">
      <c r="B55" s="7" t="s">
        <v>112</v>
      </c>
      <c r="E55" s="7">
        <v>9946</v>
      </c>
      <c r="K55" s="3"/>
      <c r="L55" s="3"/>
      <c r="P55" s="7">
        <v>61.5</v>
      </c>
      <c r="R55" s="7">
        <v>61</v>
      </c>
      <c r="S55" s="7">
        <v>61</v>
      </c>
    </row>
    <row r="56" spans="2:19">
      <c r="B56" s="7" t="s">
        <v>113</v>
      </c>
      <c r="E56" s="7">
        <v>9990</v>
      </c>
      <c r="K56" s="3"/>
      <c r="L56" s="3"/>
      <c r="P56" s="7">
        <v>70.099999999999994</v>
      </c>
      <c r="R56" s="7">
        <v>70.5</v>
      </c>
      <c r="S56" s="7">
        <v>70.5</v>
      </c>
    </row>
    <row r="57" spans="2:19">
      <c r="B57" s="7" t="s">
        <v>114</v>
      </c>
      <c r="E57" s="7">
        <v>9997</v>
      </c>
      <c r="L57" s="3"/>
      <c r="P57" s="7">
        <v>61.3</v>
      </c>
      <c r="R57" s="7">
        <v>61.1</v>
      </c>
      <c r="S57" s="7">
        <v>61.1</v>
      </c>
    </row>
    <row r="58" spans="2:19">
      <c r="B58" s="7" t="s">
        <v>115</v>
      </c>
      <c r="E58" s="7">
        <v>9996</v>
      </c>
      <c r="R58" s="7">
        <v>59.3</v>
      </c>
      <c r="S58" s="7">
        <v>59.3</v>
      </c>
    </row>
    <row r="59" spans="2:19">
      <c r="B59" s="7" t="s">
        <v>116</v>
      </c>
      <c r="E59" s="7">
        <v>10000</v>
      </c>
    </row>
    <row r="60" spans="2:19">
      <c r="B60" s="7" t="s">
        <v>117</v>
      </c>
      <c r="E60" s="7">
        <v>10000</v>
      </c>
    </row>
    <row r="61" spans="2:19">
      <c r="B61" s="7" t="s">
        <v>119</v>
      </c>
      <c r="E61" s="7">
        <v>9999</v>
      </c>
    </row>
    <row r="62" spans="2:19">
      <c r="B62" s="7" t="s">
        <v>118</v>
      </c>
      <c r="E62" s="7">
        <v>7505</v>
      </c>
      <c r="F62" s="7">
        <f>SUM(E52:E62)</f>
        <v>107248</v>
      </c>
    </row>
    <row r="63" spans="2:19">
      <c r="B63" s="7" t="s">
        <v>121</v>
      </c>
      <c r="E63" s="7">
        <v>9999</v>
      </c>
    </row>
    <row r="64" spans="2:19">
      <c r="B64" s="7" t="s">
        <v>122</v>
      </c>
      <c r="E64" s="7">
        <v>10000</v>
      </c>
    </row>
    <row r="65" spans="2:6">
      <c r="B65" s="7" t="s">
        <v>123</v>
      </c>
      <c r="E65" s="7">
        <v>10000</v>
      </c>
    </row>
    <row r="66" spans="2:6">
      <c r="B66" s="7" t="s">
        <v>124</v>
      </c>
      <c r="E66" s="7">
        <v>10000</v>
      </c>
    </row>
    <row r="67" spans="2:6">
      <c r="B67" s="7" t="s">
        <v>125</v>
      </c>
      <c r="E67" s="7">
        <v>10000</v>
      </c>
    </row>
    <row r="68" spans="2:6">
      <c r="B68" s="7" t="s">
        <v>126</v>
      </c>
      <c r="E68" s="7">
        <v>10000</v>
      </c>
    </row>
    <row r="69" spans="2:6">
      <c r="B69" s="7" t="s">
        <v>127</v>
      </c>
      <c r="E69" s="7">
        <v>659</v>
      </c>
      <c r="F69" s="7">
        <f>SUM(E63:E69)</f>
        <v>60658</v>
      </c>
    </row>
    <row r="70" spans="2:6">
      <c r="E70" s="7" t="e">
        <f>SUM(E45,#REF!,#REF!,E52:E69)</f>
        <v>#REF!</v>
      </c>
    </row>
  </sheetData>
  <mergeCells count="2">
    <mergeCell ref="C1:E1"/>
    <mergeCell ref="F1:J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6"/>
  <sheetViews>
    <sheetView zoomScale="70" zoomScaleNormal="70" workbookViewId="0">
      <selection activeCell="M30" sqref="M30"/>
    </sheetView>
  </sheetViews>
  <sheetFormatPr defaultRowHeight="16.5"/>
  <cols>
    <col min="1" max="1" width="14" customWidth="1"/>
    <col min="4" max="4" width="15.75" customWidth="1"/>
    <col min="5" max="5" width="14.875" customWidth="1"/>
    <col min="6" max="6" width="13.625" customWidth="1"/>
  </cols>
  <sheetData>
    <row r="1" spans="1:33">
      <c r="B1" t="s">
        <v>69</v>
      </c>
      <c r="C1" t="s">
        <v>64</v>
      </c>
      <c r="D1" t="s">
        <v>65</v>
      </c>
      <c r="E1" t="s">
        <v>66</v>
      </c>
      <c r="F1" t="s">
        <v>67</v>
      </c>
      <c r="H1" t="s">
        <v>70</v>
      </c>
      <c r="I1" t="s">
        <v>71</v>
      </c>
      <c r="J1" t="s">
        <v>75</v>
      </c>
      <c r="M1" t="s">
        <v>76</v>
      </c>
      <c r="X1" t="s">
        <v>77</v>
      </c>
    </row>
    <row r="2" spans="1:33">
      <c r="M2">
        <v>10000</v>
      </c>
      <c r="N2">
        <v>20000</v>
      </c>
      <c r="O2">
        <v>30000</v>
      </c>
      <c r="P2">
        <v>40000</v>
      </c>
      <c r="X2">
        <v>10000</v>
      </c>
      <c r="Y2">
        <v>20000</v>
      </c>
      <c r="Z2">
        <v>30000</v>
      </c>
      <c r="AA2">
        <v>40000</v>
      </c>
    </row>
    <row r="3" spans="1:33">
      <c r="A3" t="s">
        <v>63</v>
      </c>
      <c r="B3">
        <v>40000</v>
      </c>
      <c r="C3">
        <v>1E-3</v>
      </c>
      <c r="D3" t="s">
        <v>68</v>
      </c>
      <c r="E3">
        <v>0.1</v>
      </c>
      <c r="F3">
        <v>30000</v>
      </c>
      <c r="M3">
        <v>0.49099999999999999</v>
      </c>
      <c r="N3">
        <v>0.28599999999999998</v>
      </c>
      <c r="O3">
        <v>0.21299999999999999</v>
      </c>
      <c r="P3">
        <v>0.14899999999999999</v>
      </c>
      <c r="X3">
        <v>0.3</v>
      </c>
      <c r="Y3">
        <v>0.21199999999999999</v>
      </c>
      <c r="Z3">
        <v>0.17299999999999999</v>
      </c>
      <c r="AA3">
        <v>0.127</v>
      </c>
    </row>
    <row r="4" spans="1:33">
      <c r="A4" t="s">
        <v>83</v>
      </c>
      <c r="B4">
        <v>40000</v>
      </c>
      <c r="C4">
        <v>1E-3</v>
      </c>
      <c r="D4" t="s">
        <v>68</v>
      </c>
      <c r="E4">
        <v>0.1</v>
      </c>
      <c r="F4">
        <v>30000</v>
      </c>
      <c r="H4" t="s">
        <v>72</v>
      </c>
      <c r="I4" t="s">
        <v>73</v>
      </c>
      <c r="J4" s="15">
        <v>0.2638888888888889</v>
      </c>
      <c r="L4" s="15"/>
      <c r="M4">
        <v>0.48699999999999999</v>
      </c>
      <c r="N4">
        <v>0.33700000000000002</v>
      </c>
      <c r="O4">
        <v>0.28399999999999997</v>
      </c>
      <c r="P4">
        <v>0.23899999999999999</v>
      </c>
      <c r="X4">
        <v>0.307</v>
      </c>
      <c r="Y4">
        <v>0.23599999999999999</v>
      </c>
      <c r="Z4">
        <v>0.20699999999999999</v>
      </c>
      <c r="AA4">
        <v>0.16800000000000001</v>
      </c>
    </row>
    <row r="5" spans="1:33">
      <c r="A5" t="s">
        <v>81</v>
      </c>
      <c r="B5">
        <v>40000</v>
      </c>
      <c r="C5">
        <v>0.01</v>
      </c>
      <c r="D5" t="s">
        <v>68</v>
      </c>
      <c r="E5">
        <v>0.1</v>
      </c>
      <c r="F5">
        <v>30000</v>
      </c>
      <c r="H5" t="s">
        <v>72</v>
      </c>
      <c r="I5" t="s">
        <v>73</v>
      </c>
      <c r="M5">
        <v>0.53200000000000003</v>
      </c>
      <c r="N5">
        <v>0.4</v>
      </c>
      <c r="O5">
        <v>0.36399999999999999</v>
      </c>
      <c r="P5">
        <v>0.249</v>
      </c>
      <c r="X5">
        <v>0.28899999999999998</v>
      </c>
      <c r="Y5">
        <v>0.222</v>
      </c>
      <c r="Z5">
        <v>0.20899999999999999</v>
      </c>
      <c r="AA5">
        <v>0.152</v>
      </c>
    </row>
    <row r="6" spans="1:33">
      <c r="A6" t="s">
        <v>82</v>
      </c>
      <c r="B6">
        <v>40000</v>
      </c>
      <c r="C6">
        <v>1E-4</v>
      </c>
      <c r="D6" t="s">
        <v>68</v>
      </c>
      <c r="E6">
        <v>0.1</v>
      </c>
      <c r="F6">
        <v>30000</v>
      </c>
      <c r="H6" t="s">
        <v>72</v>
      </c>
      <c r="I6" t="s">
        <v>73</v>
      </c>
      <c r="M6">
        <v>0.60299999999999998</v>
      </c>
      <c r="N6">
        <v>0.47</v>
      </c>
      <c r="O6">
        <v>0.41799999999999998</v>
      </c>
      <c r="P6">
        <v>0.39700000000000002</v>
      </c>
      <c r="X6">
        <v>0.34300000000000003</v>
      </c>
      <c r="Y6">
        <v>0.313</v>
      </c>
      <c r="Z6">
        <v>0.28999999999999998</v>
      </c>
      <c r="AA6">
        <v>0.25900000000000001</v>
      </c>
    </row>
    <row r="7" spans="1:33">
      <c r="A7" t="s">
        <v>88</v>
      </c>
      <c r="B7">
        <v>100000</v>
      </c>
      <c r="C7">
        <v>1E-3</v>
      </c>
      <c r="D7" t="s">
        <v>89</v>
      </c>
      <c r="H7" t="s">
        <v>72</v>
      </c>
      <c r="I7" t="s">
        <v>73</v>
      </c>
      <c r="M7">
        <v>0.48699999999999999</v>
      </c>
      <c r="N7">
        <v>0.33700000000000002</v>
      </c>
      <c r="O7">
        <v>0.28299999999999997</v>
      </c>
      <c r="P7">
        <v>0.255</v>
      </c>
      <c r="Q7">
        <v>0.23499999999999999</v>
      </c>
      <c r="R7">
        <v>0.21199999999999999</v>
      </c>
      <c r="S7">
        <v>0.19500000000000001</v>
      </c>
      <c r="T7">
        <v>0.186</v>
      </c>
      <c r="U7">
        <v>0.17499999999999999</v>
      </c>
      <c r="V7">
        <v>0.159</v>
      </c>
      <c r="X7">
        <v>0.307</v>
      </c>
      <c r="Y7">
        <v>0.23699999999999999</v>
      </c>
      <c r="Z7">
        <v>0.20899999999999999</v>
      </c>
      <c r="AA7">
        <v>0.17899999999999999</v>
      </c>
      <c r="AB7">
        <v>0.17199999999999999</v>
      </c>
      <c r="AC7">
        <v>0.158</v>
      </c>
      <c r="AD7">
        <v>0.14399999999999999</v>
      </c>
      <c r="AE7">
        <v>0.14000000000000001</v>
      </c>
      <c r="AF7">
        <v>0.13400000000000001</v>
      </c>
      <c r="AG7">
        <v>0.121</v>
      </c>
    </row>
    <row r="8" spans="1:33">
      <c r="A8" t="s">
        <v>90</v>
      </c>
      <c r="B8">
        <v>50000</v>
      </c>
      <c r="C8">
        <v>1E-3</v>
      </c>
      <c r="D8" t="s">
        <v>89</v>
      </c>
      <c r="H8" t="s">
        <v>72</v>
      </c>
      <c r="I8" t="s">
        <v>73</v>
      </c>
    </row>
    <row r="9" spans="1:33">
      <c r="A9" t="s">
        <v>101</v>
      </c>
      <c r="B9">
        <v>100000</v>
      </c>
      <c r="C9">
        <v>1E-3</v>
      </c>
      <c r="D9" t="s">
        <v>89</v>
      </c>
      <c r="H9" t="s">
        <v>100</v>
      </c>
      <c r="I9" t="s">
        <v>73</v>
      </c>
      <c r="M9">
        <v>0.48399999999999999</v>
      </c>
      <c r="N9">
        <v>0.33100000000000002</v>
      </c>
      <c r="O9">
        <v>0.27600000000000002</v>
      </c>
      <c r="P9">
        <v>0.246</v>
      </c>
      <c r="Q9">
        <v>0.22600000000000001</v>
      </c>
      <c r="R9">
        <v>0.20300000000000001</v>
      </c>
      <c r="S9">
        <v>0.186</v>
      </c>
      <c r="T9">
        <v>0.17599999999999999</v>
      </c>
      <c r="U9">
        <v>0.16400000000000001</v>
      </c>
      <c r="V9">
        <v>0.15</v>
      </c>
      <c r="X9">
        <v>0.307</v>
      </c>
      <c r="Y9">
        <v>0.23400000000000001</v>
      </c>
      <c r="Z9">
        <v>0.20399999999999999</v>
      </c>
      <c r="AA9">
        <v>0.17299999999999999</v>
      </c>
      <c r="AB9">
        <v>0.16600000000000001</v>
      </c>
      <c r="AC9">
        <v>0.151</v>
      </c>
      <c r="AD9">
        <v>0.13600000000000001</v>
      </c>
      <c r="AE9">
        <v>0.13300000000000001</v>
      </c>
      <c r="AF9">
        <v>0.125</v>
      </c>
      <c r="AG9">
        <v>0.113</v>
      </c>
    </row>
    <row r="15" spans="1:33">
      <c r="C15" t="s">
        <v>63</v>
      </c>
      <c r="D15" t="s">
        <v>84</v>
      </c>
      <c r="E15" t="s">
        <v>85</v>
      </c>
      <c r="F15" t="s">
        <v>86</v>
      </c>
      <c r="G15" t="s">
        <v>87</v>
      </c>
    </row>
    <row r="16" spans="1:33">
      <c r="C16" t="s">
        <v>63</v>
      </c>
      <c r="D16" t="s">
        <v>79</v>
      </c>
      <c r="E16" t="s">
        <v>78</v>
      </c>
      <c r="F16" t="s">
        <v>80</v>
      </c>
      <c r="G16" t="s">
        <v>87</v>
      </c>
      <c r="H16" t="s">
        <v>91</v>
      </c>
      <c r="I16" t="s">
        <v>99</v>
      </c>
    </row>
    <row r="17" spans="1:9">
      <c r="A17">
        <v>1000</v>
      </c>
      <c r="B17" t="s">
        <v>74</v>
      </c>
      <c r="C17">
        <v>0.81799999999999995</v>
      </c>
      <c r="D17">
        <v>0.751</v>
      </c>
      <c r="E17">
        <v>0.88200000000000001</v>
      </c>
      <c r="F17">
        <v>0.98799999999999999</v>
      </c>
      <c r="G17">
        <v>0.751</v>
      </c>
      <c r="H17">
        <v>0.751</v>
      </c>
      <c r="I17">
        <v>0.75</v>
      </c>
    </row>
    <row r="18" spans="1:9">
      <c r="A18">
        <v>2000</v>
      </c>
      <c r="B18" t="s">
        <v>74</v>
      </c>
      <c r="C18">
        <v>0.59199999999999997</v>
      </c>
      <c r="D18">
        <v>0.56799999999999995</v>
      </c>
      <c r="E18">
        <v>0.628</v>
      </c>
      <c r="F18">
        <v>0.68300000000000005</v>
      </c>
      <c r="G18">
        <v>0.56799999999999995</v>
      </c>
      <c r="H18">
        <v>0.56799999999999995</v>
      </c>
      <c r="I18">
        <v>0.56399999999999995</v>
      </c>
    </row>
    <row r="19" spans="1:9">
      <c r="A19">
        <v>3000</v>
      </c>
      <c r="B19" t="s">
        <v>74</v>
      </c>
      <c r="C19">
        <v>0.52100000000000002</v>
      </c>
      <c r="D19">
        <v>0.502</v>
      </c>
      <c r="E19">
        <v>0.55200000000000005</v>
      </c>
      <c r="F19">
        <v>0.61799999999999999</v>
      </c>
      <c r="G19">
        <v>0.502</v>
      </c>
      <c r="H19">
        <v>0.502</v>
      </c>
      <c r="I19">
        <v>0.5</v>
      </c>
    </row>
    <row r="20" spans="1:9">
      <c r="A20">
        <v>4000</v>
      </c>
      <c r="B20" t="s">
        <v>74</v>
      </c>
      <c r="C20">
        <v>0.53500000000000003</v>
      </c>
      <c r="D20">
        <v>0.48699999999999999</v>
      </c>
      <c r="E20">
        <v>0.51400000000000001</v>
      </c>
      <c r="F20">
        <v>0.58799999999999997</v>
      </c>
      <c r="G20">
        <v>0.48799999999999999</v>
      </c>
      <c r="H20">
        <v>0.48799999999999999</v>
      </c>
      <c r="I20">
        <v>0.48699999999999999</v>
      </c>
    </row>
    <row r="21" spans="1:9">
      <c r="A21">
        <v>5000</v>
      </c>
      <c r="B21" t="s">
        <v>74</v>
      </c>
      <c r="C21">
        <v>0.46700000000000003</v>
      </c>
      <c r="D21">
        <v>0.47199999999999998</v>
      </c>
      <c r="E21">
        <v>0.48799999999999999</v>
      </c>
      <c r="F21">
        <v>0.57499999999999996</v>
      </c>
      <c r="G21">
        <v>0.47199999999999998</v>
      </c>
      <c r="H21">
        <v>0.47099999999999997</v>
      </c>
      <c r="I21">
        <v>0.46700000000000003</v>
      </c>
    </row>
    <row r="22" spans="1:9">
      <c r="A22">
        <v>6000</v>
      </c>
      <c r="B22" t="s">
        <v>74</v>
      </c>
      <c r="C22">
        <v>0.41599999999999998</v>
      </c>
      <c r="D22">
        <v>0.434</v>
      </c>
      <c r="E22">
        <v>0.45500000000000002</v>
      </c>
      <c r="F22">
        <v>0.51500000000000001</v>
      </c>
      <c r="G22">
        <v>0.434</v>
      </c>
      <c r="H22">
        <v>0.434</v>
      </c>
      <c r="I22">
        <v>0.42699999999999999</v>
      </c>
    </row>
    <row r="23" spans="1:9">
      <c r="A23">
        <v>7000</v>
      </c>
      <c r="B23" t="s">
        <v>74</v>
      </c>
      <c r="C23">
        <v>0.4</v>
      </c>
      <c r="D23">
        <v>0.41199999999999998</v>
      </c>
      <c r="E23">
        <v>0.436</v>
      </c>
      <c r="F23">
        <v>0.51</v>
      </c>
      <c r="G23">
        <v>0.41199999999999998</v>
      </c>
      <c r="H23">
        <v>0.41099999999999998</v>
      </c>
      <c r="I23">
        <v>0.41</v>
      </c>
    </row>
    <row r="24" spans="1:9">
      <c r="A24">
        <v>8000</v>
      </c>
      <c r="B24" t="s">
        <v>74</v>
      </c>
      <c r="C24">
        <v>0.38500000000000001</v>
      </c>
      <c r="D24">
        <v>0.433</v>
      </c>
      <c r="E24">
        <v>0.44500000000000001</v>
      </c>
      <c r="F24">
        <v>0.54300000000000004</v>
      </c>
      <c r="G24">
        <v>0.433</v>
      </c>
      <c r="H24">
        <v>0.433</v>
      </c>
      <c r="I24">
        <v>0.43</v>
      </c>
    </row>
    <row r="25" spans="1:9">
      <c r="A25">
        <v>9000</v>
      </c>
      <c r="B25" t="s">
        <v>74</v>
      </c>
      <c r="C25">
        <v>0.40699999999999997</v>
      </c>
      <c r="D25">
        <v>0.42699999999999999</v>
      </c>
      <c r="E25">
        <v>0.47499999999999998</v>
      </c>
      <c r="F25">
        <v>0.52</v>
      </c>
      <c r="G25">
        <v>0.42699999999999999</v>
      </c>
      <c r="H25">
        <v>0.42599999999999999</v>
      </c>
      <c r="I25">
        <v>0.42199999999999999</v>
      </c>
    </row>
    <row r="26" spans="1:9">
      <c r="A26">
        <v>10000</v>
      </c>
      <c r="B26" t="s">
        <v>74</v>
      </c>
      <c r="C26">
        <v>0.36799999999999999</v>
      </c>
      <c r="D26">
        <v>0.38300000000000001</v>
      </c>
      <c r="E26">
        <v>0.44</v>
      </c>
      <c r="F26">
        <v>0.48799999999999999</v>
      </c>
      <c r="G26">
        <v>0.38300000000000001</v>
      </c>
      <c r="H26">
        <v>0.38300000000000001</v>
      </c>
      <c r="I26">
        <v>0.378</v>
      </c>
    </row>
    <row r="27" spans="1:9">
      <c r="A27">
        <v>11000</v>
      </c>
      <c r="B27" t="s">
        <v>74</v>
      </c>
      <c r="C27">
        <v>0.30399999999999999</v>
      </c>
      <c r="D27">
        <v>0.35</v>
      </c>
      <c r="E27">
        <v>0.39700000000000002</v>
      </c>
      <c r="F27">
        <v>0.48499999999999999</v>
      </c>
      <c r="G27">
        <v>0.35</v>
      </c>
      <c r="H27">
        <v>0.34899999999999998</v>
      </c>
      <c r="I27">
        <v>0.34899999999999998</v>
      </c>
    </row>
    <row r="28" spans="1:9">
      <c r="A28">
        <v>12000</v>
      </c>
      <c r="B28" t="s">
        <v>74</v>
      </c>
      <c r="C28">
        <v>0.313</v>
      </c>
      <c r="D28">
        <v>0.36899999999999999</v>
      </c>
      <c r="E28">
        <v>0.41699999999999998</v>
      </c>
      <c r="F28">
        <v>0.495</v>
      </c>
      <c r="G28">
        <v>0.36899999999999999</v>
      </c>
      <c r="H28">
        <v>0.36899999999999999</v>
      </c>
      <c r="I28">
        <v>0.36399999999999999</v>
      </c>
    </row>
    <row r="29" spans="1:9">
      <c r="A29">
        <v>13000</v>
      </c>
      <c r="B29" t="s">
        <v>74</v>
      </c>
      <c r="C29">
        <v>0.30199999999999999</v>
      </c>
      <c r="D29">
        <v>0.35599999999999998</v>
      </c>
      <c r="E29">
        <v>0.40200000000000002</v>
      </c>
      <c r="F29">
        <v>0.48299999999999998</v>
      </c>
      <c r="G29">
        <v>0.35599999999999998</v>
      </c>
      <c r="H29">
        <v>0.35599999999999998</v>
      </c>
      <c r="I29">
        <v>0.35199999999999998</v>
      </c>
    </row>
    <row r="30" spans="1:9">
      <c r="A30">
        <v>14000</v>
      </c>
      <c r="B30" t="s">
        <v>74</v>
      </c>
      <c r="C30">
        <v>0.33800000000000002</v>
      </c>
      <c r="D30">
        <v>0.35899999999999999</v>
      </c>
      <c r="E30">
        <v>0.42199999999999999</v>
      </c>
      <c r="F30">
        <v>0.48299999999999998</v>
      </c>
      <c r="G30">
        <v>0.35799999999999998</v>
      </c>
      <c r="H30">
        <v>0.35799999999999998</v>
      </c>
      <c r="I30">
        <v>0.35</v>
      </c>
    </row>
    <row r="31" spans="1:9">
      <c r="A31">
        <v>15000</v>
      </c>
      <c r="B31" t="s">
        <v>74</v>
      </c>
      <c r="C31">
        <v>0.32</v>
      </c>
      <c r="D31">
        <v>0.33600000000000002</v>
      </c>
      <c r="E31">
        <v>0.41599999999999998</v>
      </c>
      <c r="F31">
        <v>0.46</v>
      </c>
      <c r="G31">
        <v>0.33600000000000002</v>
      </c>
      <c r="H31">
        <v>0.33600000000000002</v>
      </c>
      <c r="I31">
        <v>0.33100000000000002</v>
      </c>
    </row>
    <row r="32" spans="1:9">
      <c r="A32">
        <v>16000</v>
      </c>
      <c r="B32" t="s">
        <v>74</v>
      </c>
      <c r="C32">
        <v>0.23200000000000001</v>
      </c>
      <c r="D32">
        <v>0.313</v>
      </c>
      <c r="E32">
        <v>0.376</v>
      </c>
      <c r="F32">
        <v>0.46300000000000002</v>
      </c>
      <c r="G32">
        <v>0.314</v>
      </c>
      <c r="H32">
        <v>0.315</v>
      </c>
      <c r="I32">
        <v>0.30499999999999999</v>
      </c>
    </row>
    <row r="33" spans="1:9">
      <c r="A33">
        <v>17000</v>
      </c>
      <c r="B33" t="s">
        <v>74</v>
      </c>
      <c r="C33">
        <v>0.23599999999999999</v>
      </c>
      <c r="D33">
        <v>0.33900000000000002</v>
      </c>
      <c r="E33">
        <v>0.39500000000000002</v>
      </c>
      <c r="F33">
        <v>0.45800000000000002</v>
      </c>
      <c r="G33">
        <v>0.33900000000000002</v>
      </c>
      <c r="H33">
        <v>0.33900000000000002</v>
      </c>
      <c r="I33">
        <v>0.33</v>
      </c>
    </row>
    <row r="34" spans="1:9">
      <c r="A34">
        <v>18000</v>
      </c>
      <c r="B34" t="s">
        <v>74</v>
      </c>
      <c r="C34">
        <v>0.27900000000000003</v>
      </c>
      <c r="D34">
        <v>0.31900000000000001</v>
      </c>
      <c r="E34">
        <v>0.39100000000000001</v>
      </c>
      <c r="F34">
        <v>0.47</v>
      </c>
      <c r="G34">
        <v>0.32</v>
      </c>
      <c r="H34">
        <v>0.32100000000000001</v>
      </c>
      <c r="I34">
        <v>0.313</v>
      </c>
    </row>
    <row r="35" spans="1:9">
      <c r="A35">
        <v>19000</v>
      </c>
      <c r="B35" t="s">
        <v>74</v>
      </c>
      <c r="C35">
        <v>0.25600000000000001</v>
      </c>
      <c r="D35">
        <v>0.317</v>
      </c>
      <c r="E35">
        <v>0.38500000000000001</v>
      </c>
      <c r="F35">
        <v>0.46</v>
      </c>
      <c r="G35">
        <v>0.317</v>
      </c>
      <c r="H35">
        <v>0.317</v>
      </c>
      <c r="I35">
        <v>0.31</v>
      </c>
    </row>
    <row r="36" spans="1:9">
      <c r="A36">
        <v>20000</v>
      </c>
      <c r="B36" t="s">
        <v>74</v>
      </c>
      <c r="C36">
        <v>0.28000000000000003</v>
      </c>
      <c r="D36">
        <v>0.312</v>
      </c>
      <c r="E36">
        <v>0.40100000000000002</v>
      </c>
      <c r="F36">
        <v>0.44</v>
      </c>
      <c r="G36">
        <v>0.312</v>
      </c>
      <c r="H36">
        <v>0.312</v>
      </c>
      <c r="I36">
        <v>0.309</v>
      </c>
    </row>
    <row r="37" spans="1:9">
      <c r="A37">
        <v>21000</v>
      </c>
      <c r="B37" t="s">
        <v>74</v>
      </c>
      <c r="C37">
        <v>0.219</v>
      </c>
      <c r="D37">
        <v>0.27900000000000003</v>
      </c>
      <c r="E37">
        <v>0.32700000000000001</v>
      </c>
      <c r="F37">
        <v>0.41699999999999998</v>
      </c>
      <c r="G37">
        <v>0.28000000000000003</v>
      </c>
      <c r="H37">
        <v>0.27900000000000003</v>
      </c>
      <c r="I37">
        <v>0.27</v>
      </c>
    </row>
    <row r="38" spans="1:9">
      <c r="A38">
        <v>22000</v>
      </c>
      <c r="B38" t="s">
        <v>74</v>
      </c>
      <c r="C38">
        <v>0.24</v>
      </c>
      <c r="D38">
        <v>0.26800000000000002</v>
      </c>
      <c r="E38">
        <v>0.33600000000000002</v>
      </c>
      <c r="F38">
        <v>0.41</v>
      </c>
      <c r="G38">
        <v>0.26700000000000002</v>
      </c>
      <c r="H38">
        <v>0.26700000000000002</v>
      </c>
      <c r="I38">
        <v>0.25800000000000001</v>
      </c>
    </row>
    <row r="39" spans="1:9">
      <c r="A39">
        <v>23000</v>
      </c>
      <c r="B39" t="s">
        <v>74</v>
      </c>
      <c r="C39">
        <v>0.19800000000000001</v>
      </c>
      <c r="D39">
        <v>0.31</v>
      </c>
      <c r="E39">
        <v>0.35799999999999998</v>
      </c>
      <c r="F39">
        <v>0.44500000000000001</v>
      </c>
      <c r="G39">
        <v>0.309</v>
      </c>
      <c r="H39">
        <v>0.308</v>
      </c>
      <c r="I39">
        <v>0.30199999999999999</v>
      </c>
    </row>
    <row r="40" spans="1:9">
      <c r="A40">
        <v>24000</v>
      </c>
      <c r="B40" t="s">
        <v>74</v>
      </c>
      <c r="C40">
        <v>0.224</v>
      </c>
      <c r="D40">
        <v>0.27800000000000002</v>
      </c>
      <c r="E40">
        <v>0.36699999999999999</v>
      </c>
      <c r="F40">
        <v>0.39600000000000002</v>
      </c>
      <c r="G40">
        <v>0.27700000000000002</v>
      </c>
      <c r="H40">
        <v>0.27600000000000002</v>
      </c>
      <c r="I40">
        <v>0.27300000000000002</v>
      </c>
    </row>
    <row r="41" spans="1:9">
      <c r="A41">
        <v>25000</v>
      </c>
      <c r="B41" t="s">
        <v>74</v>
      </c>
      <c r="C41">
        <v>0.23300000000000001</v>
      </c>
      <c r="D41">
        <v>0.29099999999999998</v>
      </c>
      <c r="E41">
        <v>0.38300000000000001</v>
      </c>
      <c r="F41">
        <v>0.41399999999999998</v>
      </c>
      <c r="G41">
        <v>0.29099999999999998</v>
      </c>
      <c r="H41">
        <v>0.29099999999999998</v>
      </c>
      <c r="I41">
        <v>0.28799999999999998</v>
      </c>
    </row>
    <row r="42" spans="1:9">
      <c r="A42">
        <v>26000</v>
      </c>
      <c r="B42" t="s">
        <v>74</v>
      </c>
      <c r="C42">
        <v>0.20599999999999999</v>
      </c>
      <c r="D42">
        <v>0.30599999999999999</v>
      </c>
      <c r="E42">
        <v>0.40899999999999997</v>
      </c>
      <c r="F42">
        <v>0.442</v>
      </c>
      <c r="G42">
        <v>0.30599999999999999</v>
      </c>
      <c r="H42">
        <v>0.30599999999999999</v>
      </c>
      <c r="I42">
        <v>0.29699999999999999</v>
      </c>
    </row>
    <row r="43" spans="1:9">
      <c r="A43">
        <v>27000</v>
      </c>
      <c r="B43" t="s">
        <v>74</v>
      </c>
      <c r="C43">
        <v>0.191</v>
      </c>
      <c r="D43">
        <v>0.26700000000000002</v>
      </c>
      <c r="E43">
        <v>0.33200000000000002</v>
      </c>
      <c r="F43">
        <v>0.40400000000000003</v>
      </c>
      <c r="G43">
        <v>0.26600000000000001</v>
      </c>
      <c r="H43">
        <v>0.26600000000000001</v>
      </c>
      <c r="I43">
        <v>0.25600000000000001</v>
      </c>
    </row>
    <row r="44" spans="1:9">
      <c r="A44">
        <v>28000</v>
      </c>
      <c r="B44" t="s">
        <v>74</v>
      </c>
      <c r="C44">
        <v>0.21299999999999999</v>
      </c>
      <c r="D44">
        <v>0.29899999999999999</v>
      </c>
      <c r="E44">
        <v>0.38900000000000001</v>
      </c>
      <c r="F44">
        <v>0.438</v>
      </c>
      <c r="G44">
        <v>0.29899999999999999</v>
      </c>
      <c r="H44">
        <v>0.29899999999999999</v>
      </c>
      <c r="I44">
        <v>0.29399999999999998</v>
      </c>
    </row>
    <row r="45" spans="1:9">
      <c r="A45">
        <v>29000</v>
      </c>
      <c r="B45" t="s">
        <v>74</v>
      </c>
      <c r="C45">
        <v>0.20100000000000001</v>
      </c>
      <c r="D45">
        <v>0.26900000000000002</v>
      </c>
      <c r="E45">
        <v>0.36199999999999999</v>
      </c>
      <c r="F45">
        <v>0.41199999999999998</v>
      </c>
      <c r="G45">
        <v>0.26900000000000002</v>
      </c>
      <c r="H45">
        <v>0.26800000000000002</v>
      </c>
      <c r="I45">
        <v>0.25900000000000001</v>
      </c>
    </row>
    <row r="46" spans="1:9">
      <c r="A46">
        <v>30000</v>
      </c>
      <c r="B46" t="s">
        <v>74</v>
      </c>
      <c r="C46">
        <v>0.20699999999999999</v>
      </c>
      <c r="D46">
        <v>0.27</v>
      </c>
      <c r="E46">
        <v>0.38</v>
      </c>
      <c r="F46">
        <v>0.39900000000000002</v>
      </c>
      <c r="G46">
        <v>0.27</v>
      </c>
      <c r="H46">
        <v>0.27100000000000002</v>
      </c>
      <c r="I46">
        <v>0.26300000000000001</v>
      </c>
    </row>
    <row r="47" spans="1:9">
      <c r="A47">
        <v>31000</v>
      </c>
      <c r="B47" t="s">
        <v>74</v>
      </c>
      <c r="C47">
        <v>0.16700000000000001</v>
      </c>
      <c r="D47">
        <v>0.23300000000000001</v>
      </c>
      <c r="E47">
        <v>0.249</v>
      </c>
      <c r="F47">
        <v>0.372</v>
      </c>
      <c r="G47">
        <v>0.245</v>
      </c>
      <c r="H47">
        <v>0.245</v>
      </c>
      <c r="I47">
        <v>0.23400000000000001</v>
      </c>
    </row>
    <row r="48" spans="1:9">
      <c r="A48">
        <v>32000</v>
      </c>
      <c r="B48" t="s">
        <v>74</v>
      </c>
      <c r="C48">
        <v>0.161</v>
      </c>
      <c r="D48">
        <v>0.252</v>
      </c>
      <c r="E48">
        <v>0.28100000000000003</v>
      </c>
      <c r="F48">
        <v>0.41499999999999998</v>
      </c>
      <c r="G48">
        <v>0.26100000000000001</v>
      </c>
      <c r="H48">
        <v>0.26300000000000001</v>
      </c>
      <c r="I48">
        <v>0.254</v>
      </c>
    </row>
    <row r="49" spans="1:9">
      <c r="A49">
        <v>33000</v>
      </c>
      <c r="B49" t="s">
        <v>74</v>
      </c>
      <c r="C49">
        <v>0.14199999999999999</v>
      </c>
      <c r="D49">
        <v>0.23799999999999999</v>
      </c>
      <c r="E49">
        <v>0.26800000000000002</v>
      </c>
      <c r="F49">
        <v>0.39400000000000002</v>
      </c>
      <c r="G49">
        <v>0.26100000000000001</v>
      </c>
      <c r="H49">
        <v>0.26</v>
      </c>
      <c r="I49">
        <v>0.252</v>
      </c>
    </row>
    <row r="50" spans="1:9">
      <c r="A50">
        <v>34000</v>
      </c>
      <c r="B50" t="s">
        <v>74</v>
      </c>
      <c r="C50">
        <v>0.14499999999999999</v>
      </c>
      <c r="D50">
        <v>0.247</v>
      </c>
      <c r="E50">
        <v>0.26</v>
      </c>
      <c r="F50">
        <v>0.41899999999999998</v>
      </c>
      <c r="G50">
        <v>0.26900000000000002</v>
      </c>
      <c r="H50">
        <v>0.26900000000000002</v>
      </c>
      <c r="I50">
        <v>0.26100000000000001</v>
      </c>
    </row>
    <row r="51" spans="1:9">
      <c r="A51">
        <v>35000</v>
      </c>
      <c r="B51" t="s">
        <v>74</v>
      </c>
      <c r="C51">
        <v>0.13900000000000001</v>
      </c>
      <c r="D51">
        <v>0.26100000000000001</v>
      </c>
      <c r="E51">
        <v>0.26800000000000002</v>
      </c>
      <c r="F51">
        <v>0.42</v>
      </c>
      <c r="G51">
        <v>0.28499999999999998</v>
      </c>
      <c r="H51">
        <v>0.28399999999999997</v>
      </c>
      <c r="I51">
        <v>0.27800000000000002</v>
      </c>
    </row>
    <row r="52" spans="1:9">
      <c r="A52">
        <v>36000</v>
      </c>
      <c r="B52" t="s">
        <v>74</v>
      </c>
      <c r="C52">
        <v>0.14499999999999999</v>
      </c>
      <c r="D52">
        <v>0.24299999999999999</v>
      </c>
      <c r="E52">
        <v>0.23899999999999999</v>
      </c>
      <c r="F52">
        <v>0.41</v>
      </c>
      <c r="G52">
        <v>0.25600000000000001</v>
      </c>
      <c r="H52">
        <v>0.25600000000000001</v>
      </c>
      <c r="I52">
        <v>0.245</v>
      </c>
    </row>
    <row r="53" spans="1:9">
      <c r="A53">
        <v>37000</v>
      </c>
      <c r="B53" t="s">
        <v>74</v>
      </c>
      <c r="C53">
        <v>0.13800000000000001</v>
      </c>
      <c r="D53">
        <v>0.219</v>
      </c>
      <c r="E53">
        <v>0.224</v>
      </c>
      <c r="F53">
        <v>0.38700000000000001</v>
      </c>
      <c r="G53">
        <v>0.23</v>
      </c>
      <c r="H53">
        <v>0.23100000000000001</v>
      </c>
      <c r="I53">
        <v>0.222</v>
      </c>
    </row>
    <row r="54" spans="1:9">
      <c r="A54">
        <v>38000</v>
      </c>
      <c r="B54" t="s">
        <v>74</v>
      </c>
      <c r="C54">
        <v>0.14000000000000001</v>
      </c>
      <c r="D54">
        <v>0.218</v>
      </c>
      <c r="E54">
        <v>0.23100000000000001</v>
      </c>
      <c r="F54">
        <v>0.36299999999999999</v>
      </c>
      <c r="G54">
        <v>0.23100000000000001</v>
      </c>
      <c r="H54">
        <v>0.23</v>
      </c>
      <c r="I54">
        <v>0.222</v>
      </c>
    </row>
    <row r="55" spans="1:9">
      <c r="A55">
        <v>39000</v>
      </c>
      <c r="B55" t="s">
        <v>74</v>
      </c>
      <c r="C55">
        <v>0.16</v>
      </c>
      <c r="D55">
        <v>0.246</v>
      </c>
      <c r="E55">
        <v>0.24199999999999999</v>
      </c>
      <c r="F55">
        <v>0.4</v>
      </c>
      <c r="G55">
        <v>0.26300000000000001</v>
      </c>
      <c r="H55">
        <v>0.26</v>
      </c>
      <c r="I55">
        <v>0.252</v>
      </c>
    </row>
    <row r="56" spans="1:9">
      <c r="A56">
        <v>40000</v>
      </c>
      <c r="B56" t="s">
        <v>74</v>
      </c>
      <c r="C56">
        <v>0.15</v>
      </c>
      <c r="D56">
        <v>0.23</v>
      </c>
      <c r="E56">
        <v>0.22900000000000001</v>
      </c>
      <c r="F56">
        <v>0.39100000000000001</v>
      </c>
      <c r="G56">
        <v>0.247</v>
      </c>
      <c r="H56">
        <v>0.246</v>
      </c>
      <c r="I56">
        <v>0.23799999999999999</v>
      </c>
    </row>
    <row r="57" spans="1:9">
      <c r="A57">
        <v>41000</v>
      </c>
      <c r="G57">
        <v>0.26200000000000001</v>
      </c>
      <c r="H57">
        <v>0.25800000000000001</v>
      </c>
      <c r="I57">
        <v>0.253</v>
      </c>
    </row>
    <row r="58" spans="1:9">
      <c r="A58">
        <v>42000</v>
      </c>
      <c r="G58">
        <v>0.222</v>
      </c>
      <c r="H58">
        <v>0.221</v>
      </c>
      <c r="I58">
        <v>0.21299999999999999</v>
      </c>
    </row>
    <row r="59" spans="1:9">
      <c r="A59">
        <v>43000</v>
      </c>
      <c r="G59">
        <v>0.23699999999999999</v>
      </c>
      <c r="H59">
        <v>0.23799999999999999</v>
      </c>
      <c r="I59">
        <v>0.22600000000000001</v>
      </c>
    </row>
    <row r="60" spans="1:9">
      <c r="A60">
        <v>44000</v>
      </c>
      <c r="G60">
        <v>0.23300000000000001</v>
      </c>
      <c r="H60">
        <v>0.22900000000000001</v>
      </c>
      <c r="I60">
        <v>0.22600000000000001</v>
      </c>
    </row>
    <row r="61" spans="1:9">
      <c r="A61">
        <v>45000</v>
      </c>
      <c r="G61">
        <v>0.23200000000000001</v>
      </c>
      <c r="H61">
        <v>0.22700000000000001</v>
      </c>
      <c r="I61">
        <v>0.223</v>
      </c>
    </row>
    <row r="62" spans="1:9">
      <c r="A62">
        <v>46000</v>
      </c>
      <c r="G62">
        <v>0.25700000000000001</v>
      </c>
      <c r="H62">
        <v>0.255</v>
      </c>
      <c r="I62">
        <v>0.246</v>
      </c>
    </row>
    <row r="63" spans="1:9">
      <c r="A63">
        <v>47000</v>
      </c>
      <c r="G63">
        <v>0.22600000000000001</v>
      </c>
      <c r="H63">
        <v>0.221</v>
      </c>
      <c r="I63">
        <v>0.215</v>
      </c>
    </row>
    <row r="64" spans="1:9">
      <c r="A64">
        <v>48000</v>
      </c>
      <c r="G64">
        <v>0.247</v>
      </c>
      <c r="H64">
        <v>0.245</v>
      </c>
      <c r="I64">
        <v>0.24</v>
      </c>
    </row>
    <row r="65" spans="1:9">
      <c r="A65">
        <v>49000</v>
      </c>
      <c r="G65">
        <v>0.21</v>
      </c>
      <c r="H65">
        <v>0.20300000000000001</v>
      </c>
      <c r="I65">
        <v>0.20100000000000001</v>
      </c>
    </row>
    <row r="66" spans="1:9">
      <c r="A66">
        <v>50000</v>
      </c>
      <c r="G66">
        <v>0.22800000000000001</v>
      </c>
      <c r="H66">
        <v>0.219</v>
      </c>
      <c r="I66">
        <v>0.218</v>
      </c>
    </row>
    <row r="67" spans="1:9">
      <c r="A67">
        <v>51000</v>
      </c>
      <c r="G67">
        <v>0.20699999999999999</v>
      </c>
      <c r="I67">
        <v>0.19600000000000001</v>
      </c>
    </row>
    <row r="68" spans="1:9">
      <c r="A68">
        <v>52000</v>
      </c>
      <c r="G68">
        <v>0.20399999999999999</v>
      </c>
      <c r="I68">
        <v>0.19500000000000001</v>
      </c>
    </row>
    <row r="69" spans="1:9">
      <c r="A69">
        <v>53000</v>
      </c>
      <c r="G69">
        <v>0.21199999999999999</v>
      </c>
      <c r="I69">
        <v>0.20100000000000001</v>
      </c>
    </row>
    <row r="70" spans="1:9">
      <c r="A70">
        <v>54000</v>
      </c>
      <c r="G70">
        <v>0.20499999999999999</v>
      </c>
      <c r="I70">
        <v>0.19900000000000001</v>
      </c>
    </row>
    <row r="71" spans="1:9">
      <c r="A71">
        <v>55000</v>
      </c>
      <c r="G71">
        <v>0.222</v>
      </c>
      <c r="I71">
        <v>0.20899999999999999</v>
      </c>
    </row>
    <row r="72" spans="1:9">
      <c r="A72">
        <v>56000</v>
      </c>
      <c r="G72">
        <v>0.20300000000000001</v>
      </c>
      <c r="I72">
        <v>0.188</v>
      </c>
    </row>
    <row r="73" spans="1:9">
      <c r="A73">
        <v>57000</v>
      </c>
      <c r="G73">
        <v>0.22</v>
      </c>
      <c r="I73">
        <v>0.21299999999999999</v>
      </c>
    </row>
    <row r="74" spans="1:9">
      <c r="A74">
        <v>58000</v>
      </c>
      <c r="G74">
        <v>0.22</v>
      </c>
      <c r="I74">
        <v>0.21099999999999999</v>
      </c>
    </row>
    <row r="75" spans="1:9">
      <c r="A75">
        <v>59000</v>
      </c>
      <c r="G75">
        <v>0.216</v>
      </c>
      <c r="I75">
        <v>0.21099999999999999</v>
      </c>
    </row>
    <row r="76" spans="1:9">
      <c r="A76">
        <v>60000</v>
      </c>
      <c r="G76">
        <v>0.214</v>
      </c>
      <c r="I76">
        <v>0.20399999999999999</v>
      </c>
    </row>
    <row r="77" spans="1:9">
      <c r="A77">
        <v>61000</v>
      </c>
      <c r="G77">
        <v>0.186</v>
      </c>
      <c r="I77">
        <v>0.17599999999999999</v>
      </c>
    </row>
    <row r="78" spans="1:9">
      <c r="A78">
        <v>62000</v>
      </c>
      <c r="G78">
        <v>0.193</v>
      </c>
      <c r="I78">
        <v>0.184</v>
      </c>
    </row>
    <row r="79" spans="1:9">
      <c r="A79">
        <v>63000</v>
      </c>
      <c r="G79">
        <v>0.22500000000000001</v>
      </c>
      <c r="I79">
        <v>0.217</v>
      </c>
    </row>
    <row r="80" spans="1:9">
      <c r="A80">
        <v>64000</v>
      </c>
      <c r="G80">
        <v>0.21199999999999999</v>
      </c>
      <c r="I80">
        <v>0.19700000000000001</v>
      </c>
    </row>
    <row r="81" spans="1:9">
      <c r="A81">
        <v>65000</v>
      </c>
      <c r="G81">
        <v>0.19800000000000001</v>
      </c>
      <c r="I81">
        <v>0.187</v>
      </c>
    </row>
    <row r="82" spans="1:9">
      <c r="A82">
        <v>66000</v>
      </c>
      <c r="G82">
        <v>0.17</v>
      </c>
      <c r="I82">
        <v>0.16400000000000001</v>
      </c>
    </row>
    <row r="83" spans="1:9">
      <c r="A83">
        <v>67000</v>
      </c>
      <c r="G83">
        <v>0.17499999999999999</v>
      </c>
      <c r="I83">
        <v>0.17</v>
      </c>
    </row>
    <row r="84" spans="1:9">
      <c r="A84">
        <v>68000</v>
      </c>
      <c r="G84">
        <v>0.20200000000000001</v>
      </c>
      <c r="I84">
        <v>0.189</v>
      </c>
    </row>
    <row r="85" spans="1:9">
      <c r="A85">
        <v>69000</v>
      </c>
      <c r="G85">
        <v>0.184</v>
      </c>
      <c r="I85">
        <v>0.17499999999999999</v>
      </c>
    </row>
    <row r="86" spans="1:9">
      <c r="A86">
        <v>70000</v>
      </c>
      <c r="G86">
        <v>0.20799999999999999</v>
      </c>
      <c r="I86">
        <v>0.2</v>
      </c>
    </row>
    <row r="87" spans="1:9">
      <c r="A87">
        <v>71000</v>
      </c>
      <c r="G87">
        <v>0.20100000000000001</v>
      </c>
      <c r="I87">
        <v>0.186</v>
      </c>
    </row>
    <row r="88" spans="1:9">
      <c r="A88">
        <v>72000</v>
      </c>
      <c r="G88">
        <v>0.21099999999999999</v>
      </c>
      <c r="I88">
        <v>0.19500000000000001</v>
      </c>
    </row>
    <row r="89" spans="1:9">
      <c r="A89">
        <v>73000</v>
      </c>
      <c r="G89">
        <v>0.19</v>
      </c>
      <c r="I89">
        <v>0.184</v>
      </c>
    </row>
    <row r="90" spans="1:9">
      <c r="A90">
        <v>74000</v>
      </c>
      <c r="G90">
        <v>0.19</v>
      </c>
      <c r="I90">
        <v>0.183</v>
      </c>
    </row>
    <row r="91" spans="1:9">
      <c r="A91">
        <v>75000</v>
      </c>
      <c r="G91">
        <v>0.182</v>
      </c>
      <c r="I91">
        <v>0.16800000000000001</v>
      </c>
    </row>
    <row r="92" spans="1:9">
      <c r="A92">
        <v>76000</v>
      </c>
      <c r="G92">
        <v>0.18</v>
      </c>
      <c r="I92">
        <v>0.17199999999999999</v>
      </c>
    </row>
    <row r="93" spans="1:9">
      <c r="A93">
        <v>77000</v>
      </c>
      <c r="G93">
        <v>0.182</v>
      </c>
      <c r="I93">
        <v>0.17299999999999999</v>
      </c>
    </row>
    <row r="94" spans="1:9">
      <c r="A94">
        <v>78000</v>
      </c>
      <c r="G94">
        <v>0.17299999999999999</v>
      </c>
      <c r="I94">
        <v>0.16400000000000001</v>
      </c>
    </row>
    <row r="95" spans="1:9">
      <c r="A95">
        <v>79000</v>
      </c>
      <c r="G95">
        <v>0.2</v>
      </c>
      <c r="I95">
        <v>0.188</v>
      </c>
    </row>
    <row r="96" spans="1:9">
      <c r="A96">
        <v>80000</v>
      </c>
      <c r="G96">
        <v>0.156</v>
      </c>
      <c r="I96">
        <v>0.14899999999999999</v>
      </c>
    </row>
    <row r="97" spans="1:9">
      <c r="A97">
        <v>81000</v>
      </c>
      <c r="G97">
        <v>0.18</v>
      </c>
      <c r="I97">
        <v>0.17199999999999999</v>
      </c>
    </row>
    <row r="98" spans="1:9">
      <c r="A98">
        <v>82000</v>
      </c>
      <c r="G98">
        <v>0.17699999999999999</v>
      </c>
      <c r="I98">
        <v>0.16500000000000001</v>
      </c>
    </row>
    <row r="99" spans="1:9">
      <c r="A99">
        <v>83000</v>
      </c>
      <c r="G99">
        <v>0.17</v>
      </c>
      <c r="I99">
        <v>0.159</v>
      </c>
    </row>
    <row r="100" spans="1:9">
      <c r="A100">
        <v>84000</v>
      </c>
      <c r="G100">
        <v>0.18099999999999999</v>
      </c>
      <c r="I100">
        <v>0.16700000000000001</v>
      </c>
    </row>
    <row r="101" spans="1:9">
      <c r="A101">
        <v>85000</v>
      </c>
      <c r="G101">
        <v>0.16300000000000001</v>
      </c>
      <c r="I101">
        <v>0.155</v>
      </c>
    </row>
    <row r="102" spans="1:9">
      <c r="A102">
        <v>86000</v>
      </c>
      <c r="G102">
        <v>0.16800000000000001</v>
      </c>
      <c r="I102">
        <v>0.154</v>
      </c>
    </row>
    <row r="103" spans="1:9">
      <c r="A103">
        <v>87000</v>
      </c>
      <c r="G103">
        <v>0.17799999999999999</v>
      </c>
      <c r="I103">
        <v>0.16900000000000001</v>
      </c>
    </row>
    <row r="104" spans="1:9">
      <c r="A104">
        <v>88000</v>
      </c>
      <c r="G104">
        <v>0.17499999999999999</v>
      </c>
      <c r="I104">
        <v>0.16500000000000001</v>
      </c>
    </row>
    <row r="105" spans="1:9">
      <c r="A105">
        <v>89000</v>
      </c>
      <c r="G105">
        <v>0.185</v>
      </c>
      <c r="I105">
        <v>0.17699999999999999</v>
      </c>
    </row>
    <row r="106" spans="1:9">
      <c r="A106">
        <v>90000</v>
      </c>
      <c r="G106">
        <v>0.17799999999999999</v>
      </c>
      <c r="I106">
        <v>0.159</v>
      </c>
    </row>
    <row r="107" spans="1:9">
      <c r="A107">
        <v>91000</v>
      </c>
      <c r="G107">
        <v>0.16700000000000001</v>
      </c>
      <c r="I107">
        <v>0.161</v>
      </c>
    </row>
    <row r="108" spans="1:9">
      <c r="A108">
        <v>92000</v>
      </c>
      <c r="G108">
        <v>0.17399999999999999</v>
      </c>
      <c r="I108">
        <v>0.16200000000000001</v>
      </c>
    </row>
    <row r="109" spans="1:9">
      <c r="A109">
        <v>93000</v>
      </c>
      <c r="G109">
        <v>0.157</v>
      </c>
      <c r="I109">
        <v>0.14399999999999999</v>
      </c>
    </row>
    <row r="110" spans="1:9">
      <c r="A110">
        <v>94000</v>
      </c>
      <c r="G110">
        <v>0.153</v>
      </c>
      <c r="I110">
        <v>0.14499999999999999</v>
      </c>
    </row>
    <row r="111" spans="1:9">
      <c r="A111">
        <v>95000</v>
      </c>
      <c r="G111">
        <v>0.159</v>
      </c>
      <c r="I111">
        <v>0.14599999999999999</v>
      </c>
    </row>
    <row r="112" spans="1:9">
      <c r="A112">
        <v>96000</v>
      </c>
      <c r="G112">
        <v>0.153</v>
      </c>
      <c r="I112">
        <v>0.14799999999999999</v>
      </c>
    </row>
    <row r="113" spans="1:9">
      <c r="A113">
        <v>97000</v>
      </c>
      <c r="G113">
        <v>0.17399999999999999</v>
      </c>
      <c r="I113">
        <v>0.16200000000000001</v>
      </c>
    </row>
    <row r="114" spans="1:9">
      <c r="A114">
        <v>98000</v>
      </c>
      <c r="G114">
        <v>0.161</v>
      </c>
      <c r="I114">
        <v>0.14899999999999999</v>
      </c>
    </row>
    <row r="115" spans="1:9">
      <c r="A115">
        <v>99000</v>
      </c>
      <c r="G115">
        <v>0.15</v>
      </c>
      <c r="I115">
        <v>0.14499999999999999</v>
      </c>
    </row>
    <row r="116" spans="1:9">
      <c r="A116">
        <v>100000</v>
      </c>
      <c r="G116">
        <v>0.14399999999999999</v>
      </c>
      <c r="I116">
        <v>0.13400000000000001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H1" sqref="H1:M1048576"/>
    </sheetView>
  </sheetViews>
  <sheetFormatPr defaultRowHeight="16.5"/>
  <cols>
    <col min="1" max="1" width="10.5" customWidth="1"/>
    <col min="2" max="3" width="20.75" customWidth="1"/>
  </cols>
  <sheetData>
    <row r="1" spans="1:4">
      <c r="A1" t="s">
        <v>148</v>
      </c>
      <c r="B1" t="s">
        <v>144</v>
      </c>
      <c r="D1" t="s">
        <v>135</v>
      </c>
    </row>
    <row r="2" spans="1:4">
      <c r="A2" t="s">
        <v>133</v>
      </c>
      <c r="B2" t="s">
        <v>145</v>
      </c>
      <c r="C2" t="s">
        <v>147</v>
      </c>
      <c r="D2" s="25">
        <v>0.93</v>
      </c>
    </row>
    <row r="3" spans="1:4">
      <c r="A3" t="s">
        <v>133</v>
      </c>
      <c r="B3" t="s">
        <v>134</v>
      </c>
      <c r="C3" t="s">
        <v>146</v>
      </c>
      <c r="D3" s="25">
        <v>0.92500000000000004</v>
      </c>
    </row>
    <row r="4" spans="1:4">
      <c r="D4" s="25"/>
    </row>
    <row r="5" spans="1:4">
      <c r="D5" s="25"/>
    </row>
    <row r="6" spans="1:4">
      <c r="D6" s="25"/>
    </row>
    <row r="7" spans="1:4">
      <c r="D7" s="25"/>
    </row>
    <row r="8" spans="1:4">
      <c r="D8" s="25"/>
    </row>
    <row r="9" spans="1:4">
      <c r="D9" s="25"/>
    </row>
    <row r="10" spans="1:4">
      <c r="D10" s="25"/>
    </row>
    <row r="11" spans="1:4">
      <c r="D11" s="25"/>
    </row>
    <row r="12" spans="1:4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5"/>
    </row>
    <row r="18" spans="4:4">
      <c r="D18" s="25"/>
    </row>
    <row r="19" spans="4:4">
      <c r="D19" s="25"/>
    </row>
    <row r="20" spans="4:4">
      <c r="D20" s="25"/>
    </row>
    <row r="21" spans="4:4">
      <c r="D21" s="25"/>
    </row>
    <row r="22" spans="4:4">
      <c r="D22" s="25"/>
    </row>
    <row r="23" spans="4:4">
      <c r="D23" s="25"/>
    </row>
    <row r="24" spans="4:4">
      <c r="D24" s="25"/>
    </row>
    <row r="25" spans="4:4">
      <c r="D25" s="25"/>
    </row>
    <row r="26" spans="4:4">
      <c r="D26" s="25"/>
    </row>
    <row r="27" spans="4:4">
      <c r="D27" s="2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15"/>
  <sheetViews>
    <sheetView workbookViewId="0">
      <selection activeCell="D2" sqref="D2"/>
    </sheetView>
  </sheetViews>
  <sheetFormatPr defaultRowHeight="16.5"/>
  <cols>
    <col min="2" max="2" width="11.375" customWidth="1"/>
    <col min="3" max="3" width="13.375" customWidth="1"/>
    <col min="4" max="4" width="14.625" customWidth="1"/>
  </cols>
  <sheetData>
    <row r="1" spans="1:4">
      <c r="A1" t="s">
        <v>137</v>
      </c>
      <c r="B1" t="s">
        <v>138</v>
      </c>
      <c r="C1" t="s">
        <v>139</v>
      </c>
      <c r="D1" t="s">
        <v>140</v>
      </c>
    </row>
    <row r="2" spans="1:4">
      <c r="A2">
        <v>0</v>
      </c>
      <c r="B2">
        <f>MOD(A2, 9)</f>
        <v>0</v>
      </c>
      <c r="C2" s="23">
        <f>FLOOR(A2 / (9*5), 1)</f>
        <v>0</v>
      </c>
      <c r="D2" s="23">
        <f>MOD(FLOOR(A2 / 9, 1), 5)</f>
        <v>0</v>
      </c>
    </row>
    <row r="3" spans="1:4">
      <c r="A3">
        <v>1</v>
      </c>
      <c r="B3">
        <f>MOD(A3, 9)</f>
        <v>1</v>
      </c>
      <c r="C3" s="23">
        <f t="shared" ref="C3:C66" si="0">FLOOR(A3 / (9*5), 1)</f>
        <v>0</v>
      </c>
      <c r="D3" s="23">
        <f t="shared" ref="D3:D66" si="1">MOD(FLOOR(A3 / 9, 1), 5)</f>
        <v>0</v>
      </c>
    </row>
    <row r="4" spans="1:4">
      <c r="A4">
        <v>2</v>
      </c>
      <c r="B4">
        <f>MOD(A4, 9)</f>
        <v>2</v>
      </c>
      <c r="C4" s="23">
        <f t="shared" si="0"/>
        <v>0</v>
      </c>
      <c r="D4" s="23">
        <f t="shared" si="1"/>
        <v>0</v>
      </c>
    </row>
    <row r="5" spans="1:4">
      <c r="A5">
        <v>3</v>
      </c>
      <c r="B5">
        <f t="shared" ref="B5:B68" si="2">MOD(A5, 9)</f>
        <v>3</v>
      </c>
      <c r="C5" s="23">
        <f t="shared" si="0"/>
        <v>0</v>
      </c>
      <c r="D5" s="23">
        <f t="shared" si="1"/>
        <v>0</v>
      </c>
    </row>
    <row r="6" spans="1:4">
      <c r="A6">
        <v>4</v>
      </c>
      <c r="B6">
        <f t="shared" si="2"/>
        <v>4</v>
      </c>
      <c r="C6" s="23">
        <f t="shared" si="0"/>
        <v>0</v>
      </c>
      <c r="D6" s="23">
        <f t="shared" si="1"/>
        <v>0</v>
      </c>
    </row>
    <row r="7" spans="1:4">
      <c r="A7">
        <v>5</v>
      </c>
      <c r="B7">
        <f t="shared" si="2"/>
        <v>5</v>
      </c>
      <c r="C7" s="23">
        <f t="shared" si="0"/>
        <v>0</v>
      </c>
      <c r="D7" s="23">
        <f t="shared" si="1"/>
        <v>0</v>
      </c>
    </row>
    <row r="8" spans="1:4">
      <c r="A8">
        <v>6</v>
      </c>
      <c r="B8">
        <f t="shared" si="2"/>
        <v>6</v>
      </c>
      <c r="C8" s="23">
        <f t="shared" si="0"/>
        <v>0</v>
      </c>
      <c r="D8" s="23">
        <f t="shared" si="1"/>
        <v>0</v>
      </c>
    </row>
    <row r="9" spans="1:4">
      <c r="A9">
        <v>7</v>
      </c>
      <c r="B9">
        <f t="shared" si="2"/>
        <v>7</v>
      </c>
      <c r="C9" s="23">
        <f t="shared" si="0"/>
        <v>0</v>
      </c>
      <c r="D9" s="23">
        <f t="shared" si="1"/>
        <v>0</v>
      </c>
    </row>
    <row r="10" spans="1:4">
      <c r="A10">
        <v>8</v>
      </c>
      <c r="B10">
        <f t="shared" si="2"/>
        <v>8</v>
      </c>
      <c r="C10" s="23">
        <f t="shared" si="0"/>
        <v>0</v>
      </c>
      <c r="D10" s="23">
        <f t="shared" si="1"/>
        <v>0</v>
      </c>
    </row>
    <row r="11" spans="1:4">
      <c r="A11">
        <v>9</v>
      </c>
      <c r="B11">
        <f t="shared" si="2"/>
        <v>0</v>
      </c>
      <c r="C11" s="23">
        <f t="shared" si="0"/>
        <v>0</v>
      </c>
      <c r="D11" s="23">
        <f t="shared" si="1"/>
        <v>1</v>
      </c>
    </row>
    <row r="12" spans="1:4">
      <c r="A12">
        <v>10</v>
      </c>
      <c r="B12">
        <f t="shared" si="2"/>
        <v>1</v>
      </c>
      <c r="C12" s="23">
        <f t="shared" si="0"/>
        <v>0</v>
      </c>
      <c r="D12" s="23">
        <f t="shared" si="1"/>
        <v>1</v>
      </c>
    </row>
    <row r="13" spans="1:4">
      <c r="A13">
        <v>11</v>
      </c>
      <c r="B13">
        <f t="shared" si="2"/>
        <v>2</v>
      </c>
      <c r="C13" s="23">
        <f t="shared" si="0"/>
        <v>0</v>
      </c>
      <c r="D13" s="23">
        <f t="shared" si="1"/>
        <v>1</v>
      </c>
    </row>
    <row r="14" spans="1:4">
      <c r="A14">
        <v>12</v>
      </c>
      <c r="B14">
        <f t="shared" si="2"/>
        <v>3</v>
      </c>
      <c r="C14" s="23">
        <f t="shared" si="0"/>
        <v>0</v>
      </c>
      <c r="D14" s="23">
        <f t="shared" si="1"/>
        <v>1</v>
      </c>
    </row>
    <row r="15" spans="1:4">
      <c r="A15">
        <v>13</v>
      </c>
      <c r="B15">
        <f t="shared" si="2"/>
        <v>4</v>
      </c>
      <c r="C15" s="23">
        <f t="shared" si="0"/>
        <v>0</v>
      </c>
      <c r="D15" s="23">
        <f t="shared" si="1"/>
        <v>1</v>
      </c>
    </row>
    <row r="16" spans="1:4">
      <c r="A16">
        <v>14</v>
      </c>
      <c r="B16">
        <f t="shared" si="2"/>
        <v>5</v>
      </c>
      <c r="C16" s="23">
        <f t="shared" si="0"/>
        <v>0</v>
      </c>
      <c r="D16" s="23">
        <f t="shared" si="1"/>
        <v>1</v>
      </c>
    </row>
    <row r="17" spans="1:4">
      <c r="A17">
        <v>15</v>
      </c>
      <c r="B17">
        <f t="shared" si="2"/>
        <v>6</v>
      </c>
      <c r="C17" s="23">
        <f t="shared" si="0"/>
        <v>0</v>
      </c>
      <c r="D17" s="23">
        <f t="shared" si="1"/>
        <v>1</v>
      </c>
    </row>
    <row r="18" spans="1:4">
      <c r="A18">
        <v>16</v>
      </c>
      <c r="B18">
        <f t="shared" si="2"/>
        <v>7</v>
      </c>
      <c r="C18" s="23">
        <f t="shared" si="0"/>
        <v>0</v>
      </c>
      <c r="D18" s="23">
        <f t="shared" si="1"/>
        <v>1</v>
      </c>
    </row>
    <row r="19" spans="1:4">
      <c r="A19">
        <v>17</v>
      </c>
      <c r="B19">
        <f t="shared" si="2"/>
        <v>8</v>
      </c>
      <c r="C19" s="23">
        <f t="shared" si="0"/>
        <v>0</v>
      </c>
      <c r="D19" s="23">
        <f t="shared" si="1"/>
        <v>1</v>
      </c>
    </row>
    <row r="20" spans="1:4">
      <c r="A20">
        <v>18</v>
      </c>
      <c r="B20">
        <f t="shared" si="2"/>
        <v>0</v>
      </c>
      <c r="C20" s="23">
        <f t="shared" si="0"/>
        <v>0</v>
      </c>
      <c r="D20" s="23">
        <f t="shared" si="1"/>
        <v>2</v>
      </c>
    </row>
    <row r="21" spans="1:4">
      <c r="A21">
        <v>19</v>
      </c>
      <c r="B21">
        <f t="shared" si="2"/>
        <v>1</v>
      </c>
      <c r="C21" s="23">
        <f t="shared" si="0"/>
        <v>0</v>
      </c>
      <c r="D21" s="23">
        <f t="shared" si="1"/>
        <v>2</v>
      </c>
    </row>
    <row r="22" spans="1:4">
      <c r="A22">
        <v>20</v>
      </c>
      <c r="B22">
        <f t="shared" si="2"/>
        <v>2</v>
      </c>
      <c r="C22" s="23">
        <f t="shared" si="0"/>
        <v>0</v>
      </c>
      <c r="D22" s="23">
        <f t="shared" si="1"/>
        <v>2</v>
      </c>
    </row>
    <row r="23" spans="1:4">
      <c r="A23">
        <v>21</v>
      </c>
      <c r="B23">
        <f t="shared" si="2"/>
        <v>3</v>
      </c>
      <c r="C23" s="23">
        <f t="shared" si="0"/>
        <v>0</v>
      </c>
      <c r="D23" s="23">
        <f t="shared" si="1"/>
        <v>2</v>
      </c>
    </row>
    <row r="24" spans="1:4">
      <c r="A24">
        <v>22</v>
      </c>
      <c r="B24">
        <f t="shared" si="2"/>
        <v>4</v>
      </c>
      <c r="C24" s="23">
        <f t="shared" si="0"/>
        <v>0</v>
      </c>
      <c r="D24" s="23">
        <f t="shared" si="1"/>
        <v>2</v>
      </c>
    </row>
    <row r="25" spans="1:4">
      <c r="A25">
        <v>23</v>
      </c>
      <c r="B25">
        <f t="shared" si="2"/>
        <v>5</v>
      </c>
      <c r="C25" s="23">
        <f t="shared" si="0"/>
        <v>0</v>
      </c>
      <c r="D25" s="23">
        <f t="shared" si="1"/>
        <v>2</v>
      </c>
    </row>
    <row r="26" spans="1:4">
      <c r="A26">
        <v>24</v>
      </c>
      <c r="B26">
        <f t="shared" si="2"/>
        <v>6</v>
      </c>
      <c r="C26" s="23">
        <f t="shared" si="0"/>
        <v>0</v>
      </c>
      <c r="D26" s="23">
        <f t="shared" si="1"/>
        <v>2</v>
      </c>
    </row>
    <row r="27" spans="1:4">
      <c r="A27">
        <v>25</v>
      </c>
      <c r="B27">
        <f t="shared" si="2"/>
        <v>7</v>
      </c>
      <c r="C27" s="23">
        <f t="shared" si="0"/>
        <v>0</v>
      </c>
      <c r="D27" s="23">
        <f t="shared" si="1"/>
        <v>2</v>
      </c>
    </row>
    <row r="28" spans="1:4">
      <c r="A28">
        <v>26</v>
      </c>
      <c r="B28">
        <f t="shared" si="2"/>
        <v>8</v>
      </c>
      <c r="C28" s="23">
        <f t="shared" si="0"/>
        <v>0</v>
      </c>
      <c r="D28" s="23">
        <f t="shared" si="1"/>
        <v>2</v>
      </c>
    </row>
    <row r="29" spans="1:4">
      <c r="A29">
        <v>27</v>
      </c>
      <c r="B29">
        <f t="shared" si="2"/>
        <v>0</v>
      </c>
      <c r="C29" s="23">
        <f t="shared" si="0"/>
        <v>0</v>
      </c>
      <c r="D29" s="23">
        <f t="shared" si="1"/>
        <v>3</v>
      </c>
    </row>
    <row r="30" spans="1:4">
      <c r="A30">
        <v>28</v>
      </c>
      <c r="B30">
        <f t="shared" si="2"/>
        <v>1</v>
      </c>
      <c r="C30" s="23">
        <f t="shared" si="0"/>
        <v>0</v>
      </c>
      <c r="D30" s="23">
        <f t="shared" si="1"/>
        <v>3</v>
      </c>
    </row>
    <row r="31" spans="1:4">
      <c r="A31">
        <v>29</v>
      </c>
      <c r="B31">
        <f t="shared" si="2"/>
        <v>2</v>
      </c>
      <c r="C31" s="23">
        <f t="shared" si="0"/>
        <v>0</v>
      </c>
      <c r="D31" s="23">
        <f t="shared" si="1"/>
        <v>3</v>
      </c>
    </row>
    <row r="32" spans="1:4">
      <c r="A32">
        <v>30</v>
      </c>
      <c r="B32">
        <f t="shared" si="2"/>
        <v>3</v>
      </c>
      <c r="C32" s="23">
        <f t="shared" si="0"/>
        <v>0</v>
      </c>
      <c r="D32" s="23">
        <f t="shared" si="1"/>
        <v>3</v>
      </c>
    </row>
    <row r="33" spans="1:4">
      <c r="A33">
        <v>31</v>
      </c>
      <c r="B33">
        <f t="shared" si="2"/>
        <v>4</v>
      </c>
      <c r="C33" s="23">
        <f t="shared" si="0"/>
        <v>0</v>
      </c>
      <c r="D33" s="23">
        <f t="shared" si="1"/>
        <v>3</v>
      </c>
    </row>
    <row r="34" spans="1:4">
      <c r="A34">
        <v>32</v>
      </c>
      <c r="B34">
        <f t="shared" si="2"/>
        <v>5</v>
      </c>
      <c r="C34" s="23">
        <f t="shared" si="0"/>
        <v>0</v>
      </c>
      <c r="D34" s="23">
        <f t="shared" si="1"/>
        <v>3</v>
      </c>
    </row>
    <row r="35" spans="1:4">
      <c r="A35">
        <v>33</v>
      </c>
      <c r="B35">
        <f t="shared" si="2"/>
        <v>6</v>
      </c>
      <c r="C35" s="23">
        <f t="shared" si="0"/>
        <v>0</v>
      </c>
      <c r="D35" s="23">
        <f t="shared" si="1"/>
        <v>3</v>
      </c>
    </row>
    <row r="36" spans="1:4">
      <c r="A36">
        <v>34</v>
      </c>
      <c r="B36">
        <f t="shared" si="2"/>
        <v>7</v>
      </c>
      <c r="C36" s="23">
        <f t="shared" si="0"/>
        <v>0</v>
      </c>
      <c r="D36" s="23">
        <f t="shared" si="1"/>
        <v>3</v>
      </c>
    </row>
    <row r="37" spans="1:4">
      <c r="A37">
        <v>35</v>
      </c>
      <c r="B37">
        <f t="shared" si="2"/>
        <v>8</v>
      </c>
      <c r="C37" s="23">
        <f t="shared" si="0"/>
        <v>0</v>
      </c>
      <c r="D37" s="23">
        <f t="shared" si="1"/>
        <v>3</v>
      </c>
    </row>
    <row r="38" spans="1:4">
      <c r="A38">
        <v>36</v>
      </c>
      <c r="B38">
        <f t="shared" si="2"/>
        <v>0</v>
      </c>
      <c r="C38" s="23">
        <f t="shared" si="0"/>
        <v>0</v>
      </c>
      <c r="D38" s="23">
        <f t="shared" si="1"/>
        <v>4</v>
      </c>
    </row>
    <row r="39" spans="1:4">
      <c r="A39">
        <v>37</v>
      </c>
      <c r="B39">
        <f t="shared" si="2"/>
        <v>1</v>
      </c>
      <c r="C39" s="23">
        <f t="shared" si="0"/>
        <v>0</v>
      </c>
      <c r="D39" s="23">
        <f t="shared" si="1"/>
        <v>4</v>
      </c>
    </row>
    <row r="40" spans="1:4">
      <c r="A40">
        <v>38</v>
      </c>
      <c r="B40">
        <f t="shared" si="2"/>
        <v>2</v>
      </c>
      <c r="C40" s="23">
        <f t="shared" si="0"/>
        <v>0</v>
      </c>
      <c r="D40" s="23">
        <f t="shared" si="1"/>
        <v>4</v>
      </c>
    </row>
    <row r="41" spans="1:4">
      <c r="A41">
        <v>39</v>
      </c>
      <c r="B41">
        <f t="shared" si="2"/>
        <v>3</v>
      </c>
      <c r="C41" s="23">
        <f t="shared" si="0"/>
        <v>0</v>
      </c>
      <c r="D41" s="23">
        <f t="shared" si="1"/>
        <v>4</v>
      </c>
    </row>
    <row r="42" spans="1:4">
      <c r="A42">
        <v>40</v>
      </c>
      <c r="B42">
        <f t="shared" si="2"/>
        <v>4</v>
      </c>
      <c r="C42" s="23">
        <f t="shared" si="0"/>
        <v>0</v>
      </c>
      <c r="D42" s="23">
        <f t="shared" si="1"/>
        <v>4</v>
      </c>
    </row>
    <row r="43" spans="1:4">
      <c r="A43">
        <v>41</v>
      </c>
      <c r="B43">
        <f t="shared" si="2"/>
        <v>5</v>
      </c>
      <c r="C43" s="23">
        <f t="shared" si="0"/>
        <v>0</v>
      </c>
      <c r="D43" s="23">
        <f t="shared" si="1"/>
        <v>4</v>
      </c>
    </row>
    <row r="44" spans="1:4">
      <c r="A44">
        <v>42</v>
      </c>
      <c r="B44">
        <f t="shared" si="2"/>
        <v>6</v>
      </c>
      <c r="C44" s="23">
        <f t="shared" si="0"/>
        <v>0</v>
      </c>
      <c r="D44" s="23">
        <f t="shared" si="1"/>
        <v>4</v>
      </c>
    </row>
    <row r="45" spans="1:4">
      <c r="A45">
        <v>43</v>
      </c>
      <c r="B45">
        <f t="shared" si="2"/>
        <v>7</v>
      </c>
      <c r="C45" s="23">
        <f t="shared" si="0"/>
        <v>0</v>
      </c>
      <c r="D45" s="23">
        <f t="shared" si="1"/>
        <v>4</v>
      </c>
    </row>
    <row r="46" spans="1:4">
      <c r="A46">
        <v>44</v>
      </c>
      <c r="B46">
        <f t="shared" si="2"/>
        <v>8</v>
      </c>
      <c r="C46" s="23">
        <f t="shared" si="0"/>
        <v>0</v>
      </c>
      <c r="D46" s="23">
        <f t="shared" si="1"/>
        <v>4</v>
      </c>
    </row>
    <row r="47" spans="1:4">
      <c r="A47">
        <v>45</v>
      </c>
      <c r="B47">
        <f t="shared" si="2"/>
        <v>0</v>
      </c>
      <c r="C47" s="23">
        <f t="shared" si="0"/>
        <v>1</v>
      </c>
      <c r="D47" s="23">
        <f t="shared" si="1"/>
        <v>0</v>
      </c>
    </row>
    <row r="48" spans="1:4">
      <c r="A48">
        <v>46</v>
      </c>
      <c r="B48">
        <f t="shared" si="2"/>
        <v>1</v>
      </c>
      <c r="C48" s="23">
        <f t="shared" si="0"/>
        <v>1</v>
      </c>
      <c r="D48" s="23">
        <f t="shared" si="1"/>
        <v>0</v>
      </c>
    </row>
    <row r="49" spans="1:4">
      <c r="A49">
        <v>47</v>
      </c>
      <c r="B49">
        <f t="shared" si="2"/>
        <v>2</v>
      </c>
      <c r="C49" s="23">
        <f t="shared" si="0"/>
        <v>1</v>
      </c>
      <c r="D49" s="23">
        <f t="shared" si="1"/>
        <v>0</v>
      </c>
    </row>
    <row r="50" spans="1:4">
      <c r="A50">
        <v>48</v>
      </c>
      <c r="B50">
        <f t="shared" si="2"/>
        <v>3</v>
      </c>
      <c r="C50" s="23">
        <f t="shared" si="0"/>
        <v>1</v>
      </c>
      <c r="D50" s="23">
        <f t="shared" si="1"/>
        <v>0</v>
      </c>
    </row>
    <row r="51" spans="1:4">
      <c r="A51">
        <v>49</v>
      </c>
      <c r="B51">
        <f t="shared" si="2"/>
        <v>4</v>
      </c>
      <c r="C51" s="23">
        <f t="shared" si="0"/>
        <v>1</v>
      </c>
      <c r="D51" s="23">
        <f t="shared" si="1"/>
        <v>0</v>
      </c>
    </row>
    <row r="52" spans="1:4">
      <c r="A52">
        <v>50</v>
      </c>
      <c r="B52">
        <f t="shared" si="2"/>
        <v>5</v>
      </c>
      <c r="C52" s="23">
        <f t="shared" si="0"/>
        <v>1</v>
      </c>
      <c r="D52" s="23">
        <f t="shared" si="1"/>
        <v>0</v>
      </c>
    </row>
    <row r="53" spans="1:4">
      <c r="A53">
        <v>51</v>
      </c>
      <c r="B53">
        <f t="shared" si="2"/>
        <v>6</v>
      </c>
      <c r="C53" s="23">
        <f t="shared" si="0"/>
        <v>1</v>
      </c>
      <c r="D53" s="23">
        <f t="shared" si="1"/>
        <v>0</v>
      </c>
    </row>
    <row r="54" spans="1:4">
      <c r="A54">
        <v>52</v>
      </c>
      <c r="B54">
        <f t="shared" si="2"/>
        <v>7</v>
      </c>
      <c r="C54" s="23">
        <f t="shared" si="0"/>
        <v>1</v>
      </c>
      <c r="D54" s="23">
        <f t="shared" si="1"/>
        <v>0</v>
      </c>
    </row>
    <row r="55" spans="1:4">
      <c r="A55">
        <v>53</v>
      </c>
      <c r="B55">
        <f t="shared" si="2"/>
        <v>8</v>
      </c>
      <c r="C55" s="23">
        <f t="shared" si="0"/>
        <v>1</v>
      </c>
      <c r="D55" s="23">
        <f t="shared" si="1"/>
        <v>0</v>
      </c>
    </row>
    <row r="56" spans="1:4">
      <c r="A56">
        <v>54</v>
      </c>
      <c r="B56">
        <f t="shared" si="2"/>
        <v>0</v>
      </c>
      <c r="C56" s="23">
        <f t="shared" si="0"/>
        <v>1</v>
      </c>
      <c r="D56" s="23">
        <f t="shared" si="1"/>
        <v>1</v>
      </c>
    </row>
    <row r="57" spans="1:4">
      <c r="A57">
        <v>55</v>
      </c>
      <c r="B57">
        <f t="shared" si="2"/>
        <v>1</v>
      </c>
      <c r="C57" s="23">
        <f t="shared" si="0"/>
        <v>1</v>
      </c>
      <c r="D57" s="23">
        <f t="shared" si="1"/>
        <v>1</v>
      </c>
    </row>
    <row r="58" spans="1:4">
      <c r="A58">
        <v>56</v>
      </c>
      <c r="B58">
        <f t="shared" si="2"/>
        <v>2</v>
      </c>
      <c r="C58" s="23">
        <f t="shared" si="0"/>
        <v>1</v>
      </c>
      <c r="D58" s="23">
        <f t="shared" si="1"/>
        <v>1</v>
      </c>
    </row>
    <row r="59" spans="1:4">
      <c r="A59">
        <v>57</v>
      </c>
      <c r="B59">
        <f t="shared" si="2"/>
        <v>3</v>
      </c>
      <c r="C59" s="23">
        <f t="shared" si="0"/>
        <v>1</v>
      </c>
      <c r="D59" s="23">
        <f t="shared" si="1"/>
        <v>1</v>
      </c>
    </row>
    <row r="60" spans="1:4">
      <c r="A60">
        <v>58</v>
      </c>
      <c r="B60">
        <f t="shared" si="2"/>
        <v>4</v>
      </c>
      <c r="C60" s="23">
        <f t="shared" si="0"/>
        <v>1</v>
      </c>
      <c r="D60" s="23">
        <f t="shared" si="1"/>
        <v>1</v>
      </c>
    </row>
    <row r="61" spans="1:4">
      <c r="A61">
        <v>59</v>
      </c>
      <c r="B61">
        <f t="shared" si="2"/>
        <v>5</v>
      </c>
      <c r="C61" s="23">
        <f t="shared" si="0"/>
        <v>1</v>
      </c>
      <c r="D61" s="23">
        <f t="shared" si="1"/>
        <v>1</v>
      </c>
    </row>
    <row r="62" spans="1:4">
      <c r="A62">
        <v>60</v>
      </c>
      <c r="B62">
        <f t="shared" si="2"/>
        <v>6</v>
      </c>
      <c r="C62" s="23">
        <f t="shared" si="0"/>
        <v>1</v>
      </c>
      <c r="D62" s="23">
        <f t="shared" si="1"/>
        <v>1</v>
      </c>
    </row>
    <row r="63" spans="1:4">
      <c r="A63">
        <v>61</v>
      </c>
      <c r="B63">
        <f t="shared" si="2"/>
        <v>7</v>
      </c>
      <c r="C63" s="23">
        <f t="shared" si="0"/>
        <v>1</v>
      </c>
      <c r="D63" s="23">
        <f t="shared" si="1"/>
        <v>1</v>
      </c>
    </row>
    <row r="64" spans="1:4">
      <c r="A64">
        <v>62</v>
      </c>
      <c r="B64">
        <f t="shared" si="2"/>
        <v>8</v>
      </c>
      <c r="C64" s="23">
        <f t="shared" si="0"/>
        <v>1</v>
      </c>
      <c r="D64" s="23">
        <f t="shared" si="1"/>
        <v>1</v>
      </c>
    </row>
    <row r="65" spans="1:4">
      <c r="A65">
        <v>63</v>
      </c>
      <c r="B65">
        <f t="shared" si="2"/>
        <v>0</v>
      </c>
      <c r="C65" s="23">
        <f t="shared" si="0"/>
        <v>1</v>
      </c>
      <c r="D65" s="23">
        <f t="shared" si="1"/>
        <v>2</v>
      </c>
    </row>
    <row r="66" spans="1:4">
      <c r="A66">
        <v>64</v>
      </c>
      <c r="B66">
        <f t="shared" si="2"/>
        <v>1</v>
      </c>
      <c r="C66" s="23">
        <f t="shared" si="0"/>
        <v>1</v>
      </c>
      <c r="D66" s="23">
        <f t="shared" si="1"/>
        <v>2</v>
      </c>
    </row>
    <row r="67" spans="1:4">
      <c r="A67">
        <v>65</v>
      </c>
      <c r="B67">
        <f t="shared" si="2"/>
        <v>2</v>
      </c>
      <c r="C67" s="23">
        <f t="shared" ref="C67:C130" si="3">FLOOR(A67 / (9*5), 1)</f>
        <v>1</v>
      </c>
      <c r="D67" s="23">
        <f t="shared" ref="D67:D130" si="4">MOD(FLOOR(A67 / 9, 1), 5)</f>
        <v>2</v>
      </c>
    </row>
    <row r="68" spans="1:4">
      <c r="A68">
        <v>66</v>
      </c>
      <c r="B68">
        <f t="shared" si="2"/>
        <v>3</v>
      </c>
      <c r="C68" s="23">
        <f t="shared" si="3"/>
        <v>1</v>
      </c>
      <c r="D68" s="23">
        <f t="shared" si="4"/>
        <v>2</v>
      </c>
    </row>
    <row r="69" spans="1:4">
      <c r="A69">
        <v>67</v>
      </c>
      <c r="B69">
        <f t="shared" ref="B69:B132" si="5">MOD(A69, 9)</f>
        <v>4</v>
      </c>
      <c r="C69" s="23">
        <f t="shared" si="3"/>
        <v>1</v>
      </c>
      <c r="D69" s="23">
        <f t="shared" si="4"/>
        <v>2</v>
      </c>
    </row>
    <row r="70" spans="1:4">
      <c r="A70">
        <v>68</v>
      </c>
      <c r="B70">
        <f t="shared" si="5"/>
        <v>5</v>
      </c>
      <c r="C70" s="23">
        <f t="shared" si="3"/>
        <v>1</v>
      </c>
      <c r="D70" s="23">
        <f t="shared" si="4"/>
        <v>2</v>
      </c>
    </row>
    <row r="71" spans="1:4">
      <c r="A71">
        <v>69</v>
      </c>
      <c r="B71">
        <f t="shared" si="5"/>
        <v>6</v>
      </c>
      <c r="C71" s="23">
        <f t="shared" si="3"/>
        <v>1</v>
      </c>
      <c r="D71" s="23">
        <f t="shared" si="4"/>
        <v>2</v>
      </c>
    </row>
    <row r="72" spans="1:4">
      <c r="A72">
        <v>70</v>
      </c>
      <c r="B72">
        <f t="shared" si="5"/>
        <v>7</v>
      </c>
      <c r="C72" s="23">
        <f t="shared" si="3"/>
        <v>1</v>
      </c>
      <c r="D72" s="23">
        <f t="shared" si="4"/>
        <v>2</v>
      </c>
    </row>
    <row r="73" spans="1:4">
      <c r="A73">
        <v>71</v>
      </c>
      <c r="B73">
        <f t="shared" si="5"/>
        <v>8</v>
      </c>
      <c r="C73" s="23">
        <f t="shared" si="3"/>
        <v>1</v>
      </c>
      <c r="D73" s="23">
        <f t="shared" si="4"/>
        <v>2</v>
      </c>
    </row>
    <row r="74" spans="1:4">
      <c r="A74">
        <v>72</v>
      </c>
      <c r="B74">
        <f t="shared" si="5"/>
        <v>0</v>
      </c>
      <c r="C74" s="23">
        <f t="shared" si="3"/>
        <v>1</v>
      </c>
      <c r="D74" s="23">
        <f t="shared" si="4"/>
        <v>3</v>
      </c>
    </row>
    <row r="75" spans="1:4">
      <c r="A75">
        <v>73</v>
      </c>
      <c r="B75">
        <f t="shared" si="5"/>
        <v>1</v>
      </c>
      <c r="C75" s="23">
        <f t="shared" si="3"/>
        <v>1</v>
      </c>
      <c r="D75" s="23">
        <f t="shared" si="4"/>
        <v>3</v>
      </c>
    </row>
    <row r="76" spans="1:4">
      <c r="A76">
        <v>74</v>
      </c>
      <c r="B76">
        <f t="shared" si="5"/>
        <v>2</v>
      </c>
      <c r="C76" s="23">
        <f t="shared" si="3"/>
        <v>1</v>
      </c>
      <c r="D76" s="23">
        <f t="shared" si="4"/>
        <v>3</v>
      </c>
    </row>
    <row r="77" spans="1:4">
      <c r="A77">
        <v>75</v>
      </c>
      <c r="B77">
        <f t="shared" si="5"/>
        <v>3</v>
      </c>
      <c r="C77" s="23">
        <f t="shared" si="3"/>
        <v>1</v>
      </c>
      <c r="D77" s="23">
        <f t="shared" si="4"/>
        <v>3</v>
      </c>
    </row>
    <row r="78" spans="1:4">
      <c r="A78">
        <v>76</v>
      </c>
      <c r="B78">
        <f t="shared" si="5"/>
        <v>4</v>
      </c>
      <c r="C78" s="23">
        <f t="shared" si="3"/>
        <v>1</v>
      </c>
      <c r="D78" s="23">
        <f t="shared" si="4"/>
        <v>3</v>
      </c>
    </row>
    <row r="79" spans="1:4">
      <c r="A79">
        <v>77</v>
      </c>
      <c r="B79">
        <f t="shared" si="5"/>
        <v>5</v>
      </c>
      <c r="C79" s="23">
        <f t="shared" si="3"/>
        <v>1</v>
      </c>
      <c r="D79" s="23">
        <f t="shared" si="4"/>
        <v>3</v>
      </c>
    </row>
    <row r="80" spans="1:4">
      <c r="A80">
        <v>78</v>
      </c>
      <c r="B80">
        <f t="shared" si="5"/>
        <v>6</v>
      </c>
      <c r="C80" s="23">
        <f t="shared" si="3"/>
        <v>1</v>
      </c>
      <c r="D80" s="23">
        <f t="shared" si="4"/>
        <v>3</v>
      </c>
    </row>
    <row r="81" spans="1:4">
      <c r="A81">
        <v>79</v>
      </c>
      <c r="B81">
        <f t="shared" si="5"/>
        <v>7</v>
      </c>
      <c r="C81" s="23">
        <f t="shared" si="3"/>
        <v>1</v>
      </c>
      <c r="D81" s="23">
        <f t="shared" si="4"/>
        <v>3</v>
      </c>
    </row>
    <row r="82" spans="1:4">
      <c r="A82">
        <v>80</v>
      </c>
      <c r="B82">
        <f t="shared" si="5"/>
        <v>8</v>
      </c>
      <c r="C82" s="23">
        <f t="shared" si="3"/>
        <v>1</v>
      </c>
      <c r="D82" s="23">
        <f t="shared" si="4"/>
        <v>3</v>
      </c>
    </row>
    <row r="83" spans="1:4">
      <c r="A83">
        <v>81</v>
      </c>
      <c r="B83">
        <f t="shared" si="5"/>
        <v>0</v>
      </c>
      <c r="C83" s="23">
        <f t="shared" si="3"/>
        <v>1</v>
      </c>
      <c r="D83" s="23">
        <f t="shared" si="4"/>
        <v>4</v>
      </c>
    </row>
    <row r="84" spans="1:4">
      <c r="A84">
        <v>82</v>
      </c>
      <c r="B84">
        <f t="shared" si="5"/>
        <v>1</v>
      </c>
      <c r="C84" s="23">
        <f t="shared" si="3"/>
        <v>1</v>
      </c>
      <c r="D84" s="23">
        <f t="shared" si="4"/>
        <v>4</v>
      </c>
    </row>
    <row r="85" spans="1:4">
      <c r="A85">
        <v>83</v>
      </c>
      <c r="B85">
        <f t="shared" si="5"/>
        <v>2</v>
      </c>
      <c r="C85" s="23">
        <f t="shared" si="3"/>
        <v>1</v>
      </c>
      <c r="D85" s="23">
        <f t="shared" si="4"/>
        <v>4</v>
      </c>
    </row>
    <row r="86" spans="1:4">
      <c r="A86">
        <v>84</v>
      </c>
      <c r="B86">
        <f t="shared" si="5"/>
        <v>3</v>
      </c>
      <c r="C86" s="23">
        <f t="shared" si="3"/>
        <v>1</v>
      </c>
      <c r="D86" s="23">
        <f t="shared" si="4"/>
        <v>4</v>
      </c>
    </row>
    <row r="87" spans="1:4">
      <c r="A87">
        <v>85</v>
      </c>
      <c r="B87">
        <f t="shared" si="5"/>
        <v>4</v>
      </c>
      <c r="C87" s="23">
        <f t="shared" si="3"/>
        <v>1</v>
      </c>
      <c r="D87" s="23">
        <f t="shared" si="4"/>
        <v>4</v>
      </c>
    </row>
    <row r="88" spans="1:4">
      <c r="A88">
        <v>86</v>
      </c>
      <c r="B88">
        <f t="shared" si="5"/>
        <v>5</v>
      </c>
      <c r="C88" s="23">
        <f t="shared" si="3"/>
        <v>1</v>
      </c>
      <c r="D88" s="23">
        <f t="shared" si="4"/>
        <v>4</v>
      </c>
    </row>
    <row r="89" spans="1:4">
      <c r="A89">
        <v>87</v>
      </c>
      <c r="B89">
        <f t="shared" si="5"/>
        <v>6</v>
      </c>
      <c r="C89" s="23">
        <f t="shared" si="3"/>
        <v>1</v>
      </c>
      <c r="D89" s="23">
        <f t="shared" si="4"/>
        <v>4</v>
      </c>
    </row>
    <row r="90" spans="1:4">
      <c r="A90">
        <v>88</v>
      </c>
      <c r="B90">
        <f t="shared" si="5"/>
        <v>7</v>
      </c>
      <c r="C90" s="23">
        <f t="shared" si="3"/>
        <v>1</v>
      </c>
      <c r="D90" s="23">
        <f t="shared" si="4"/>
        <v>4</v>
      </c>
    </row>
    <row r="91" spans="1:4">
      <c r="A91">
        <v>89</v>
      </c>
      <c r="B91">
        <f t="shared" si="5"/>
        <v>8</v>
      </c>
      <c r="C91" s="23">
        <f t="shared" si="3"/>
        <v>1</v>
      </c>
      <c r="D91" s="23">
        <f t="shared" si="4"/>
        <v>4</v>
      </c>
    </row>
    <row r="92" spans="1:4">
      <c r="A92">
        <v>90</v>
      </c>
      <c r="B92">
        <f t="shared" si="5"/>
        <v>0</v>
      </c>
      <c r="C92" s="23">
        <f t="shared" si="3"/>
        <v>2</v>
      </c>
      <c r="D92" s="23">
        <f t="shared" si="4"/>
        <v>0</v>
      </c>
    </row>
    <row r="93" spans="1:4">
      <c r="A93">
        <v>91</v>
      </c>
      <c r="B93">
        <f t="shared" si="5"/>
        <v>1</v>
      </c>
      <c r="C93" s="23">
        <f t="shared" si="3"/>
        <v>2</v>
      </c>
      <c r="D93" s="23">
        <f t="shared" si="4"/>
        <v>0</v>
      </c>
    </row>
    <row r="94" spans="1:4">
      <c r="A94">
        <v>92</v>
      </c>
      <c r="B94">
        <f t="shared" si="5"/>
        <v>2</v>
      </c>
      <c r="C94" s="23">
        <f t="shared" si="3"/>
        <v>2</v>
      </c>
      <c r="D94" s="23">
        <f t="shared" si="4"/>
        <v>0</v>
      </c>
    </row>
    <row r="95" spans="1:4">
      <c r="A95">
        <v>93</v>
      </c>
      <c r="B95">
        <f t="shared" si="5"/>
        <v>3</v>
      </c>
      <c r="C95" s="23">
        <f t="shared" si="3"/>
        <v>2</v>
      </c>
      <c r="D95" s="23">
        <f t="shared" si="4"/>
        <v>0</v>
      </c>
    </row>
    <row r="96" spans="1:4">
      <c r="A96">
        <v>94</v>
      </c>
      <c r="B96">
        <f t="shared" si="5"/>
        <v>4</v>
      </c>
      <c r="C96" s="23">
        <f t="shared" si="3"/>
        <v>2</v>
      </c>
      <c r="D96" s="23">
        <f t="shared" si="4"/>
        <v>0</v>
      </c>
    </row>
    <row r="97" spans="1:4">
      <c r="A97">
        <v>95</v>
      </c>
      <c r="B97">
        <f t="shared" si="5"/>
        <v>5</v>
      </c>
      <c r="C97" s="23">
        <f t="shared" si="3"/>
        <v>2</v>
      </c>
      <c r="D97" s="23">
        <f t="shared" si="4"/>
        <v>0</v>
      </c>
    </row>
    <row r="98" spans="1:4">
      <c r="A98">
        <v>96</v>
      </c>
      <c r="B98">
        <f t="shared" si="5"/>
        <v>6</v>
      </c>
      <c r="C98" s="23">
        <f t="shared" si="3"/>
        <v>2</v>
      </c>
      <c r="D98" s="23">
        <f t="shared" si="4"/>
        <v>0</v>
      </c>
    </row>
    <row r="99" spans="1:4">
      <c r="A99">
        <v>97</v>
      </c>
      <c r="B99">
        <f t="shared" si="5"/>
        <v>7</v>
      </c>
      <c r="C99" s="23">
        <f t="shared" si="3"/>
        <v>2</v>
      </c>
      <c r="D99" s="23">
        <f t="shared" si="4"/>
        <v>0</v>
      </c>
    </row>
    <row r="100" spans="1:4">
      <c r="A100">
        <v>98</v>
      </c>
      <c r="B100">
        <f t="shared" si="5"/>
        <v>8</v>
      </c>
      <c r="C100" s="23">
        <f t="shared" si="3"/>
        <v>2</v>
      </c>
      <c r="D100" s="23">
        <f t="shared" si="4"/>
        <v>0</v>
      </c>
    </row>
    <row r="101" spans="1:4">
      <c r="A101">
        <v>99</v>
      </c>
      <c r="B101">
        <f t="shared" si="5"/>
        <v>0</v>
      </c>
      <c r="C101" s="23">
        <f t="shared" si="3"/>
        <v>2</v>
      </c>
      <c r="D101" s="23">
        <f t="shared" si="4"/>
        <v>1</v>
      </c>
    </row>
    <row r="102" spans="1:4">
      <c r="A102">
        <v>100</v>
      </c>
      <c r="B102">
        <f t="shared" si="5"/>
        <v>1</v>
      </c>
      <c r="C102" s="23">
        <f t="shared" si="3"/>
        <v>2</v>
      </c>
      <c r="D102" s="23">
        <f t="shared" si="4"/>
        <v>1</v>
      </c>
    </row>
    <row r="103" spans="1:4">
      <c r="A103">
        <v>101</v>
      </c>
      <c r="B103">
        <f t="shared" si="5"/>
        <v>2</v>
      </c>
      <c r="C103" s="23">
        <f t="shared" si="3"/>
        <v>2</v>
      </c>
      <c r="D103" s="23">
        <f t="shared" si="4"/>
        <v>1</v>
      </c>
    </row>
    <row r="104" spans="1:4">
      <c r="A104">
        <v>102</v>
      </c>
      <c r="B104">
        <f t="shared" si="5"/>
        <v>3</v>
      </c>
      <c r="C104" s="23">
        <f t="shared" si="3"/>
        <v>2</v>
      </c>
      <c r="D104" s="23">
        <f t="shared" si="4"/>
        <v>1</v>
      </c>
    </row>
    <row r="105" spans="1:4">
      <c r="A105">
        <v>103</v>
      </c>
      <c r="B105">
        <f t="shared" si="5"/>
        <v>4</v>
      </c>
      <c r="C105" s="23">
        <f t="shared" si="3"/>
        <v>2</v>
      </c>
      <c r="D105" s="23">
        <f t="shared" si="4"/>
        <v>1</v>
      </c>
    </row>
    <row r="106" spans="1:4">
      <c r="A106">
        <v>104</v>
      </c>
      <c r="B106">
        <f t="shared" si="5"/>
        <v>5</v>
      </c>
      <c r="C106" s="23">
        <f t="shared" si="3"/>
        <v>2</v>
      </c>
      <c r="D106" s="23">
        <f t="shared" si="4"/>
        <v>1</v>
      </c>
    </row>
    <row r="107" spans="1:4">
      <c r="A107">
        <v>105</v>
      </c>
      <c r="B107">
        <f t="shared" si="5"/>
        <v>6</v>
      </c>
      <c r="C107" s="23">
        <f t="shared" si="3"/>
        <v>2</v>
      </c>
      <c r="D107" s="23">
        <f t="shared" si="4"/>
        <v>1</v>
      </c>
    </row>
    <row r="108" spans="1:4">
      <c r="A108">
        <v>106</v>
      </c>
      <c r="B108">
        <f t="shared" si="5"/>
        <v>7</v>
      </c>
      <c r="C108" s="23">
        <f t="shared" si="3"/>
        <v>2</v>
      </c>
      <c r="D108" s="23">
        <f t="shared" si="4"/>
        <v>1</v>
      </c>
    </row>
    <row r="109" spans="1:4">
      <c r="A109">
        <v>107</v>
      </c>
      <c r="B109">
        <f t="shared" si="5"/>
        <v>8</v>
      </c>
      <c r="C109" s="23">
        <f t="shared" si="3"/>
        <v>2</v>
      </c>
      <c r="D109" s="23">
        <f t="shared" si="4"/>
        <v>1</v>
      </c>
    </row>
    <row r="110" spans="1:4">
      <c r="A110">
        <v>108</v>
      </c>
      <c r="B110">
        <f t="shared" si="5"/>
        <v>0</v>
      </c>
      <c r="C110" s="23">
        <f t="shared" si="3"/>
        <v>2</v>
      </c>
      <c r="D110" s="23">
        <f t="shared" si="4"/>
        <v>2</v>
      </c>
    </row>
    <row r="111" spans="1:4">
      <c r="A111">
        <v>109</v>
      </c>
      <c r="B111">
        <f t="shared" si="5"/>
        <v>1</v>
      </c>
      <c r="C111" s="23">
        <f t="shared" si="3"/>
        <v>2</v>
      </c>
      <c r="D111" s="23">
        <f t="shared" si="4"/>
        <v>2</v>
      </c>
    </row>
    <row r="112" spans="1:4">
      <c r="A112">
        <v>110</v>
      </c>
      <c r="B112">
        <f t="shared" si="5"/>
        <v>2</v>
      </c>
      <c r="C112" s="23">
        <f t="shared" si="3"/>
        <v>2</v>
      </c>
      <c r="D112" s="23">
        <f t="shared" si="4"/>
        <v>2</v>
      </c>
    </row>
    <row r="113" spans="1:4">
      <c r="A113">
        <v>111</v>
      </c>
      <c r="B113">
        <f t="shared" si="5"/>
        <v>3</v>
      </c>
      <c r="C113" s="23">
        <f t="shared" si="3"/>
        <v>2</v>
      </c>
      <c r="D113" s="23">
        <f t="shared" si="4"/>
        <v>2</v>
      </c>
    </row>
    <row r="114" spans="1:4">
      <c r="A114">
        <v>112</v>
      </c>
      <c r="B114">
        <f t="shared" si="5"/>
        <v>4</v>
      </c>
      <c r="C114" s="23">
        <f t="shared" si="3"/>
        <v>2</v>
      </c>
      <c r="D114" s="23">
        <f t="shared" si="4"/>
        <v>2</v>
      </c>
    </row>
    <row r="115" spans="1:4">
      <c r="A115">
        <v>113</v>
      </c>
      <c r="B115">
        <f t="shared" si="5"/>
        <v>5</v>
      </c>
      <c r="C115" s="23">
        <f t="shared" si="3"/>
        <v>2</v>
      </c>
      <c r="D115" s="23">
        <f t="shared" si="4"/>
        <v>2</v>
      </c>
    </row>
    <row r="116" spans="1:4">
      <c r="A116">
        <v>114</v>
      </c>
      <c r="B116">
        <f t="shared" si="5"/>
        <v>6</v>
      </c>
      <c r="C116" s="23">
        <f t="shared" si="3"/>
        <v>2</v>
      </c>
      <c r="D116" s="23">
        <f t="shared" si="4"/>
        <v>2</v>
      </c>
    </row>
    <row r="117" spans="1:4">
      <c r="A117">
        <v>115</v>
      </c>
      <c r="B117">
        <f t="shared" si="5"/>
        <v>7</v>
      </c>
      <c r="C117" s="23">
        <f t="shared" si="3"/>
        <v>2</v>
      </c>
      <c r="D117" s="23">
        <f t="shared" si="4"/>
        <v>2</v>
      </c>
    </row>
    <row r="118" spans="1:4">
      <c r="A118">
        <v>116</v>
      </c>
      <c r="B118">
        <f t="shared" si="5"/>
        <v>8</v>
      </c>
      <c r="C118" s="23">
        <f t="shared" si="3"/>
        <v>2</v>
      </c>
      <c r="D118" s="23">
        <f t="shared" si="4"/>
        <v>2</v>
      </c>
    </row>
    <row r="119" spans="1:4">
      <c r="A119">
        <v>117</v>
      </c>
      <c r="B119">
        <f t="shared" si="5"/>
        <v>0</v>
      </c>
      <c r="C119" s="23">
        <f t="shared" si="3"/>
        <v>2</v>
      </c>
      <c r="D119" s="23">
        <f t="shared" si="4"/>
        <v>3</v>
      </c>
    </row>
    <row r="120" spans="1:4">
      <c r="A120">
        <v>118</v>
      </c>
      <c r="B120">
        <f t="shared" si="5"/>
        <v>1</v>
      </c>
      <c r="C120" s="23">
        <f t="shared" si="3"/>
        <v>2</v>
      </c>
      <c r="D120" s="23">
        <f t="shared" si="4"/>
        <v>3</v>
      </c>
    </row>
    <row r="121" spans="1:4">
      <c r="A121">
        <v>119</v>
      </c>
      <c r="B121">
        <f t="shared" si="5"/>
        <v>2</v>
      </c>
      <c r="C121" s="23">
        <f t="shared" si="3"/>
        <v>2</v>
      </c>
      <c r="D121" s="23">
        <f t="shared" si="4"/>
        <v>3</v>
      </c>
    </row>
    <row r="122" spans="1:4">
      <c r="A122">
        <v>120</v>
      </c>
      <c r="B122">
        <f t="shared" si="5"/>
        <v>3</v>
      </c>
      <c r="C122" s="23">
        <f t="shared" si="3"/>
        <v>2</v>
      </c>
      <c r="D122" s="23">
        <f t="shared" si="4"/>
        <v>3</v>
      </c>
    </row>
    <row r="123" spans="1:4">
      <c r="A123">
        <v>121</v>
      </c>
      <c r="B123">
        <f t="shared" si="5"/>
        <v>4</v>
      </c>
      <c r="C123" s="23">
        <f t="shared" si="3"/>
        <v>2</v>
      </c>
      <c r="D123" s="23">
        <f t="shared" si="4"/>
        <v>3</v>
      </c>
    </row>
    <row r="124" spans="1:4">
      <c r="A124">
        <v>122</v>
      </c>
      <c r="B124">
        <f t="shared" si="5"/>
        <v>5</v>
      </c>
      <c r="C124" s="23">
        <f t="shared" si="3"/>
        <v>2</v>
      </c>
      <c r="D124" s="23">
        <f t="shared" si="4"/>
        <v>3</v>
      </c>
    </row>
    <row r="125" spans="1:4">
      <c r="A125">
        <v>123</v>
      </c>
      <c r="B125">
        <f t="shared" si="5"/>
        <v>6</v>
      </c>
      <c r="C125" s="23">
        <f t="shared" si="3"/>
        <v>2</v>
      </c>
      <c r="D125" s="23">
        <f t="shared" si="4"/>
        <v>3</v>
      </c>
    </row>
    <row r="126" spans="1:4">
      <c r="A126">
        <v>124</v>
      </c>
      <c r="B126">
        <f t="shared" si="5"/>
        <v>7</v>
      </c>
      <c r="C126" s="23">
        <f t="shared" si="3"/>
        <v>2</v>
      </c>
      <c r="D126" s="23">
        <f t="shared" si="4"/>
        <v>3</v>
      </c>
    </row>
    <row r="127" spans="1:4">
      <c r="A127">
        <v>125</v>
      </c>
      <c r="B127">
        <f t="shared" si="5"/>
        <v>8</v>
      </c>
      <c r="C127" s="23">
        <f t="shared" si="3"/>
        <v>2</v>
      </c>
      <c r="D127" s="23">
        <f t="shared" si="4"/>
        <v>3</v>
      </c>
    </row>
    <row r="128" spans="1:4">
      <c r="A128">
        <v>126</v>
      </c>
      <c r="B128">
        <f t="shared" si="5"/>
        <v>0</v>
      </c>
      <c r="C128" s="23">
        <f t="shared" si="3"/>
        <v>2</v>
      </c>
      <c r="D128" s="23">
        <f t="shared" si="4"/>
        <v>4</v>
      </c>
    </row>
    <row r="129" spans="1:4">
      <c r="A129">
        <v>127</v>
      </c>
      <c r="B129">
        <f t="shared" si="5"/>
        <v>1</v>
      </c>
      <c r="C129" s="23">
        <f t="shared" si="3"/>
        <v>2</v>
      </c>
      <c r="D129" s="23">
        <f t="shared" si="4"/>
        <v>4</v>
      </c>
    </row>
    <row r="130" spans="1:4">
      <c r="A130">
        <v>128</v>
      </c>
      <c r="B130">
        <f t="shared" si="5"/>
        <v>2</v>
      </c>
      <c r="C130" s="23">
        <f t="shared" si="3"/>
        <v>2</v>
      </c>
      <c r="D130" s="23">
        <f t="shared" si="4"/>
        <v>4</v>
      </c>
    </row>
    <row r="131" spans="1:4">
      <c r="A131">
        <v>129</v>
      </c>
      <c r="B131">
        <f t="shared" si="5"/>
        <v>3</v>
      </c>
      <c r="C131" s="23">
        <f t="shared" ref="C131:C194" si="6">FLOOR(A131 / (9*5), 1)</f>
        <v>2</v>
      </c>
      <c r="D131" s="23">
        <f t="shared" ref="D131:D194" si="7">MOD(FLOOR(A131 / 9, 1), 5)</f>
        <v>4</v>
      </c>
    </row>
    <row r="132" spans="1:4">
      <c r="A132">
        <v>130</v>
      </c>
      <c r="B132">
        <f t="shared" si="5"/>
        <v>4</v>
      </c>
      <c r="C132" s="23">
        <f t="shared" si="6"/>
        <v>2</v>
      </c>
      <c r="D132" s="23">
        <f t="shared" si="7"/>
        <v>4</v>
      </c>
    </row>
    <row r="133" spans="1:4">
      <c r="A133">
        <v>131</v>
      </c>
      <c r="B133">
        <f t="shared" ref="B133:B196" si="8">MOD(A133, 9)</f>
        <v>5</v>
      </c>
      <c r="C133" s="23">
        <f t="shared" si="6"/>
        <v>2</v>
      </c>
      <c r="D133" s="23">
        <f t="shared" si="7"/>
        <v>4</v>
      </c>
    </row>
    <row r="134" spans="1:4">
      <c r="A134">
        <v>132</v>
      </c>
      <c r="B134">
        <f t="shared" si="8"/>
        <v>6</v>
      </c>
      <c r="C134" s="23">
        <f t="shared" si="6"/>
        <v>2</v>
      </c>
      <c r="D134" s="23">
        <f t="shared" si="7"/>
        <v>4</v>
      </c>
    </row>
    <row r="135" spans="1:4">
      <c r="A135">
        <v>133</v>
      </c>
      <c r="B135">
        <f t="shared" si="8"/>
        <v>7</v>
      </c>
      <c r="C135" s="23">
        <f t="shared" si="6"/>
        <v>2</v>
      </c>
      <c r="D135" s="23">
        <f t="shared" si="7"/>
        <v>4</v>
      </c>
    </row>
    <row r="136" spans="1:4">
      <c r="A136">
        <v>134</v>
      </c>
      <c r="B136">
        <f t="shared" si="8"/>
        <v>8</v>
      </c>
      <c r="C136" s="23">
        <f t="shared" si="6"/>
        <v>2</v>
      </c>
      <c r="D136" s="23">
        <f t="shared" si="7"/>
        <v>4</v>
      </c>
    </row>
    <row r="137" spans="1:4">
      <c r="A137">
        <v>135</v>
      </c>
      <c r="B137">
        <f t="shared" si="8"/>
        <v>0</v>
      </c>
      <c r="C137" s="23">
        <f t="shared" si="6"/>
        <v>3</v>
      </c>
      <c r="D137" s="23">
        <f t="shared" si="7"/>
        <v>0</v>
      </c>
    </row>
    <row r="138" spans="1:4">
      <c r="A138">
        <v>136</v>
      </c>
      <c r="B138">
        <f t="shared" si="8"/>
        <v>1</v>
      </c>
      <c r="C138" s="23">
        <f t="shared" si="6"/>
        <v>3</v>
      </c>
      <c r="D138" s="23">
        <f t="shared" si="7"/>
        <v>0</v>
      </c>
    </row>
    <row r="139" spans="1:4">
      <c r="A139">
        <v>137</v>
      </c>
      <c r="B139">
        <f t="shared" si="8"/>
        <v>2</v>
      </c>
      <c r="C139" s="23">
        <f t="shared" si="6"/>
        <v>3</v>
      </c>
      <c r="D139" s="23">
        <f t="shared" si="7"/>
        <v>0</v>
      </c>
    </row>
    <row r="140" spans="1:4">
      <c r="A140">
        <v>138</v>
      </c>
      <c r="B140">
        <f t="shared" si="8"/>
        <v>3</v>
      </c>
      <c r="C140" s="23">
        <f t="shared" si="6"/>
        <v>3</v>
      </c>
      <c r="D140" s="23">
        <f t="shared" si="7"/>
        <v>0</v>
      </c>
    </row>
    <row r="141" spans="1:4">
      <c r="A141">
        <v>139</v>
      </c>
      <c r="B141">
        <f t="shared" si="8"/>
        <v>4</v>
      </c>
      <c r="C141" s="23">
        <f t="shared" si="6"/>
        <v>3</v>
      </c>
      <c r="D141" s="23">
        <f t="shared" si="7"/>
        <v>0</v>
      </c>
    </row>
    <row r="142" spans="1:4">
      <c r="A142">
        <v>140</v>
      </c>
      <c r="B142">
        <f t="shared" si="8"/>
        <v>5</v>
      </c>
      <c r="C142" s="23">
        <f t="shared" si="6"/>
        <v>3</v>
      </c>
      <c r="D142" s="23">
        <f t="shared" si="7"/>
        <v>0</v>
      </c>
    </row>
    <row r="143" spans="1:4">
      <c r="A143">
        <v>141</v>
      </c>
      <c r="B143">
        <f t="shared" si="8"/>
        <v>6</v>
      </c>
      <c r="C143" s="23">
        <f t="shared" si="6"/>
        <v>3</v>
      </c>
      <c r="D143" s="23">
        <f t="shared" si="7"/>
        <v>0</v>
      </c>
    </row>
    <row r="144" spans="1:4">
      <c r="A144">
        <v>142</v>
      </c>
      <c r="B144">
        <f t="shared" si="8"/>
        <v>7</v>
      </c>
      <c r="C144" s="23">
        <f t="shared" si="6"/>
        <v>3</v>
      </c>
      <c r="D144" s="23">
        <f t="shared" si="7"/>
        <v>0</v>
      </c>
    </row>
    <row r="145" spans="1:4">
      <c r="A145">
        <v>143</v>
      </c>
      <c r="B145">
        <f t="shared" si="8"/>
        <v>8</v>
      </c>
      <c r="C145" s="23">
        <f t="shared" si="6"/>
        <v>3</v>
      </c>
      <c r="D145" s="23">
        <f t="shared" si="7"/>
        <v>0</v>
      </c>
    </row>
    <row r="146" spans="1:4">
      <c r="A146">
        <v>144</v>
      </c>
      <c r="B146">
        <f t="shared" si="8"/>
        <v>0</v>
      </c>
      <c r="C146" s="23">
        <f t="shared" si="6"/>
        <v>3</v>
      </c>
      <c r="D146" s="23">
        <f t="shared" si="7"/>
        <v>1</v>
      </c>
    </row>
    <row r="147" spans="1:4">
      <c r="A147">
        <v>145</v>
      </c>
      <c r="B147">
        <f t="shared" si="8"/>
        <v>1</v>
      </c>
      <c r="C147" s="23">
        <f t="shared" si="6"/>
        <v>3</v>
      </c>
      <c r="D147" s="23">
        <f t="shared" si="7"/>
        <v>1</v>
      </c>
    </row>
    <row r="148" spans="1:4">
      <c r="A148">
        <v>146</v>
      </c>
      <c r="B148">
        <f t="shared" si="8"/>
        <v>2</v>
      </c>
      <c r="C148" s="23">
        <f t="shared" si="6"/>
        <v>3</v>
      </c>
      <c r="D148" s="23">
        <f t="shared" si="7"/>
        <v>1</v>
      </c>
    </row>
    <row r="149" spans="1:4">
      <c r="A149">
        <v>147</v>
      </c>
      <c r="B149">
        <f t="shared" si="8"/>
        <v>3</v>
      </c>
      <c r="C149" s="23">
        <f t="shared" si="6"/>
        <v>3</v>
      </c>
      <c r="D149" s="23">
        <f t="shared" si="7"/>
        <v>1</v>
      </c>
    </row>
    <row r="150" spans="1:4">
      <c r="A150">
        <v>148</v>
      </c>
      <c r="B150">
        <f t="shared" si="8"/>
        <v>4</v>
      </c>
      <c r="C150" s="23">
        <f t="shared" si="6"/>
        <v>3</v>
      </c>
      <c r="D150" s="23">
        <f t="shared" si="7"/>
        <v>1</v>
      </c>
    </row>
    <row r="151" spans="1:4">
      <c r="A151">
        <v>149</v>
      </c>
      <c r="B151">
        <f t="shared" si="8"/>
        <v>5</v>
      </c>
      <c r="C151" s="23">
        <f t="shared" si="6"/>
        <v>3</v>
      </c>
      <c r="D151" s="23">
        <f t="shared" si="7"/>
        <v>1</v>
      </c>
    </row>
    <row r="152" spans="1:4">
      <c r="A152">
        <v>150</v>
      </c>
      <c r="B152">
        <f t="shared" si="8"/>
        <v>6</v>
      </c>
      <c r="C152" s="23">
        <f t="shared" si="6"/>
        <v>3</v>
      </c>
      <c r="D152" s="23">
        <f t="shared" si="7"/>
        <v>1</v>
      </c>
    </row>
    <row r="153" spans="1:4">
      <c r="A153">
        <v>151</v>
      </c>
      <c r="B153">
        <f t="shared" si="8"/>
        <v>7</v>
      </c>
      <c r="C153" s="23">
        <f t="shared" si="6"/>
        <v>3</v>
      </c>
      <c r="D153" s="23">
        <f t="shared" si="7"/>
        <v>1</v>
      </c>
    </row>
    <row r="154" spans="1:4">
      <c r="A154">
        <v>152</v>
      </c>
      <c r="B154">
        <f t="shared" si="8"/>
        <v>8</v>
      </c>
      <c r="C154" s="23">
        <f t="shared" si="6"/>
        <v>3</v>
      </c>
      <c r="D154" s="23">
        <f t="shared" si="7"/>
        <v>1</v>
      </c>
    </row>
    <row r="155" spans="1:4">
      <c r="A155">
        <v>153</v>
      </c>
      <c r="B155">
        <f t="shared" si="8"/>
        <v>0</v>
      </c>
      <c r="C155" s="23">
        <f t="shared" si="6"/>
        <v>3</v>
      </c>
      <c r="D155" s="23">
        <f t="shared" si="7"/>
        <v>2</v>
      </c>
    </row>
    <row r="156" spans="1:4">
      <c r="A156">
        <v>154</v>
      </c>
      <c r="B156">
        <f t="shared" si="8"/>
        <v>1</v>
      </c>
      <c r="C156" s="23">
        <f t="shared" si="6"/>
        <v>3</v>
      </c>
      <c r="D156" s="23">
        <f t="shared" si="7"/>
        <v>2</v>
      </c>
    </row>
    <row r="157" spans="1:4">
      <c r="A157">
        <v>155</v>
      </c>
      <c r="B157">
        <f t="shared" si="8"/>
        <v>2</v>
      </c>
      <c r="C157" s="23">
        <f t="shared" si="6"/>
        <v>3</v>
      </c>
      <c r="D157" s="23">
        <f t="shared" si="7"/>
        <v>2</v>
      </c>
    </row>
    <row r="158" spans="1:4">
      <c r="A158">
        <v>156</v>
      </c>
      <c r="B158">
        <f t="shared" si="8"/>
        <v>3</v>
      </c>
      <c r="C158" s="23">
        <f t="shared" si="6"/>
        <v>3</v>
      </c>
      <c r="D158" s="23">
        <f t="shared" si="7"/>
        <v>2</v>
      </c>
    </row>
    <row r="159" spans="1:4">
      <c r="A159">
        <v>157</v>
      </c>
      <c r="B159">
        <f t="shared" si="8"/>
        <v>4</v>
      </c>
      <c r="C159" s="23">
        <f t="shared" si="6"/>
        <v>3</v>
      </c>
      <c r="D159" s="23">
        <f t="shared" si="7"/>
        <v>2</v>
      </c>
    </row>
    <row r="160" spans="1:4">
      <c r="A160">
        <v>158</v>
      </c>
      <c r="B160">
        <f t="shared" si="8"/>
        <v>5</v>
      </c>
      <c r="C160" s="23">
        <f t="shared" si="6"/>
        <v>3</v>
      </c>
      <c r="D160" s="23">
        <f t="shared" si="7"/>
        <v>2</v>
      </c>
    </row>
    <row r="161" spans="1:4">
      <c r="A161">
        <v>159</v>
      </c>
      <c r="B161">
        <f t="shared" si="8"/>
        <v>6</v>
      </c>
      <c r="C161" s="23">
        <f t="shared" si="6"/>
        <v>3</v>
      </c>
      <c r="D161" s="23">
        <f t="shared" si="7"/>
        <v>2</v>
      </c>
    </row>
    <row r="162" spans="1:4">
      <c r="A162">
        <v>160</v>
      </c>
      <c r="B162">
        <f t="shared" si="8"/>
        <v>7</v>
      </c>
      <c r="C162" s="23">
        <f t="shared" si="6"/>
        <v>3</v>
      </c>
      <c r="D162" s="23">
        <f t="shared" si="7"/>
        <v>2</v>
      </c>
    </row>
    <row r="163" spans="1:4">
      <c r="A163">
        <v>161</v>
      </c>
      <c r="B163">
        <f t="shared" si="8"/>
        <v>8</v>
      </c>
      <c r="C163" s="23">
        <f t="shared" si="6"/>
        <v>3</v>
      </c>
      <c r="D163" s="23">
        <f t="shared" si="7"/>
        <v>2</v>
      </c>
    </row>
    <row r="164" spans="1:4">
      <c r="A164">
        <v>162</v>
      </c>
      <c r="B164">
        <f t="shared" si="8"/>
        <v>0</v>
      </c>
      <c r="C164" s="23">
        <f t="shared" si="6"/>
        <v>3</v>
      </c>
      <c r="D164" s="23">
        <f t="shared" si="7"/>
        <v>3</v>
      </c>
    </row>
    <row r="165" spans="1:4">
      <c r="A165">
        <v>163</v>
      </c>
      <c r="B165">
        <f t="shared" si="8"/>
        <v>1</v>
      </c>
      <c r="C165" s="23">
        <f t="shared" si="6"/>
        <v>3</v>
      </c>
      <c r="D165" s="23">
        <f t="shared" si="7"/>
        <v>3</v>
      </c>
    </row>
    <row r="166" spans="1:4">
      <c r="A166">
        <v>164</v>
      </c>
      <c r="B166">
        <f t="shared" si="8"/>
        <v>2</v>
      </c>
      <c r="C166" s="23">
        <f t="shared" si="6"/>
        <v>3</v>
      </c>
      <c r="D166" s="23">
        <f t="shared" si="7"/>
        <v>3</v>
      </c>
    </row>
    <row r="167" spans="1:4">
      <c r="A167">
        <v>165</v>
      </c>
      <c r="B167">
        <f t="shared" si="8"/>
        <v>3</v>
      </c>
      <c r="C167" s="23">
        <f t="shared" si="6"/>
        <v>3</v>
      </c>
      <c r="D167" s="23">
        <f t="shared" si="7"/>
        <v>3</v>
      </c>
    </row>
    <row r="168" spans="1:4">
      <c r="A168">
        <v>166</v>
      </c>
      <c r="B168">
        <f t="shared" si="8"/>
        <v>4</v>
      </c>
      <c r="C168" s="23">
        <f t="shared" si="6"/>
        <v>3</v>
      </c>
      <c r="D168" s="23">
        <f t="shared" si="7"/>
        <v>3</v>
      </c>
    </row>
    <row r="169" spans="1:4">
      <c r="A169">
        <v>167</v>
      </c>
      <c r="B169">
        <f t="shared" si="8"/>
        <v>5</v>
      </c>
      <c r="C169" s="23">
        <f t="shared" si="6"/>
        <v>3</v>
      </c>
      <c r="D169" s="23">
        <f t="shared" si="7"/>
        <v>3</v>
      </c>
    </row>
    <row r="170" spans="1:4">
      <c r="A170">
        <v>168</v>
      </c>
      <c r="B170">
        <f t="shared" si="8"/>
        <v>6</v>
      </c>
      <c r="C170" s="23">
        <f t="shared" si="6"/>
        <v>3</v>
      </c>
      <c r="D170" s="23">
        <f t="shared" si="7"/>
        <v>3</v>
      </c>
    </row>
    <row r="171" spans="1:4">
      <c r="A171">
        <v>169</v>
      </c>
      <c r="B171">
        <f t="shared" si="8"/>
        <v>7</v>
      </c>
      <c r="C171" s="23">
        <f t="shared" si="6"/>
        <v>3</v>
      </c>
      <c r="D171" s="23">
        <f t="shared" si="7"/>
        <v>3</v>
      </c>
    </row>
    <row r="172" spans="1:4">
      <c r="A172">
        <v>170</v>
      </c>
      <c r="B172">
        <f t="shared" si="8"/>
        <v>8</v>
      </c>
      <c r="C172" s="23">
        <f t="shared" si="6"/>
        <v>3</v>
      </c>
      <c r="D172" s="23">
        <f t="shared" si="7"/>
        <v>3</v>
      </c>
    </row>
    <row r="173" spans="1:4">
      <c r="A173">
        <v>171</v>
      </c>
      <c r="B173">
        <f t="shared" si="8"/>
        <v>0</v>
      </c>
      <c r="C173" s="23">
        <f t="shared" si="6"/>
        <v>3</v>
      </c>
      <c r="D173" s="23">
        <f t="shared" si="7"/>
        <v>4</v>
      </c>
    </row>
    <row r="174" spans="1:4">
      <c r="A174">
        <v>172</v>
      </c>
      <c r="B174">
        <f t="shared" si="8"/>
        <v>1</v>
      </c>
      <c r="C174" s="23">
        <f t="shared" si="6"/>
        <v>3</v>
      </c>
      <c r="D174" s="23">
        <f t="shared" si="7"/>
        <v>4</v>
      </c>
    </row>
    <row r="175" spans="1:4">
      <c r="A175">
        <v>173</v>
      </c>
      <c r="B175">
        <f t="shared" si="8"/>
        <v>2</v>
      </c>
      <c r="C175" s="23">
        <f t="shared" si="6"/>
        <v>3</v>
      </c>
      <c r="D175" s="23">
        <f t="shared" si="7"/>
        <v>4</v>
      </c>
    </row>
    <row r="176" spans="1:4">
      <c r="A176">
        <v>174</v>
      </c>
      <c r="B176">
        <f t="shared" si="8"/>
        <v>3</v>
      </c>
      <c r="C176" s="23">
        <f t="shared" si="6"/>
        <v>3</v>
      </c>
      <c r="D176" s="23">
        <f t="shared" si="7"/>
        <v>4</v>
      </c>
    </row>
    <row r="177" spans="1:4">
      <c r="A177">
        <v>175</v>
      </c>
      <c r="B177">
        <f t="shared" si="8"/>
        <v>4</v>
      </c>
      <c r="C177" s="23">
        <f t="shared" si="6"/>
        <v>3</v>
      </c>
      <c r="D177" s="23">
        <f t="shared" si="7"/>
        <v>4</v>
      </c>
    </row>
    <row r="178" spans="1:4">
      <c r="A178">
        <v>176</v>
      </c>
      <c r="B178">
        <f t="shared" si="8"/>
        <v>5</v>
      </c>
      <c r="C178" s="23">
        <f t="shared" si="6"/>
        <v>3</v>
      </c>
      <c r="D178" s="23">
        <f t="shared" si="7"/>
        <v>4</v>
      </c>
    </row>
    <row r="179" spans="1:4">
      <c r="A179">
        <v>177</v>
      </c>
      <c r="B179">
        <f t="shared" si="8"/>
        <v>6</v>
      </c>
      <c r="C179" s="23">
        <f t="shared" si="6"/>
        <v>3</v>
      </c>
      <c r="D179" s="23">
        <f t="shared" si="7"/>
        <v>4</v>
      </c>
    </row>
    <row r="180" spans="1:4">
      <c r="A180">
        <v>178</v>
      </c>
      <c r="B180">
        <f t="shared" si="8"/>
        <v>7</v>
      </c>
      <c r="C180" s="23">
        <f t="shared" si="6"/>
        <v>3</v>
      </c>
      <c r="D180" s="23">
        <f t="shared" si="7"/>
        <v>4</v>
      </c>
    </row>
    <row r="181" spans="1:4">
      <c r="A181">
        <v>179</v>
      </c>
      <c r="B181">
        <f t="shared" si="8"/>
        <v>8</v>
      </c>
      <c r="C181" s="23">
        <f t="shared" si="6"/>
        <v>3</v>
      </c>
      <c r="D181" s="23">
        <f t="shared" si="7"/>
        <v>4</v>
      </c>
    </row>
    <row r="182" spans="1:4">
      <c r="A182">
        <v>180</v>
      </c>
      <c r="B182">
        <f t="shared" si="8"/>
        <v>0</v>
      </c>
      <c r="C182" s="23">
        <f t="shared" si="6"/>
        <v>4</v>
      </c>
      <c r="D182" s="23">
        <f t="shared" si="7"/>
        <v>0</v>
      </c>
    </row>
    <row r="183" spans="1:4">
      <c r="A183">
        <v>181</v>
      </c>
      <c r="B183">
        <f t="shared" si="8"/>
        <v>1</v>
      </c>
      <c r="C183" s="23">
        <f t="shared" si="6"/>
        <v>4</v>
      </c>
      <c r="D183" s="23">
        <f t="shared" si="7"/>
        <v>0</v>
      </c>
    </row>
    <row r="184" spans="1:4">
      <c r="A184">
        <v>182</v>
      </c>
      <c r="B184">
        <f t="shared" si="8"/>
        <v>2</v>
      </c>
      <c r="C184" s="23">
        <f t="shared" si="6"/>
        <v>4</v>
      </c>
      <c r="D184" s="23">
        <f t="shared" si="7"/>
        <v>0</v>
      </c>
    </row>
    <row r="185" spans="1:4">
      <c r="A185">
        <v>183</v>
      </c>
      <c r="B185">
        <f t="shared" si="8"/>
        <v>3</v>
      </c>
      <c r="C185" s="23">
        <f t="shared" si="6"/>
        <v>4</v>
      </c>
      <c r="D185" s="23">
        <f t="shared" si="7"/>
        <v>0</v>
      </c>
    </row>
    <row r="186" spans="1:4">
      <c r="A186">
        <v>184</v>
      </c>
      <c r="B186">
        <f t="shared" si="8"/>
        <v>4</v>
      </c>
      <c r="C186" s="23">
        <f t="shared" si="6"/>
        <v>4</v>
      </c>
      <c r="D186" s="23">
        <f t="shared" si="7"/>
        <v>0</v>
      </c>
    </row>
    <row r="187" spans="1:4">
      <c r="A187">
        <v>185</v>
      </c>
      <c r="B187">
        <f t="shared" si="8"/>
        <v>5</v>
      </c>
      <c r="C187" s="23">
        <f t="shared" si="6"/>
        <v>4</v>
      </c>
      <c r="D187" s="23">
        <f t="shared" si="7"/>
        <v>0</v>
      </c>
    </row>
    <row r="188" spans="1:4">
      <c r="A188">
        <v>186</v>
      </c>
      <c r="B188">
        <f t="shared" si="8"/>
        <v>6</v>
      </c>
      <c r="C188" s="23">
        <f t="shared" si="6"/>
        <v>4</v>
      </c>
      <c r="D188" s="23">
        <f t="shared" si="7"/>
        <v>0</v>
      </c>
    </row>
    <row r="189" spans="1:4">
      <c r="A189">
        <v>187</v>
      </c>
      <c r="B189">
        <f t="shared" si="8"/>
        <v>7</v>
      </c>
      <c r="C189" s="23">
        <f t="shared" si="6"/>
        <v>4</v>
      </c>
      <c r="D189" s="23">
        <f t="shared" si="7"/>
        <v>0</v>
      </c>
    </row>
    <row r="190" spans="1:4">
      <c r="A190">
        <v>188</v>
      </c>
      <c r="B190">
        <f t="shared" si="8"/>
        <v>8</v>
      </c>
      <c r="C190" s="23">
        <f t="shared" si="6"/>
        <v>4</v>
      </c>
      <c r="D190" s="23">
        <f t="shared" si="7"/>
        <v>0</v>
      </c>
    </row>
    <row r="191" spans="1:4">
      <c r="A191">
        <v>189</v>
      </c>
      <c r="B191">
        <f t="shared" si="8"/>
        <v>0</v>
      </c>
      <c r="C191" s="23">
        <f t="shared" si="6"/>
        <v>4</v>
      </c>
      <c r="D191" s="23">
        <f t="shared" si="7"/>
        <v>1</v>
      </c>
    </row>
    <row r="192" spans="1:4">
      <c r="A192">
        <v>190</v>
      </c>
      <c r="B192">
        <f t="shared" si="8"/>
        <v>1</v>
      </c>
      <c r="C192" s="23">
        <f t="shared" si="6"/>
        <v>4</v>
      </c>
      <c r="D192" s="23">
        <f t="shared" si="7"/>
        <v>1</v>
      </c>
    </row>
    <row r="193" spans="1:4">
      <c r="A193">
        <v>191</v>
      </c>
      <c r="B193">
        <f t="shared" si="8"/>
        <v>2</v>
      </c>
      <c r="C193" s="23">
        <f t="shared" si="6"/>
        <v>4</v>
      </c>
      <c r="D193" s="23">
        <f t="shared" si="7"/>
        <v>1</v>
      </c>
    </row>
    <row r="194" spans="1:4">
      <c r="A194">
        <v>192</v>
      </c>
      <c r="B194">
        <f t="shared" si="8"/>
        <v>3</v>
      </c>
      <c r="C194" s="23">
        <f t="shared" si="6"/>
        <v>4</v>
      </c>
      <c r="D194" s="23">
        <f t="shared" si="7"/>
        <v>1</v>
      </c>
    </row>
    <row r="195" spans="1:4">
      <c r="A195">
        <v>193</v>
      </c>
      <c r="B195">
        <f t="shared" si="8"/>
        <v>4</v>
      </c>
      <c r="C195" s="23">
        <f t="shared" ref="C195:C258" si="9">FLOOR(A195 / (9*5), 1)</f>
        <v>4</v>
      </c>
      <c r="D195" s="23">
        <f t="shared" ref="D195:D258" si="10">MOD(FLOOR(A195 / 9, 1), 5)</f>
        <v>1</v>
      </c>
    </row>
    <row r="196" spans="1:4">
      <c r="A196">
        <v>194</v>
      </c>
      <c r="B196">
        <f t="shared" si="8"/>
        <v>5</v>
      </c>
      <c r="C196" s="23">
        <f t="shared" si="9"/>
        <v>4</v>
      </c>
      <c r="D196" s="23">
        <f t="shared" si="10"/>
        <v>1</v>
      </c>
    </row>
    <row r="197" spans="1:4">
      <c r="A197">
        <v>195</v>
      </c>
      <c r="B197">
        <f t="shared" ref="B197:B260" si="11">MOD(A197, 9)</f>
        <v>6</v>
      </c>
      <c r="C197" s="23">
        <f t="shared" si="9"/>
        <v>4</v>
      </c>
      <c r="D197" s="23">
        <f t="shared" si="10"/>
        <v>1</v>
      </c>
    </row>
    <row r="198" spans="1:4">
      <c r="A198">
        <v>196</v>
      </c>
      <c r="B198">
        <f t="shared" si="11"/>
        <v>7</v>
      </c>
      <c r="C198" s="23">
        <f t="shared" si="9"/>
        <v>4</v>
      </c>
      <c r="D198" s="23">
        <f t="shared" si="10"/>
        <v>1</v>
      </c>
    </row>
    <row r="199" spans="1:4">
      <c r="A199">
        <v>197</v>
      </c>
      <c r="B199">
        <f t="shared" si="11"/>
        <v>8</v>
      </c>
      <c r="C199" s="23">
        <f t="shared" si="9"/>
        <v>4</v>
      </c>
      <c r="D199" s="23">
        <f t="shared" si="10"/>
        <v>1</v>
      </c>
    </row>
    <row r="200" spans="1:4">
      <c r="A200">
        <v>198</v>
      </c>
      <c r="B200">
        <f t="shared" si="11"/>
        <v>0</v>
      </c>
      <c r="C200" s="23">
        <f t="shared" si="9"/>
        <v>4</v>
      </c>
      <c r="D200" s="23">
        <f t="shared" si="10"/>
        <v>2</v>
      </c>
    </row>
    <row r="201" spans="1:4">
      <c r="A201">
        <v>199</v>
      </c>
      <c r="B201">
        <f t="shared" si="11"/>
        <v>1</v>
      </c>
      <c r="C201" s="23">
        <f t="shared" si="9"/>
        <v>4</v>
      </c>
      <c r="D201" s="23">
        <f t="shared" si="10"/>
        <v>2</v>
      </c>
    </row>
    <row r="202" spans="1:4">
      <c r="A202">
        <v>200</v>
      </c>
      <c r="B202">
        <f t="shared" si="11"/>
        <v>2</v>
      </c>
      <c r="C202" s="23">
        <f t="shared" si="9"/>
        <v>4</v>
      </c>
      <c r="D202" s="23">
        <f t="shared" si="10"/>
        <v>2</v>
      </c>
    </row>
    <row r="203" spans="1:4">
      <c r="A203">
        <v>201</v>
      </c>
      <c r="B203">
        <f t="shared" si="11"/>
        <v>3</v>
      </c>
      <c r="C203" s="23">
        <f t="shared" si="9"/>
        <v>4</v>
      </c>
      <c r="D203" s="23">
        <f t="shared" si="10"/>
        <v>2</v>
      </c>
    </row>
    <row r="204" spans="1:4">
      <c r="A204">
        <v>202</v>
      </c>
      <c r="B204">
        <f t="shared" si="11"/>
        <v>4</v>
      </c>
      <c r="C204" s="23">
        <f t="shared" si="9"/>
        <v>4</v>
      </c>
      <c r="D204" s="23">
        <f t="shared" si="10"/>
        <v>2</v>
      </c>
    </row>
    <row r="205" spans="1:4">
      <c r="A205">
        <v>203</v>
      </c>
      <c r="B205">
        <f t="shared" si="11"/>
        <v>5</v>
      </c>
      <c r="C205" s="23">
        <f t="shared" si="9"/>
        <v>4</v>
      </c>
      <c r="D205" s="23">
        <f t="shared" si="10"/>
        <v>2</v>
      </c>
    </row>
    <row r="206" spans="1:4">
      <c r="A206">
        <v>204</v>
      </c>
      <c r="B206">
        <f t="shared" si="11"/>
        <v>6</v>
      </c>
      <c r="C206" s="23">
        <f t="shared" si="9"/>
        <v>4</v>
      </c>
      <c r="D206" s="23">
        <f t="shared" si="10"/>
        <v>2</v>
      </c>
    </row>
    <row r="207" spans="1:4">
      <c r="A207">
        <v>205</v>
      </c>
      <c r="B207">
        <f t="shared" si="11"/>
        <v>7</v>
      </c>
      <c r="C207" s="23">
        <f t="shared" si="9"/>
        <v>4</v>
      </c>
      <c r="D207" s="23">
        <f t="shared" si="10"/>
        <v>2</v>
      </c>
    </row>
    <row r="208" spans="1:4">
      <c r="A208">
        <v>206</v>
      </c>
      <c r="B208">
        <f t="shared" si="11"/>
        <v>8</v>
      </c>
      <c r="C208" s="23">
        <f t="shared" si="9"/>
        <v>4</v>
      </c>
      <c r="D208" s="23">
        <f t="shared" si="10"/>
        <v>2</v>
      </c>
    </row>
    <row r="209" spans="1:4">
      <c r="A209">
        <v>207</v>
      </c>
      <c r="B209">
        <f t="shared" si="11"/>
        <v>0</v>
      </c>
      <c r="C209" s="23">
        <f t="shared" si="9"/>
        <v>4</v>
      </c>
      <c r="D209" s="23">
        <f t="shared" si="10"/>
        <v>3</v>
      </c>
    </row>
    <row r="210" spans="1:4">
      <c r="A210">
        <v>208</v>
      </c>
      <c r="B210">
        <f t="shared" si="11"/>
        <v>1</v>
      </c>
      <c r="C210" s="23">
        <f t="shared" si="9"/>
        <v>4</v>
      </c>
      <c r="D210" s="23">
        <f t="shared" si="10"/>
        <v>3</v>
      </c>
    </row>
    <row r="211" spans="1:4">
      <c r="A211">
        <v>209</v>
      </c>
      <c r="B211">
        <f t="shared" si="11"/>
        <v>2</v>
      </c>
      <c r="C211" s="23">
        <f t="shared" si="9"/>
        <v>4</v>
      </c>
      <c r="D211" s="23">
        <f t="shared" si="10"/>
        <v>3</v>
      </c>
    </row>
    <row r="212" spans="1:4">
      <c r="A212">
        <v>210</v>
      </c>
      <c r="B212">
        <f t="shared" si="11"/>
        <v>3</v>
      </c>
      <c r="C212" s="23">
        <f t="shared" si="9"/>
        <v>4</v>
      </c>
      <c r="D212" s="23">
        <f t="shared" si="10"/>
        <v>3</v>
      </c>
    </row>
    <row r="213" spans="1:4">
      <c r="A213">
        <v>211</v>
      </c>
      <c r="B213">
        <f t="shared" si="11"/>
        <v>4</v>
      </c>
      <c r="C213" s="23">
        <f t="shared" si="9"/>
        <v>4</v>
      </c>
      <c r="D213" s="23">
        <f t="shared" si="10"/>
        <v>3</v>
      </c>
    </row>
    <row r="214" spans="1:4">
      <c r="A214">
        <v>212</v>
      </c>
      <c r="B214">
        <f t="shared" si="11"/>
        <v>5</v>
      </c>
      <c r="C214" s="23">
        <f t="shared" si="9"/>
        <v>4</v>
      </c>
      <c r="D214" s="23">
        <f t="shared" si="10"/>
        <v>3</v>
      </c>
    </row>
    <row r="215" spans="1:4">
      <c r="A215">
        <v>213</v>
      </c>
      <c r="B215">
        <f t="shared" si="11"/>
        <v>6</v>
      </c>
      <c r="C215" s="23">
        <f t="shared" si="9"/>
        <v>4</v>
      </c>
      <c r="D215" s="23">
        <f t="shared" si="10"/>
        <v>3</v>
      </c>
    </row>
    <row r="216" spans="1:4">
      <c r="A216">
        <v>214</v>
      </c>
      <c r="B216">
        <f t="shared" si="11"/>
        <v>7</v>
      </c>
      <c r="C216" s="23">
        <f t="shared" si="9"/>
        <v>4</v>
      </c>
      <c r="D216" s="23">
        <f t="shared" si="10"/>
        <v>3</v>
      </c>
    </row>
    <row r="217" spans="1:4">
      <c r="A217">
        <v>215</v>
      </c>
      <c r="B217">
        <f t="shared" si="11"/>
        <v>8</v>
      </c>
      <c r="C217" s="23">
        <f t="shared" si="9"/>
        <v>4</v>
      </c>
      <c r="D217" s="23">
        <f t="shared" si="10"/>
        <v>3</v>
      </c>
    </row>
    <row r="218" spans="1:4">
      <c r="A218">
        <v>216</v>
      </c>
      <c r="B218">
        <f t="shared" si="11"/>
        <v>0</v>
      </c>
      <c r="C218" s="23">
        <f t="shared" si="9"/>
        <v>4</v>
      </c>
      <c r="D218" s="23">
        <f t="shared" si="10"/>
        <v>4</v>
      </c>
    </row>
    <row r="219" spans="1:4">
      <c r="A219">
        <v>217</v>
      </c>
      <c r="B219">
        <f t="shared" si="11"/>
        <v>1</v>
      </c>
      <c r="C219" s="23">
        <f t="shared" si="9"/>
        <v>4</v>
      </c>
      <c r="D219" s="23">
        <f t="shared" si="10"/>
        <v>4</v>
      </c>
    </row>
    <row r="220" spans="1:4">
      <c r="A220">
        <v>218</v>
      </c>
      <c r="B220">
        <f t="shared" si="11"/>
        <v>2</v>
      </c>
      <c r="C220" s="23">
        <f t="shared" si="9"/>
        <v>4</v>
      </c>
      <c r="D220" s="23">
        <f t="shared" si="10"/>
        <v>4</v>
      </c>
    </row>
    <row r="221" spans="1:4">
      <c r="A221">
        <v>219</v>
      </c>
      <c r="B221">
        <f t="shared" si="11"/>
        <v>3</v>
      </c>
      <c r="C221" s="23">
        <f t="shared" si="9"/>
        <v>4</v>
      </c>
      <c r="D221" s="23">
        <f t="shared" si="10"/>
        <v>4</v>
      </c>
    </row>
    <row r="222" spans="1:4">
      <c r="A222">
        <v>220</v>
      </c>
      <c r="B222">
        <f t="shared" si="11"/>
        <v>4</v>
      </c>
      <c r="C222" s="23">
        <f t="shared" si="9"/>
        <v>4</v>
      </c>
      <c r="D222" s="23">
        <f t="shared" si="10"/>
        <v>4</v>
      </c>
    </row>
    <row r="223" spans="1:4">
      <c r="A223">
        <v>221</v>
      </c>
      <c r="B223">
        <f t="shared" si="11"/>
        <v>5</v>
      </c>
      <c r="C223" s="23">
        <f t="shared" si="9"/>
        <v>4</v>
      </c>
      <c r="D223" s="23">
        <f t="shared" si="10"/>
        <v>4</v>
      </c>
    </row>
    <row r="224" spans="1:4">
      <c r="A224">
        <v>222</v>
      </c>
      <c r="B224">
        <f t="shared" si="11"/>
        <v>6</v>
      </c>
      <c r="C224" s="23">
        <f t="shared" si="9"/>
        <v>4</v>
      </c>
      <c r="D224" s="23">
        <f t="shared" si="10"/>
        <v>4</v>
      </c>
    </row>
    <row r="225" spans="1:4">
      <c r="A225">
        <v>223</v>
      </c>
      <c r="B225">
        <f t="shared" si="11"/>
        <v>7</v>
      </c>
      <c r="C225" s="23">
        <f t="shared" si="9"/>
        <v>4</v>
      </c>
      <c r="D225" s="23">
        <f t="shared" si="10"/>
        <v>4</v>
      </c>
    </row>
    <row r="226" spans="1:4">
      <c r="A226">
        <v>224</v>
      </c>
      <c r="B226">
        <f t="shared" si="11"/>
        <v>8</v>
      </c>
      <c r="C226" s="23">
        <f t="shared" si="9"/>
        <v>4</v>
      </c>
      <c r="D226" s="23">
        <f t="shared" si="10"/>
        <v>4</v>
      </c>
    </row>
    <row r="227" spans="1:4">
      <c r="A227">
        <v>225</v>
      </c>
      <c r="B227">
        <f t="shared" si="11"/>
        <v>0</v>
      </c>
      <c r="C227" s="23">
        <f t="shared" si="9"/>
        <v>5</v>
      </c>
      <c r="D227" s="23">
        <f t="shared" si="10"/>
        <v>0</v>
      </c>
    </row>
    <row r="228" spans="1:4">
      <c r="A228">
        <v>226</v>
      </c>
      <c r="B228">
        <f t="shared" si="11"/>
        <v>1</v>
      </c>
      <c r="C228" s="23">
        <f t="shared" si="9"/>
        <v>5</v>
      </c>
      <c r="D228" s="23">
        <f t="shared" si="10"/>
        <v>0</v>
      </c>
    </row>
    <row r="229" spans="1:4">
      <c r="A229">
        <v>227</v>
      </c>
      <c r="B229">
        <f t="shared" si="11"/>
        <v>2</v>
      </c>
      <c r="C229" s="23">
        <f t="shared" si="9"/>
        <v>5</v>
      </c>
      <c r="D229" s="23">
        <f t="shared" si="10"/>
        <v>0</v>
      </c>
    </row>
    <row r="230" spans="1:4">
      <c r="A230">
        <v>228</v>
      </c>
      <c r="B230">
        <f t="shared" si="11"/>
        <v>3</v>
      </c>
      <c r="C230" s="23">
        <f t="shared" si="9"/>
        <v>5</v>
      </c>
      <c r="D230" s="23">
        <f t="shared" si="10"/>
        <v>0</v>
      </c>
    </row>
    <row r="231" spans="1:4">
      <c r="A231">
        <v>229</v>
      </c>
      <c r="B231">
        <f t="shared" si="11"/>
        <v>4</v>
      </c>
      <c r="C231" s="23">
        <f t="shared" si="9"/>
        <v>5</v>
      </c>
      <c r="D231" s="23">
        <f t="shared" si="10"/>
        <v>0</v>
      </c>
    </row>
    <row r="232" spans="1:4">
      <c r="A232">
        <v>230</v>
      </c>
      <c r="B232">
        <f t="shared" si="11"/>
        <v>5</v>
      </c>
      <c r="C232" s="23">
        <f t="shared" si="9"/>
        <v>5</v>
      </c>
      <c r="D232" s="23">
        <f t="shared" si="10"/>
        <v>0</v>
      </c>
    </row>
    <row r="233" spans="1:4">
      <c r="A233">
        <v>231</v>
      </c>
      <c r="B233">
        <f t="shared" si="11"/>
        <v>6</v>
      </c>
      <c r="C233" s="23">
        <f t="shared" si="9"/>
        <v>5</v>
      </c>
      <c r="D233" s="23">
        <f t="shared" si="10"/>
        <v>0</v>
      </c>
    </row>
    <row r="234" spans="1:4">
      <c r="A234">
        <v>232</v>
      </c>
      <c r="B234">
        <f t="shared" si="11"/>
        <v>7</v>
      </c>
      <c r="C234" s="23">
        <f t="shared" si="9"/>
        <v>5</v>
      </c>
      <c r="D234" s="23">
        <f t="shared" si="10"/>
        <v>0</v>
      </c>
    </row>
    <row r="235" spans="1:4">
      <c r="A235">
        <v>233</v>
      </c>
      <c r="B235">
        <f t="shared" si="11"/>
        <v>8</v>
      </c>
      <c r="C235" s="23">
        <f t="shared" si="9"/>
        <v>5</v>
      </c>
      <c r="D235" s="23">
        <f t="shared" si="10"/>
        <v>0</v>
      </c>
    </row>
    <row r="236" spans="1:4">
      <c r="A236">
        <v>234</v>
      </c>
      <c r="B236">
        <f t="shared" si="11"/>
        <v>0</v>
      </c>
      <c r="C236" s="23">
        <f t="shared" si="9"/>
        <v>5</v>
      </c>
      <c r="D236" s="23">
        <f t="shared" si="10"/>
        <v>1</v>
      </c>
    </row>
    <row r="237" spans="1:4">
      <c r="A237">
        <v>235</v>
      </c>
      <c r="B237">
        <f t="shared" si="11"/>
        <v>1</v>
      </c>
      <c r="C237" s="23">
        <f t="shared" si="9"/>
        <v>5</v>
      </c>
      <c r="D237" s="23">
        <f t="shared" si="10"/>
        <v>1</v>
      </c>
    </row>
    <row r="238" spans="1:4">
      <c r="A238">
        <v>236</v>
      </c>
      <c r="B238">
        <f t="shared" si="11"/>
        <v>2</v>
      </c>
      <c r="C238" s="23">
        <f t="shared" si="9"/>
        <v>5</v>
      </c>
      <c r="D238" s="23">
        <f t="shared" si="10"/>
        <v>1</v>
      </c>
    </row>
    <row r="239" spans="1:4">
      <c r="A239">
        <v>237</v>
      </c>
      <c r="B239">
        <f t="shared" si="11"/>
        <v>3</v>
      </c>
      <c r="C239" s="23">
        <f t="shared" si="9"/>
        <v>5</v>
      </c>
      <c r="D239" s="23">
        <f t="shared" si="10"/>
        <v>1</v>
      </c>
    </row>
    <row r="240" spans="1:4">
      <c r="A240">
        <v>238</v>
      </c>
      <c r="B240">
        <f t="shared" si="11"/>
        <v>4</v>
      </c>
      <c r="C240" s="23">
        <f t="shared" si="9"/>
        <v>5</v>
      </c>
      <c r="D240" s="23">
        <f t="shared" si="10"/>
        <v>1</v>
      </c>
    </row>
    <row r="241" spans="1:4">
      <c r="A241">
        <v>239</v>
      </c>
      <c r="B241">
        <f t="shared" si="11"/>
        <v>5</v>
      </c>
      <c r="C241" s="23">
        <f t="shared" si="9"/>
        <v>5</v>
      </c>
      <c r="D241" s="23">
        <f t="shared" si="10"/>
        <v>1</v>
      </c>
    </row>
    <row r="242" spans="1:4">
      <c r="A242">
        <v>240</v>
      </c>
      <c r="B242">
        <f t="shared" si="11"/>
        <v>6</v>
      </c>
      <c r="C242" s="23">
        <f t="shared" si="9"/>
        <v>5</v>
      </c>
      <c r="D242" s="23">
        <f t="shared" si="10"/>
        <v>1</v>
      </c>
    </row>
    <row r="243" spans="1:4">
      <c r="A243">
        <v>241</v>
      </c>
      <c r="B243">
        <f t="shared" si="11"/>
        <v>7</v>
      </c>
      <c r="C243" s="23">
        <f t="shared" si="9"/>
        <v>5</v>
      </c>
      <c r="D243" s="23">
        <f t="shared" si="10"/>
        <v>1</v>
      </c>
    </row>
    <row r="244" spans="1:4">
      <c r="A244">
        <v>242</v>
      </c>
      <c r="B244">
        <f t="shared" si="11"/>
        <v>8</v>
      </c>
      <c r="C244" s="23">
        <f t="shared" si="9"/>
        <v>5</v>
      </c>
      <c r="D244" s="23">
        <f t="shared" si="10"/>
        <v>1</v>
      </c>
    </row>
    <row r="245" spans="1:4">
      <c r="A245">
        <v>243</v>
      </c>
      <c r="B245">
        <f t="shared" si="11"/>
        <v>0</v>
      </c>
      <c r="C245" s="23">
        <f t="shared" si="9"/>
        <v>5</v>
      </c>
      <c r="D245" s="23">
        <f t="shared" si="10"/>
        <v>2</v>
      </c>
    </row>
    <row r="246" spans="1:4">
      <c r="A246">
        <v>244</v>
      </c>
      <c r="B246">
        <f t="shared" si="11"/>
        <v>1</v>
      </c>
      <c r="C246" s="23">
        <f t="shared" si="9"/>
        <v>5</v>
      </c>
      <c r="D246" s="23">
        <f t="shared" si="10"/>
        <v>2</v>
      </c>
    </row>
    <row r="247" spans="1:4">
      <c r="A247">
        <v>245</v>
      </c>
      <c r="B247">
        <f t="shared" si="11"/>
        <v>2</v>
      </c>
      <c r="C247" s="23">
        <f t="shared" si="9"/>
        <v>5</v>
      </c>
      <c r="D247" s="23">
        <f t="shared" si="10"/>
        <v>2</v>
      </c>
    </row>
    <row r="248" spans="1:4">
      <c r="A248">
        <v>246</v>
      </c>
      <c r="B248">
        <f t="shared" si="11"/>
        <v>3</v>
      </c>
      <c r="C248" s="23">
        <f t="shared" si="9"/>
        <v>5</v>
      </c>
      <c r="D248" s="23">
        <f t="shared" si="10"/>
        <v>2</v>
      </c>
    </row>
    <row r="249" spans="1:4">
      <c r="A249">
        <v>247</v>
      </c>
      <c r="B249">
        <f t="shared" si="11"/>
        <v>4</v>
      </c>
      <c r="C249" s="23">
        <f t="shared" si="9"/>
        <v>5</v>
      </c>
      <c r="D249" s="23">
        <f t="shared" si="10"/>
        <v>2</v>
      </c>
    </row>
    <row r="250" spans="1:4">
      <c r="A250">
        <v>248</v>
      </c>
      <c r="B250">
        <f t="shared" si="11"/>
        <v>5</v>
      </c>
      <c r="C250" s="23">
        <f t="shared" si="9"/>
        <v>5</v>
      </c>
      <c r="D250" s="23">
        <f t="shared" si="10"/>
        <v>2</v>
      </c>
    </row>
    <row r="251" spans="1:4">
      <c r="A251">
        <v>249</v>
      </c>
      <c r="B251">
        <f t="shared" si="11"/>
        <v>6</v>
      </c>
      <c r="C251" s="23">
        <f t="shared" si="9"/>
        <v>5</v>
      </c>
      <c r="D251" s="23">
        <f t="shared" si="10"/>
        <v>2</v>
      </c>
    </row>
    <row r="252" spans="1:4">
      <c r="A252">
        <v>250</v>
      </c>
      <c r="B252">
        <f t="shared" si="11"/>
        <v>7</v>
      </c>
      <c r="C252" s="23">
        <f t="shared" si="9"/>
        <v>5</v>
      </c>
      <c r="D252" s="23">
        <f t="shared" si="10"/>
        <v>2</v>
      </c>
    </row>
    <row r="253" spans="1:4">
      <c r="A253">
        <v>251</v>
      </c>
      <c r="B253">
        <f t="shared" si="11"/>
        <v>8</v>
      </c>
      <c r="C253" s="23">
        <f t="shared" si="9"/>
        <v>5</v>
      </c>
      <c r="D253" s="23">
        <f t="shared" si="10"/>
        <v>2</v>
      </c>
    </row>
    <row r="254" spans="1:4">
      <c r="A254">
        <v>252</v>
      </c>
      <c r="B254">
        <f t="shared" si="11"/>
        <v>0</v>
      </c>
      <c r="C254" s="23">
        <f t="shared" si="9"/>
        <v>5</v>
      </c>
      <c r="D254" s="23">
        <f t="shared" si="10"/>
        <v>3</v>
      </c>
    </row>
    <row r="255" spans="1:4">
      <c r="A255">
        <v>253</v>
      </c>
      <c r="B255">
        <f t="shared" si="11"/>
        <v>1</v>
      </c>
      <c r="C255" s="23">
        <f t="shared" si="9"/>
        <v>5</v>
      </c>
      <c r="D255" s="23">
        <f t="shared" si="10"/>
        <v>3</v>
      </c>
    </row>
    <row r="256" spans="1:4">
      <c r="A256">
        <v>254</v>
      </c>
      <c r="B256">
        <f t="shared" si="11"/>
        <v>2</v>
      </c>
      <c r="C256" s="23">
        <f t="shared" si="9"/>
        <v>5</v>
      </c>
      <c r="D256" s="23">
        <f t="shared" si="10"/>
        <v>3</v>
      </c>
    </row>
    <row r="257" spans="1:4">
      <c r="A257">
        <v>255</v>
      </c>
      <c r="B257">
        <f t="shared" si="11"/>
        <v>3</v>
      </c>
      <c r="C257" s="23">
        <f t="shared" si="9"/>
        <v>5</v>
      </c>
      <c r="D257" s="23">
        <f t="shared" si="10"/>
        <v>3</v>
      </c>
    </row>
    <row r="258" spans="1:4">
      <c r="A258">
        <v>256</v>
      </c>
      <c r="B258">
        <f t="shared" si="11"/>
        <v>4</v>
      </c>
      <c r="C258" s="23">
        <f t="shared" si="9"/>
        <v>5</v>
      </c>
      <c r="D258" s="23">
        <f t="shared" si="10"/>
        <v>3</v>
      </c>
    </row>
    <row r="259" spans="1:4">
      <c r="A259">
        <v>257</v>
      </c>
      <c r="B259">
        <f t="shared" si="11"/>
        <v>5</v>
      </c>
      <c r="C259" s="23">
        <f t="shared" ref="C259:C322" si="12">FLOOR(A259 / (9*5), 1)</f>
        <v>5</v>
      </c>
      <c r="D259" s="23">
        <f t="shared" ref="D259:D322" si="13">MOD(FLOOR(A259 / 9, 1), 5)</f>
        <v>3</v>
      </c>
    </row>
    <row r="260" spans="1:4">
      <c r="A260">
        <v>258</v>
      </c>
      <c r="B260">
        <f t="shared" si="11"/>
        <v>6</v>
      </c>
      <c r="C260" s="23">
        <f t="shared" si="12"/>
        <v>5</v>
      </c>
      <c r="D260" s="23">
        <f t="shared" si="13"/>
        <v>3</v>
      </c>
    </row>
    <row r="261" spans="1:4">
      <c r="A261">
        <v>259</v>
      </c>
      <c r="B261">
        <f t="shared" ref="B261:B304" si="14">MOD(A261, 9)</f>
        <v>7</v>
      </c>
      <c r="C261" s="23">
        <f t="shared" si="12"/>
        <v>5</v>
      </c>
      <c r="D261" s="23">
        <f t="shared" si="13"/>
        <v>3</v>
      </c>
    </row>
    <row r="262" spans="1:4">
      <c r="A262">
        <v>260</v>
      </c>
      <c r="B262">
        <f t="shared" si="14"/>
        <v>8</v>
      </c>
      <c r="C262" s="23">
        <f t="shared" si="12"/>
        <v>5</v>
      </c>
      <c r="D262" s="23">
        <f t="shared" si="13"/>
        <v>3</v>
      </c>
    </row>
    <row r="263" spans="1:4">
      <c r="A263">
        <v>261</v>
      </c>
      <c r="B263">
        <f t="shared" si="14"/>
        <v>0</v>
      </c>
      <c r="C263" s="23">
        <f t="shared" si="12"/>
        <v>5</v>
      </c>
      <c r="D263" s="23">
        <f t="shared" si="13"/>
        <v>4</v>
      </c>
    </row>
    <row r="264" spans="1:4">
      <c r="A264">
        <v>262</v>
      </c>
      <c r="B264">
        <f t="shared" si="14"/>
        <v>1</v>
      </c>
      <c r="C264" s="23">
        <f t="shared" si="12"/>
        <v>5</v>
      </c>
      <c r="D264" s="23">
        <f t="shared" si="13"/>
        <v>4</v>
      </c>
    </row>
    <row r="265" spans="1:4">
      <c r="A265">
        <v>263</v>
      </c>
      <c r="B265">
        <f t="shared" si="14"/>
        <v>2</v>
      </c>
      <c r="C265" s="23">
        <f t="shared" si="12"/>
        <v>5</v>
      </c>
      <c r="D265" s="23">
        <f t="shared" si="13"/>
        <v>4</v>
      </c>
    </row>
    <row r="266" spans="1:4">
      <c r="A266">
        <v>264</v>
      </c>
      <c r="B266">
        <f t="shared" si="14"/>
        <v>3</v>
      </c>
      <c r="C266" s="23">
        <f t="shared" si="12"/>
        <v>5</v>
      </c>
      <c r="D266" s="23">
        <f t="shared" si="13"/>
        <v>4</v>
      </c>
    </row>
    <row r="267" spans="1:4">
      <c r="A267">
        <v>265</v>
      </c>
      <c r="B267">
        <f t="shared" si="14"/>
        <v>4</v>
      </c>
      <c r="C267" s="23">
        <f t="shared" si="12"/>
        <v>5</v>
      </c>
      <c r="D267" s="23">
        <f t="shared" si="13"/>
        <v>4</v>
      </c>
    </row>
    <row r="268" spans="1:4">
      <c r="A268">
        <v>266</v>
      </c>
      <c r="B268">
        <f t="shared" si="14"/>
        <v>5</v>
      </c>
      <c r="C268" s="23">
        <f t="shared" si="12"/>
        <v>5</v>
      </c>
      <c r="D268" s="23">
        <f t="shared" si="13"/>
        <v>4</v>
      </c>
    </row>
    <row r="269" spans="1:4">
      <c r="A269">
        <v>267</v>
      </c>
      <c r="B269">
        <f t="shared" si="14"/>
        <v>6</v>
      </c>
      <c r="C269" s="23">
        <f t="shared" si="12"/>
        <v>5</v>
      </c>
      <c r="D269" s="23">
        <f t="shared" si="13"/>
        <v>4</v>
      </c>
    </row>
    <row r="270" spans="1:4">
      <c r="A270">
        <v>268</v>
      </c>
      <c r="B270">
        <f t="shared" si="14"/>
        <v>7</v>
      </c>
      <c r="C270" s="23">
        <f t="shared" si="12"/>
        <v>5</v>
      </c>
      <c r="D270" s="23">
        <f t="shared" si="13"/>
        <v>4</v>
      </c>
    </row>
    <row r="271" spans="1:4">
      <c r="A271">
        <v>269</v>
      </c>
      <c r="B271">
        <f t="shared" si="14"/>
        <v>8</v>
      </c>
      <c r="C271" s="23">
        <f t="shared" si="12"/>
        <v>5</v>
      </c>
      <c r="D271" s="23">
        <f t="shared" si="13"/>
        <v>4</v>
      </c>
    </row>
    <row r="272" spans="1:4">
      <c r="A272">
        <v>270</v>
      </c>
      <c r="B272">
        <f t="shared" si="14"/>
        <v>0</v>
      </c>
      <c r="C272" s="23">
        <f t="shared" si="12"/>
        <v>6</v>
      </c>
      <c r="D272" s="23">
        <f t="shared" si="13"/>
        <v>0</v>
      </c>
    </row>
    <row r="273" spans="1:4">
      <c r="A273">
        <v>271</v>
      </c>
      <c r="B273">
        <f t="shared" si="14"/>
        <v>1</v>
      </c>
      <c r="C273" s="23">
        <f t="shared" si="12"/>
        <v>6</v>
      </c>
      <c r="D273" s="23">
        <f t="shared" si="13"/>
        <v>0</v>
      </c>
    </row>
    <row r="274" spans="1:4">
      <c r="A274">
        <v>272</v>
      </c>
      <c r="B274">
        <f t="shared" si="14"/>
        <v>2</v>
      </c>
      <c r="C274" s="23">
        <f t="shared" si="12"/>
        <v>6</v>
      </c>
      <c r="D274" s="23">
        <f t="shared" si="13"/>
        <v>0</v>
      </c>
    </row>
    <row r="275" spans="1:4">
      <c r="A275">
        <v>273</v>
      </c>
      <c r="B275">
        <f t="shared" si="14"/>
        <v>3</v>
      </c>
      <c r="C275" s="23">
        <f t="shared" si="12"/>
        <v>6</v>
      </c>
      <c r="D275" s="23">
        <f t="shared" si="13"/>
        <v>0</v>
      </c>
    </row>
    <row r="276" spans="1:4">
      <c r="A276">
        <v>274</v>
      </c>
      <c r="B276">
        <f t="shared" si="14"/>
        <v>4</v>
      </c>
      <c r="C276" s="23">
        <f t="shared" si="12"/>
        <v>6</v>
      </c>
      <c r="D276" s="23">
        <f t="shared" si="13"/>
        <v>0</v>
      </c>
    </row>
    <row r="277" spans="1:4">
      <c r="A277">
        <v>275</v>
      </c>
      <c r="B277">
        <f t="shared" si="14"/>
        <v>5</v>
      </c>
      <c r="C277" s="23">
        <f t="shared" si="12"/>
        <v>6</v>
      </c>
      <c r="D277" s="23">
        <f t="shared" si="13"/>
        <v>0</v>
      </c>
    </row>
    <row r="278" spans="1:4">
      <c r="A278">
        <v>276</v>
      </c>
      <c r="B278">
        <f t="shared" si="14"/>
        <v>6</v>
      </c>
      <c r="C278" s="23">
        <f t="shared" si="12"/>
        <v>6</v>
      </c>
      <c r="D278" s="23">
        <f t="shared" si="13"/>
        <v>0</v>
      </c>
    </row>
    <row r="279" spans="1:4">
      <c r="A279">
        <v>277</v>
      </c>
      <c r="B279">
        <f t="shared" si="14"/>
        <v>7</v>
      </c>
      <c r="C279" s="23">
        <f t="shared" si="12"/>
        <v>6</v>
      </c>
      <c r="D279" s="23">
        <f t="shared" si="13"/>
        <v>0</v>
      </c>
    </row>
    <row r="280" spans="1:4">
      <c r="A280">
        <v>278</v>
      </c>
      <c r="B280">
        <f t="shared" si="14"/>
        <v>8</v>
      </c>
      <c r="C280" s="23">
        <f t="shared" si="12"/>
        <v>6</v>
      </c>
      <c r="D280" s="23">
        <f t="shared" si="13"/>
        <v>0</v>
      </c>
    </row>
    <row r="281" spans="1:4">
      <c r="A281">
        <v>279</v>
      </c>
      <c r="B281">
        <f t="shared" si="14"/>
        <v>0</v>
      </c>
      <c r="C281" s="23">
        <f t="shared" si="12"/>
        <v>6</v>
      </c>
      <c r="D281" s="23">
        <f t="shared" si="13"/>
        <v>1</v>
      </c>
    </row>
    <row r="282" spans="1:4">
      <c r="A282">
        <v>280</v>
      </c>
      <c r="B282">
        <f t="shared" si="14"/>
        <v>1</v>
      </c>
      <c r="C282" s="23">
        <f t="shared" si="12"/>
        <v>6</v>
      </c>
      <c r="D282" s="23">
        <f t="shared" si="13"/>
        <v>1</v>
      </c>
    </row>
    <row r="283" spans="1:4">
      <c r="A283">
        <v>281</v>
      </c>
      <c r="B283">
        <f t="shared" si="14"/>
        <v>2</v>
      </c>
      <c r="C283" s="23">
        <f t="shared" si="12"/>
        <v>6</v>
      </c>
      <c r="D283" s="23">
        <f t="shared" si="13"/>
        <v>1</v>
      </c>
    </row>
    <row r="284" spans="1:4">
      <c r="A284">
        <v>282</v>
      </c>
      <c r="B284">
        <f t="shared" si="14"/>
        <v>3</v>
      </c>
      <c r="C284" s="23">
        <f t="shared" si="12"/>
        <v>6</v>
      </c>
      <c r="D284" s="23">
        <f t="shared" si="13"/>
        <v>1</v>
      </c>
    </row>
    <row r="285" spans="1:4">
      <c r="A285">
        <v>283</v>
      </c>
      <c r="B285">
        <f t="shared" si="14"/>
        <v>4</v>
      </c>
      <c r="C285" s="23">
        <f t="shared" si="12"/>
        <v>6</v>
      </c>
      <c r="D285" s="23">
        <f t="shared" si="13"/>
        <v>1</v>
      </c>
    </row>
    <row r="286" spans="1:4">
      <c r="A286">
        <v>284</v>
      </c>
      <c r="B286">
        <f t="shared" si="14"/>
        <v>5</v>
      </c>
      <c r="C286" s="23">
        <f t="shared" si="12"/>
        <v>6</v>
      </c>
      <c r="D286" s="23">
        <f t="shared" si="13"/>
        <v>1</v>
      </c>
    </row>
    <row r="287" spans="1:4">
      <c r="A287">
        <v>285</v>
      </c>
      <c r="B287">
        <f t="shared" si="14"/>
        <v>6</v>
      </c>
      <c r="C287" s="23">
        <f t="shared" si="12"/>
        <v>6</v>
      </c>
      <c r="D287" s="23">
        <f t="shared" si="13"/>
        <v>1</v>
      </c>
    </row>
    <row r="288" spans="1:4">
      <c r="A288">
        <v>286</v>
      </c>
      <c r="B288">
        <f t="shared" si="14"/>
        <v>7</v>
      </c>
      <c r="C288" s="23">
        <f t="shared" si="12"/>
        <v>6</v>
      </c>
      <c r="D288" s="23">
        <f t="shared" si="13"/>
        <v>1</v>
      </c>
    </row>
    <row r="289" spans="1:4">
      <c r="A289">
        <v>287</v>
      </c>
      <c r="B289">
        <f t="shared" si="14"/>
        <v>8</v>
      </c>
      <c r="C289" s="23">
        <f t="shared" si="12"/>
        <v>6</v>
      </c>
      <c r="D289" s="23">
        <f t="shared" si="13"/>
        <v>1</v>
      </c>
    </row>
    <row r="290" spans="1:4">
      <c r="A290">
        <v>288</v>
      </c>
      <c r="B290">
        <f t="shared" si="14"/>
        <v>0</v>
      </c>
      <c r="C290" s="23">
        <f t="shared" si="12"/>
        <v>6</v>
      </c>
      <c r="D290" s="23">
        <f t="shared" si="13"/>
        <v>2</v>
      </c>
    </row>
    <row r="291" spans="1:4">
      <c r="A291">
        <v>289</v>
      </c>
      <c r="B291">
        <f t="shared" si="14"/>
        <v>1</v>
      </c>
      <c r="C291" s="23">
        <f t="shared" si="12"/>
        <v>6</v>
      </c>
      <c r="D291" s="23">
        <f t="shared" si="13"/>
        <v>2</v>
      </c>
    </row>
    <row r="292" spans="1:4">
      <c r="A292">
        <v>290</v>
      </c>
      <c r="B292">
        <f t="shared" si="14"/>
        <v>2</v>
      </c>
      <c r="C292" s="23">
        <f t="shared" si="12"/>
        <v>6</v>
      </c>
      <c r="D292" s="23">
        <f t="shared" si="13"/>
        <v>2</v>
      </c>
    </row>
    <row r="293" spans="1:4">
      <c r="A293">
        <v>291</v>
      </c>
      <c r="B293">
        <f t="shared" si="14"/>
        <v>3</v>
      </c>
      <c r="C293" s="23">
        <f t="shared" si="12"/>
        <v>6</v>
      </c>
      <c r="D293" s="23">
        <f t="shared" si="13"/>
        <v>2</v>
      </c>
    </row>
    <row r="294" spans="1:4">
      <c r="A294">
        <v>292</v>
      </c>
      <c r="B294">
        <f t="shared" si="14"/>
        <v>4</v>
      </c>
      <c r="C294" s="23">
        <f t="shared" si="12"/>
        <v>6</v>
      </c>
      <c r="D294" s="23">
        <f t="shared" si="13"/>
        <v>2</v>
      </c>
    </row>
    <row r="295" spans="1:4">
      <c r="A295">
        <v>293</v>
      </c>
      <c r="B295">
        <f t="shared" si="14"/>
        <v>5</v>
      </c>
      <c r="C295" s="23">
        <f t="shared" si="12"/>
        <v>6</v>
      </c>
      <c r="D295" s="23">
        <f t="shared" si="13"/>
        <v>2</v>
      </c>
    </row>
    <row r="296" spans="1:4">
      <c r="A296">
        <v>294</v>
      </c>
      <c r="B296">
        <f t="shared" si="14"/>
        <v>6</v>
      </c>
      <c r="C296" s="23">
        <f t="shared" si="12"/>
        <v>6</v>
      </c>
      <c r="D296" s="23">
        <f t="shared" si="13"/>
        <v>2</v>
      </c>
    </row>
    <row r="297" spans="1:4">
      <c r="A297">
        <v>295</v>
      </c>
      <c r="B297">
        <f t="shared" si="14"/>
        <v>7</v>
      </c>
      <c r="C297" s="23">
        <f t="shared" si="12"/>
        <v>6</v>
      </c>
      <c r="D297" s="23">
        <f t="shared" si="13"/>
        <v>2</v>
      </c>
    </row>
    <row r="298" spans="1:4">
      <c r="A298">
        <v>296</v>
      </c>
      <c r="B298">
        <f t="shared" si="14"/>
        <v>8</v>
      </c>
      <c r="C298" s="23">
        <f t="shared" si="12"/>
        <v>6</v>
      </c>
      <c r="D298" s="23">
        <f t="shared" si="13"/>
        <v>2</v>
      </c>
    </row>
    <row r="299" spans="1:4">
      <c r="A299">
        <v>297</v>
      </c>
      <c r="B299">
        <f t="shared" si="14"/>
        <v>0</v>
      </c>
      <c r="C299" s="23">
        <f t="shared" si="12"/>
        <v>6</v>
      </c>
      <c r="D299" s="23">
        <f t="shared" si="13"/>
        <v>3</v>
      </c>
    </row>
    <row r="300" spans="1:4">
      <c r="A300">
        <v>298</v>
      </c>
      <c r="B300">
        <f t="shared" si="14"/>
        <v>1</v>
      </c>
      <c r="C300" s="23">
        <f t="shared" si="12"/>
        <v>6</v>
      </c>
      <c r="D300" s="23">
        <f t="shared" si="13"/>
        <v>3</v>
      </c>
    </row>
    <row r="301" spans="1:4">
      <c r="A301">
        <v>299</v>
      </c>
      <c r="B301">
        <f t="shared" si="14"/>
        <v>2</v>
      </c>
      <c r="C301" s="23">
        <f t="shared" si="12"/>
        <v>6</v>
      </c>
      <c r="D301" s="23">
        <f t="shared" si="13"/>
        <v>3</v>
      </c>
    </row>
    <row r="302" spans="1:4">
      <c r="A302">
        <v>300</v>
      </c>
      <c r="B302">
        <f t="shared" si="14"/>
        <v>3</v>
      </c>
      <c r="C302" s="23">
        <f t="shared" si="12"/>
        <v>6</v>
      </c>
      <c r="D302" s="23">
        <f t="shared" si="13"/>
        <v>3</v>
      </c>
    </row>
    <row r="303" spans="1:4">
      <c r="A303">
        <v>301</v>
      </c>
      <c r="B303">
        <f t="shared" si="14"/>
        <v>4</v>
      </c>
      <c r="C303" s="23">
        <f t="shared" si="12"/>
        <v>6</v>
      </c>
      <c r="D303" s="23">
        <f t="shared" si="13"/>
        <v>3</v>
      </c>
    </row>
    <row r="304" spans="1:4">
      <c r="A304">
        <v>302</v>
      </c>
      <c r="B304">
        <f t="shared" si="14"/>
        <v>5</v>
      </c>
      <c r="C304" s="23">
        <f t="shared" si="12"/>
        <v>6</v>
      </c>
      <c r="D304" s="23">
        <f t="shared" si="13"/>
        <v>3</v>
      </c>
    </row>
    <row r="305" spans="1:4">
      <c r="A305">
        <v>303</v>
      </c>
      <c r="C305" s="23">
        <f t="shared" si="12"/>
        <v>6</v>
      </c>
      <c r="D305" s="23">
        <f t="shared" si="13"/>
        <v>3</v>
      </c>
    </row>
    <row r="306" spans="1:4">
      <c r="C306" s="23">
        <f t="shared" si="12"/>
        <v>0</v>
      </c>
      <c r="D306" s="23">
        <f t="shared" si="13"/>
        <v>0</v>
      </c>
    </row>
    <row r="307" spans="1:4">
      <c r="C307" s="23">
        <f t="shared" si="12"/>
        <v>0</v>
      </c>
      <c r="D307" s="23">
        <f t="shared" si="13"/>
        <v>0</v>
      </c>
    </row>
    <row r="308" spans="1:4">
      <c r="C308" s="23">
        <f t="shared" si="12"/>
        <v>0</v>
      </c>
      <c r="D308" s="23">
        <f t="shared" si="13"/>
        <v>0</v>
      </c>
    </row>
    <row r="309" spans="1:4">
      <c r="C309" s="23">
        <f t="shared" si="12"/>
        <v>0</v>
      </c>
      <c r="D309" s="23">
        <f t="shared" si="13"/>
        <v>0</v>
      </c>
    </row>
    <row r="310" spans="1:4">
      <c r="C310" s="23">
        <f t="shared" si="12"/>
        <v>0</v>
      </c>
      <c r="D310" s="23">
        <f t="shared" si="13"/>
        <v>0</v>
      </c>
    </row>
    <row r="311" spans="1:4">
      <c r="C311" s="23">
        <f t="shared" si="12"/>
        <v>0</v>
      </c>
      <c r="D311" s="23">
        <f t="shared" si="13"/>
        <v>0</v>
      </c>
    </row>
    <row r="312" spans="1:4">
      <c r="C312" s="23">
        <f t="shared" si="12"/>
        <v>0</v>
      </c>
      <c r="D312" s="23">
        <f t="shared" si="13"/>
        <v>0</v>
      </c>
    </row>
    <row r="313" spans="1:4">
      <c r="C313" s="23">
        <f t="shared" si="12"/>
        <v>0</v>
      </c>
      <c r="D313" s="23">
        <f t="shared" si="13"/>
        <v>0</v>
      </c>
    </row>
    <row r="314" spans="1:4">
      <c r="C314" s="23">
        <f t="shared" si="12"/>
        <v>0</v>
      </c>
      <c r="D314" s="23">
        <f t="shared" si="13"/>
        <v>0</v>
      </c>
    </row>
    <row r="315" spans="1:4">
      <c r="C315" s="23">
        <f t="shared" si="12"/>
        <v>0</v>
      </c>
      <c r="D315" s="23">
        <f t="shared" si="13"/>
        <v>0</v>
      </c>
    </row>
    <row r="316" spans="1:4">
      <c r="C316" s="23">
        <f t="shared" si="12"/>
        <v>0</v>
      </c>
      <c r="D316" s="23">
        <f t="shared" si="13"/>
        <v>0</v>
      </c>
    </row>
    <row r="317" spans="1:4">
      <c r="C317" s="23">
        <f t="shared" si="12"/>
        <v>0</v>
      </c>
      <c r="D317" s="23">
        <f t="shared" si="13"/>
        <v>0</v>
      </c>
    </row>
    <row r="318" spans="1:4">
      <c r="C318" s="23">
        <f t="shared" si="12"/>
        <v>0</v>
      </c>
      <c r="D318" s="23">
        <f t="shared" si="13"/>
        <v>0</v>
      </c>
    </row>
    <row r="319" spans="1:4">
      <c r="C319" s="23">
        <f t="shared" si="12"/>
        <v>0</v>
      </c>
      <c r="D319" s="23">
        <f t="shared" si="13"/>
        <v>0</v>
      </c>
    </row>
    <row r="320" spans="1:4">
      <c r="C320" s="23">
        <f t="shared" si="12"/>
        <v>0</v>
      </c>
      <c r="D320" s="23">
        <f t="shared" si="13"/>
        <v>0</v>
      </c>
    </row>
    <row r="321" spans="3:4">
      <c r="C321" s="23">
        <f t="shared" si="12"/>
        <v>0</v>
      </c>
      <c r="D321" s="23">
        <f t="shared" si="13"/>
        <v>0</v>
      </c>
    </row>
    <row r="322" spans="3:4">
      <c r="C322" s="23">
        <f t="shared" si="12"/>
        <v>0</v>
      </c>
      <c r="D322" s="23">
        <f t="shared" si="13"/>
        <v>0</v>
      </c>
    </row>
    <row r="323" spans="3:4">
      <c r="C323" s="23">
        <f t="shared" ref="C323:C386" si="15">FLOOR(A323 / (9*5), 1)</f>
        <v>0</v>
      </c>
      <c r="D323" s="23">
        <f t="shared" ref="D323:D386" si="16">MOD(FLOOR(A323 / 9, 1), 5)</f>
        <v>0</v>
      </c>
    </row>
    <row r="324" spans="3:4">
      <c r="C324" s="23">
        <f t="shared" si="15"/>
        <v>0</v>
      </c>
      <c r="D324" s="23">
        <f t="shared" si="16"/>
        <v>0</v>
      </c>
    </row>
    <row r="325" spans="3:4">
      <c r="C325" s="23">
        <f t="shared" si="15"/>
        <v>0</v>
      </c>
      <c r="D325" s="23">
        <f t="shared" si="16"/>
        <v>0</v>
      </c>
    </row>
    <row r="326" spans="3:4">
      <c r="C326" s="23">
        <f t="shared" si="15"/>
        <v>0</v>
      </c>
      <c r="D326" s="23">
        <f t="shared" si="16"/>
        <v>0</v>
      </c>
    </row>
    <row r="327" spans="3:4">
      <c r="C327" s="23">
        <f t="shared" si="15"/>
        <v>0</v>
      </c>
      <c r="D327" s="23">
        <f t="shared" si="16"/>
        <v>0</v>
      </c>
    </row>
    <row r="328" spans="3:4">
      <c r="C328" s="23">
        <f t="shared" si="15"/>
        <v>0</v>
      </c>
      <c r="D328" s="23">
        <f t="shared" si="16"/>
        <v>0</v>
      </c>
    </row>
    <row r="329" spans="3:4">
      <c r="C329" s="23">
        <f t="shared" si="15"/>
        <v>0</v>
      </c>
      <c r="D329" s="23">
        <f t="shared" si="16"/>
        <v>0</v>
      </c>
    </row>
    <row r="330" spans="3:4">
      <c r="C330" s="23">
        <f t="shared" si="15"/>
        <v>0</v>
      </c>
      <c r="D330" s="23">
        <f t="shared" si="16"/>
        <v>0</v>
      </c>
    </row>
    <row r="331" spans="3:4">
      <c r="C331" s="23">
        <f t="shared" si="15"/>
        <v>0</v>
      </c>
      <c r="D331" s="23">
        <f t="shared" si="16"/>
        <v>0</v>
      </c>
    </row>
    <row r="332" spans="3:4">
      <c r="C332" s="23">
        <f t="shared" si="15"/>
        <v>0</v>
      </c>
      <c r="D332" s="23">
        <f t="shared" si="16"/>
        <v>0</v>
      </c>
    </row>
    <row r="333" spans="3:4">
      <c r="C333" s="23">
        <f t="shared" si="15"/>
        <v>0</v>
      </c>
      <c r="D333" s="23">
        <f t="shared" si="16"/>
        <v>0</v>
      </c>
    </row>
    <row r="334" spans="3:4">
      <c r="C334" s="23">
        <f t="shared" si="15"/>
        <v>0</v>
      </c>
      <c r="D334" s="23">
        <f t="shared" si="16"/>
        <v>0</v>
      </c>
    </row>
    <row r="335" spans="3:4">
      <c r="C335" s="23">
        <f t="shared" si="15"/>
        <v>0</v>
      </c>
      <c r="D335" s="23">
        <f t="shared" si="16"/>
        <v>0</v>
      </c>
    </row>
    <row r="336" spans="3:4">
      <c r="C336" s="23">
        <f t="shared" si="15"/>
        <v>0</v>
      </c>
      <c r="D336" s="23">
        <f t="shared" si="16"/>
        <v>0</v>
      </c>
    </row>
    <row r="337" spans="3:4">
      <c r="C337" s="23">
        <f t="shared" si="15"/>
        <v>0</v>
      </c>
      <c r="D337" s="23">
        <f t="shared" si="16"/>
        <v>0</v>
      </c>
    </row>
    <row r="338" spans="3:4">
      <c r="C338" s="23">
        <f t="shared" si="15"/>
        <v>0</v>
      </c>
      <c r="D338" s="23">
        <f t="shared" si="16"/>
        <v>0</v>
      </c>
    </row>
    <row r="339" spans="3:4">
      <c r="C339" s="23">
        <f t="shared" si="15"/>
        <v>0</v>
      </c>
      <c r="D339" s="23">
        <f t="shared" si="16"/>
        <v>0</v>
      </c>
    </row>
    <row r="340" spans="3:4">
      <c r="C340" s="23">
        <f t="shared" si="15"/>
        <v>0</v>
      </c>
      <c r="D340" s="23">
        <f t="shared" si="16"/>
        <v>0</v>
      </c>
    </row>
    <row r="341" spans="3:4">
      <c r="C341" s="23">
        <f t="shared" si="15"/>
        <v>0</v>
      </c>
      <c r="D341" s="23">
        <f t="shared" si="16"/>
        <v>0</v>
      </c>
    </row>
    <row r="342" spans="3:4">
      <c r="C342" s="23">
        <f t="shared" si="15"/>
        <v>0</v>
      </c>
      <c r="D342" s="23">
        <f t="shared" si="16"/>
        <v>0</v>
      </c>
    </row>
    <row r="343" spans="3:4">
      <c r="C343" s="23">
        <f t="shared" si="15"/>
        <v>0</v>
      </c>
      <c r="D343" s="23">
        <f t="shared" si="16"/>
        <v>0</v>
      </c>
    </row>
    <row r="344" spans="3:4">
      <c r="C344" s="23">
        <f t="shared" si="15"/>
        <v>0</v>
      </c>
      <c r="D344" s="23">
        <f t="shared" si="16"/>
        <v>0</v>
      </c>
    </row>
    <row r="345" spans="3:4">
      <c r="C345" s="23">
        <f t="shared" si="15"/>
        <v>0</v>
      </c>
      <c r="D345" s="23">
        <f t="shared" si="16"/>
        <v>0</v>
      </c>
    </row>
    <row r="346" spans="3:4">
      <c r="C346" s="23">
        <f t="shared" si="15"/>
        <v>0</v>
      </c>
      <c r="D346" s="23">
        <f t="shared" si="16"/>
        <v>0</v>
      </c>
    </row>
    <row r="347" spans="3:4">
      <c r="C347" s="23">
        <f t="shared" si="15"/>
        <v>0</v>
      </c>
      <c r="D347" s="23">
        <f t="shared" si="16"/>
        <v>0</v>
      </c>
    </row>
    <row r="348" spans="3:4">
      <c r="C348" s="23">
        <f t="shared" si="15"/>
        <v>0</v>
      </c>
      <c r="D348" s="23">
        <f t="shared" si="16"/>
        <v>0</v>
      </c>
    </row>
    <row r="349" spans="3:4">
      <c r="C349" s="23">
        <f t="shared" si="15"/>
        <v>0</v>
      </c>
      <c r="D349" s="23">
        <f t="shared" si="16"/>
        <v>0</v>
      </c>
    </row>
    <row r="350" spans="3:4">
      <c r="C350" s="23">
        <f t="shared" si="15"/>
        <v>0</v>
      </c>
      <c r="D350" s="23">
        <f t="shared" si="16"/>
        <v>0</v>
      </c>
    </row>
    <row r="351" spans="3:4">
      <c r="C351" s="23">
        <f t="shared" si="15"/>
        <v>0</v>
      </c>
      <c r="D351" s="23">
        <f t="shared" si="16"/>
        <v>0</v>
      </c>
    </row>
    <row r="352" spans="3:4">
      <c r="C352" s="23">
        <f t="shared" si="15"/>
        <v>0</v>
      </c>
      <c r="D352" s="23">
        <f t="shared" si="16"/>
        <v>0</v>
      </c>
    </row>
    <row r="353" spans="3:4">
      <c r="C353" s="23">
        <f t="shared" si="15"/>
        <v>0</v>
      </c>
      <c r="D353" s="23">
        <f t="shared" si="16"/>
        <v>0</v>
      </c>
    </row>
    <row r="354" spans="3:4">
      <c r="C354" s="23">
        <f t="shared" si="15"/>
        <v>0</v>
      </c>
      <c r="D354" s="23">
        <f t="shared" si="16"/>
        <v>0</v>
      </c>
    </row>
    <row r="355" spans="3:4">
      <c r="C355" s="23">
        <f t="shared" si="15"/>
        <v>0</v>
      </c>
      <c r="D355" s="23">
        <f t="shared" si="16"/>
        <v>0</v>
      </c>
    </row>
    <row r="356" spans="3:4">
      <c r="C356" s="23">
        <f t="shared" si="15"/>
        <v>0</v>
      </c>
      <c r="D356" s="23">
        <f t="shared" si="16"/>
        <v>0</v>
      </c>
    </row>
    <row r="357" spans="3:4">
      <c r="C357" s="23">
        <f t="shared" si="15"/>
        <v>0</v>
      </c>
      <c r="D357" s="23">
        <f t="shared" si="16"/>
        <v>0</v>
      </c>
    </row>
    <row r="358" spans="3:4">
      <c r="C358" s="23">
        <f t="shared" si="15"/>
        <v>0</v>
      </c>
      <c r="D358" s="23">
        <f t="shared" si="16"/>
        <v>0</v>
      </c>
    </row>
    <row r="359" spans="3:4">
      <c r="C359" s="23">
        <f t="shared" si="15"/>
        <v>0</v>
      </c>
      <c r="D359" s="23">
        <f t="shared" si="16"/>
        <v>0</v>
      </c>
    </row>
    <row r="360" spans="3:4">
      <c r="C360" s="23">
        <f t="shared" si="15"/>
        <v>0</v>
      </c>
      <c r="D360" s="23">
        <f t="shared" si="16"/>
        <v>0</v>
      </c>
    </row>
    <row r="361" spans="3:4">
      <c r="C361" s="23">
        <f t="shared" si="15"/>
        <v>0</v>
      </c>
      <c r="D361" s="23">
        <f t="shared" si="16"/>
        <v>0</v>
      </c>
    </row>
    <row r="362" spans="3:4">
      <c r="C362" s="23">
        <f t="shared" si="15"/>
        <v>0</v>
      </c>
      <c r="D362" s="23">
        <f t="shared" si="16"/>
        <v>0</v>
      </c>
    </row>
    <row r="363" spans="3:4">
      <c r="C363" s="23">
        <f t="shared" si="15"/>
        <v>0</v>
      </c>
      <c r="D363" s="23">
        <f t="shared" si="16"/>
        <v>0</v>
      </c>
    </row>
    <row r="364" spans="3:4">
      <c r="C364" s="23">
        <f t="shared" si="15"/>
        <v>0</v>
      </c>
      <c r="D364" s="23">
        <f t="shared" si="16"/>
        <v>0</v>
      </c>
    </row>
    <row r="365" spans="3:4">
      <c r="C365" s="23">
        <f t="shared" si="15"/>
        <v>0</v>
      </c>
      <c r="D365" s="23">
        <f t="shared" si="16"/>
        <v>0</v>
      </c>
    </row>
    <row r="366" spans="3:4">
      <c r="C366" s="23">
        <f t="shared" si="15"/>
        <v>0</v>
      </c>
      <c r="D366" s="23">
        <f t="shared" si="16"/>
        <v>0</v>
      </c>
    </row>
    <row r="367" spans="3:4">
      <c r="C367" s="23">
        <f t="shared" si="15"/>
        <v>0</v>
      </c>
      <c r="D367" s="23">
        <f t="shared" si="16"/>
        <v>0</v>
      </c>
    </row>
    <row r="368" spans="3:4">
      <c r="C368" s="23">
        <f t="shared" si="15"/>
        <v>0</v>
      </c>
      <c r="D368" s="23">
        <f t="shared" si="16"/>
        <v>0</v>
      </c>
    </row>
    <row r="369" spans="3:4">
      <c r="C369" s="23">
        <f t="shared" si="15"/>
        <v>0</v>
      </c>
      <c r="D369" s="23">
        <f t="shared" si="16"/>
        <v>0</v>
      </c>
    </row>
    <row r="370" spans="3:4">
      <c r="C370" s="23">
        <f t="shared" si="15"/>
        <v>0</v>
      </c>
      <c r="D370" s="23">
        <f t="shared" si="16"/>
        <v>0</v>
      </c>
    </row>
    <row r="371" spans="3:4">
      <c r="C371" s="23">
        <f t="shared" si="15"/>
        <v>0</v>
      </c>
      <c r="D371" s="23">
        <f t="shared" si="16"/>
        <v>0</v>
      </c>
    </row>
    <row r="372" spans="3:4">
      <c r="C372" s="23">
        <f t="shared" si="15"/>
        <v>0</v>
      </c>
      <c r="D372" s="23">
        <f t="shared" si="16"/>
        <v>0</v>
      </c>
    </row>
    <row r="373" spans="3:4">
      <c r="C373" s="23">
        <f t="shared" si="15"/>
        <v>0</v>
      </c>
      <c r="D373" s="23">
        <f t="shared" si="16"/>
        <v>0</v>
      </c>
    </row>
    <row r="374" spans="3:4">
      <c r="C374" s="23">
        <f t="shared" si="15"/>
        <v>0</v>
      </c>
      <c r="D374" s="23">
        <f t="shared" si="16"/>
        <v>0</v>
      </c>
    </row>
    <row r="375" spans="3:4">
      <c r="C375" s="23">
        <f t="shared" si="15"/>
        <v>0</v>
      </c>
      <c r="D375" s="23">
        <f t="shared" si="16"/>
        <v>0</v>
      </c>
    </row>
    <row r="376" spans="3:4">
      <c r="C376" s="23">
        <f t="shared" si="15"/>
        <v>0</v>
      </c>
      <c r="D376" s="23">
        <f t="shared" si="16"/>
        <v>0</v>
      </c>
    </row>
    <row r="377" spans="3:4">
      <c r="C377" s="23">
        <f t="shared" si="15"/>
        <v>0</v>
      </c>
      <c r="D377" s="23">
        <f t="shared" si="16"/>
        <v>0</v>
      </c>
    </row>
    <row r="378" spans="3:4">
      <c r="C378" s="23">
        <f t="shared" si="15"/>
        <v>0</v>
      </c>
      <c r="D378" s="23">
        <f t="shared" si="16"/>
        <v>0</v>
      </c>
    </row>
    <row r="379" spans="3:4">
      <c r="C379" s="23">
        <f t="shared" si="15"/>
        <v>0</v>
      </c>
      <c r="D379" s="23">
        <f t="shared" si="16"/>
        <v>0</v>
      </c>
    </row>
    <row r="380" spans="3:4">
      <c r="C380" s="23">
        <f t="shared" si="15"/>
        <v>0</v>
      </c>
      <c r="D380" s="23">
        <f t="shared" si="16"/>
        <v>0</v>
      </c>
    </row>
    <row r="381" spans="3:4">
      <c r="C381" s="23">
        <f t="shared" si="15"/>
        <v>0</v>
      </c>
      <c r="D381" s="23">
        <f t="shared" si="16"/>
        <v>0</v>
      </c>
    </row>
    <row r="382" spans="3:4">
      <c r="C382" s="23">
        <f t="shared" si="15"/>
        <v>0</v>
      </c>
      <c r="D382" s="23">
        <f t="shared" si="16"/>
        <v>0</v>
      </c>
    </row>
    <row r="383" spans="3:4">
      <c r="C383" s="23">
        <f t="shared" si="15"/>
        <v>0</v>
      </c>
      <c r="D383" s="23">
        <f t="shared" si="16"/>
        <v>0</v>
      </c>
    </row>
    <row r="384" spans="3:4">
      <c r="C384" s="23">
        <f t="shared" si="15"/>
        <v>0</v>
      </c>
      <c r="D384" s="23">
        <f t="shared" si="16"/>
        <v>0</v>
      </c>
    </row>
    <row r="385" spans="3:4">
      <c r="C385" s="23">
        <f t="shared" si="15"/>
        <v>0</v>
      </c>
      <c r="D385" s="23">
        <f t="shared" si="16"/>
        <v>0</v>
      </c>
    </row>
    <row r="386" spans="3:4">
      <c r="C386" s="23">
        <f t="shared" si="15"/>
        <v>0</v>
      </c>
      <c r="D386" s="23">
        <f t="shared" si="16"/>
        <v>0</v>
      </c>
    </row>
    <row r="387" spans="3:4">
      <c r="C387" s="23">
        <f t="shared" ref="C387:C450" si="17">FLOOR(A387 / (9*5), 1)</f>
        <v>0</v>
      </c>
      <c r="D387" s="23">
        <f t="shared" ref="D387:D450" si="18">MOD(FLOOR(A387 / 9, 1), 5)</f>
        <v>0</v>
      </c>
    </row>
    <row r="388" spans="3:4">
      <c r="C388" s="23">
        <f t="shared" si="17"/>
        <v>0</v>
      </c>
      <c r="D388" s="23">
        <f t="shared" si="18"/>
        <v>0</v>
      </c>
    </row>
    <row r="389" spans="3:4">
      <c r="C389" s="23">
        <f t="shared" si="17"/>
        <v>0</v>
      </c>
      <c r="D389" s="23">
        <f t="shared" si="18"/>
        <v>0</v>
      </c>
    </row>
    <row r="390" spans="3:4">
      <c r="C390" s="23">
        <f t="shared" si="17"/>
        <v>0</v>
      </c>
      <c r="D390" s="23">
        <f t="shared" si="18"/>
        <v>0</v>
      </c>
    </row>
    <row r="391" spans="3:4">
      <c r="C391" s="23">
        <f t="shared" si="17"/>
        <v>0</v>
      </c>
      <c r="D391" s="23">
        <f t="shared" si="18"/>
        <v>0</v>
      </c>
    </row>
    <row r="392" spans="3:4">
      <c r="C392" s="23">
        <f t="shared" si="17"/>
        <v>0</v>
      </c>
      <c r="D392" s="23">
        <f t="shared" si="18"/>
        <v>0</v>
      </c>
    </row>
    <row r="393" spans="3:4">
      <c r="C393" s="23">
        <f t="shared" si="17"/>
        <v>0</v>
      </c>
      <c r="D393" s="23">
        <f t="shared" si="18"/>
        <v>0</v>
      </c>
    </row>
    <row r="394" spans="3:4">
      <c r="C394" s="23">
        <f t="shared" si="17"/>
        <v>0</v>
      </c>
      <c r="D394" s="23">
        <f t="shared" si="18"/>
        <v>0</v>
      </c>
    </row>
    <row r="395" spans="3:4">
      <c r="C395" s="23">
        <f t="shared" si="17"/>
        <v>0</v>
      </c>
      <c r="D395" s="23">
        <f t="shared" si="18"/>
        <v>0</v>
      </c>
    </row>
    <row r="396" spans="3:4">
      <c r="C396" s="23">
        <f t="shared" si="17"/>
        <v>0</v>
      </c>
      <c r="D396" s="23">
        <f t="shared" si="18"/>
        <v>0</v>
      </c>
    </row>
    <row r="397" spans="3:4">
      <c r="C397" s="23">
        <f t="shared" si="17"/>
        <v>0</v>
      </c>
      <c r="D397" s="23">
        <f t="shared" si="18"/>
        <v>0</v>
      </c>
    </row>
    <row r="398" spans="3:4">
      <c r="C398" s="23">
        <f t="shared" si="17"/>
        <v>0</v>
      </c>
      <c r="D398" s="23">
        <f t="shared" si="18"/>
        <v>0</v>
      </c>
    </row>
    <row r="399" spans="3:4">
      <c r="C399" s="23">
        <f t="shared" si="17"/>
        <v>0</v>
      </c>
      <c r="D399" s="23">
        <f t="shared" si="18"/>
        <v>0</v>
      </c>
    </row>
    <row r="400" spans="3:4">
      <c r="C400" s="23">
        <f t="shared" si="17"/>
        <v>0</v>
      </c>
      <c r="D400" s="23">
        <f t="shared" si="18"/>
        <v>0</v>
      </c>
    </row>
    <row r="401" spans="3:4">
      <c r="C401" s="23">
        <f t="shared" si="17"/>
        <v>0</v>
      </c>
      <c r="D401" s="23">
        <f t="shared" si="18"/>
        <v>0</v>
      </c>
    </row>
    <row r="402" spans="3:4">
      <c r="C402" s="23">
        <f t="shared" si="17"/>
        <v>0</v>
      </c>
      <c r="D402" s="23">
        <f t="shared" si="18"/>
        <v>0</v>
      </c>
    </row>
    <row r="403" spans="3:4">
      <c r="C403" s="23">
        <f t="shared" si="17"/>
        <v>0</v>
      </c>
      <c r="D403" s="23">
        <f t="shared" si="18"/>
        <v>0</v>
      </c>
    </row>
    <row r="404" spans="3:4">
      <c r="C404" s="23">
        <f t="shared" si="17"/>
        <v>0</v>
      </c>
      <c r="D404" s="23">
        <f t="shared" si="18"/>
        <v>0</v>
      </c>
    </row>
    <row r="405" spans="3:4">
      <c r="C405" s="23">
        <f t="shared" si="17"/>
        <v>0</v>
      </c>
      <c r="D405" s="23">
        <f t="shared" si="18"/>
        <v>0</v>
      </c>
    </row>
    <row r="406" spans="3:4">
      <c r="C406" s="23">
        <f t="shared" si="17"/>
        <v>0</v>
      </c>
      <c r="D406" s="23">
        <f t="shared" si="18"/>
        <v>0</v>
      </c>
    </row>
    <row r="407" spans="3:4">
      <c r="C407" s="23">
        <f t="shared" si="17"/>
        <v>0</v>
      </c>
      <c r="D407" s="23">
        <f t="shared" si="18"/>
        <v>0</v>
      </c>
    </row>
    <row r="408" spans="3:4">
      <c r="C408" s="23">
        <f t="shared" si="17"/>
        <v>0</v>
      </c>
      <c r="D408" s="23">
        <f t="shared" si="18"/>
        <v>0</v>
      </c>
    </row>
    <row r="409" spans="3:4">
      <c r="C409" s="23">
        <f t="shared" si="17"/>
        <v>0</v>
      </c>
      <c r="D409" s="23">
        <f t="shared" si="18"/>
        <v>0</v>
      </c>
    </row>
    <row r="410" spans="3:4">
      <c r="C410" s="23">
        <f t="shared" si="17"/>
        <v>0</v>
      </c>
      <c r="D410" s="23">
        <f t="shared" si="18"/>
        <v>0</v>
      </c>
    </row>
    <row r="411" spans="3:4">
      <c r="C411" s="23">
        <f t="shared" si="17"/>
        <v>0</v>
      </c>
      <c r="D411" s="23">
        <f t="shared" si="18"/>
        <v>0</v>
      </c>
    </row>
    <row r="412" spans="3:4">
      <c r="C412" s="23">
        <f t="shared" si="17"/>
        <v>0</v>
      </c>
      <c r="D412" s="23">
        <f t="shared" si="18"/>
        <v>0</v>
      </c>
    </row>
    <row r="413" spans="3:4">
      <c r="C413" s="23">
        <f t="shared" si="17"/>
        <v>0</v>
      </c>
      <c r="D413" s="23">
        <f t="shared" si="18"/>
        <v>0</v>
      </c>
    </row>
    <row r="414" spans="3:4">
      <c r="C414" s="23">
        <f t="shared" si="17"/>
        <v>0</v>
      </c>
      <c r="D414" s="23">
        <f t="shared" si="18"/>
        <v>0</v>
      </c>
    </row>
    <row r="415" spans="3:4">
      <c r="C415" s="23">
        <f t="shared" si="17"/>
        <v>0</v>
      </c>
      <c r="D415" s="23">
        <f t="shared" si="18"/>
        <v>0</v>
      </c>
    </row>
    <row r="416" spans="3:4">
      <c r="C416" s="23">
        <f t="shared" si="17"/>
        <v>0</v>
      </c>
      <c r="D416" s="23">
        <f t="shared" si="18"/>
        <v>0</v>
      </c>
    </row>
    <row r="417" spans="3:4">
      <c r="C417" s="23">
        <f t="shared" si="17"/>
        <v>0</v>
      </c>
      <c r="D417" s="23">
        <f t="shared" si="18"/>
        <v>0</v>
      </c>
    </row>
    <row r="418" spans="3:4">
      <c r="C418" s="23">
        <f t="shared" si="17"/>
        <v>0</v>
      </c>
      <c r="D418" s="23">
        <f t="shared" si="18"/>
        <v>0</v>
      </c>
    </row>
    <row r="419" spans="3:4">
      <c r="C419" s="23">
        <f t="shared" si="17"/>
        <v>0</v>
      </c>
      <c r="D419" s="23">
        <f t="shared" si="18"/>
        <v>0</v>
      </c>
    </row>
    <row r="420" spans="3:4">
      <c r="C420" s="23">
        <f t="shared" si="17"/>
        <v>0</v>
      </c>
      <c r="D420" s="23">
        <f t="shared" si="18"/>
        <v>0</v>
      </c>
    </row>
    <row r="421" spans="3:4">
      <c r="C421" s="23">
        <f t="shared" si="17"/>
        <v>0</v>
      </c>
      <c r="D421" s="23">
        <f t="shared" si="18"/>
        <v>0</v>
      </c>
    </row>
    <row r="422" spans="3:4">
      <c r="C422" s="23">
        <f t="shared" si="17"/>
        <v>0</v>
      </c>
      <c r="D422" s="23">
        <f t="shared" si="18"/>
        <v>0</v>
      </c>
    </row>
    <row r="423" spans="3:4">
      <c r="C423" s="23">
        <f t="shared" si="17"/>
        <v>0</v>
      </c>
      <c r="D423" s="23">
        <f t="shared" si="18"/>
        <v>0</v>
      </c>
    </row>
    <row r="424" spans="3:4">
      <c r="C424" s="23">
        <f t="shared" si="17"/>
        <v>0</v>
      </c>
      <c r="D424" s="23">
        <f t="shared" si="18"/>
        <v>0</v>
      </c>
    </row>
    <row r="425" spans="3:4">
      <c r="C425" s="23">
        <f t="shared" si="17"/>
        <v>0</v>
      </c>
      <c r="D425" s="23">
        <f t="shared" si="18"/>
        <v>0</v>
      </c>
    </row>
    <row r="426" spans="3:4">
      <c r="C426" s="23">
        <f t="shared" si="17"/>
        <v>0</v>
      </c>
      <c r="D426" s="23">
        <f t="shared" si="18"/>
        <v>0</v>
      </c>
    </row>
    <row r="427" spans="3:4">
      <c r="C427" s="23">
        <f t="shared" si="17"/>
        <v>0</v>
      </c>
      <c r="D427" s="23">
        <f t="shared" si="18"/>
        <v>0</v>
      </c>
    </row>
    <row r="428" spans="3:4">
      <c r="C428" s="23">
        <f t="shared" si="17"/>
        <v>0</v>
      </c>
      <c r="D428" s="23">
        <f t="shared" si="18"/>
        <v>0</v>
      </c>
    </row>
    <row r="429" spans="3:4">
      <c r="C429" s="23">
        <f t="shared" si="17"/>
        <v>0</v>
      </c>
      <c r="D429" s="23">
        <f t="shared" si="18"/>
        <v>0</v>
      </c>
    </row>
    <row r="430" spans="3:4">
      <c r="C430" s="23">
        <f t="shared" si="17"/>
        <v>0</v>
      </c>
      <c r="D430" s="23">
        <f t="shared" si="18"/>
        <v>0</v>
      </c>
    </row>
    <row r="431" spans="3:4">
      <c r="C431" s="23">
        <f t="shared" si="17"/>
        <v>0</v>
      </c>
      <c r="D431" s="23">
        <f t="shared" si="18"/>
        <v>0</v>
      </c>
    </row>
    <row r="432" spans="3:4">
      <c r="C432" s="23">
        <f t="shared" si="17"/>
        <v>0</v>
      </c>
      <c r="D432" s="23">
        <f t="shared" si="18"/>
        <v>0</v>
      </c>
    </row>
    <row r="433" spans="3:4">
      <c r="C433" s="23">
        <f t="shared" si="17"/>
        <v>0</v>
      </c>
      <c r="D433" s="23">
        <f t="shared" si="18"/>
        <v>0</v>
      </c>
    </row>
    <row r="434" spans="3:4">
      <c r="C434" s="23">
        <f t="shared" si="17"/>
        <v>0</v>
      </c>
      <c r="D434" s="23">
        <f t="shared" si="18"/>
        <v>0</v>
      </c>
    </row>
    <row r="435" spans="3:4">
      <c r="C435" s="23">
        <f t="shared" si="17"/>
        <v>0</v>
      </c>
      <c r="D435" s="23">
        <f t="shared" si="18"/>
        <v>0</v>
      </c>
    </row>
    <row r="436" spans="3:4">
      <c r="C436" s="23">
        <f t="shared" si="17"/>
        <v>0</v>
      </c>
      <c r="D436" s="23">
        <f t="shared" si="18"/>
        <v>0</v>
      </c>
    </row>
    <row r="437" spans="3:4">
      <c r="C437" s="23">
        <f t="shared" si="17"/>
        <v>0</v>
      </c>
      <c r="D437" s="23">
        <f t="shared" si="18"/>
        <v>0</v>
      </c>
    </row>
    <row r="438" spans="3:4">
      <c r="C438" s="23">
        <f t="shared" si="17"/>
        <v>0</v>
      </c>
      <c r="D438" s="23">
        <f t="shared" si="18"/>
        <v>0</v>
      </c>
    </row>
    <row r="439" spans="3:4">
      <c r="C439" s="23">
        <f t="shared" si="17"/>
        <v>0</v>
      </c>
      <c r="D439" s="23">
        <f t="shared" si="18"/>
        <v>0</v>
      </c>
    </row>
    <row r="440" spans="3:4">
      <c r="C440" s="23">
        <f t="shared" si="17"/>
        <v>0</v>
      </c>
      <c r="D440" s="23">
        <f t="shared" si="18"/>
        <v>0</v>
      </c>
    </row>
    <row r="441" spans="3:4">
      <c r="C441" s="23">
        <f t="shared" si="17"/>
        <v>0</v>
      </c>
      <c r="D441" s="23">
        <f t="shared" si="18"/>
        <v>0</v>
      </c>
    </row>
    <row r="442" spans="3:4">
      <c r="C442" s="23">
        <f t="shared" si="17"/>
        <v>0</v>
      </c>
      <c r="D442" s="23">
        <f t="shared" si="18"/>
        <v>0</v>
      </c>
    </row>
    <row r="443" spans="3:4">
      <c r="C443" s="23">
        <f t="shared" si="17"/>
        <v>0</v>
      </c>
      <c r="D443" s="23">
        <f t="shared" si="18"/>
        <v>0</v>
      </c>
    </row>
    <row r="444" spans="3:4">
      <c r="C444" s="23">
        <f t="shared" si="17"/>
        <v>0</v>
      </c>
      <c r="D444" s="23">
        <f t="shared" si="18"/>
        <v>0</v>
      </c>
    </row>
    <row r="445" spans="3:4">
      <c r="C445" s="23">
        <f t="shared" si="17"/>
        <v>0</v>
      </c>
      <c r="D445" s="23">
        <f t="shared" si="18"/>
        <v>0</v>
      </c>
    </row>
    <row r="446" spans="3:4">
      <c r="C446" s="23">
        <f t="shared" si="17"/>
        <v>0</v>
      </c>
      <c r="D446" s="23">
        <f t="shared" si="18"/>
        <v>0</v>
      </c>
    </row>
    <row r="447" spans="3:4">
      <c r="C447" s="23">
        <f t="shared" si="17"/>
        <v>0</v>
      </c>
      <c r="D447" s="23">
        <f t="shared" si="18"/>
        <v>0</v>
      </c>
    </row>
    <row r="448" spans="3:4">
      <c r="C448" s="23">
        <f t="shared" si="17"/>
        <v>0</v>
      </c>
      <c r="D448" s="23">
        <f t="shared" si="18"/>
        <v>0</v>
      </c>
    </row>
    <row r="449" spans="3:4">
      <c r="C449" s="23">
        <f t="shared" si="17"/>
        <v>0</v>
      </c>
      <c r="D449" s="23">
        <f t="shared" si="18"/>
        <v>0</v>
      </c>
    </row>
    <row r="450" spans="3:4">
      <c r="C450" s="23">
        <f t="shared" si="17"/>
        <v>0</v>
      </c>
      <c r="D450" s="23">
        <f t="shared" si="18"/>
        <v>0</v>
      </c>
    </row>
    <row r="451" spans="3:4">
      <c r="C451" s="23">
        <f t="shared" ref="C451:C514" si="19">FLOOR(A451 / (9*5), 1)</f>
        <v>0</v>
      </c>
      <c r="D451" s="23">
        <f t="shared" ref="D451:D514" si="20">MOD(FLOOR(A451 / 9, 1), 5)</f>
        <v>0</v>
      </c>
    </row>
    <row r="452" spans="3:4">
      <c r="C452" s="23">
        <f t="shared" si="19"/>
        <v>0</v>
      </c>
      <c r="D452" s="23">
        <f t="shared" si="20"/>
        <v>0</v>
      </c>
    </row>
    <row r="453" spans="3:4">
      <c r="C453" s="23">
        <f t="shared" si="19"/>
        <v>0</v>
      </c>
      <c r="D453" s="23">
        <f t="shared" si="20"/>
        <v>0</v>
      </c>
    </row>
    <row r="454" spans="3:4">
      <c r="C454" s="23">
        <f t="shared" si="19"/>
        <v>0</v>
      </c>
      <c r="D454" s="23">
        <f t="shared" si="20"/>
        <v>0</v>
      </c>
    </row>
    <row r="455" spans="3:4">
      <c r="C455" s="23">
        <f t="shared" si="19"/>
        <v>0</v>
      </c>
      <c r="D455" s="23">
        <f t="shared" si="20"/>
        <v>0</v>
      </c>
    </row>
    <row r="456" spans="3:4">
      <c r="C456" s="23">
        <f t="shared" si="19"/>
        <v>0</v>
      </c>
      <c r="D456" s="23">
        <f t="shared" si="20"/>
        <v>0</v>
      </c>
    </row>
    <row r="457" spans="3:4">
      <c r="C457" s="23">
        <f t="shared" si="19"/>
        <v>0</v>
      </c>
      <c r="D457" s="23">
        <f t="shared" si="20"/>
        <v>0</v>
      </c>
    </row>
    <row r="458" spans="3:4">
      <c r="C458" s="23">
        <f t="shared" si="19"/>
        <v>0</v>
      </c>
      <c r="D458" s="23">
        <f t="shared" si="20"/>
        <v>0</v>
      </c>
    </row>
    <row r="459" spans="3:4">
      <c r="C459" s="23">
        <f t="shared" si="19"/>
        <v>0</v>
      </c>
      <c r="D459" s="23">
        <f t="shared" si="20"/>
        <v>0</v>
      </c>
    </row>
    <row r="460" spans="3:4">
      <c r="C460" s="23">
        <f t="shared" si="19"/>
        <v>0</v>
      </c>
      <c r="D460" s="23">
        <f t="shared" si="20"/>
        <v>0</v>
      </c>
    </row>
    <row r="461" spans="3:4">
      <c r="C461" s="23">
        <f t="shared" si="19"/>
        <v>0</v>
      </c>
      <c r="D461" s="23">
        <f t="shared" si="20"/>
        <v>0</v>
      </c>
    </row>
    <row r="462" spans="3:4">
      <c r="C462" s="23">
        <f t="shared" si="19"/>
        <v>0</v>
      </c>
      <c r="D462" s="23">
        <f t="shared" si="20"/>
        <v>0</v>
      </c>
    </row>
    <row r="463" spans="3:4">
      <c r="C463" s="23">
        <f t="shared" si="19"/>
        <v>0</v>
      </c>
      <c r="D463" s="23">
        <f t="shared" si="20"/>
        <v>0</v>
      </c>
    </row>
    <row r="464" spans="3:4">
      <c r="C464" s="23">
        <f t="shared" si="19"/>
        <v>0</v>
      </c>
      <c r="D464" s="23">
        <f t="shared" si="20"/>
        <v>0</v>
      </c>
    </row>
    <row r="465" spans="3:4">
      <c r="C465" s="23">
        <f t="shared" si="19"/>
        <v>0</v>
      </c>
      <c r="D465" s="23">
        <f t="shared" si="20"/>
        <v>0</v>
      </c>
    </row>
    <row r="466" spans="3:4">
      <c r="C466" s="23">
        <f t="shared" si="19"/>
        <v>0</v>
      </c>
      <c r="D466" s="23">
        <f t="shared" si="20"/>
        <v>0</v>
      </c>
    </row>
    <row r="467" spans="3:4">
      <c r="C467" s="23">
        <f t="shared" si="19"/>
        <v>0</v>
      </c>
      <c r="D467" s="23">
        <f t="shared" si="20"/>
        <v>0</v>
      </c>
    </row>
    <row r="468" spans="3:4">
      <c r="C468" s="23">
        <f t="shared" si="19"/>
        <v>0</v>
      </c>
      <c r="D468" s="23">
        <f t="shared" si="20"/>
        <v>0</v>
      </c>
    </row>
    <row r="469" spans="3:4">
      <c r="C469" s="23">
        <f t="shared" si="19"/>
        <v>0</v>
      </c>
      <c r="D469" s="23">
        <f t="shared" si="20"/>
        <v>0</v>
      </c>
    </row>
    <row r="470" spans="3:4">
      <c r="C470" s="23">
        <f t="shared" si="19"/>
        <v>0</v>
      </c>
      <c r="D470" s="23">
        <f t="shared" si="20"/>
        <v>0</v>
      </c>
    </row>
    <row r="471" spans="3:4">
      <c r="C471" s="23">
        <f t="shared" si="19"/>
        <v>0</v>
      </c>
      <c r="D471" s="23">
        <f t="shared" si="20"/>
        <v>0</v>
      </c>
    </row>
    <row r="472" spans="3:4">
      <c r="C472" s="23">
        <f t="shared" si="19"/>
        <v>0</v>
      </c>
      <c r="D472" s="23">
        <f t="shared" si="20"/>
        <v>0</v>
      </c>
    </row>
    <row r="473" spans="3:4">
      <c r="C473" s="23">
        <f t="shared" si="19"/>
        <v>0</v>
      </c>
      <c r="D473" s="23">
        <f t="shared" si="20"/>
        <v>0</v>
      </c>
    </row>
    <row r="474" spans="3:4">
      <c r="C474" s="23">
        <f t="shared" si="19"/>
        <v>0</v>
      </c>
      <c r="D474" s="23">
        <f t="shared" si="20"/>
        <v>0</v>
      </c>
    </row>
    <row r="475" spans="3:4">
      <c r="C475" s="23">
        <f t="shared" si="19"/>
        <v>0</v>
      </c>
      <c r="D475" s="23">
        <f t="shared" si="20"/>
        <v>0</v>
      </c>
    </row>
    <row r="476" spans="3:4">
      <c r="C476" s="23">
        <f t="shared" si="19"/>
        <v>0</v>
      </c>
      <c r="D476" s="23">
        <f t="shared" si="20"/>
        <v>0</v>
      </c>
    </row>
    <row r="477" spans="3:4">
      <c r="C477" s="23">
        <f t="shared" si="19"/>
        <v>0</v>
      </c>
      <c r="D477" s="23">
        <f t="shared" si="20"/>
        <v>0</v>
      </c>
    </row>
    <row r="478" spans="3:4">
      <c r="C478" s="23">
        <f t="shared" si="19"/>
        <v>0</v>
      </c>
      <c r="D478" s="23">
        <f t="shared" si="20"/>
        <v>0</v>
      </c>
    </row>
    <row r="479" spans="3:4">
      <c r="C479" s="23">
        <f t="shared" si="19"/>
        <v>0</v>
      </c>
      <c r="D479" s="23">
        <f t="shared" si="20"/>
        <v>0</v>
      </c>
    </row>
    <row r="480" spans="3:4">
      <c r="C480" s="23">
        <f t="shared" si="19"/>
        <v>0</v>
      </c>
      <c r="D480" s="23">
        <f t="shared" si="20"/>
        <v>0</v>
      </c>
    </row>
    <row r="481" spans="3:4">
      <c r="C481" s="23">
        <f t="shared" si="19"/>
        <v>0</v>
      </c>
      <c r="D481" s="23">
        <f t="shared" si="20"/>
        <v>0</v>
      </c>
    </row>
    <row r="482" spans="3:4">
      <c r="C482" s="23">
        <f t="shared" si="19"/>
        <v>0</v>
      </c>
      <c r="D482" s="23">
        <f t="shared" si="20"/>
        <v>0</v>
      </c>
    </row>
    <row r="483" spans="3:4">
      <c r="C483" s="23">
        <f t="shared" si="19"/>
        <v>0</v>
      </c>
      <c r="D483" s="23">
        <f t="shared" si="20"/>
        <v>0</v>
      </c>
    </row>
    <row r="484" spans="3:4">
      <c r="C484" s="23">
        <f t="shared" si="19"/>
        <v>0</v>
      </c>
      <c r="D484" s="23">
        <f t="shared" si="20"/>
        <v>0</v>
      </c>
    </row>
    <row r="485" spans="3:4">
      <c r="C485" s="23">
        <f t="shared" si="19"/>
        <v>0</v>
      </c>
      <c r="D485" s="23">
        <f t="shared" si="20"/>
        <v>0</v>
      </c>
    </row>
    <row r="486" spans="3:4">
      <c r="C486" s="23">
        <f t="shared" si="19"/>
        <v>0</v>
      </c>
      <c r="D486" s="23">
        <f t="shared" si="20"/>
        <v>0</v>
      </c>
    </row>
    <row r="487" spans="3:4">
      <c r="C487" s="23">
        <f t="shared" si="19"/>
        <v>0</v>
      </c>
      <c r="D487" s="23">
        <f t="shared" si="20"/>
        <v>0</v>
      </c>
    </row>
    <row r="488" spans="3:4">
      <c r="C488" s="23">
        <f t="shared" si="19"/>
        <v>0</v>
      </c>
      <c r="D488" s="23">
        <f t="shared" si="20"/>
        <v>0</v>
      </c>
    </row>
    <row r="489" spans="3:4">
      <c r="C489" s="23">
        <f t="shared" si="19"/>
        <v>0</v>
      </c>
      <c r="D489" s="23">
        <f t="shared" si="20"/>
        <v>0</v>
      </c>
    </row>
    <row r="490" spans="3:4">
      <c r="C490" s="23">
        <f t="shared" si="19"/>
        <v>0</v>
      </c>
      <c r="D490" s="23">
        <f t="shared" si="20"/>
        <v>0</v>
      </c>
    </row>
    <row r="491" spans="3:4">
      <c r="C491" s="23">
        <f t="shared" si="19"/>
        <v>0</v>
      </c>
      <c r="D491" s="23">
        <f t="shared" si="20"/>
        <v>0</v>
      </c>
    </row>
    <row r="492" spans="3:4">
      <c r="C492" s="23">
        <f t="shared" si="19"/>
        <v>0</v>
      </c>
      <c r="D492" s="23">
        <f t="shared" si="20"/>
        <v>0</v>
      </c>
    </row>
    <row r="493" spans="3:4">
      <c r="C493" s="23">
        <f t="shared" si="19"/>
        <v>0</v>
      </c>
      <c r="D493" s="23">
        <f t="shared" si="20"/>
        <v>0</v>
      </c>
    </row>
    <row r="494" spans="3:4">
      <c r="C494" s="23">
        <f t="shared" si="19"/>
        <v>0</v>
      </c>
      <c r="D494" s="23">
        <f t="shared" si="20"/>
        <v>0</v>
      </c>
    </row>
    <row r="495" spans="3:4">
      <c r="C495" s="23">
        <f t="shared" si="19"/>
        <v>0</v>
      </c>
      <c r="D495" s="23">
        <f t="shared" si="20"/>
        <v>0</v>
      </c>
    </row>
    <row r="496" spans="3:4">
      <c r="C496" s="23">
        <f t="shared" si="19"/>
        <v>0</v>
      </c>
      <c r="D496" s="23">
        <f t="shared" si="20"/>
        <v>0</v>
      </c>
    </row>
    <row r="497" spans="3:4">
      <c r="C497" s="23">
        <f t="shared" si="19"/>
        <v>0</v>
      </c>
      <c r="D497" s="23">
        <f t="shared" si="20"/>
        <v>0</v>
      </c>
    </row>
    <row r="498" spans="3:4">
      <c r="C498" s="23">
        <f t="shared" si="19"/>
        <v>0</v>
      </c>
      <c r="D498" s="23">
        <f t="shared" si="20"/>
        <v>0</v>
      </c>
    </row>
    <row r="499" spans="3:4">
      <c r="C499" s="23">
        <f t="shared" si="19"/>
        <v>0</v>
      </c>
      <c r="D499" s="23">
        <f t="shared" si="20"/>
        <v>0</v>
      </c>
    </row>
    <row r="500" spans="3:4">
      <c r="C500" s="23">
        <f t="shared" si="19"/>
        <v>0</v>
      </c>
      <c r="D500" s="23">
        <f t="shared" si="20"/>
        <v>0</v>
      </c>
    </row>
    <row r="501" spans="3:4">
      <c r="C501" s="23">
        <f t="shared" si="19"/>
        <v>0</v>
      </c>
      <c r="D501" s="23">
        <f t="shared" si="20"/>
        <v>0</v>
      </c>
    </row>
    <row r="502" spans="3:4">
      <c r="C502" s="23">
        <f t="shared" si="19"/>
        <v>0</v>
      </c>
      <c r="D502" s="23">
        <f t="shared" si="20"/>
        <v>0</v>
      </c>
    </row>
    <row r="503" spans="3:4">
      <c r="C503" s="23">
        <f t="shared" si="19"/>
        <v>0</v>
      </c>
      <c r="D503" s="23">
        <f t="shared" si="20"/>
        <v>0</v>
      </c>
    </row>
    <row r="504" spans="3:4">
      <c r="C504" s="23">
        <f t="shared" si="19"/>
        <v>0</v>
      </c>
      <c r="D504" s="23">
        <f t="shared" si="20"/>
        <v>0</v>
      </c>
    </row>
    <row r="505" spans="3:4">
      <c r="C505" s="23">
        <f t="shared" si="19"/>
        <v>0</v>
      </c>
      <c r="D505" s="23">
        <f t="shared" si="20"/>
        <v>0</v>
      </c>
    </row>
    <row r="506" spans="3:4">
      <c r="C506" s="23">
        <f t="shared" si="19"/>
        <v>0</v>
      </c>
      <c r="D506" s="23">
        <f t="shared" si="20"/>
        <v>0</v>
      </c>
    </row>
    <row r="507" spans="3:4">
      <c r="C507" s="23">
        <f t="shared" si="19"/>
        <v>0</v>
      </c>
      <c r="D507" s="23">
        <f t="shared" si="20"/>
        <v>0</v>
      </c>
    </row>
    <row r="508" spans="3:4">
      <c r="C508" s="23">
        <f t="shared" si="19"/>
        <v>0</v>
      </c>
      <c r="D508" s="23">
        <f t="shared" si="20"/>
        <v>0</v>
      </c>
    </row>
    <row r="509" spans="3:4">
      <c r="C509" s="23">
        <f t="shared" si="19"/>
        <v>0</v>
      </c>
      <c r="D509" s="23">
        <f t="shared" si="20"/>
        <v>0</v>
      </c>
    </row>
    <row r="510" spans="3:4">
      <c r="C510" s="23">
        <f t="shared" si="19"/>
        <v>0</v>
      </c>
      <c r="D510" s="23">
        <f t="shared" si="20"/>
        <v>0</v>
      </c>
    </row>
    <row r="511" spans="3:4">
      <c r="C511" s="23">
        <f t="shared" si="19"/>
        <v>0</v>
      </c>
      <c r="D511" s="23">
        <f t="shared" si="20"/>
        <v>0</v>
      </c>
    </row>
    <row r="512" spans="3:4">
      <c r="C512" s="23">
        <f t="shared" si="19"/>
        <v>0</v>
      </c>
      <c r="D512" s="23">
        <f t="shared" si="20"/>
        <v>0</v>
      </c>
    </row>
    <row r="513" spans="3:4">
      <c r="C513" s="23">
        <f t="shared" si="19"/>
        <v>0</v>
      </c>
      <c r="D513" s="23">
        <f t="shared" si="20"/>
        <v>0</v>
      </c>
    </row>
    <row r="514" spans="3:4">
      <c r="C514" s="23">
        <f t="shared" si="19"/>
        <v>0</v>
      </c>
      <c r="D514" s="23">
        <f t="shared" si="20"/>
        <v>0</v>
      </c>
    </row>
    <row r="515" spans="3:4">
      <c r="C515" s="23">
        <f t="shared" ref="C515:C578" si="21">FLOOR(A515 / (9*5), 1)</f>
        <v>0</v>
      </c>
      <c r="D515" s="23">
        <f t="shared" ref="D515:D578" si="22">MOD(FLOOR(A515 / 9, 1), 5)</f>
        <v>0</v>
      </c>
    </row>
    <row r="516" spans="3:4">
      <c r="C516" s="23">
        <f t="shared" si="21"/>
        <v>0</v>
      </c>
      <c r="D516" s="23">
        <f t="shared" si="22"/>
        <v>0</v>
      </c>
    </row>
    <row r="517" spans="3:4">
      <c r="C517" s="23">
        <f t="shared" si="21"/>
        <v>0</v>
      </c>
      <c r="D517" s="23">
        <f t="shared" si="22"/>
        <v>0</v>
      </c>
    </row>
    <row r="518" spans="3:4">
      <c r="C518" s="23">
        <f t="shared" si="21"/>
        <v>0</v>
      </c>
      <c r="D518" s="23">
        <f t="shared" si="22"/>
        <v>0</v>
      </c>
    </row>
    <row r="519" spans="3:4">
      <c r="C519" s="23">
        <f t="shared" si="21"/>
        <v>0</v>
      </c>
      <c r="D519" s="23">
        <f t="shared" si="22"/>
        <v>0</v>
      </c>
    </row>
    <row r="520" spans="3:4">
      <c r="C520" s="23">
        <f t="shared" si="21"/>
        <v>0</v>
      </c>
      <c r="D520" s="23">
        <f t="shared" si="22"/>
        <v>0</v>
      </c>
    </row>
    <row r="521" spans="3:4">
      <c r="C521" s="23">
        <f t="shared" si="21"/>
        <v>0</v>
      </c>
      <c r="D521" s="23">
        <f t="shared" si="22"/>
        <v>0</v>
      </c>
    </row>
    <row r="522" spans="3:4">
      <c r="C522" s="23">
        <f t="shared" si="21"/>
        <v>0</v>
      </c>
      <c r="D522" s="23">
        <f t="shared" si="22"/>
        <v>0</v>
      </c>
    </row>
    <row r="523" spans="3:4">
      <c r="C523" s="23">
        <f t="shared" si="21"/>
        <v>0</v>
      </c>
      <c r="D523" s="23">
        <f t="shared" si="22"/>
        <v>0</v>
      </c>
    </row>
    <row r="524" spans="3:4">
      <c r="C524" s="23">
        <f t="shared" si="21"/>
        <v>0</v>
      </c>
      <c r="D524" s="23">
        <f t="shared" si="22"/>
        <v>0</v>
      </c>
    </row>
    <row r="525" spans="3:4">
      <c r="C525" s="23">
        <f t="shared" si="21"/>
        <v>0</v>
      </c>
      <c r="D525" s="23">
        <f t="shared" si="22"/>
        <v>0</v>
      </c>
    </row>
    <row r="526" spans="3:4">
      <c r="C526" s="23">
        <f t="shared" si="21"/>
        <v>0</v>
      </c>
      <c r="D526" s="23">
        <f t="shared" si="22"/>
        <v>0</v>
      </c>
    </row>
    <row r="527" spans="3:4">
      <c r="C527" s="23">
        <f t="shared" si="21"/>
        <v>0</v>
      </c>
      <c r="D527" s="23">
        <f t="shared" si="22"/>
        <v>0</v>
      </c>
    </row>
    <row r="528" spans="3:4">
      <c r="C528" s="23">
        <f t="shared" si="21"/>
        <v>0</v>
      </c>
      <c r="D528" s="23">
        <f t="shared" si="22"/>
        <v>0</v>
      </c>
    </row>
    <row r="529" spans="3:4">
      <c r="C529" s="23">
        <f t="shared" si="21"/>
        <v>0</v>
      </c>
      <c r="D529" s="23">
        <f t="shared" si="22"/>
        <v>0</v>
      </c>
    </row>
    <row r="530" spans="3:4">
      <c r="C530" s="23">
        <f t="shared" si="21"/>
        <v>0</v>
      </c>
      <c r="D530" s="23">
        <f t="shared" si="22"/>
        <v>0</v>
      </c>
    </row>
    <row r="531" spans="3:4">
      <c r="C531" s="23">
        <f t="shared" si="21"/>
        <v>0</v>
      </c>
      <c r="D531" s="23">
        <f t="shared" si="22"/>
        <v>0</v>
      </c>
    </row>
    <row r="532" spans="3:4">
      <c r="C532" s="23">
        <f t="shared" si="21"/>
        <v>0</v>
      </c>
      <c r="D532" s="23">
        <f t="shared" si="22"/>
        <v>0</v>
      </c>
    </row>
    <row r="533" spans="3:4">
      <c r="C533" s="23">
        <f t="shared" si="21"/>
        <v>0</v>
      </c>
      <c r="D533" s="23">
        <f t="shared" si="22"/>
        <v>0</v>
      </c>
    </row>
    <row r="534" spans="3:4">
      <c r="C534" s="23">
        <f t="shared" si="21"/>
        <v>0</v>
      </c>
      <c r="D534" s="23">
        <f t="shared" si="22"/>
        <v>0</v>
      </c>
    </row>
    <row r="535" spans="3:4">
      <c r="C535" s="23">
        <f t="shared" si="21"/>
        <v>0</v>
      </c>
      <c r="D535" s="23">
        <f t="shared" si="22"/>
        <v>0</v>
      </c>
    </row>
    <row r="536" spans="3:4">
      <c r="C536" s="23">
        <f t="shared" si="21"/>
        <v>0</v>
      </c>
      <c r="D536" s="23">
        <f t="shared" si="22"/>
        <v>0</v>
      </c>
    </row>
    <row r="537" spans="3:4">
      <c r="C537" s="23">
        <f t="shared" si="21"/>
        <v>0</v>
      </c>
      <c r="D537" s="23">
        <f t="shared" si="22"/>
        <v>0</v>
      </c>
    </row>
    <row r="538" spans="3:4">
      <c r="C538" s="23">
        <f t="shared" si="21"/>
        <v>0</v>
      </c>
      <c r="D538" s="23">
        <f t="shared" si="22"/>
        <v>0</v>
      </c>
    </row>
    <row r="539" spans="3:4">
      <c r="C539" s="23">
        <f t="shared" si="21"/>
        <v>0</v>
      </c>
      <c r="D539" s="23">
        <f t="shared" si="22"/>
        <v>0</v>
      </c>
    </row>
    <row r="540" spans="3:4">
      <c r="C540" s="23">
        <f t="shared" si="21"/>
        <v>0</v>
      </c>
      <c r="D540" s="23">
        <f t="shared" si="22"/>
        <v>0</v>
      </c>
    </row>
    <row r="541" spans="3:4">
      <c r="C541" s="23">
        <f t="shared" si="21"/>
        <v>0</v>
      </c>
      <c r="D541" s="23">
        <f t="shared" si="22"/>
        <v>0</v>
      </c>
    </row>
    <row r="542" spans="3:4">
      <c r="C542" s="23">
        <f t="shared" si="21"/>
        <v>0</v>
      </c>
      <c r="D542" s="23">
        <f t="shared" si="22"/>
        <v>0</v>
      </c>
    </row>
    <row r="543" spans="3:4">
      <c r="C543" s="23">
        <f t="shared" si="21"/>
        <v>0</v>
      </c>
      <c r="D543" s="23">
        <f t="shared" si="22"/>
        <v>0</v>
      </c>
    </row>
    <row r="544" spans="3:4">
      <c r="C544" s="23">
        <f t="shared" si="21"/>
        <v>0</v>
      </c>
      <c r="D544" s="23">
        <f t="shared" si="22"/>
        <v>0</v>
      </c>
    </row>
    <row r="545" spans="3:4">
      <c r="C545" s="23">
        <f t="shared" si="21"/>
        <v>0</v>
      </c>
      <c r="D545" s="23">
        <f t="shared" si="22"/>
        <v>0</v>
      </c>
    </row>
    <row r="546" spans="3:4">
      <c r="C546" s="23">
        <f t="shared" si="21"/>
        <v>0</v>
      </c>
      <c r="D546" s="23">
        <f t="shared" si="22"/>
        <v>0</v>
      </c>
    </row>
    <row r="547" spans="3:4">
      <c r="C547" s="23">
        <f t="shared" si="21"/>
        <v>0</v>
      </c>
      <c r="D547" s="23">
        <f t="shared" si="22"/>
        <v>0</v>
      </c>
    </row>
    <row r="548" spans="3:4">
      <c r="C548" s="23">
        <f t="shared" si="21"/>
        <v>0</v>
      </c>
      <c r="D548" s="23">
        <f t="shared" si="22"/>
        <v>0</v>
      </c>
    </row>
    <row r="549" spans="3:4">
      <c r="C549" s="23">
        <f t="shared" si="21"/>
        <v>0</v>
      </c>
      <c r="D549" s="23">
        <f t="shared" si="22"/>
        <v>0</v>
      </c>
    </row>
    <row r="550" spans="3:4">
      <c r="C550" s="23">
        <f t="shared" si="21"/>
        <v>0</v>
      </c>
      <c r="D550" s="23">
        <f t="shared" si="22"/>
        <v>0</v>
      </c>
    </row>
    <row r="551" spans="3:4">
      <c r="C551" s="23">
        <f t="shared" si="21"/>
        <v>0</v>
      </c>
      <c r="D551" s="23">
        <f t="shared" si="22"/>
        <v>0</v>
      </c>
    </row>
    <row r="552" spans="3:4">
      <c r="C552" s="23">
        <f t="shared" si="21"/>
        <v>0</v>
      </c>
      <c r="D552" s="23">
        <f t="shared" si="22"/>
        <v>0</v>
      </c>
    </row>
    <row r="553" spans="3:4">
      <c r="C553" s="23">
        <f t="shared" si="21"/>
        <v>0</v>
      </c>
      <c r="D553" s="23">
        <f t="shared" si="22"/>
        <v>0</v>
      </c>
    </row>
    <row r="554" spans="3:4">
      <c r="C554" s="23">
        <f t="shared" si="21"/>
        <v>0</v>
      </c>
      <c r="D554" s="23">
        <f t="shared" si="22"/>
        <v>0</v>
      </c>
    </row>
    <row r="555" spans="3:4">
      <c r="C555" s="23">
        <f t="shared" si="21"/>
        <v>0</v>
      </c>
      <c r="D555" s="23">
        <f t="shared" si="22"/>
        <v>0</v>
      </c>
    </row>
    <row r="556" spans="3:4">
      <c r="C556" s="23">
        <f t="shared" si="21"/>
        <v>0</v>
      </c>
      <c r="D556" s="23">
        <f t="shared" si="22"/>
        <v>0</v>
      </c>
    </row>
    <row r="557" spans="3:4">
      <c r="C557" s="23">
        <f t="shared" si="21"/>
        <v>0</v>
      </c>
      <c r="D557" s="23">
        <f t="shared" si="22"/>
        <v>0</v>
      </c>
    </row>
    <row r="558" spans="3:4">
      <c r="C558" s="23">
        <f t="shared" si="21"/>
        <v>0</v>
      </c>
      <c r="D558" s="23">
        <f t="shared" si="22"/>
        <v>0</v>
      </c>
    </row>
    <row r="559" spans="3:4">
      <c r="C559" s="23">
        <f t="shared" si="21"/>
        <v>0</v>
      </c>
      <c r="D559" s="23">
        <f t="shared" si="22"/>
        <v>0</v>
      </c>
    </row>
    <row r="560" spans="3:4">
      <c r="C560" s="23">
        <f t="shared" si="21"/>
        <v>0</v>
      </c>
      <c r="D560" s="23">
        <f t="shared" si="22"/>
        <v>0</v>
      </c>
    </row>
    <row r="561" spans="3:4">
      <c r="C561" s="23">
        <f t="shared" si="21"/>
        <v>0</v>
      </c>
      <c r="D561" s="23">
        <f t="shared" si="22"/>
        <v>0</v>
      </c>
    </row>
    <row r="562" spans="3:4">
      <c r="C562" s="23">
        <f t="shared" si="21"/>
        <v>0</v>
      </c>
      <c r="D562" s="23">
        <f t="shared" si="22"/>
        <v>0</v>
      </c>
    </row>
    <row r="563" spans="3:4">
      <c r="C563" s="23">
        <f t="shared" si="21"/>
        <v>0</v>
      </c>
      <c r="D563" s="23">
        <f t="shared" si="22"/>
        <v>0</v>
      </c>
    </row>
    <row r="564" spans="3:4">
      <c r="C564" s="23">
        <f t="shared" si="21"/>
        <v>0</v>
      </c>
      <c r="D564" s="23">
        <f t="shared" si="22"/>
        <v>0</v>
      </c>
    </row>
    <row r="565" spans="3:4">
      <c r="C565" s="23">
        <f t="shared" si="21"/>
        <v>0</v>
      </c>
      <c r="D565" s="23">
        <f t="shared" si="22"/>
        <v>0</v>
      </c>
    </row>
    <row r="566" spans="3:4">
      <c r="C566" s="23">
        <f t="shared" si="21"/>
        <v>0</v>
      </c>
      <c r="D566" s="23">
        <f t="shared" si="22"/>
        <v>0</v>
      </c>
    </row>
    <row r="567" spans="3:4">
      <c r="C567" s="23">
        <f t="shared" si="21"/>
        <v>0</v>
      </c>
      <c r="D567" s="23">
        <f t="shared" si="22"/>
        <v>0</v>
      </c>
    </row>
    <row r="568" spans="3:4">
      <c r="C568" s="23">
        <f t="shared" si="21"/>
        <v>0</v>
      </c>
      <c r="D568" s="23">
        <f t="shared" si="22"/>
        <v>0</v>
      </c>
    </row>
    <row r="569" spans="3:4">
      <c r="C569" s="23">
        <f t="shared" si="21"/>
        <v>0</v>
      </c>
      <c r="D569" s="23">
        <f t="shared" si="22"/>
        <v>0</v>
      </c>
    </row>
    <row r="570" spans="3:4">
      <c r="C570" s="23">
        <f t="shared" si="21"/>
        <v>0</v>
      </c>
      <c r="D570" s="23">
        <f t="shared" si="22"/>
        <v>0</v>
      </c>
    </row>
    <row r="571" spans="3:4">
      <c r="C571" s="23">
        <f t="shared" si="21"/>
        <v>0</v>
      </c>
      <c r="D571" s="23">
        <f t="shared" si="22"/>
        <v>0</v>
      </c>
    </row>
    <row r="572" spans="3:4">
      <c r="C572" s="23">
        <f t="shared" si="21"/>
        <v>0</v>
      </c>
      <c r="D572" s="23">
        <f t="shared" si="22"/>
        <v>0</v>
      </c>
    </row>
    <row r="573" spans="3:4">
      <c r="C573" s="23">
        <f t="shared" si="21"/>
        <v>0</v>
      </c>
      <c r="D573" s="23">
        <f t="shared" si="22"/>
        <v>0</v>
      </c>
    </row>
    <row r="574" spans="3:4">
      <c r="C574" s="23">
        <f t="shared" si="21"/>
        <v>0</v>
      </c>
      <c r="D574" s="23">
        <f t="shared" si="22"/>
        <v>0</v>
      </c>
    </row>
    <row r="575" spans="3:4">
      <c r="C575" s="23">
        <f t="shared" si="21"/>
        <v>0</v>
      </c>
      <c r="D575" s="23">
        <f t="shared" si="22"/>
        <v>0</v>
      </c>
    </row>
    <row r="576" spans="3:4">
      <c r="C576" s="23">
        <f t="shared" si="21"/>
        <v>0</v>
      </c>
      <c r="D576" s="23">
        <f t="shared" si="22"/>
        <v>0</v>
      </c>
    </row>
    <row r="577" spans="3:4">
      <c r="C577" s="23">
        <f t="shared" si="21"/>
        <v>0</v>
      </c>
      <c r="D577" s="23">
        <f t="shared" si="22"/>
        <v>0</v>
      </c>
    </row>
    <row r="578" spans="3:4">
      <c r="C578" s="23">
        <f t="shared" si="21"/>
        <v>0</v>
      </c>
      <c r="D578" s="23">
        <f t="shared" si="22"/>
        <v>0</v>
      </c>
    </row>
    <row r="579" spans="3:4">
      <c r="C579" s="23">
        <f t="shared" ref="C579:C615" si="23">FLOOR(A579 / (9*5), 1)</f>
        <v>0</v>
      </c>
      <c r="D579" s="23">
        <f t="shared" ref="D579:D615" si="24">MOD(FLOOR(A579 / 9, 1), 5)</f>
        <v>0</v>
      </c>
    </row>
    <row r="580" spans="3:4">
      <c r="C580" s="23">
        <f t="shared" si="23"/>
        <v>0</v>
      </c>
      <c r="D580" s="23">
        <f t="shared" si="24"/>
        <v>0</v>
      </c>
    </row>
    <row r="581" spans="3:4">
      <c r="C581" s="23">
        <f t="shared" si="23"/>
        <v>0</v>
      </c>
      <c r="D581" s="23">
        <f t="shared" si="24"/>
        <v>0</v>
      </c>
    </row>
    <row r="582" spans="3:4">
      <c r="C582" s="23">
        <f t="shared" si="23"/>
        <v>0</v>
      </c>
      <c r="D582" s="23">
        <f t="shared" si="24"/>
        <v>0</v>
      </c>
    </row>
    <row r="583" spans="3:4">
      <c r="C583" s="23">
        <f t="shared" si="23"/>
        <v>0</v>
      </c>
      <c r="D583" s="23">
        <f t="shared" si="24"/>
        <v>0</v>
      </c>
    </row>
    <row r="584" spans="3:4">
      <c r="C584" s="23">
        <f t="shared" si="23"/>
        <v>0</v>
      </c>
      <c r="D584" s="23">
        <f t="shared" si="24"/>
        <v>0</v>
      </c>
    </row>
    <row r="585" spans="3:4">
      <c r="C585" s="23">
        <f t="shared" si="23"/>
        <v>0</v>
      </c>
      <c r="D585" s="23">
        <f t="shared" si="24"/>
        <v>0</v>
      </c>
    </row>
    <row r="586" spans="3:4">
      <c r="C586" s="23">
        <f t="shared" si="23"/>
        <v>0</v>
      </c>
      <c r="D586" s="23">
        <f t="shared" si="24"/>
        <v>0</v>
      </c>
    </row>
    <row r="587" spans="3:4">
      <c r="C587" s="23">
        <f t="shared" si="23"/>
        <v>0</v>
      </c>
      <c r="D587" s="23">
        <f t="shared" si="24"/>
        <v>0</v>
      </c>
    </row>
    <row r="588" spans="3:4">
      <c r="C588" s="23">
        <f t="shared" si="23"/>
        <v>0</v>
      </c>
      <c r="D588" s="23">
        <f t="shared" si="24"/>
        <v>0</v>
      </c>
    </row>
    <row r="589" spans="3:4">
      <c r="C589" s="23">
        <f t="shared" si="23"/>
        <v>0</v>
      </c>
      <c r="D589" s="23">
        <f t="shared" si="24"/>
        <v>0</v>
      </c>
    </row>
    <row r="590" spans="3:4">
      <c r="C590" s="23">
        <f t="shared" si="23"/>
        <v>0</v>
      </c>
      <c r="D590" s="23">
        <f t="shared" si="24"/>
        <v>0</v>
      </c>
    </row>
    <row r="591" spans="3:4">
      <c r="C591" s="23">
        <f t="shared" si="23"/>
        <v>0</v>
      </c>
      <c r="D591" s="23">
        <f t="shared" si="24"/>
        <v>0</v>
      </c>
    </row>
    <row r="592" spans="3:4">
      <c r="C592" s="23">
        <f t="shared" si="23"/>
        <v>0</v>
      </c>
      <c r="D592" s="23">
        <f t="shared" si="24"/>
        <v>0</v>
      </c>
    </row>
    <row r="593" spans="3:4">
      <c r="C593" s="23">
        <f t="shared" si="23"/>
        <v>0</v>
      </c>
      <c r="D593" s="23">
        <f t="shared" si="24"/>
        <v>0</v>
      </c>
    </row>
    <row r="594" spans="3:4">
      <c r="C594" s="23">
        <f t="shared" si="23"/>
        <v>0</v>
      </c>
      <c r="D594" s="23">
        <f t="shared" si="24"/>
        <v>0</v>
      </c>
    </row>
    <row r="595" spans="3:4">
      <c r="C595" s="23">
        <f t="shared" si="23"/>
        <v>0</v>
      </c>
      <c r="D595" s="23">
        <f t="shared" si="24"/>
        <v>0</v>
      </c>
    </row>
    <row r="596" spans="3:4">
      <c r="C596" s="23">
        <f t="shared" si="23"/>
        <v>0</v>
      </c>
      <c r="D596" s="23">
        <f t="shared" si="24"/>
        <v>0</v>
      </c>
    </row>
    <row r="597" spans="3:4">
      <c r="C597" s="23">
        <f t="shared" si="23"/>
        <v>0</v>
      </c>
      <c r="D597" s="23">
        <f t="shared" si="24"/>
        <v>0</v>
      </c>
    </row>
    <row r="598" spans="3:4">
      <c r="C598" s="23">
        <f t="shared" si="23"/>
        <v>0</v>
      </c>
      <c r="D598" s="23">
        <f t="shared" si="24"/>
        <v>0</v>
      </c>
    </row>
    <row r="599" spans="3:4">
      <c r="C599" s="23">
        <f t="shared" si="23"/>
        <v>0</v>
      </c>
      <c r="D599" s="23">
        <f t="shared" si="24"/>
        <v>0</v>
      </c>
    </row>
    <row r="600" spans="3:4">
      <c r="C600" s="23">
        <f t="shared" si="23"/>
        <v>0</v>
      </c>
      <c r="D600" s="23">
        <f t="shared" si="24"/>
        <v>0</v>
      </c>
    </row>
    <row r="601" spans="3:4">
      <c r="C601" s="23">
        <f t="shared" si="23"/>
        <v>0</v>
      </c>
      <c r="D601" s="23">
        <f t="shared" si="24"/>
        <v>0</v>
      </c>
    </row>
    <row r="602" spans="3:4">
      <c r="C602" s="23">
        <f t="shared" si="23"/>
        <v>0</v>
      </c>
      <c r="D602" s="23">
        <f t="shared" si="24"/>
        <v>0</v>
      </c>
    </row>
    <row r="603" spans="3:4">
      <c r="C603" s="23">
        <f t="shared" si="23"/>
        <v>0</v>
      </c>
      <c r="D603" s="23">
        <f t="shared" si="24"/>
        <v>0</v>
      </c>
    </row>
    <row r="604" spans="3:4">
      <c r="C604" s="23">
        <f t="shared" si="23"/>
        <v>0</v>
      </c>
      <c r="D604" s="23">
        <f t="shared" si="24"/>
        <v>0</v>
      </c>
    </row>
    <row r="605" spans="3:4">
      <c r="C605" s="23">
        <f t="shared" si="23"/>
        <v>0</v>
      </c>
      <c r="D605" s="23">
        <f t="shared" si="24"/>
        <v>0</v>
      </c>
    </row>
    <row r="606" spans="3:4">
      <c r="C606" s="23">
        <f t="shared" si="23"/>
        <v>0</v>
      </c>
      <c r="D606" s="23">
        <f t="shared" si="24"/>
        <v>0</v>
      </c>
    </row>
    <row r="607" spans="3:4">
      <c r="C607" s="23">
        <f t="shared" si="23"/>
        <v>0</v>
      </c>
      <c r="D607" s="23">
        <f t="shared" si="24"/>
        <v>0</v>
      </c>
    </row>
    <row r="608" spans="3:4">
      <c r="C608" s="23">
        <f t="shared" si="23"/>
        <v>0</v>
      </c>
      <c r="D608" s="23">
        <f t="shared" si="24"/>
        <v>0</v>
      </c>
    </row>
    <row r="609" spans="3:4">
      <c r="C609" s="23">
        <f t="shared" si="23"/>
        <v>0</v>
      </c>
      <c r="D609" s="23">
        <f t="shared" si="24"/>
        <v>0</v>
      </c>
    </row>
    <row r="610" spans="3:4">
      <c r="C610" s="23">
        <f t="shared" si="23"/>
        <v>0</v>
      </c>
      <c r="D610" s="23">
        <f t="shared" si="24"/>
        <v>0</v>
      </c>
    </row>
    <row r="611" spans="3:4">
      <c r="C611" s="23">
        <f t="shared" si="23"/>
        <v>0</v>
      </c>
      <c r="D611" s="23">
        <f t="shared" si="24"/>
        <v>0</v>
      </c>
    </row>
    <row r="612" spans="3:4">
      <c r="C612" s="23">
        <f t="shared" si="23"/>
        <v>0</v>
      </c>
      <c r="D612" s="23">
        <f t="shared" si="24"/>
        <v>0</v>
      </c>
    </row>
    <row r="613" spans="3:4">
      <c r="C613" s="23">
        <f t="shared" si="23"/>
        <v>0</v>
      </c>
      <c r="D613" s="23">
        <f t="shared" si="24"/>
        <v>0</v>
      </c>
    </row>
    <row r="614" spans="3:4">
      <c r="C614" s="23">
        <f t="shared" si="23"/>
        <v>0</v>
      </c>
      <c r="D614" s="23">
        <f t="shared" si="24"/>
        <v>0</v>
      </c>
    </row>
    <row r="615" spans="3:4">
      <c r="C615" s="23">
        <f t="shared" si="23"/>
        <v>0</v>
      </c>
      <c r="D615" s="23">
        <f t="shared" si="24"/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RPN</vt:lpstr>
      <vt:lpstr>Test</vt:lpstr>
      <vt:lpstr>Googlenet</vt:lpstr>
      <vt:lpstr>SS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2015-07-30T20:39:27Z</dcterms:created>
  <dcterms:modified xsi:type="dcterms:W3CDTF">2015-09-22T21:05:52Z</dcterms:modified>
</cp:coreProperties>
</file>