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95.xml" ContentType="application/vnd.openxmlformats-officedocument.drawingml.chart+xml"/>
  <Override PartName="/xl/charts/chart594.xml" ContentType="application/vnd.openxmlformats-officedocument.drawingml.chart+xml"/>
  <Override PartName="/xl/charts/chart593.xml" ContentType="application/vnd.openxmlformats-officedocument.drawingml.chart+xml"/>
  <Override PartName="/xl/charts/chart592.xml" ContentType="application/vnd.openxmlformats-officedocument.drawingml.chart+xml"/>
  <Override PartName="/xl/charts/chart591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48" firstSheet="0" activeTab="4"/>
  </bookViews>
  <sheets>
    <sheet name="Test" sheetId="1" state="visible" r:id="rId2"/>
    <sheet name="RPN" sheetId="2" state="visible" r:id="rId3"/>
    <sheet name="Test2" sheetId="3" state="visible" r:id="rId4"/>
    <sheet name="Train" sheetId="4" state="visible" r:id="rId5"/>
    <sheet name="Ensemble" sheetId="5" state="visible" r:id="rId6"/>
    <sheet name="Googlenet" sheetId="6" state="visible" r:id="rId7"/>
    <sheet name="SS" sheetId="7" state="visible" r:id="rId8"/>
    <sheet name="Graph" sheetId="8" state="visible" r:id="rId9"/>
    <sheet name="Graph2" sheetId="9" state="visible" r:id="rId10"/>
    <sheet name="analysis" sheetId="10" state="visible" r:id="rId11"/>
  </sheets>
  <definedNames>
    <definedName function="false" hidden="true" localSheetId="9" name="_xlnm._FilterDatabase" vbProcedure="false">analysis!$A$1:$F$201</definedName>
    <definedName function="false" hidden="false" localSheetId="9" name="_xlnm._FilterDatabase" vbProcedure="false">analysis!$A$1:$F$201</definedName>
    <definedName function="false" hidden="false" localSheetId="9" name="_xlnm._FilterDatabase_0" vbProcedure="false">analysis!$A$1:$F$201</definedName>
  </definedNames>
  <calcPr iterateCount="100" refMode="A1" iterate="false" iterateDelta="0.0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H37" authorId="0">
      <text>
        <r>
          <rPr>
            <sz val="11"/>
            <color rgb="FF000000"/>
            <rFont val="맑은 고딕"/>
            <family val="2"/>
          </rPr>
          <t xml:space="preserve">From 0.291</t>
        </r>
      </text>
    </comment>
    <comment ref="L42" authorId="0">
      <text>
        <r>
          <rPr>
            <sz val="11"/>
            <color rgb="FF000000"/>
            <rFont val="맑은 고딕"/>
            <family val="2"/>
            <charset val="129"/>
          </rPr>
          <t xml:space="preserve">From 0.258</t>
        </r>
      </text>
    </comment>
    <comment ref="V1" authorId="0">
      <text>
        <r>
          <rPr>
            <sz val="11"/>
            <color rgb="FF000000"/>
            <rFont val="맑은 고딕"/>
            <family val="2"/>
            <charset val="129"/>
          </rPr>
          <t xml:space="preserve">Little more update than gn_poly</t>
        </r>
      </text>
    </comment>
  </commentList>
</comments>
</file>

<file path=xl/sharedStrings.xml><?xml version="1.0" encoding="utf-8"?>
<sst xmlns="http://schemas.openxmlformats.org/spreadsheetml/2006/main" count="1271" uniqueCount="716">
  <si>
    <t>VOC2007</t>
  </si>
  <si>
    <t>Train model</t>
  </si>
  <si>
    <t>Test Proposal</t>
  </si>
  <si>
    <t>mAP</t>
  </si>
  <si>
    <t>aero</t>
  </si>
  <si>
    <t>bike</t>
  </si>
  <si>
    <t>bird</t>
  </si>
  <si>
    <t>boat</t>
  </si>
  <si>
    <t>bottle</t>
  </si>
  <si>
    <t>bus</t>
  </si>
  <si>
    <t>car</t>
  </si>
  <si>
    <t>cat</t>
  </si>
  <si>
    <t>chair</t>
  </si>
  <si>
    <t>cow</t>
  </si>
  <si>
    <t>table</t>
  </si>
  <si>
    <t>dog</t>
  </si>
  <si>
    <t>horse</t>
  </si>
  <si>
    <t>mbike</t>
  </si>
  <si>
    <t>persn</t>
  </si>
  <si>
    <t>plant</t>
  </si>
  <si>
    <t>sheep</t>
  </si>
  <si>
    <t>sofa</t>
  </si>
  <si>
    <t>train</t>
  </si>
  <si>
    <t>tv</t>
  </si>
  <si>
    <t>Gtx970</t>
  </si>
  <si>
    <t>Org</t>
  </si>
  <si>
    <t>FRCNN</t>
  </si>
  <si>
    <t>SS</t>
  </si>
  <si>
    <t>vgg_cnn_m_1024</t>
  </si>
  <si>
    <t>MAX_PROPOSAL_NO</t>
  </si>
  <si>
    <t>MAX_SIZE</t>
  </si>
  <si>
    <t>tools\test_net.py --gpu 0 --def models/VGG_CNN_M_1024/test.prototxt --net data/fast_rcnn_models/vgg_cnn_m_1024_fast_rcnn_iter_40000.caffemodel --cfg experiments/cfgs/fast_rcnn.yml</t>
  </si>
  <si>
    <t>Org-40c0b118204c1fc9267b5b99fd839df131ac870a</t>
  </si>
  <si>
    <t>tools\test_net.py --gpu 0 --def models/VGG_CNN_M_1024/test.prototxt --net output/fast_rcnn/voc_2007_trainval_with_ss/vgg_cnn_m_1024_fast_rcnn_with_ss_iter_40000.caffemodel --cfg experiments/cfgs/fast_rcnn.yml</t>
  </si>
  <si>
    <t>Org-90e05ac64a0c8d96e464abd91f398e0b6afaa1fb</t>
  </si>
  <si>
    <t>Org-88a9d8b21647da05a23e7581190cc9a25ad62722</t>
  </si>
  <si>
    <t>tools\test_net.py --gpu 0 --def models/VGG_CNN_M_1024/test.prototxt --net output/fast_rcnn_lazy/voc_2007_trainval_with_ss/vgg_cnn_m_1024_fast_rcnn_with_ss_iter_40000.caffemodel --cfg experiments/cfgs/fast_rcnn_lazy.yml</t>
  </si>
  <si>
    <t>Org-Lazy</t>
  </si>
  <si>
    <t>tools\test_net.py --gpu 0 --def models/VGG_CNN_M_1024/test.prototxt --net output/fast_rcnn_lazy/voc_2007_trainval_with_ss/vgg_cnn_m_1024_fast_rcnn_with_ss_iter_40000.caffemodel --cfg experiments/cfgs/fast_rcnn.yml</t>
  </si>
  <si>
    <t>Step 1</t>
  </si>
  <si>
    <t>RPN Step 1</t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</si>
  <si>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</si>
  <si>
    <t>Step 2</t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</si>
  <si>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--proposal_file=data/rpn_data/voc_2007_test_step_1_rpn_top_2300_candidate.pkl --output_dir output/fast_rcnn/voc_2007_test/vgg_cnn_m_1024_fast_rcnn_iter_with_rpn_iter_8000_with_step_1_rpn_top_2300</t>
  </si>
  <si>
    <t>Step 3</t>
  </si>
  <si>
    <t>RPN Step 3</t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</si>
  <si>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--proposal_file=data/rpn_data/voc_2007_test_step_3_rpn_top_2300_candidate.pkl --output_dir output/fast_rcnn/voc_2007_test/vgg_cnn_m_1024_fast_rcnn_iter_with_rpn_iter_8000_with_step_3_rpn_top_2300</t>
  </si>
  <si>
    <t>Step 4</t>
  </si>
  <si>
    <t>tools\test_net.py --gpu 0 --def models/VGG_CNN_M_1024/test.prototxt --net output/fast_rcnn/voc_2007_trainval_with_rpn/vgg_cnn_m_1024_fast_rcnn_step4_with_rpn_iter_80000.caffemodel --cfg experiments/cfgs/fast_rcnn.yml --proposal rpn --proposal_file=data/rpn_data/voc_2007_test_step_3_rpn_top_2300_candidate.pkl --output_dir output/fast_rcnn/voc_2007_test/vgg_cnn_m_1024_fast_rcnn_step4_with_rpn_iter_80000_top_2300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</si>
  <si>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--proposal_file=data/rpn_data/voc_2007_test_step_1_rpn_top_2300_candidate.pkl --output_dir output/fast_rcnn/voc_2007_test/vgg_cnn_m_1024_fast_rcnn_step_2_iter_40000_with_step_1_rpn_top_2300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</si>
  <si>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--proposal_file=data/rpn_data/voc_2007_test_step_3_rpn_top_2300_candidate.pkl --output_dir output/fast_rcnn/voc_2007_test/vgg_cnn_m_1024_fast_rcnn_step_2_iter_40000_with_step_3_rpn_top_2300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</si>
  <si>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--proposal_file=data/rpn_data/voc_2007_test_step_3_rpn_top_2300_candidate.pkl --output_dir output/fast_rcnn/voc_2007_test/vgg_cnn_m_1024_fast_rcnn_step_4_iter_40000_with_step_3_rpn_top_2300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</si>
  <si>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--proposal_file=data/rpn_data/voc_2007_test_step_3_rpn_top_300_candidate.pkl --output_dir output/fast_rcnn/voc_2007_test/vgg_cnn_m_1024_fast_rcnn_step_4_iter_40000_with_step_3_rpn_top_300</t>
  </si>
  <si>
    <t>Titan-X</t>
  </si>
  <si>
    <t>vgg16</t>
  </si>
  <si>
    <t>tools/test_net.py --gpu 0 --def models/VGG16/test.prototxt --net data/fast_rcnn_models/vgg16_fast_rcnn_iter_40000.caffemodel --cfg experiments/cfgs/fast_rcnn.yml --proposal rpn --proposal_file=data/rpn_data/voc_2007_test_step_1_rpn_top_2300_candidate.pkl --output_dir output/fast_rcnn/voc_2007_test/vgg16_fast_rcnn_iter_40000_with_step_1_rpn_top_2300</t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</si>
  <si>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--proposal_file=data/rpn_data/voc_2007_test_step_1_rpn_top_2300_candidate.pkl --output_dir output/fast_rcnn/voc_2007_test/vgg16_fast_rcnn_step_2_iter_40000_with_step_1_rpn_top_2300</t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</si>
  <si>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--proposal_file=data/rpn_data/voc_2007_test_step_3_rpn_top_2300_candidate.pkl --output_dir output/fast_rcnn/voc_2007_test/vgg16_fast_rcnn_step_2_iter_40000_with_step_3_rpn_top_2300</t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</si>
  <si>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--proposal_file=data/rpn_data/voc_2007_test_step_3_rpn_top_2300_candidate.pkl --output_dir output/fast_rcnn/voc_2007_test/vgg16_fast_rcnn_step_4_iter_40000_with_step_3_rpn_top_2300</t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</si>
  <si>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--proposal_file=data/rpn_data/voc_2007_test_step_3_rpn_top_300_candidate.pkl --output_dir output/fast_rcnn/voc_2007_test/vgg16_fast_rcnn_step_4_iter_40000_with_step_3_rpn_top_300</t>
  </si>
  <si>
    <t>K80</t>
  </si>
  <si>
    <t>tools/test_net.py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</si>
  <si>
    <t>googlenet</t>
  </si>
  <si>
    <t>tools\test_net.py --gpu 0 --def models/Googlenet/test.prototxt --net output/fast_rcnn/voc_2007_trainval_with_ss/googlenet_fast_rcnn_with_ss_iter_40000.caffemodel --cfg experiments/cfgs/fast_rcnn.yml</t>
  </si>
  <si>
    <t>googlenet_1_4</t>
  </si>
  <si>
    <t>tools\test_net.py --gpu 0 --def models/Googlenet/test.prototxt --net output/fast_rcnn/voc_2007_trainval_with_ss/googlenet_1_4_fast_rcnn_with_ss_iter_100000.caffemodel --cfg experiments/cfgs/fast_rcnn.yml</t>
  </si>
  <si>
    <t>tools/test_net.py --gpu 0 --def models/VGG16/test.prototxt --net output/fast_rcnn_lazy/voc_2007_trainval_with_ss/vgg16_fast_rcnn_with_ss_iter_40000.caffemodel --cfg experiments/cfgs/fast_rcnn_lazy.yml</t>
  </si>
  <si>
    <t>tools/test_net.py --gpu 0 --def models/VGG16/test.prototxt --net data/fast_rcnn_models/vgg16_fast_rcnn_iter_40000.caffemodel --cfg experiments/cfgs/fast_rcnn.yml --proposal rpn --proposal_file output/rpn_data/voc_2007_test/vgg16_step_1_rpn_top_2300_candidate.pkl --output_dir output/fast_rcnn/voc_2007_test/vgg16_fast_rcnn_iter_40000_with_step_1_rpn_top_2300</t>
  </si>
  <si>
    <t>tools/test_net.py --gpu 0 --def models/VGG16/test.prototxt --net output/fast_rcnn_lazy/voc_2007_trainval_with_rpn/vgg16_fast_rcnn_step2_with_rpn_iter_40000.caffemodel --cfg experiments/cfgs/fast_rcnn_lazy.yml --proposal rpn --proposal_file output/rpn_data/voc_2007_test/vgg16_step_1_rpn_top_2300_candidate.pkl --output_dir output/fast_rcnn/voc_2007_test/vgg16_fast_rcnn_step_2_iter_40000_with_step_1_rpn_top_2300</t>
  </si>
  <si>
    <t>tools/test_net.py --gpu 0 --def models/VGG16/test.prototxt --net output/fast_rcnn_lazy/voc_2007_trainval_with_rpn/vgg16_fast_rcnn_step2_with_rpn_iter_40000.caffemodel --cfg experiments/cfgs/fast_rcnn_lazy.yml --proposal rpn --proposal_file output/rpn_data/voc_2007_test/vgg16_step_3_rpn_top_2300_candidate.pkl --output_dir output/fast_rcnn/voc_2007_test/vgg16_fast_rcnn_step_2_iter_40000_with_step_3_rpn_top_2300</t>
  </si>
  <si>
    <t>tools/test_net.py --gpu 0 --def models/VGG16/test.prototxt --net output/fast_rcnn_lazy/voc_2007_trainval_with_rpn/vgg16_fast_rcnn_step4_with_rpn_iter_40000.caffemodel --cfg experiments/cfgs/fast_rcnn_lazy.yml --proposal rpn --proposal_file output/rpn_data/voc_2007_test/vgg16_step_3_rpn_top_2300_candidate.pkl --output_dir output/fast_rcnn_lazy/voc_2007_test/vgg16_fast_rcnn_step_4_iter_40000_with_step_3_rpn_top_2300</t>
  </si>
  <si>
    <t>tools/test_net.py --gpu 0 --def models/VGG16/test.prototxt --net output/fast_rcnn_lazy/voc_2007_trainval_with_rpn/vgg16_fast_rcnn_step4_with_rpn_iter_40000.caffemodel --cfg experiments/cfgs/fast_rcnn_lazy.yml --proposal rpn --proposal_file output/rpn_data/voc_2007_test/vgg16_step_3_rpn_top_300_candidate.pkl --output_dir output/fast_rcnn_lazy/voc_2007_test/vgg16_fast_rcnn_step_4_iter_40000_with_step_3_rpn_top_300</t>
  </si>
  <si>
    <t>Titan-X Home</t>
  </si>
  <si>
    <t>Org-Lazy2</t>
  </si>
  <si>
    <t>tools/test_net.py --gpu 0 --def models/VGG_CNN_M_1024/test.prototxt --net output/fast_rcnn_lazy/voc_2007_trainval_with_ss/vgg_cnn_m_1024_fast_rcnn_with_ss_iter_40000.caffemodel --cfg experiments/cfgs/fast_rcnn.yml</t>
  </si>
  <si>
    <t>Step 1 Lazy2</t>
  </si>
  <si>
    <t>Step 2 Lazy2</t>
  </si>
  <si>
    <t>tools/test_net.py --gpu 0 --def models/VGG_CNN_M_1024/test.prototxt --net output/fast_rcnn_lazy/voc_2007_trainval_with_rpn/vgg_cnn_m_1024_fast_rcnn_step2_with_rpn_iter_40000.caffemodel --cfg experiments/cfgs/fast_rcnn_lazy.yml --proposal rpn --proposal_file output/rpn_data/voc_2007_test/vgg_cnn_m_1024_step_1_rpn_top_2300_candidate.pkl --output_dir output/fast_rcnn/voc_2007_test/vgg_cnn_m_1024_fast_rcnn_step_2_iter_40000_with_step_1_rpn_top_2300</t>
  </si>
  <si>
    <t>images</t>
  </si>
  <si>
    <t>labels</t>
  </si>
  <si>
    <t>2013 sould be</t>
  </si>
  <si>
    <t>2014 should be</t>
  </si>
  <si>
    <t>we have</t>
  </si>
  <si>
    <t>nxxxxx.tar</t>
  </si>
  <si>
    <t>[ 2013 ]</t>
  </si>
  <si>
    <t>ILSVRC2014_train_000x</t>
  </si>
  <si>
    <t>file : 288661, label : 345854, category : 200</t>
  </si>
  <si>
    <t>ILSVRC2013_DET_train_extra</t>
  </si>
  <si>
    <t>[ 2014 ]</t>
  </si>
  <si>
    <t>file : 349319, label : 478807, category : 200</t>
  </si>
  <si>
    <t>빵집</t>
  </si>
  <si>
    <t>train image with labels : 333474</t>
  </si>
  <si>
    <t>ILSVRC2013_DET_train_extra0.tar</t>
  </si>
  <si>
    <t>ILSVRC2013_DET_train_extra1.tar</t>
  </si>
  <si>
    <t>ILSVRC2013_DET_train_extra2.tar</t>
  </si>
  <si>
    <t>ILSVRC2013_DET_train_extra3.tar</t>
  </si>
  <si>
    <t>ILSVRC2013_DET_train_extra4.tar</t>
  </si>
  <si>
    <t>ILSVRC2013_DET_train_extra5.tar</t>
  </si>
  <si>
    <t>ILSVRC2013_DET_train_extra6.tar</t>
  </si>
  <si>
    <t>ILSVRC2013_DET_train_extra7.tar</t>
  </si>
  <si>
    <t>ILSVRC2013_DET_train_extra8.tar</t>
  </si>
  <si>
    <t>ILSVRC2013_DET_train_extra9.tar</t>
  </si>
  <si>
    <t>ILSVRC2013_DET_train_extra10.tar</t>
  </si>
  <si>
    <t>ILSVRC2014_train_0000.tar</t>
  </si>
  <si>
    <t>ILSVRC2014_train_0001.tar</t>
  </si>
  <si>
    <t>ILSVRC2014_train_0002.tar</t>
  </si>
  <si>
    <t>ILSVRC2014_train_0003.tar</t>
  </si>
  <si>
    <t>ILSVRC2014_train_0004.tar</t>
  </si>
  <si>
    <t>ILSVRC2014_train_0005.tar</t>
  </si>
  <si>
    <t>ILSVRC2014_train_0006.tar</t>
  </si>
  <si>
    <t>Train base</t>
  </si>
  <si>
    <t>VGG_CNN_M_1024.v2.caffemodel</t>
  </si>
  <si>
    <t>step 1</t>
  </si>
  <si>
    <t>step 3</t>
  </si>
  <si>
    <t>Train data</t>
  </si>
  <si>
    <t>train 10</t>
  </si>
  <si>
    <t>train 30</t>
  </si>
  <si>
    <t>train 100</t>
  </si>
  <si>
    <t>train 500</t>
  </si>
  <si>
    <t>train 5000</t>
  </si>
  <si>
    <t>Iters</t>
  </si>
  <si>
    <t>LOGISTIC_BBOX_TARGET</t>
  </si>
  <si>
    <t>Normalize</t>
  </si>
  <si>
    <t>Flipped</t>
  </si>
  <si>
    <t>Valid data</t>
  </si>
  <si>
    <t>test 5000</t>
  </si>
  <si>
    <t>Valid accuracy</t>
  </si>
  <si>
    <t>0.990</t>
  </si>
  <si>
    <t>0.900</t>
  </si>
  <si>
    <t>Performance enhancement in prepare_roidb_rpn()</t>
  </si>
  <si>
    <t>lazy</t>
  </si>
  <si>
    <t>K80 vgg_1024_m</t>
  </si>
  <si>
    <t>k80 vgg16</t>
  </si>
  <si>
    <t>Fine-tuning</t>
  </si>
  <si>
    <t>Flickr Style</t>
  </si>
  <si>
    <t>SPP</t>
  </si>
  <si>
    <t>RPN</t>
  </si>
  <si>
    <t>train data</t>
  </si>
  <si>
    <t>Style Recognition on “Flickr Style” Data</t>
  </si>
  <si>
    <t>Imagenet 2014</t>
  </si>
  <si>
    <t>train size</t>
  </si>
  <si>
    <t>iteration</t>
  </si>
  <si>
    <t>batch size</t>
  </si>
  <si>
    <t>epoch</t>
  </si>
  <si>
    <t>train model</t>
  </si>
  <si>
    <t>vgg_m_1024</t>
  </si>
  <si>
    <t>gamma: 0.1 from 290,000</t>
  </si>
  <si>
    <t>Step 3 gamma: 0.1 from 310,000</t>
  </si>
  <si>
    <t>test data</t>
  </si>
  <si>
    <t>voc_2007_test</t>
  </si>
  <si>
    <t>command</t>
  </si>
  <si>
    <t>tools\find_candidate_object_locations_files.py --weights output/faster_rcnn_lazy/voc_2007_trainval/vgg_cnn_m_1024_rpn_iter_80000.caffemodel --prototxt models/VGG_CNN_M_1024/rpn/test.prototxt --cfg experiments/cfgs/faster_rcnn_lazy.yml --data_list E:/data/VOCdevkit/VOC2007/ImageSets/Main/test.txt --data_folder E:/data/VOCdevkit/VOC2007/JPEGImages --data_ext jpg --data_type trainval --model_name vgg_cnn_m_1024 --gt data/cache/voc_2007_test_gt_roidb.pkl --step 1</t>
  </si>
  <si>
    <t> </t>
  </si>
  <si>
    <t>accuracy</t>
  </si>
  <si>
    <t>Imagenet_valid_1000</t>
  </si>
  <si>
    <t>I_val_1000</t>
  </si>
  <si>
    <t>tools\find_candidate_object_locations_files.py --weights output/faster_rcnn_lazy/voc_2007_trainval/vgg_cnn_m_1024_rpn_iter_80000.caffemodel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</si>
  <si>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tools\find_candidate_object_locations_files.py --weights output/faster_rcnn_lazy/imagenet_train/10000/vgg_cnn_m_1024_rpn_iter_80000.caffemodel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</si>
  <si>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tools\find_candidate_object_locations_files.py --weights output/faster_rcnn_lazy/imagenet_train/10000/vgg_cnn_m_1024_rpn_iter_80000.caffemodel --prototxt models/VGG_CNN_M_1024/rpn/test.prototxt --cfg experiments/cfgs/faster_rcnn_lazy.yml --data_type test --step 1</t>
  </si>
  <si>
    <t>tools\find_candidate_object_locations_files.py --weights output/faster_rcnn_lazy/imagenet_train/vgg_cnn_m_1024_imagenet_rpn_iter_500000.caffemodel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</si>
  <si>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I_tr_all</t>
  </si>
  <si>
    <t>tools/find_candidate_object_locations_files.py --gpu 0 --imdb imagenet_train --weights output/faster_rcnn_lazy/imagenet_train/vgg_cnn_m_1024_rpn_iter_80000.caffemodel --prototxt models/VGG_CNN_M_1024/rpn/test.prototxt --cfg experiments/cfgs/faster_rcnn_lazy.yml --data_type trainval --model_name vgg_cnn_m_1024 --step 1</t>
  </si>
  <si>
    <t>tools/find_candidate_object_locations_files.py --gpu 3 --imdb imagenet_train --weights output/faster_rcnn_lazy/imagenet_train/vgg16_rpn_iter_80000.caffemodel --prototxt models/VGG16/rpn/test.prototxt --cfg experiments/cfgs/faster_rcnn_lazy.yml --data_type train --model_name vgg16 --step 1</t>
  </si>
  <si>
    <t>I_val_all</t>
  </si>
  <si>
    <t>tools/find_candidate_object_locations_files.py --gpu 0 --imdb imagenet_train --weights output/faster_rcnn_lazy/imagenet_train/vgg_cnn_m_1024_rpn_iter_80000.caffemodel --prototxt models/VGG_CNN_M_1024/rpn/test.prototxt --cfg experiments/cfgs/faster_rcnn_lazy.yml --data_type test --model_name vgg_cnn_m_1024 --step 1</t>
  </si>
  <si>
    <t>tools/find_candidate_object_locations_files.py --gpu 3 --imdb imagenet_train --weights output/faster_rcnn_lazy/imagenet_train/vgg16_rpn_iter_80000.caffemodel --prototxt models/VGG16/rpn/test.prototxt --cfg experiments/cfgs/faster_rcnn_lazy.yml --data_type test --model_name vgg16 --step 1</t>
  </si>
  <si>
    <t>tools/find_candidate_object_locations_files.py --gpu 1 --imdb imagenet_train --weights output/faster_rcnn_lazy/imagenet_train/vgg16_imagenet_rpn_iter_130000.caffemodel --prototxt models/VGG16/rpn/test.prototxt --cfg experiments/cfgs/faster_rcnn_lazy.yml --data_type test --model_name vgg16 --step 1</t>
  </si>
  <si>
    <t>Imagenet</t>
  </si>
  <si>
    <t>Test model</t>
  </si>
  <si>
    <t>mAP All</t>
  </si>
  <si>
    <t>mAP 2000</t>
  </si>
  <si>
    <t>proposal</t>
  </si>
  <si>
    <t>classify</t>
  </si>
  <si>
    <t>proposal model</t>
  </si>
  <si>
    <t>model</t>
  </si>
  <si>
    <t>iters</t>
  </si>
  <si>
    <t>tools\test_net.py --gpu 0 --imdb imagenet_val --def models/VGG_CNN_M_1024_imagenet/test.prototxt --net output/fast_rcnn_lazy/imagenet_train_with_rpn/vgg_cnn_m_1024_imagenet_fast_rcnn_step2_with_rpn_iter_40000.caffemodel --cfg experiments/cfgs/fast_rcnn_lazy_imagenet.yml --proposal rpn --proposal_file=output/rpn_data/imagenet_val/vgg_cnn_m_1024_step_1_rpn_top_2300_candidate.pkl --output_dir output/fast_rcnn/imagnet_val/vgg_cnn_m_1024_imagenet_fast_rcnn_step_2_iter_40000_with_step_1_rpn_top_2300</t>
  </si>
  <si>
    <t>ss</t>
  </si>
  <si>
    <t>gamma: 0.1 from 250,000</t>
  </si>
  <si>
    <t>tools/test_net.py --gpu 1 --imdb imagenet_val --def models/VGG_CNN_M_1024_imagenet/test.prototxt --net output/fast_rcnn_lazy/imagenet_train_with_rpn/vgg_cnn_m_1024_imagenet_fast_rcnn_step2_with_rpn_iter_40000.caffemodel --cfg experiments/cfgs/fast_rcnn_lazy_imagenet.yml --proposal rpn --proposal_file=output/rpn_data/imagenet_val/vgg_cnn_m_1024_step_1_rpn_top_2300_candidate_db --output_dir output/fast_rcnn/imagnet_val/vgg_cnn_m_1024_imagenet_fast_rcnn_step_2_iter_40000_with_step_1_rpn_top_2300</t>
  </si>
  <si>
    <t>tools/test_net.py --gpu 0 --imdb imagenet_val --def models/VGG16_imagenet/test.prototxt --net output/fast_rcnn_lazy/imagenet_train_with_rpn/vgg16_imagenet_fast_rcnn_step2_with_rpn_iter_20000.caffemodel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</si>
  <si>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tools/test_net.py --gpu 0 --imdb imagenet_val --def models/VGG16_imagenet/test.prototxt --net output/fast_rcnn_lazy/imagenet_train_with_rpn/vgg16_imagenet_fast_rcnn_step2_with_rpn_iter_30000.caffemodel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</si>
  <si>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tools/test_net.py --gpu 0 --imdb imagenet_val --def models/VGG16_imagenet/test.prototxt --net output/fast_rcnn_lazy/imagenet_train_with_rpn/vgg16_imagenet_fast_rcnn_step2_with_rpn_iter_40000.caffemodel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</si>
  <si>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tools/test_net.py --gpu 0 --imdb imagenet_val --def models/VGG16_imagenet/test.prototxt --net output/fast_rcnn_lazy/imagenet_train_with_rpn/vgg16_imagenet_fast_rcnn_step2_with_rpn_iter_50000.caffemodel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</si>
  <si>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gamma: 0.1 from 200,000</t>
  </si>
  <si>
    <t>gamma: 0.1 from 370,000</t>
  </si>
  <si>
    <t>vgg16 frcnn</t>
  </si>
  <si>
    <t>vgg16 
Step2 (with vgg_m_1024 step 1)</t>
  </si>
  <si>
    <t>vgg16 
Step1</t>
  </si>
  <si>
    <t>vgg16 
Step2</t>
  </si>
  <si>
    <t>vgg16
Step2</t>
  </si>
  <si>
    <t>vgg16 
Step3</t>
  </si>
  <si>
    <t>vgg16 
Step4</t>
  </si>
  <si>
    <t>vgg19 frcnn</t>
  </si>
  <si>
    <t>gn frcnn</t>
  </si>
  <si>
    <t>gn frcnn
more_update</t>
  </si>
  <si>
    <t>gn frcnn_more_update</t>
  </si>
  <si>
    <t>gn_poly</t>
  </si>
  <si>
    <t>gn bn</t>
  </si>
  <si>
    <t>gn_bn_poly</t>
  </si>
  <si>
    <t>gn_bn_poly +
gn_bn</t>
  </si>
  <si>
    <t>vgg 16 Step1</t>
  </si>
  <si>
    <t>vgg16  Step3</t>
  </si>
  <si>
    <t>vgg16 step1</t>
  </si>
  <si>
    <t>log_20151018_180100.txt</t>
  </si>
  <si>
    <t>log_20151017_200700.txt</t>
  </si>
  <si>
    <t>log_20151013_001400.txt</t>
  </si>
  <si>
    <t>log_20151023_063200.txt</t>
  </si>
  <si>
    <t>log_20151102_061300.txt</t>
  </si>
  <si>
    <t>log_20151028_101900.txt</t>
  </si>
  <si>
    <t>log_20151031_160400.txt</t>
  </si>
  <si>
    <t>log_20151025_074900.txt</t>
  </si>
  <si>
    <t>log_20151021_110400.txt</t>
  </si>
  <si>
    <t>log_20151028_215800.txt</t>
  </si>
  <si>
    <t>log_20151024_230700.txt</t>
  </si>
  <si>
    <t>log_20151025_083000.txt</t>
  </si>
  <si>
    <t>log_20151023_011300.txt</t>
  </si>
  <si>
    <t>log_20151026_085700.txt</t>
  </si>
  <si>
    <t>titanX log</t>
  </si>
  <si>
    <t>log_20151022_105000.txt</t>
  </si>
  <si>
    <t>log_20151019_062800.txt</t>
  </si>
  <si>
    <t>log_20151019_004800.txt</t>
  </si>
  <si>
    <t>log_20151025_133500.txt</t>
  </si>
  <si>
    <t>log_20151103_055800.txt</t>
  </si>
  <si>
    <t>log_20151029_184100.txt</t>
  </si>
  <si>
    <t>log_20151101_131900.txt</t>
  </si>
  <si>
    <t>log_20151030_104200.txt</t>
  </si>
  <si>
    <t>log_20151022_225100.txt</t>
  </si>
  <si>
    <t>log_20151027_113500.txt</t>
  </si>
  <si>
    <t>log_20151027_181900.txt</t>
  </si>
  <si>
    <t>log_20151029_133300.txt</t>
  </si>
  <si>
    <t>k80 log</t>
  </si>
  <si>
    <t>log_20151024_062000.txt</t>
  </si>
  <si>
    <t>log_20151021_013200.txt</t>
  </si>
  <si>
    <t>log_20151027_080500.txt</t>
  </si>
  <si>
    <t>log_20151101_170500.txt</t>
  </si>
  <si>
    <t>log_20151101_170900.txt</t>
  </si>
  <si>
    <t>log_20151024_062300.txt</t>
  </si>
  <si>
    <t>log_20151028_092200.txt</t>
  </si>
  <si>
    <t>log_20151027_122700.txt</t>
  </si>
  <si>
    <t>log_20151028_075600.txt</t>
  </si>
  <si>
    <t>find_candidate</t>
  </si>
  <si>
    <t>log_20151017_093400.txt</t>
  </si>
  <si>
    <t>log_20151027_181500.txt</t>
  </si>
  <si>
    <t>log_20151017_203200.txt</t>
  </si>
  <si>
    <t>start lr</t>
  </si>
  <si>
    <t>0.001 poly</t>
  </si>
  <si>
    <t>vgg16 frcnn    </t>
  </si>
  <si>
    <t>vgg16 step 2 </t>
  </si>
  <si>
    <t>vgg16 step 2 again</t>
  </si>
  <si>
    <t>vgg16 step 4</t>
  </si>
  <si>
    <t>vgg19 frcnn </t>
  </si>
  <si>
    <t>googlenet frcnn</t>
  </si>
  <si>
    <t>vgg16 step 3</t>
  </si>
  <si>
    <t>1+2</t>
  </si>
  <si>
    <t>2+4</t>
  </si>
  <si>
    <t>2+6</t>
  </si>
  <si>
    <t>1+2+4</t>
  </si>
  <si>
    <t>1+2+5</t>
  </si>
  <si>
    <t>1+2+4+5</t>
  </si>
  <si>
    <t>1+2+4+5+6</t>
  </si>
  <si>
    <t>1+2+4+5+7</t>
  </si>
  <si>
    <t>max_iters</t>
  </si>
  <si>
    <t>base_lr</t>
  </si>
  <si>
    <t>lr_policy</t>
  </si>
  <si>
    <t>gamma</t>
  </si>
  <si>
    <t>stepsize</t>
  </si>
  <si>
    <t>train from</t>
  </si>
  <si>
    <t>train to</t>
  </si>
  <si>
    <t>train time</t>
  </si>
  <si>
    <t>loss_cls</t>
  </si>
  <si>
    <t>loss_bbox</t>
  </si>
  <si>
    <t>VGG16</t>
  </si>
  <si>
    <t>step</t>
  </si>
  <si>
    <t>GoogleNet_1_1</t>
  </si>
  <si>
    <t>4b</t>
  </si>
  <si>
    <t>5b</t>
  </si>
  <si>
    <t>GoogleNet_1_2</t>
  </si>
  <si>
    <t>GoogleNet_1_3</t>
  </si>
  <si>
    <t>GoogleNet_1_4</t>
  </si>
  <si>
    <t>poly</t>
  </si>
  <si>
    <t>GoogleNet_1_4_50000</t>
  </si>
  <si>
    <t>GoogleNet_1_5</t>
  </si>
  <si>
    <t>4a</t>
  </si>
  <si>
    <t>Googlenet_1_1</t>
  </si>
  <si>
    <t>Googlenet_1_2</t>
  </si>
  <si>
    <t>Googlenet_1_3</t>
  </si>
  <si>
    <t>Googlenet_1_4</t>
  </si>
  <si>
    <t>Googlenet_0.001</t>
  </si>
  <si>
    <t>Googlenet_0.01</t>
  </si>
  <si>
    <t>Googlenet_0.0001</t>
  </si>
  <si>
    <t>Googlenet_1_4_50000</t>
  </si>
  <si>
    <t>Googlenet_1_5</t>
  </si>
  <si>
    <t>:</t>
  </si>
  <si>
    <t>created by</t>
  </si>
  <si>
    <t>proposals</t>
  </si>
  <si>
    <t>voc_2007_train.mat</t>
  </si>
  <si>
    <t>train.txt</t>
  </si>
  <si>
    <t>voc_2007_trainval.mat</t>
  </si>
  <si>
    <t>trainval.txt</t>
  </si>
  <si>
    <t>DJ</t>
  </si>
  <si>
    <t>imagenet_train.mat</t>
  </si>
  <si>
    <t>imagenet_val.mat</t>
  </si>
  <si>
    <t>val</t>
  </si>
  <si>
    <t>vgg_1024_m</t>
  </si>
  <si>
    <t>voc_trainval_cls</t>
  </si>
  <si>
    <t>imagenet_10000_cls</t>
  </si>
  <si>
    <t>imagenet_30000_cls</t>
  </si>
  <si>
    <t>imagenet_all_cls</t>
  </si>
  <si>
    <t>voc_trainval_bbox</t>
  </si>
  <si>
    <t>imagenet_10000_bbox</t>
  </si>
  <si>
    <t>imagenet_30000_bbox</t>
  </si>
  <si>
    <t>imagenet_all_bbox</t>
  </si>
  <si>
    <t>k80</t>
  </si>
  <si>
    <t>voc_cls_step1</t>
  </si>
  <si>
    <t>voc_cls_step3</t>
  </si>
  <si>
    <t>voc_cls_step2</t>
  </si>
  <si>
    <t>voc_cls_step4</t>
  </si>
  <si>
    <t>voc_bbox_step1</t>
  </si>
  <si>
    <t>voc_bbox_step3</t>
  </si>
  <si>
    <t>voc_bbox_step2</t>
  </si>
  <si>
    <t>voc_bbox_step4</t>
  </si>
  <si>
    <t>n04356056</t>
  </si>
  <si>
    <t>sunglasses</t>
  </si>
  <si>
    <t>n03535780</t>
  </si>
  <si>
    <t>horizontal_bar</t>
  </si>
  <si>
    <t>n04228054</t>
  </si>
  <si>
    <t>ski</t>
  </si>
  <si>
    <t>n03804744</t>
  </si>
  <si>
    <t>nail</t>
  </si>
  <si>
    <t>n04019541</t>
  </si>
  <si>
    <t>puck</t>
  </si>
  <si>
    <t>n02883205</t>
  </si>
  <si>
    <t>bow_tie</t>
  </si>
  <si>
    <t>n04371430</t>
  </si>
  <si>
    <t>swimming_trunks</t>
  </si>
  <si>
    <t>n04591157</t>
  </si>
  <si>
    <t>tie</t>
  </si>
  <si>
    <t>n03372029</t>
  </si>
  <si>
    <t>flute</t>
  </si>
  <si>
    <t>n02777292</t>
  </si>
  <si>
    <t>balance_beam</t>
  </si>
  <si>
    <t>n04116512</t>
  </si>
  <si>
    <t>rubber_eraser</t>
  </si>
  <si>
    <t>n04154565</t>
  </si>
  <si>
    <t>screwdriver</t>
  </si>
  <si>
    <t>n03636649</t>
  </si>
  <si>
    <t>lamp</t>
  </si>
  <si>
    <t>n03759954</t>
  </si>
  <si>
    <t>microphone</t>
  </si>
  <si>
    <t>n03942813</t>
  </si>
  <si>
    <t>ping-pong_ball</t>
  </si>
  <si>
    <t>n04131690</t>
  </si>
  <si>
    <t>salt_or_pepper_shaker</t>
  </si>
  <si>
    <t>n06874185</t>
  </si>
  <si>
    <t>traffic_light</t>
  </si>
  <si>
    <t>n03793489</t>
  </si>
  <si>
    <t>computer_mouse</t>
  </si>
  <si>
    <t>n03255030</t>
  </si>
  <si>
    <t>dumbbell</t>
  </si>
  <si>
    <t>n04376876</t>
  </si>
  <si>
    <t>syringe</t>
  </si>
  <si>
    <t>n03085013</t>
  </si>
  <si>
    <t>computer_keyboard</t>
  </si>
  <si>
    <t>n03141823</t>
  </si>
  <si>
    <t>crutch</t>
  </si>
  <si>
    <t>n07739125</t>
  </si>
  <si>
    <t>apple</t>
  </si>
  <si>
    <t>n03838899</t>
  </si>
  <si>
    <t>oboe</t>
  </si>
  <si>
    <t>n07768694</t>
  </si>
  <si>
    <t>pomegranate</t>
  </si>
  <si>
    <t>n07734744</t>
  </si>
  <si>
    <t>mushroom</t>
  </si>
  <si>
    <t>n04591713</t>
  </si>
  <si>
    <t>wine_bottle</t>
  </si>
  <si>
    <t>n03991062</t>
  </si>
  <si>
    <t>flower_pot</t>
  </si>
  <si>
    <t>n04409515</t>
  </si>
  <si>
    <t>tennis_ball</t>
  </si>
  <si>
    <t>n03476991</t>
  </si>
  <si>
    <t>hair_spray</t>
  </si>
  <si>
    <t>n07745940</t>
  </si>
  <si>
    <t>strawberry</t>
  </si>
  <si>
    <t>n02769748</t>
  </si>
  <si>
    <t>backpack</t>
  </si>
  <si>
    <t>n03494278</t>
  </si>
  <si>
    <t>harmonica</t>
  </si>
  <si>
    <t>n04557648</t>
  </si>
  <si>
    <t>water_bottle</t>
  </si>
  <si>
    <t>n03958227</t>
  </si>
  <si>
    <t>plastic_bag</t>
  </si>
  <si>
    <t>n03110669</t>
  </si>
  <si>
    <t>trumpet</t>
  </si>
  <si>
    <t>n04026417</t>
  </si>
  <si>
    <t>purse</t>
  </si>
  <si>
    <t>n04509417</t>
  </si>
  <si>
    <t>unicycle</t>
  </si>
  <si>
    <t>n04118776</t>
  </si>
  <si>
    <t>ruler</t>
  </si>
  <si>
    <t>n03124170</t>
  </si>
  <si>
    <t>hat_with_a_wide_brim</t>
  </si>
  <si>
    <t>n04530566</t>
  </si>
  <si>
    <t>watercraft</t>
  </si>
  <si>
    <t>n04270147</t>
  </si>
  <si>
    <t>spatula</t>
  </si>
  <si>
    <t>n04118538</t>
  </si>
  <si>
    <t>rugby_ball</t>
  </si>
  <si>
    <t>n02799071</t>
  </si>
  <si>
    <t>baseball</t>
  </si>
  <si>
    <t>n02879718</t>
  </si>
  <si>
    <t>bow</t>
  </si>
  <si>
    <t>n03513137</t>
  </si>
  <si>
    <t>helmet</t>
  </si>
  <si>
    <t>n07747607</t>
  </si>
  <si>
    <t>orange</t>
  </si>
  <si>
    <t>n04039381</t>
  </si>
  <si>
    <t>racket</t>
  </si>
  <si>
    <t>n04254680</t>
  </si>
  <si>
    <t>soccer_ball</t>
  </si>
  <si>
    <t>n07753592</t>
  </si>
  <si>
    <t>banana</t>
  </si>
  <si>
    <t>n02958343</t>
  </si>
  <si>
    <t>n03633091</t>
  </si>
  <si>
    <t>ladle</t>
  </si>
  <si>
    <t>n03797390</t>
  </si>
  <si>
    <t>cup_or_mug</t>
  </si>
  <si>
    <t>n07714571</t>
  </si>
  <si>
    <t>head_cabbage</t>
  </si>
  <si>
    <t>n02802426</t>
  </si>
  <si>
    <t>basketball</t>
  </si>
  <si>
    <t>n03134739</t>
  </si>
  <si>
    <t>croquet_ball</t>
  </si>
  <si>
    <t>n04536866</t>
  </si>
  <si>
    <t>violin</t>
  </si>
  <si>
    <t>n01776313</t>
  </si>
  <si>
    <t>tick</t>
  </si>
  <si>
    <t>n03000684</t>
  </si>
  <si>
    <t>chain_saw</t>
  </si>
  <si>
    <t>n07718472</t>
  </si>
  <si>
    <t>cucumber</t>
  </si>
  <si>
    <t>n02828884</t>
  </si>
  <si>
    <t>bench</t>
  </si>
  <si>
    <t>n03128519</t>
  </si>
  <si>
    <t>cream</t>
  </si>
  <si>
    <t>n02807133</t>
  </si>
  <si>
    <t>bathing_cap</t>
  </si>
  <si>
    <t>n03249569</t>
  </si>
  <si>
    <t>drum</t>
  </si>
  <si>
    <t>n07720875</t>
  </si>
  <si>
    <t>bell_pepper</t>
  </si>
  <si>
    <t>n01910747</t>
  </si>
  <si>
    <t>jellyfish</t>
  </si>
  <si>
    <t>n04540053</t>
  </si>
  <si>
    <t>volleyball</t>
  </si>
  <si>
    <t>n02165456</t>
  </si>
  <si>
    <t>ladybug</t>
  </si>
  <si>
    <t>n04141076</t>
  </si>
  <si>
    <t>saxophone</t>
  </si>
  <si>
    <t>n01443537</t>
  </si>
  <si>
    <t>goldfish</t>
  </si>
  <si>
    <t>n07615774</t>
  </si>
  <si>
    <t>popsicle</t>
  </si>
  <si>
    <t>n03271574</t>
  </si>
  <si>
    <t>electric_fan</t>
  </si>
  <si>
    <t>n02892767</t>
  </si>
  <si>
    <t>brassiere</t>
  </si>
  <si>
    <t>n04254120</t>
  </si>
  <si>
    <t>soap_dispenser</t>
  </si>
  <si>
    <t>n02880940</t>
  </si>
  <si>
    <t>bowl</t>
  </si>
  <si>
    <t>n07695742</t>
  </si>
  <si>
    <t>pretzel</t>
  </si>
  <si>
    <t>n04554684</t>
  </si>
  <si>
    <t>washer</t>
  </si>
  <si>
    <t>n03445777</t>
  </si>
  <si>
    <t>golf_ball</t>
  </si>
  <si>
    <t>n04487394</t>
  </si>
  <si>
    <t>trombone</t>
  </si>
  <si>
    <t>n02840245</t>
  </si>
  <si>
    <t>binder</t>
  </si>
  <si>
    <t>n02076196</t>
  </si>
  <si>
    <t>seal</t>
  </si>
  <si>
    <t>n03814639</t>
  </si>
  <si>
    <t>neck_brace</t>
  </si>
  <si>
    <t>n07749582</t>
  </si>
  <si>
    <t>lemon</t>
  </si>
  <si>
    <t>n03928116</t>
  </si>
  <si>
    <t>piano</t>
  </si>
  <si>
    <t>n03017168</t>
  </si>
  <si>
    <t>chime</t>
  </si>
  <si>
    <t>n00007846</t>
  </si>
  <si>
    <t>person</t>
  </si>
  <si>
    <t>n03001627</t>
  </si>
  <si>
    <t>n03207941</t>
  </si>
  <si>
    <t>dishwasher</t>
  </si>
  <si>
    <t>n03337140</t>
  </si>
  <si>
    <t>filing_cabinet</t>
  </si>
  <si>
    <t>n02870880</t>
  </si>
  <si>
    <t>bookshelf</t>
  </si>
  <si>
    <t>n03062245</t>
  </si>
  <si>
    <t>cocktail_shaker</t>
  </si>
  <si>
    <t>n03196217</t>
  </si>
  <si>
    <t>digital_clock</t>
  </si>
  <si>
    <t>n03481172</t>
  </si>
  <si>
    <t>hammer</t>
  </si>
  <si>
    <t>n07753275</t>
  </si>
  <si>
    <t>pineapple</t>
  </si>
  <si>
    <t>n02834778</t>
  </si>
  <si>
    <t>bicycle</t>
  </si>
  <si>
    <t>n02437136</t>
  </si>
  <si>
    <t>camel</t>
  </si>
  <si>
    <t>n04336792</t>
  </si>
  <si>
    <t>stretcher</t>
  </si>
  <si>
    <t>n03109150</t>
  </si>
  <si>
    <t>corkscrew</t>
  </si>
  <si>
    <t>n02419796</t>
  </si>
  <si>
    <t>antelope</t>
  </si>
  <si>
    <t>n03950228</t>
  </si>
  <si>
    <t>pitcher</t>
  </si>
  <si>
    <t>n03770439</t>
  </si>
  <si>
    <t>miniskirt</t>
  </si>
  <si>
    <t>n02924116</t>
  </si>
  <si>
    <t>n04379243</t>
  </si>
  <si>
    <t>n02764044</t>
  </si>
  <si>
    <t>axe</t>
  </si>
  <si>
    <t>n07753113</t>
  </si>
  <si>
    <t>fig</t>
  </si>
  <si>
    <t>n01990800</t>
  </si>
  <si>
    <t>isopod</t>
  </si>
  <si>
    <t>n01495701</t>
  </si>
  <si>
    <t>ray</t>
  </si>
  <si>
    <t>n03908618</t>
  </si>
  <si>
    <t>pencil_box</t>
  </si>
  <si>
    <t>n07718747</t>
  </si>
  <si>
    <t>artichoke</t>
  </si>
  <si>
    <t>n04074963</t>
  </si>
  <si>
    <t>remote_control</t>
  </si>
  <si>
    <t>n04517823</t>
  </si>
  <si>
    <t>vacuum</t>
  </si>
  <si>
    <t>n03790512</t>
  </si>
  <si>
    <t>motorcycle</t>
  </si>
  <si>
    <t>n02815834</t>
  </si>
  <si>
    <t>beaker</t>
  </si>
  <si>
    <t>n03211117</t>
  </si>
  <si>
    <t>tv_or_monitor</t>
  </si>
  <si>
    <t>n04330267</t>
  </si>
  <si>
    <t>stove</t>
  </si>
  <si>
    <t>n02672831</t>
  </si>
  <si>
    <t>accordion</t>
  </si>
  <si>
    <t>n03394916</t>
  </si>
  <si>
    <t>french_horn</t>
  </si>
  <si>
    <t>n03400231</t>
  </si>
  <si>
    <t>frying_pan</t>
  </si>
  <si>
    <t>n03710721</t>
  </si>
  <si>
    <t>maillot</t>
  </si>
  <si>
    <t>n02992211</t>
  </si>
  <si>
    <t>cello</t>
  </si>
  <si>
    <t>n02691156</t>
  </si>
  <si>
    <t>airplane</t>
  </si>
  <si>
    <t>n02374451</t>
  </si>
  <si>
    <t>n03676483</t>
  </si>
  <si>
    <t>lipstick</t>
  </si>
  <si>
    <t>n03908714</t>
  </si>
  <si>
    <t>pencil_sharpener</t>
  </si>
  <si>
    <t>n02398521</t>
  </si>
  <si>
    <t>hippopotamus</t>
  </si>
  <si>
    <t>n03720891</t>
  </si>
  <si>
    <t>maraca</t>
  </si>
  <si>
    <t>n02219486</t>
  </si>
  <si>
    <t>ant</t>
  </si>
  <si>
    <t>n07693725</t>
  </si>
  <si>
    <t>bagel</t>
  </si>
  <si>
    <t>n03584254</t>
  </si>
  <si>
    <t>iPod</t>
  </si>
  <si>
    <t>n03467517</t>
  </si>
  <si>
    <t>guitar</t>
  </si>
  <si>
    <t>n04317175</t>
  </si>
  <si>
    <t>stethoscope</t>
  </si>
  <si>
    <t>n03961711</t>
  </si>
  <si>
    <t>plate_rack</t>
  </si>
  <si>
    <t>n07873807</t>
  </si>
  <si>
    <t>pizza</t>
  </si>
  <si>
    <t>n02062744</t>
  </si>
  <si>
    <t>whale</t>
  </si>
  <si>
    <t>n03188531</t>
  </si>
  <si>
    <t>diaper</t>
  </si>
  <si>
    <t>n03445924</t>
  </si>
  <si>
    <t>golfcart</t>
  </si>
  <si>
    <t>n02786058</t>
  </si>
  <si>
    <t>band_aid</t>
  </si>
  <si>
    <t>n04332243</t>
  </si>
  <si>
    <t>strainer</t>
  </si>
  <si>
    <t>n02402425</t>
  </si>
  <si>
    <t>cattle</t>
  </si>
  <si>
    <t>n03761084</t>
  </si>
  <si>
    <t>microwave</t>
  </si>
  <si>
    <t>n04023962</t>
  </si>
  <si>
    <t>punching_bag</t>
  </si>
  <si>
    <t>n04070727</t>
  </si>
  <si>
    <t>refrigerator</t>
  </si>
  <si>
    <t>n04004767</t>
  </si>
  <si>
    <t>printer</t>
  </si>
  <si>
    <t>n02970849</t>
  </si>
  <si>
    <t>cart</t>
  </si>
  <si>
    <t>n01503061</t>
  </si>
  <si>
    <t>n02317335</t>
  </si>
  <si>
    <t>starfish</t>
  </si>
  <si>
    <t>n04392985</t>
  </si>
  <si>
    <t>tape_player</t>
  </si>
  <si>
    <t>n07583066</t>
  </si>
  <si>
    <t>guacamole</t>
  </si>
  <si>
    <t>n02766320</t>
  </si>
  <si>
    <t>baby_bed</t>
  </si>
  <si>
    <t>n07697537</t>
  </si>
  <si>
    <t>hotdog</t>
  </si>
  <si>
    <t>n02391049</t>
  </si>
  <si>
    <t>zebra</t>
  </si>
  <si>
    <t>n02411705</t>
  </si>
  <si>
    <t>n01944390</t>
  </si>
  <si>
    <t>snail</t>
  </si>
  <si>
    <t>n04542943</t>
  </si>
  <si>
    <t>waffle_iron</t>
  </si>
  <si>
    <t>n03495258</t>
  </si>
  <si>
    <t>harp</t>
  </si>
  <si>
    <t>n01662784</t>
  </si>
  <si>
    <t>turtle</t>
  </si>
  <si>
    <t>n04252077</t>
  </si>
  <si>
    <t>snowmobile</t>
  </si>
  <si>
    <t>n03063338</t>
  </si>
  <si>
    <t>coffee_maker</t>
  </si>
  <si>
    <t>n02444819</t>
  </si>
  <si>
    <t>otter</t>
  </si>
  <si>
    <t>n01882714</t>
  </si>
  <si>
    <t>koala_bear</t>
  </si>
  <si>
    <t>n04468005</t>
  </si>
  <si>
    <t>n02787622</t>
  </si>
  <si>
    <t>banjo</t>
  </si>
  <si>
    <t>n03764736</t>
  </si>
  <si>
    <t>milk_can</t>
  </si>
  <si>
    <t>n02206856</t>
  </si>
  <si>
    <t>bee</t>
  </si>
  <si>
    <t>n03642806</t>
  </si>
  <si>
    <t>laptop</t>
  </si>
  <si>
    <t>n01674464</t>
  </si>
  <si>
    <t>lizard</t>
  </si>
  <si>
    <t>n01726692</t>
  </si>
  <si>
    <t>snake</t>
  </si>
  <si>
    <t>n02951585</t>
  </si>
  <si>
    <t>can_opener</t>
  </si>
  <si>
    <t>n02484322</t>
  </si>
  <si>
    <t>monkey</t>
  </si>
  <si>
    <t>n02131653</t>
  </si>
  <si>
    <t>bear</t>
  </si>
  <si>
    <t>n03916031</t>
  </si>
  <si>
    <t>perfume</t>
  </si>
  <si>
    <t>n03314780</t>
  </si>
  <si>
    <t>face_powder</t>
  </si>
  <si>
    <t>n02084071</t>
  </si>
  <si>
    <t>n02395003</t>
  </si>
  <si>
    <t>swine</t>
  </si>
  <si>
    <t>n01982650</t>
  </si>
  <si>
    <t>lobster</t>
  </si>
  <si>
    <t>n02324045</t>
  </si>
  <si>
    <t>rabbit</t>
  </si>
  <si>
    <t>n02503517</t>
  </si>
  <si>
    <t>elephant</t>
  </si>
  <si>
    <t>n02274259</t>
  </si>
  <si>
    <t>butterfly</t>
  </si>
  <si>
    <t>n04256520</t>
  </si>
  <si>
    <t>n02454379</t>
  </si>
  <si>
    <t>armadillo</t>
  </si>
  <si>
    <t>n07880968</t>
  </si>
  <si>
    <t>burrito</t>
  </si>
  <si>
    <t>n01784675</t>
  </si>
  <si>
    <t>centipede</t>
  </si>
  <si>
    <t>n02121808</t>
  </si>
  <si>
    <t>domestic_cat</t>
  </si>
  <si>
    <t>n02268443</t>
  </si>
  <si>
    <t>dragonfly</t>
  </si>
  <si>
    <t>n02118333</t>
  </si>
  <si>
    <t>fox</t>
  </si>
  <si>
    <t>n01639765</t>
  </si>
  <si>
    <t>frog</t>
  </si>
  <si>
    <t>n02510455</t>
  </si>
  <si>
    <t>giant_panda</t>
  </si>
  <si>
    <t>n03483316</t>
  </si>
  <si>
    <t>hair_dryer</t>
  </si>
  <si>
    <t>n07697100</t>
  </si>
  <si>
    <t>hamburger</t>
  </si>
  <si>
    <t>n02342885</t>
  </si>
  <si>
    <t>hamster</t>
  </si>
  <si>
    <t>n02129165</t>
  </si>
  <si>
    <t>lion</t>
  </si>
  <si>
    <t>n02346627</t>
  </si>
  <si>
    <t>porcupine</t>
  </si>
  <si>
    <t>n03995372</t>
  </si>
  <si>
    <t>power_drill</t>
  </si>
  <si>
    <t>n02509815</t>
  </si>
  <si>
    <t>red_panda</t>
  </si>
  <si>
    <t>n01770393</t>
  </si>
  <si>
    <t>scorpion</t>
  </si>
  <si>
    <t>n02445715</t>
  </si>
  <si>
    <t>skunk</t>
  </si>
  <si>
    <t>n04252225</t>
  </si>
  <si>
    <t>snowplow</t>
  </si>
  <si>
    <t>n02355227</t>
  </si>
  <si>
    <t>squirrel</t>
  </si>
  <si>
    <t>n02129604</t>
  </si>
  <si>
    <t>tiger</t>
  </si>
  <si>
    <t>n04442312</t>
  </si>
  <si>
    <t>toaster</t>
  </si>
  <si>
    <r>
      <t xml:space="preserve">VGG16
</t>
    </r>
    <r>
      <rPr>
        <sz val="11"/>
        <color rgb="FF000000"/>
        <rFont val="맑은 고딕"/>
        <family val="2"/>
        <charset val="1"/>
      </rPr>
      <t xml:space="preserve">rpn acc</t>
    </r>
  </si>
  <si>
    <t>SS acc</t>
  </si>
  <si>
    <t>ap</t>
  </si>
  <si>
    <t>AVG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</si>
</sst>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@"/>
    <numFmt numFmtId="167" formatCode="0.00_ "/>
    <numFmt numFmtId="168" formatCode="#,##0_ "/>
    <numFmt numFmtId="169" formatCode="0.0_ "/>
    <numFmt numFmtId="170" formatCode="0.000"/>
    <numFmt numFmtId="171" formatCode="MM/DD/YY"/>
    <numFmt numFmtId="172" formatCode="H:MM"/>
    <numFmt numFmtId="173" formatCode="0.000_ "/>
    <numFmt numFmtId="174" formatCode="0.0"/>
  </numFmts>
  <fonts count="26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sz val="11"/>
      <color rgb="FF000000"/>
      <name val="Droid Sans Fallback"/>
      <family val="2"/>
      <charset val="1"/>
    </font>
    <font>
      <sz val="11"/>
      <name val="맑은 고딕"/>
      <family val="2"/>
      <charset val="129"/>
    </font>
    <font>
      <sz val="11"/>
      <name val="맑은 고딕"/>
      <family val="3"/>
      <charset val="129"/>
    </font>
    <font>
      <b val="true"/>
      <sz val="11"/>
      <name val="맑은 고딕"/>
      <family val="3"/>
      <charset val="129"/>
    </font>
    <font>
      <b val="true"/>
      <sz val="11"/>
      <color rgb="FF000000"/>
      <name val="맑은 고딕"/>
      <family val="2"/>
      <charset val="129"/>
    </font>
    <font>
      <sz val="11"/>
      <color rgb="FFC5000B"/>
      <name val="맑은 고딕"/>
      <family val="2"/>
      <charset val="129"/>
    </font>
    <font>
      <sz val="11"/>
      <color rgb="FF999999"/>
      <name val="맑은 고딕"/>
      <family val="2"/>
      <charset val="129"/>
    </font>
    <font>
      <sz val="11"/>
      <color rgb="FFCC0000"/>
      <name val="맑은 고딕"/>
      <family val="2"/>
      <charset val="129"/>
    </font>
    <font>
      <b val="true"/>
      <sz val="11"/>
      <color rgb="FFFF6600"/>
      <name val="맑은 고딕"/>
      <family val="2"/>
      <charset val="129"/>
    </font>
    <font>
      <b val="true"/>
      <sz val="11"/>
      <color rgb="FF999999"/>
      <name val="맑은 고딕"/>
      <family val="2"/>
      <charset val="129"/>
    </font>
    <font>
      <b val="true"/>
      <sz val="11"/>
      <color rgb="FF009900"/>
      <name val="맑은 고딕"/>
      <family val="2"/>
      <charset val="129"/>
    </font>
    <font>
      <sz val="11"/>
      <color rgb="FF0000FF"/>
      <name val="맑은 고딕"/>
      <family val="2"/>
      <charset val="129"/>
    </font>
    <font>
      <b val="true"/>
      <sz val="11"/>
      <color rgb="FFCC0000"/>
      <name val="맑은 고딕"/>
      <family val="2"/>
      <charset val="129"/>
    </font>
    <font>
      <sz val="11"/>
      <color rgb="FFFF0000"/>
      <name val="맑은 고딕"/>
      <family val="2"/>
      <charset val="129"/>
    </font>
    <font>
      <b val="true"/>
      <sz val="11"/>
      <color rgb="FFC5000B"/>
      <name val="맑은 고딕"/>
      <family val="2"/>
      <charset val="129"/>
    </font>
    <font>
      <sz val="11"/>
      <color rgb="FF000000"/>
      <name val="맑은 고딕"/>
      <family val="2"/>
    </font>
    <font>
      <sz val="10"/>
      <name val="Arial"/>
      <family val="2"/>
    </font>
    <font>
      <sz val="8"/>
      <color rgb="FF000000"/>
      <name val="맑은 고딕"/>
      <family val="2"/>
      <charset val="129"/>
    </font>
    <font>
      <sz val="8"/>
      <color rgb="FF000000"/>
      <name val="맑은 고딕"/>
      <family val="3"/>
      <charset val="129"/>
    </font>
    <font>
      <sz val="11"/>
      <color rgb="FF000000"/>
      <name val="맑은 고딕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999999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2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5000B"/>
      <rgbColor rgb="FF009900"/>
      <rgbColor rgb="FF000080"/>
      <rgbColor rgb="FF808000"/>
      <rgbColor rgb="FF800080"/>
      <rgbColor rgb="FF008080"/>
      <rgbColor rgb="FFCCCCCC"/>
      <rgbColor rgb="FF878787"/>
      <rgbColor rgb="FFB2B2B2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6600"/>
      <rgbColor rgb="FF7D5FA0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Googlenet!$C$16:$C$16</c:f>
              <c:strCache>
                <c:ptCount val="1"/>
                <c:pt idx="0">
                  <c:v>VGG16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Googlenet!$C$17:$C$116</c:f>
              <c:numCache>
                <c:formatCode>General</c:formatCode>
                <c:ptCount val="100"/>
                <c:pt idx="0">
                  <c:v>0.818</c:v>
                </c:pt>
                <c:pt idx="1">
                  <c:v>0.592</c:v>
                </c:pt>
                <c:pt idx="2">
                  <c:v>0.521</c:v>
                </c:pt>
                <c:pt idx="3">
                  <c:v>0.535</c:v>
                </c:pt>
                <c:pt idx="4">
                  <c:v>0.467</c:v>
                </c:pt>
                <c:pt idx="5">
                  <c:v>0.416</c:v>
                </c:pt>
                <c:pt idx="6">
                  <c:v>0.4</c:v>
                </c:pt>
                <c:pt idx="7">
                  <c:v>0.385</c:v>
                </c:pt>
                <c:pt idx="8">
                  <c:v>0.407</c:v>
                </c:pt>
                <c:pt idx="9">
                  <c:v>0.368</c:v>
                </c:pt>
                <c:pt idx="10">
                  <c:v>0.304</c:v>
                </c:pt>
                <c:pt idx="11">
                  <c:v>0.313</c:v>
                </c:pt>
                <c:pt idx="12">
                  <c:v>0.302</c:v>
                </c:pt>
                <c:pt idx="13">
                  <c:v>0.338</c:v>
                </c:pt>
                <c:pt idx="14">
                  <c:v>0.32</c:v>
                </c:pt>
                <c:pt idx="15">
                  <c:v>0.232</c:v>
                </c:pt>
                <c:pt idx="16">
                  <c:v>0.236</c:v>
                </c:pt>
                <c:pt idx="17">
                  <c:v>0.279</c:v>
                </c:pt>
                <c:pt idx="18">
                  <c:v>0.256</c:v>
                </c:pt>
                <c:pt idx="19">
                  <c:v>0.28</c:v>
                </c:pt>
                <c:pt idx="20">
                  <c:v>0.219</c:v>
                </c:pt>
                <c:pt idx="21">
                  <c:v>0.24</c:v>
                </c:pt>
                <c:pt idx="22">
                  <c:v>0.198</c:v>
                </c:pt>
                <c:pt idx="23">
                  <c:v>0.224</c:v>
                </c:pt>
                <c:pt idx="24">
                  <c:v>0.233</c:v>
                </c:pt>
                <c:pt idx="25">
                  <c:v>0.206</c:v>
                </c:pt>
                <c:pt idx="26">
                  <c:v>0.191</c:v>
                </c:pt>
                <c:pt idx="27">
                  <c:v>0.213</c:v>
                </c:pt>
                <c:pt idx="28">
                  <c:v>0.201</c:v>
                </c:pt>
                <c:pt idx="29">
                  <c:v>0.207</c:v>
                </c:pt>
                <c:pt idx="30">
                  <c:v>0.167</c:v>
                </c:pt>
                <c:pt idx="31">
                  <c:v>0.161</c:v>
                </c:pt>
                <c:pt idx="32">
                  <c:v>0.142</c:v>
                </c:pt>
                <c:pt idx="33">
                  <c:v>0.145</c:v>
                </c:pt>
                <c:pt idx="34">
                  <c:v>0.139</c:v>
                </c:pt>
                <c:pt idx="35">
                  <c:v>0.145</c:v>
                </c:pt>
                <c:pt idx="36">
                  <c:v>0.138</c:v>
                </c:pt>
                <c:pt idx="37">
                  <c:v>0.14</c:v>
                </c:pt>
                <c:pt idx="38">
                  <c:v>0.16</c:v>
                </c:pt>
                <c:pt idx="39">
                  <c:v>0.15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1"/>
          <c:order val="1"/>
          <c:tx>
            <c:strRef>
              <c:f>Googlenet!$D$16:$D$16</c:f>
              <c:strCache>
                <c:ptCount val="1"/>
                <c:pt idx="0">
                  <c:v>Googlenet_0.001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Googlenet!$D$17:$D$116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0.487</c:v>
                </c:pt>
                <c:pt idx="4">
                  <c:v>0.472</c:v>
                </c:pt>
                <c:pt idx="5">
                  <c:v>0.434</c:v>
                </c:pt>
                <c:pt idx="6">
                  <c:v>0.412</c:v>
                </c:pt>
                <c:pt idx="7">
                  <c:v>0.433</c:v>
                </c:pt>
                <c:pt idx="8">
                  <c:v>0.427</c:v>
                </c:pt>
                <c:pt idx="9">
                  <c:v>0.383</c:v>
                </c:pt>
                <c:pt idx="10">
                  <c:v>0.35</c:v>
                </c:pt>
                <c:pt idx="11">
                  <c:v>0.369</c:v>
                </c:pt>
                <c:pt idx="12">
                  <c:v>0.356</c:v>
                </c:pt>
                <c:pt idx="13">
                  <c:v>0.359</c:v>
                </c:pt>
                <c:pt idx="14">
                  <c:v>0.336</c:v>
                </c:pt>
                <c:pt idx="15">
                  <c:v>0.313</c:v>
                </c:pt>
                <c:pt idx="16">
                  <c:v>0.339</c:v>
                </c:pt>
                <c:pt idx="17">
                  <c:v>0.319</c:v>
                </c:pt>
                <c:pt idx="18">
                  <c:v>0.317</c:v>
                </c:pt>
                <c:pt idx="19">
                  <c:v>0.312</c:v>
                </c:pt>
                <c:pt idx="20">
                  <c:v>0.279</c:v>
                </c:pt>
                <c:pt idx="21">
                  <c:v>0.268</c:v>
                </c:pt>
                <c:pt idx="22">
                  <c:v>0.31</c:v>
                </c:pt>
                <c:pt idx="23">
                  <c:v>0.278</c:v>
                </c:pt>
                <c:pt idx="24">
                  <c:v>0.291</c:v>
                </c:pt>
                <c:pt idx="25">
                  <c:v>0.306</c:v>
                </c:pt>
                <c:pt idx="26">
                  <c:v>0.267</c:v>
                </c:pt>
                <c:pt idx="27">
                  <c:v>0.299</c:v>
                </c:pt>
                <c:pt idx="28">
                  <c:v>0.269</c:v>
                </c:pt>
                <c:pt idx="29">
                  <c:v>0.27</c:v>
                </c:pt>
                <c:pt idx="30">
                  <c:v>0.233</c:v>
                </c:pt>
                <c:pt idx="31">
                  <c:v>0.252</c:v>
                </c:pt>
                <c:pt idx="32">
                  <c:v>0.238</c:v>
                </c:pt>
                <c:pt idx="33">
                  <c:v>0.247</c:v>
                </c:pt>
                <c:pt idx="34">
                  <c:v>0.261</c:v>
                </c:pt>
                <c:pt idx="35">
                  <c:v>0.243</c:v>
                </c:pt>
                <c:pt idx="36">
                  <c:v>0.219</c:v>
                </c:pt>
                <c:pt idx="37">
                  <c:v>0.218</c:v>
                </c:pt>
                <c:pt idx="38">
                  <c:v>0.246</c:v>
                </c:pt>
                <c:pt idx="39">
                  <c:v>0.23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2"/>
          <c:order val="2"/>
          <c:tx>
            <c:strRef>
              <c:f>Googlenet!$E$16:$E$16</c:f>
              <c:strCache>
                <c:ptCount val="1"/>
                <c:pt idx="0">
                  <c:v>Googlenet_0.01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Googlenet!$E$17:$E$116</c:f>
              <c:numCache>
                <c:formatCode>General</c:formatCode>
                <c:ptCount val="100"/>
                <c:pt idx="0">
                  <c:v>0.882</c:v>
                </c:pt>
                <c:pt idx="1">
                  <c:v>0.628</c:v>
                </c:pt>
                <c:pt idx="2">
                  <c:v>0.552</c:v>
                </c:pt>
                <c:pt idx="3">
                  <c:v>0.514</c:v>
                </c:pt>
                <c:pt idx="4">
                  <c:v>0.488</c:v>
                </c:pt>
                <c:pt idx="5">
                  <c:v>0.455</c:v>
                </c:pt>
                <c:pt idx="6">
                  <c:v>0.436</c:v>
                </c:pt>
                <c:pt idx="7">
                  <c:v>0.445</c:v>
                </c:pt>
                <c:pt idx="8">
                  <c:v>0.475</c:v>
                </c:pt>
                <c:pt idx="9">
                  <c:v>0.44</c:v>
                </c:pt>
                <c:pt idx="10">
                  <c:v>0.397</c:v>
                </c:pt>
                <c:pt idx="11">
                  <c:v>0.417</c:v>
                </c:pt>
                <c:pt idx="12">
                  <c:v>0.402</c:v>
                </c:pt>
                <c:pt idx="13">
                  <c:v>0.422</c:v>
                </c:pt>
                <c:pt idx="14">
                  <c:v>0.416</c:v>
                </c:pt>
                <c:pt idx="15">
                  <c:v>0.376</c:v>
                </c:pt>
                <c:pt idx="16">
                  <c:v>0.395</c:v>
                </c:pt>
                <c:pt idx="17">
                  <c:v>0.391</c:v>
                </c:pt>
                <c:pt idx="18">
                  <c:v>0.385</c:v>
                </c:pt>
                <c:pt idx="19">
                  <c:v>0.401</c:v>
                </c:pt>
                <c:pt idx="20">
                  <c:v>0.327</c:v>
                </c:pt>
                <c:pt idx="21">
                  <c:v>0.336</c:v>
                </c:pt>
                <c:pt idx="22">
                  <c:v>0.358</c:v>
                </c:pt>
                <c:pt idx="23">
                  <c:v>0.367</c:v>
                </c:pt>
                <c:pt idx="24">
                  <c:v>0.383</c:v>
                </c:pt>
                <c:pt idx="25">
                  <c:v>0.409</c:v>
                </c:pt>
                <c:pt idx="26">
                  <c:v>0.332</c:v>
                </c:pt>
                <c:pt idx="27">
                  <c:v>0.389</c:v>
                </c:pt>
                <c:pt idx="28">
                  <c:v>0.362</c:v>
                </c:pt>
                <c:pt idx="29">
                  <c:v>0.38</c:v>
                </c:pt>
                <c:pt idx="30">
                  <c:v>0.249</c:v>
                </c:pt>
                <c:pt idx="31">
                  <c:v>0.281</c:v>
                </c:pt>
                <c:pt idx="32">
                  <c:v>0.268</c:v>
                </c:pt>
                <c:pt idx="33">
                  <c:v>0.26</c:v>
                </c:pt>
                <c:pt idx="34">
                  <c:v>0.268</c:v>
                </c:pt>
                <c:pt idx="35">
                  <c:v>0.239</c:v>
                </c:pt>
                <c:pt idx="36">
                  <c:v>0.224</c:v>
                </c:pt>
                <c:pt idx="37">
                  <c:v>0.231</c:v>
                </c:pt>
                <c:pt idx="38">
                  <c:v>0.242</c:v>
                </c:pt>
                <c:pt idx="39">
                  <c:v>0.229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3"/>
          <c:order val="3"/>
          <c:tx>
            <c:strRef>
              <c:f>Googlenet!$G$16:$G$16</c:f>
              <c:strCache>
                <c:ptCount val="1"/>
                <c:pt idx="0">
                  <c:v>Googlenet_1_4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Googlenet!$G$17:$G$116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0.488</c:v>
                </c:pt>
                <c:pt idx="4">
                  <c:v>0.472</c:v>
                </c:pt>
                <c:pt idx="5">
                  <c:v>0.434</c:v>
                </c:pt>
                <c:pt idx="6">
                  <c:v>0.412</c:v>
                </c:pt>
                <c:pt idx="7">
                  <c:v>0.433</c:v>
                </c:pt>
                <c:pt idx="8">
                  <c:v>0.427</c:v>
                </c:pt>
                <c:pt idx="9">
                  <c:v>0.383</c:v>
                </c:pt>
                <c:pt idx="10">
                  <c:v>0.35</c:v>
                </c:pt>
                <c:pt idx="11">
                  <c:v>0.369</c:v>
                </c:pt>
                <c:pt idx="12">
                  <c:v>0.356</c:v>
                </c:pt>
                <c:pt idx="13">
                  <c:v>0.358</c:v>
                </c:pt>
                <c:pt idx="14">
                  <c:v>0.336</c:v>
                </c:pt>
                <c:pt idx="15">
                  <c:v>0.314</c:v>
                </c:pt>
                <c:pt idx="16">
                  <c:v>0.339</c:v>
                </c:pt>
                <c:pt idx="17">
                  <c:v>0.32</c:v>
                </c:pt>
                <c:pt idx="18">
                  <c:v>0.317</c:v>
                </c:pt>
                <c:pt idx="19">
                  <c:v>0.312</c:v>
                </c:pt>
                <c:pt idx="20">
                  <c:v>0.28</c:v>
                </c:pt>
                <c:pt idx="21">
                  <c:v>0.267</c:v>
                </c:pt>
                <c:pt idx="22">
                  <c:v>0.309</c:v>
                </c:pt>
                <c:pt idx="23">
                  <c:v>0.277</c:v>
                </c:pt>
                <c:pt idx="24">
                  <c:v>0.291</c:v>
                </c:pt>
                <c:pt idx="25">
                  <c:v>0.306</c:v>
                </c:pt>
                <c:pt idx="26">
                  <c:v>0.266</c:v>
                </c:pt>
                <c:pt idx="27">
                  <c:v>0.299</c:v>
                </c:pt>
                <c:pt idx="28">
                  <c:v>0.269</c:v>
                </c:pt>
                <c:pt idx="29">
                  <c:v>0.27</c:v>
                </c:pt>
                <c:pt idx="30">
                  <c:v>0.245</c:v>
                </c:pt>
                <c:pt idx="31">
                  <c:v>0.261</c:v>
                </c:pt>
                <c:pt idx="32">
                  <c:v>0.261</c:v>
                </c:pt>
                <c:pt idx="33">
                  <c:v>0.269</c:v>
                </c:pt>
                <c:pt idx="34">
                  <c:v>0.285</c:v>
                </c:pt>
                <c:pt idx="35">
                  <c:v>0.256</c:v>
                </c:pt>
                <c:pt idx="36">
                  <c:v>0.23</c:v>
                </c:pt>
                <c:pt idx="37">
                  <c:v>0.231</c:v>
                </c:pt>
                <c:pt idx="38">
                  <c:v>0.263</c:v>
                </c:pt>
                <c:pt idx="39">
                  <c:v>0.247</c:v>
                </c:pt>
                <c:pt idx="40">
                  <c:v>0.262</c:v>
                </c:pt>
                <c:pt idx="41">
                  <c:v>0.222</c:v>
                </c:pt>
                <c:pt idx="42">
                  <c:v>0.237</c:v>
                </c:pt>
                <c:pt idx="43">
                  <c:v>0.233</c:v>
                </c:pt>
                <c:pt idx="44">
                  <c:v>0.232</c:v>
                </c:pt>
                <c:pt idx="45">
                  <c:v>0.257</c:v>
                </c:pt>
                <c:pt idx="46">
                  <c:v>0.226</c:v>
                </c:pt>
                <c:pt idx="47">
                  <c:v>0.247</c:v>
                </c:pt>
                <c:pt idx="48">
                  <c:v>0.21</c:v>
                </c:pt>
                <c:pt idx="49">
                  <c:v>0.228</c:v>
                </c:pt>
                <c:pt idx="50">
                  <c:v>0.207</c:v>
                </c:pt>
                <c:pt idx="51">
                  <c:v>0.204</c:v>
                </c:pt>
                <c:pt idx="52">
                  <c:v>0.212</c:v>
                </c:pt>
                <c:pt idx="53">
                  <c:v>0.205</c:v>
                </c:pt>
                <c:pt idx="54">
                  <c:v>0.222</c:v>
                </c:pt>
                <c:pt idx="55">
                  <c:v>0.203</c:v>
                </c:pt>
                <c:pt idx="56">
                  <c:v>0.22</c:v>
                </c:pt>
                <c:pt idx="57">
                  <c:v>0.22</c:v>
                </c:pt>
                <c:pt idx="58">
                  <c:v>0.216</c:v>
                </c:pt>
                <c:pt idx="59">
                  <c:v>0.214</c:v>
                </c:pt>
                <c:pt idx="60">
                  <c:v>0.186</c:v>
                </c:pt>
                <c:pt idx="61">
                  <c:v>0.193</c:v>
                </c:pt>
                <c:pt idx="62">
                  <c:v>0.225</c:v>
                </c:pt>
                <c:pt idx="63">
                  <c:v>0.212</c:v>
                </c:pt>
                <c:pt idx="64">
                  <c:v>0.198</c:v>
                </c:pt>
                <c:pt idx="65">
                  <c:v>0.17</c:v>
                </c:pt>
                <c:pt idx="66">
                  <c:v>0.175</c:v>
                </c:pt>
                <c:pt idx="67">
                  <c:v>0.202</c:v>
                </c:pt>
                <c:pt idx="68">
                  <c:v>0.184</c:v>
                </c:pt>
                <c:pt idx="69">
                  <c:v>0.208</c:v>
                </c:pt>
                <c:pt idx="70">
                  <c:v>0.201</c:v>
                </c:pt>
                <c:pt idx="71">
                  <c:v>0.211</c:v>
                </c:pt>
                <c:pt idx="72">
                  <c:v>0.19</c:v>
                </c:pt>
                <c:pt idx="73">
                  <c:v>0.19</c:v>
                </c:pt>
                <c:pt idx="74">
                  <c:v>0.182</c:v>
                </c:pt>
                <c:pt idx="75">
                  <c:v>0.18</c:v>
                </c:pt>
                <c:pt idx="76">
                  <c:v>0.182</c:v>
                </c:pt>
                <c:pt idx="77">
                  <c:v>0.173</c:v>
                </c:pt>
                <c:pt idx="78">
                  <c:v>0.2</c:v>
                </c:pt>
                <c:pt idx="79">
                  <c:v>0.156</c:v>
                </c:pt>
                <c:pt idx="80">
                  <c:v>0.18</c:v>
                </c:pt>
                <c:pt idx="81">
                  <c:v>0.177</c:v>
                </c:pt>
                <c:pt idx="82">
                  <c:v>0.17</c:v>
                </c:pt>
                <c:pt idx="83">
                  <c:v>0.181</c:v>
                </c:pt>
                <c:pt idx="84">
                  <c:v>0.163</c:v>
                </c:pt>
                <c:pt idx="85">
                  <c:v>0.168</c:v>
                </c:pt>
                <c:pt idx="86">
                  <c:v>0.178</c:v>
                </c:pt>
                <c:pt idx="87">
                  <c:v>0.175</c:v>
                </c:pt>
                <c:pt idx="88">
                  <c:v>0.185</c:v>
                </c:pt>
                <c:pt idx="89">
                  <c:v>0.178</c:v>
                </c:pt>
                <c:pt idx="90">
                  <c:v>0.167</c:v>
                </c:pt>
                <c:pt idx="91">
                  <c:v>0.174</c:v>
                </c:pt>
                <c:pt idx="92">
                  <c:v>0.157</c:v>
                </c:pt>
                <c:pt idx="93">
                  <c:v>0.153</c:v>
                </c:pt>
                <c:pt idx="94">
                  <c:v>0.159</c:v>
                </c:pt>
                <c:pt idx="95">
                  <c:v>0.153</c:v>
                </c:pt>
                <c:pt idx="96">
                  <c:v>0.174</c:v>
                </c:pt>
                <c:pt idx="97">
                  <c:v>0.161</c:v>
                </c:pt>
                <c:pt idx="98">
                  <c:v>0.15</c:v>
                </c:pt>
                <c:pt idx="99">
                  <c:v>0.144</c:v>
                </c:pt>
              </c:numCache>
            </c:numRef>
          </c:val>
        </c:ser>
        <c:ser>
          <c:idx val="4"/>
          <c:order val="4"/>
          <c:tx>
            <c:strRef>
              <c:f>Googlenet!$H$16:$H$16</c:f>
              <c:strCache>
                <c:ptCount val="1"/>
                <c:pt idx="0">
                  <c:v>Googlenet_1_4_50000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Googlenet!$H$17:$H$116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0.488</c:v>
                </c:pt>
                <c:pt idx="4">
                  <c:v>0.471</c:v>
                </c:pt>
                <c:pt idx="5">
                  <c:v>0.434</c:v>
                </c:pt>
                <c:pt idx="6">
                  <c:v>0.411</c:v>
                </c:pt>
                <c:pt idx="7">
                  <c:v>0.433</c:v>
                </c:pt>
                <c:pt idx="8">
                  <c:v>0.426</c:v>
                </c:pt>
                <c:pt idx="9">
                  <c:v>0.383</c:v>
                </c:pt>
                <c:pt idx="10">
                  <c:v>0.349</c:v>
                </c:pt>
                <c:pt idx="11">
                  <c:v>0.369</c:v>
                </c:pt>
                <c:pt idx="12">
                  <c:v>0.356</c:v>
                </c:pt>
                <c:pt idx="13">
                  <c:v>0.358</c:v>
                </c:pt>
                <c:pt idx="14">
                  <c:v>0.336</c:v>
                </c:pt>
                <c:pt idx="15">
                  <c:v>0.315</c:v>
                </c:pt>
                <c:pt idx="16">
                  <c:v>0.339</c:v>
                </c:pt>
                <c:pt idx="17">
                  <c:v>0.321</c:v>
                </c:pt>
                <c:pt idx="18">
                  <c:v>0.317</c:v>
                </c:pt>
                <c:pt idx="19">
                  <c:v>0.312</c:v>
                </c:pt>
                <c:pt idx="20">
                  <c:v>0.279</c:v>
                </c:pt>
                <c:pt idx="21">
                  <c:v>0.267</c:v>
                </c:pt>
                <c:pt idx="22">
                  <c:v>0.308</c:v>
                </c:pt>
                <c:pt idx="23">
                  <c:v>0.276</c:v>
                </c:pt>
                <c:pt idx="24">
                  <c:v>0.291</c:v>
                </c:pt>
                <c:pt idx="25">
                  <c:v>0.306</c:v>
                </c:pt>
                <c:pt idx="26">
                  <c:v>0.266</c:v>
                </c:pt>
                <c:pt idx="27">
                  <c:v>0.299</c:v>
                </c:pt>
                <c:pt idx="28">
                  <c:v>0.268</c:v>
                </c:pt>
                <c:pt idx="29">
                  <c:v>0.271</c:v>
                </c:pt>
                <c:pt idx="30">
                  <c:v>0.245</c:v>
                </c:pt>
                <c:pt idx="31">
                  <c:v>0.263</c:v>
                </c:pt>
                <c:pt idx="32">
                  <c:v>0.26</c:v>
                </c:pt>
                <c:pt idx="33">
                  <c:v>0.269</c:v>
                </c:pt>
                <c:pt idx="34">
                  <c:v>0.284</c:v>
                </c:pt>
                <c:pt idx="35">
                  <c:v>0.256</c:v>
                </c:pt>
                <c:pt idx="36">
                  <c:v>0.231</c:v>
                </c:pt>
                <c:pt idx="37">
                  <c:v>0.23</c:v>
                </c:pt>
                <c:pt idx="38">
                  <c:v>0.26</c:v>
                </c:pt>
                <c:pt idx="39">
                  <c:v>0.246</c:v>
                </c:pt>
                <c:pt idx="40">
                  <c:v>0.258</c:v>
                </c:pt>
                <c:pt idx="41">
                  <c:v>0.221</c:v>
                </c:pt>
                <c:pt idx="42">
                  <c:v>0.238</c:v>
                </c:pt>
                <c:pt idx="43">
                  <c:v>0.229</c:v>
                </c:pt>
                <c:pt idx="44">
                  <c:v>0.227</c:v>
                </c:pt>
                <c:pt idx="45">
                  <c:v>0.255</c:v>
                </c:pt>
                <c:pt idx="46">
                  <c:v>0.221</c:v>
                </c:pt>
                <c:pt idx="47">
                  <c:v>0.245</c:v>
                </c:pt>
                <c:pt idx="48">
                  <c:v>0.203</c:v>
                </c:pt>
                <c:pt idx="49">
                  <c:v>0.219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5"/>
          <c:order val="5"/>
          <c:tx>
            <c:strRef>
              <c:f>Googlenet!$I$16:$I$16</c:f>
              <c:strCache>
                <c:ptCount val="1"/>
                <c:pt idx="0">
                  <c:v>Googlenet_1_5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Googlenet!$I$17:$I$116</c:f>
              <c:numCache>
                <c:formatCode>General</c:formatCode>
                <c:ptCount val="100"/>
                <c:pt idx="0">
                  <c:v>0.75</c:v>
                </c:pt>
                <c:pt idx="1">
                  <c:v>0.564</c:v>
                </c:pt>
                <c:pt idx="2">
                  <c:v>0.5</c:v>
                </c:pt>
                <c:pt idx="3">
                  <c:v>0.487</c:v>
                </c:pt>
                <c:pt idx="4">
                  <c:v>0.467</c:v>
                </c:pt>
                <c:pt idx="5">
                  <c:v>0.427</c:v>
                </c:pt>
                <c:pt idx="6">
                  <c:v>0.41</c:v>
                </c:pt>
                <c:pt idx="7">
                  <c:v>0.43</c:v>
                </c:pt>
                <c:pt idx="8">
                  <c:v>0.422</c:v>
                </c:pt>
                <c:pt idx="9">
                  <c:v>0.378</c:v>
                </c:pt>
                <c:pt idx="10">
                  <c:v>0.349</c:v>
                </c:pt>
                <c:pt idx="11">
                  <c:v>0.364</c:v>
                </c:pt>
                <c:pt idx="12">
                  <c:v>0.352</c:v>
                </c:pt>
                <c:pt idx="13">
                  <c:v>0.35</c:v>
                </c:pt>
                <c:pt idx="14">
                  <c:v>0.331</c:v>
                </c:pt>
                <c:pt idx="15">
                  <c:v>0.305</c:v>
                </c:pt>
                <c:pt idx="16">
                  <c:v>0.33</c:v>
                </c:pt>
                <c:pt idx="17">
                  <c:v>0.313</c:v>
                </c:pt>
                <c:pt idx="18">
                  <c:v>0.31</c:v>
                </c:pt>
                <c:pt idx="19">
                  <c:v>0.309</c:v>
                </c:pt>
                <c:pt idx="20">
                  <c:v>0.27</c:v>
                </c:pt>
                <c:pt idx="21">
                  <c:v>0.258</c:v>
                </c:pt>
                <c:pt idx="22">
                  <c:v>0.302</c:v>
                </c:pt>
                <c:pt idx="23">
                  <c:v>0.273</c:v>
                </c:pt>
                <c:pt idx="24">
                  <c:v>0.288</c:v>
                </c:pt>
                <c:pt idx="25">
                  <c:v>0.297</c:v>
                </c:pt>
                <c:pt idx="26">
                  <c:v>0.256</c:v>
                </c:pt>
                <c:pt idx="27">
                  <c:v>0.294</c:v>
                </c:pt>
                <c:pt idx="28">
                  <c:v>0.259</c:v>
                </c:pt>
                <c:pt idx="29">
                  <c:v>0.263</c:v>
                </c:pt>
                <c:pt idx="30">
                  <c:v>0.234</c:v>
                </c:pt>
                <c:pt idx="31">
                  <c:v>0.254</c:v>
                </c:pt>
                <c:pt idx="32">
                  <c:v>0.252</c:v>
                </c:pt>
                <c:pt idx="33">
                  <c:v>0.261</c:v>
                </c:pt>
                <c:pt idx="34">
                  <c:v>0.278</c:v>
                </c:pt>
                <c:pt idx="35">
                  <c:v>0.245</c:v>
                </c:pt>
                <c:pt idx="36">
                  <c:v>0.222</c:v>
                </c:pt>
                <c:pt idx="37">
                  <c:v>0.222</c:v>
                </c:pt>
                <c:pt idx="38">
                  <c:v>0.252</c:v>
                </c:pt>
                <c:pt idx="39">
                  <c:v>0.238</c:v>
                </c:pt>
                <c:pt idx="40">
                  <c:v>0.253</c:v>
                </c:pt>
                <c:pt idx="41">
                  <c:v>0.213</c:v>
                </c:pt>
                <c:pt idx="42">
                  <c:v>0.226</c:v>
                </c:pt>
                <c:pt idx="43">
                  <c:v>0.226</c:v>
                </c:pt>
                <c:pt idx="44">
                  <c:v>0.223</c:v>
                </c:pt>
                <c:pt idx="45">
                  <c:v>0.246</c:v>
                </c:pt>
                <c:pt idx="46">
                  <c:v>0.215</c:v>
                </c:pt>
                <c:pt idx="47">
                  <c:v>0.24</c:v>
                </c:pt>
                <c:pt idx="48">
                  <c:v>0.201</c:v>
                </c:pt>
                <c:pt idx="49">
                  <c:v>0.218</c:v>
                </c:pt>
                <c:pt idx="50">
                  <c:v>0.196</c:v>
                </c:pt>
                <c:pt idx="51">
                  <c:v>0.195</c:v>
                </c:pt>
                <c:pt idx="52">
                  <c:v>0.201</c:v>
                </c:pt>
                <c:pt idx="53">
                  <c:v>0.199</c:v>
                </c:pt>
                <c:pt idx="54">
                  <c:v>0.209</c:v>
                </c:pt>
                <c:pt idx="55">
                  <c:v>0.188</c:v>
                </c:pt>
                <c:pt idx="56">
                  <c:v>0.213</c:v>
                </c:pt>
                <c:pt idx="57">
                  <c:v>0.211</c:v>
                </c:pt>
                <c:pt idx="58">
                  <c:v>0.211</c:v>
                </c:pt>
                <c:pt idx="59">
                  <c:v>0.204</c:v>
                </c:pt>
                <c:pt idx="60">
                  <c:v>0.176</c:v>
                </c:pt>
                <c:pt idx="61">
                  <c:v>0.184</c:v>
                </c:pt>
                <c:pt idx="62">
                  <c:v>0.217</c:v>
                </c:pt>
                <c:pt idx="63">
                  <c:v>0.197</c:v>
                </c:pt>
                <c:pt idx="64">
                  <c:v>0.187</c:v>
                </c:pt>
                <c:pt idx="65">
                  <c:v>0.164</c:v>
                </c:pt>
                <c:pt idx="66">
                  <c:v>0.17</c:v>
                </c:pt>
                <c:pt idx="67">
                  <c:v>0.189</c:v>
                </c:pt>
                <c:pt idx="68">
                  <c:v>0.175</c:v>
                </c:pt>
                <c:pt idx="69">
                  <c:v>0.2</c:v>
                </c:pt>
                <c:pt idx="70">
                  <c:v>0.186</c:v>
                </c:pt>
                <c:pt idx="71">
                  <c:v>0.195</c:v>
                </c:pt>
                <c:pt idx="72">
                  <c:v>0.184</c:v>
                </c:pt>
                <c:pt idx="73">
                  <c:v>0.183</c:v>
                </c:pt>
                <c:pt idx="74">
                  <c:v>0.168</c:v>
                </c:pt>
                <c:pt idx="75">
                  <c:v>0.172</c:v>
                </c:pt>
                <c:pt idx="76">
                  <c:v>0.173</c:v>
                </c:pt>
                <c:pt idx="77">
                  <c:v>0.164</c:v>
                </c:pt>
                <c:pt idx="78">
                  <c:v>0.188</c:v>
                </c:pt>
                <c:pt idx="79">
                  <c:v>0.149</c:v>
                </c:pt>
                <c:pt idx="80">
                  <c:v>0.172</c:v>
                </c:pt>
                <c:pt idx="81">
                  <c:v>0.165</c:v>
                </c:pt>
                <c:pt idx="82">
                  <c:v>0.159</c:v>
                </c:pt>
                <c:pt idx="83">
                  <c:v>0.167</c:v>
                </c:pt>
                <c:pt idx="84">
                  <c:v>0.155</c:v>
                </c:pt>
                <c:pt idx="85">
                  <c:v>0.154</c:v>
                </c:pt>
                <c:pt idx="86">
                  <c:v>0.169</c:v>
                </c:pt>
                <c:pt idx="87">
                  <c:v>0.165</c:v>
                </c:pt>
                <c:pt idx="88">
                  <c:v>0.177</c:v>
                </c:pt>
                <c:pt idx="89">
                  <c:v>0.159</c:v>
                </c:pt>
                <c:pt idx="90">
                  <c:v>0.161</c:v>
                </c:pt>
                <c:pt idx="91">
                  <c:v>0.162</c:v>
                </c:pt>
                <c:pt idx="92">
                  <c:v>0.144</c:v>
                </c:pt>
                <c:pt idx="93">
                  <c:v>0.145</c:v>
                </c:pt>
                <c:pt idx="94">
                  <c:v>0.146</c:v>
                </c:pt>
                <c:pt idx="95">
                  <c:v>0.148</c:v>
                </c:pt>
                <c:pt idx="96">
                  <c:v>0.162</c:v>
                </c:pt>
                <c:pt idx="97">
                  <c:v>0.149</c:v>
                </c:pt>
                <c:pt idx="98">
                  <c:v>0.145</c:v>
                </c:pt>
                <c:pt idx="99">
                  <c:v>0.134</c:v>
                </c:pt>
              </c:numCache>
            </c:numRef>
          </c:val>
        </c:ser>
        <c:ser>
          <c:idx val="6"/>
          <c:order val="6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8"/>
          <c:order val="8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9"/>
          <c:order val="9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60572409"/>
        <c:axId val="29905541"/>
      </c:lineChart>
      <c:catAx>
        <c:axId val="605724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905541"/>
        <c:crosses val="autoZero"/>
        <c:auto val="1"/>
        <c:lblAlgn val="ctr"/>
        <c:lblOffset val="100"/>
      </c:catAx>
      <c:valAx>
        <c:axId val="299055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57240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Graph!$B$2:$B$2</c:f>
              <c:strCache>
                <c:ptCount val="1"/>
                <c:pt idx="0">
                  <c:v>voc_trainval_cls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Graph!$B$3:$B$82</c:f>
              <c:numCache>
                <c:formatCode>General</c:formatCode>
                <c:ptCount val="80"/>
                <c:pt idx="0">
                  <c:v>0.219</c:v>
                </c:pt>
                <c:pt idx="1">
                  <c:v>0.176</c:v>
                </c:pt>
                <c:pt idx="2">
                  <c:v>0.156</c:v>
                </c:pt>
                <c:pt idx="3">
                  <c:v>0.159</c:v>
                </c:pt>
                <c:pt idx="4">
                  <c:v>0.149</c:v>
                </c:pt>
                <c:pt idx="5">
                  <c:v>0.149</c:v>
                </c:pt>
                <c:pt idx="6">
                  <c:v>0.163</c:v>
                </c:pt>
                <c:pt idx="7">
                  <c:v>0.145</c:v>
                </c:pt>
                <c:pt idx="8">
                  <c:v>0.142</c:v>
                </c:pt>
                <c:pt idx="9">
                  <c:v>0.146</c:v>
                </c:pt>
                <c:pt idx="10">
                  <c:v>0.136</c:v>
                </c:pt>
                <c:pt idx="11">
                  <c:v>0.124</c:v>
                </c:pt>
                <c:pt idx="12">
                  <c:v>0.116</c:v>
                </c:pt>
                <c:pt idx="13">
                  <c:v>0.146</c:v>
                </c:pt>
                <c:pt idx="14">
                  <c:v>0.13</c:v>
                </c:pt>
                <c:pt idx="15">
                  <c:v>0.128</c:v>
                </c:pt>
                <c:pt idx="16">
                  <c:v>0.123</c:v>
                </c:pt>
                <c:pt idx="17">
                  <c:v>0.1</c:v>
                </c:pt>
                <c:pt idx="18">
                  <c:v>0.123</c:v>
                </c:pt>
                <c:pt idx="19">
                  <c:v>0.104</c:v>
                </c:pt>
                <c:pt idx="20">
                  <c:v>0.105</c:v>
                </c:pt>
                <c:pt idx="21">
                  <c:v>0.103</c:v>
                </c:pt>
                <c:pt idx="22">
                  <c:v>0.111</c:v>
                </c:pt>
                <c:pt idx="23">
                  <c:v>0.104</c:v>
                </c:pt>
                <c:pt idx="24">
                  <c:v>0.101</c:v>
                </c:pt>
                <c:pt idx="25">
                  <c:v>0.1</c:v>
                </c:pt>
                <c:pt idx="26">
                  <c:v>0.093</c:v>
                </c:pt>
                <c:pt idx="27">
                  <c:v>0.092</c:v>
                </c:pt>
                <c:pt idx="28">
                  <c:v>0.093</c:v>
                </c:pt>
                <c:pt idx="29">
                  <c:v>0.102</c:v>
                </c:pt>
                <c:pt idx="30">
                  <c:v>0.085</c:v>
                </c:pt>
                <c:pt idx="31">
                  <c:v>0.087</c:v>
                </c:pt>
                <c:pt idx="32">
                  <c:v>0.086</c:v>
                </c:pt>
                <c:pt idx="33">
                  <c:v>0.072</c:v>
                </c:pt>
                <c:pt idx="34">
                  <c:v>0.076</c:v>
                </c:pt>
                <c:pt idx="35">
                  <c:v>0.079</c:v>
                </c:pt>
                <c:pt idx="36">
                  <c:v>0.077</c:v>
                </c:pt>
                <c:pt idx="37">
                  <c:v>0.071</c:v>
                </c:pt>
                <c:pt idx="38">
                  <c:v>0.072</c:v>
                </c:pt>
                <c:pt idx="39">
                  <c:v>0.07</c:v>
                </c:pt>
                <c:pt idx="40">
                  <c:v>0.068</c:v>
                </c:pt>
                <c:pt idx="41">
                  <c:v>0.072</c:v>
                </c:pt>
                <c:pt idx="42">
                  <c:v>0.08</c:v>
                </c:pt>
                <c:pt idx="43">
                  <c:v>0.064</c:v>
                </c:pt>
                <c:pt idx="44">
                  <c:v>0.064</c:v>
                </c:pt>
                <c:pt idx="45">
                  <c:v>0.06</c:v>
                </c:pt>
                <c:pt idx="46">
                  <c:v>0.065</c:v>
                </c:pt>
                <c:pt idx="47">
                  <c:v>0.059</c:v>
                </c:pt>
                <c:pt idx="48">
                  <c:v>0.065</c:v>
                </c:pt>
                <c:pt idx="49">
                  <c:v>0.054</c:v>
                </c:pt>
                <c:pt idx="50">
                  <c:v>0.055</c:v>
                </c:pt>
                <c:pt idx="51">
                  <c:v>0.051</c:v>
                </c:pt>
                <c:pt idx="52">
                  <c:v>0.047</c:v>
                </c:pt>
                <c:pt idx="53">
                  <c:v>0.055</c:v>
                </c:pt>
                <c:pt idx="54">
                  <c:v>0.052</c:v>
                </c:pt>
                <c:pt idx="55">
                  <c:v>0.047</c:v>
                </c:pt>
                <c:pt idx="56">
                  <c:v>0.052</c:v>
                </c:pt>
                <c:pt idx="57">
                  <c:v>0.049</c:v>
                </c:pt>
                <c:pt idx="58">
                  <c:v>0.044</c:v>
                </c:pt>
                <c:pt idx="59">
                  <c:v>0.044</c:v>
                </c:pt>
                <c:pt idx="60">
                  <c:v>0.045</c:v>
                </c:pt>
                <c:pt idx="61">
                  <c:v>0.041</c:v>
                </c:pt>
                <c:pt idx="62">
                  <c:v>0.039</c:v>
                </c:pt>
                <c:pt idx="63">
                  <c:v>0.041</c:v>
                </c:pt>
                <c:pt idx="64">
                  <c:v>0.04</c:v>
                </c:pt>
                <c:pt idx="65">
                  <c:v>0.04</c:v>
                </c:pt>
                <c:pt idx="66">
                  <c:v>0.038</c:v>
                </c:pt>
                <c:pt idx="67">
                  <c:v>0.047</c:v>
                </c:pt>
                <c:pt idx="68">
                  <c:v>0.041</c:v>
                </c:pt>
                <c:pt idx="69">
                  <c:v>0.045</c:v>
                </c:pt>
                <c:pt idx="70">
                  <c:v>0.041</c:v>
                </c:pt>
                <c:pt idx="71">
                  <c:v>0.035</c:v>
                </c:pt>
                <c:pt idx="72">
                  <c:v>0.043</c:v>
                </c:pt>
                <c:pt idx="73">
                  <c:v>0.044</c:v>
                </c:pt>
                <c:pt idx="74">
                  <c:v>0.038</c:v>
                </c:pt>
                <c:pt idx="75">
                  <c:v>0.04</c:v>
                </c:pt>
                <c:pt idx="76">
                  <c:v>0.036</c:v>
                </c:pt>
                <c:pt idx="77">
                  <c:v>0.037</c:v>
                </c:pt>
                <c:pt idx="78">
                  <c:v>0.04</c:v>
                </c:pt>
                <c:pt idx="79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Graph!$C$2:$C$2</c:f>
              <c:strCache>
                <c:ptCount val="1"/>
                <c:pt idx="0">
                  <c:v>imagenet_10000_cls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Graph!$C$3:$C$82</c:f>
              <c:numCache>
                <c:formatCode>General</c:formatCode>
                <c:ptCount val="80"/>
                <c:pt idx="0">
                  <c:v>0.236</c:v>
                </c:pt>
                <c:pt idx="1">
                  <c:v>0.17</c:v>
                </c:pt>
                <c:pt idx="2">
                  <c:v>0.159</c:v>
                </c:pt>
                <c:pt idx="3">
                  <c:v>0.139</c:v>
                </c:pt>
                <c:pt idx="4">
                  <c:v>0.15</c:v>
                </c:pt>
                <c:pt idx="5">
                  <c:v>0.142</c:v>
                </c:pt>
                <c:pt idx="6">
                  <c:v>0.159</c:v>
                </c:pt>
                <c:pt idx="7">
                  <c:v>0.133</c:v>
                </c:pt>
                <c:pt idx="8">
                  <c:v>0.142</c:v>
                </c:pt>
                <c:pt idx="9">
                  <c:v>0.119</c:v>
                </c:pt>
                <c:pt idx="10">
                  <c:v>0.131</c:v>
                </c:pt>
                <c:pt idx="11">
                  <c:v>0.138</c:v>
                </c:pt>
                <c:pt idx="12">
                  <c:v>0.128</c:v>
                </c:pt>
                <c:pt idx="13">
                  <c:v>0.118</c:v>
                </c:pt>
                <c:pt idx="14">
                  <c:v>0.124</c:v>
                </c:pt>
                <c:pt idx="15">
                  <c:v>0.109</c:v>
                </c:pt>
                <c:pt idx="16">
                  <c:v>0.116</c:v>
                </c:pt>
                <c:pt idx="17">
                  <c:v>0.118</c:v>
                </c:pt>
                <c:pt idx="18">
                  <c:v>0.133</c:v>
                </c:pt>
                <c:pt idx="19">
                  <c:v>0.124</c:v>
                </c:pt>
                <c:pt idx="20">
                  <c:v>0.121</c:v>
                </c:pt>
                <c:pt idx="21">
                  <c:v>0.129</c:v>
                </c:pt>
                <c:pt idx="22">
                  <c:v>0.124</c:v>
                </c:pt>
                <c:pt idx="23">
                  <c:v>0.132</c:v>
                </c:pt>
                <c:pt idx="24">
                  <c:v>0.107</c:v>
                </c:pt>
                <c:pt idx="25">
                  <c:v>0.114</c:v>
                </c:pt>
                <c:pt idx="26">
                  <c:v>0.124</c:v>
                </c:pt>
                <c:pt idx="27">
                  <c:v>0.116</c:v>
                </c:pt>
                <c:pt idx="28">
                  <c:v>0.111</c:v>
                </c:pt>
                <c:pt idx="29">
                  <c:v>0.123</c:v>
                </c:pt>
                <c:pt idx="30">
                  <c:v>0.114</c:v>
                </c:pt>
                <c:pt idx="31">
                  <c:v>0.108</c:v>
                </c:pt>
                <c:pt idx="32">
                  <c:v>0.104</c:v>
                </c:pt>
                <c:pt idx="33">
                  <c:v>0.115</c:v>
                </c:pt>
                <c:pt idx="34">
                  <c:v>0.113</c:v>
                </c:pt>
                <c:pt idx="35">
                  <c:v>0.112</c:v>
                </c:pt>
                <c:pt idx="36">
                  <c:v>0.104</c:v>
                </c:pt>
                <c:pt idx="37">
                  <c:v>0.104</c:v>
                </c:pt>
                <c:pt idx="38">
                  <c:v>0.112</c:v>
                </c:pt>
                <c:pt idx="39">
                  <c:v>0.111</c:v>
                </c:pt>
                <c:pt idx="40">
                  <c:v>0.105</c:v>
                </c:pt>
                <c:pt idx="41">
                  <c:v>0.103</c:v>
                </c:pt>
                <c:pt idx="42">
                  <c:v>0.117</c:v>
                </c:pt>
                <c:pt idx="43">
                  <c:v>0.103</c:v>
                </c:pt>
                <c:pt idx="44">
                  <c:v>0.105</c:v>
                </c:pt>
                <c:pt idx="45">
                  <c:v>0.098</c:v>
                </c:pt>
                <c:pt idx="46">
                  <c:v>0.091</c:v>
                </c:pt>
                <c:pt idx="47">
                  <c:v>0.101</c:v>
                </c:pt>
                <c:pt idx="48">
                  <c:v>0.098</c:v>
                </c:pt>
                <c:pt idx="49">
                  <c:v>0.096</c:v>
                </c:pt>
                <c:pt idx="50">
                  <c:v>0.096</c:v>
                </c:pt>
                <c:pt idx="51">
                  <c:v>0.086</c:v>
                </c:pt>
                <c:pt idx="52">
                  <c:v>0.097</c:v>
                </c:pt>
                <c:pt idx="53">
                  <c:v>0.096</c:v>
                </c:pt>
                <c:pt idx="54">
                  <c:v>0.085</c:v>
                </c:pt>
                <c:pt idx="55">
                  <c:v>0.087</c:v>
                </c:pt>
                <c:pt idx="56">
                  <c:v>0.097</c:v>
                </c:pt>
                <c:pt idx="57">
                  <c:v>0.089</c:v>
                </c:pt>
                <c:pt idx="58">
                  <c:v>0.079</c:v>
                </c:pt>
                <c:pt idx="59">
                  <c:v>0.078</c:v>
                </c:pt>
                <c:pt idx="60">
                  <c:v>0.085</c:v>
                </c:pt>
                <c:pt idx="61">
                  <c:v>0.073</c:v>
                </c:pt>
                <c:pt idx="62">
                  <c:v>0.079</c:v>
                </c:pt>
                <c:pt idx="63">
                  <c:v>0.074</c:v>
                </c:pt>
                <c:pt idx="64">
                  <c:v>0.085</c:v>
                </c:pt>
                <c:pt idx="65">
                  <c:v>0.076</c:v>
                </c:pt>
                <c:pt idx="66">
                  <c:v>0.08</c:v>
                </c:pt>
                <c:pt idx="67">
                  <c:v>0.08</c:v>
                </c:pt>
                <c:pt idx="68">
                  <c:v>0.071</c:v>
                </c:pt>
                <c:pt idx="69">
                  <c:v>0.073</c:v>
                </c:pt>
                <c:pt idx="70">
                  <c:v>0.074</c:v>
                </c:pt>
                <c:pt idx="71">
                  <c:v>0.079</c:v>
                </c:pt>
                <c:pt idx="72">
                  <c:v>0.092</c:v>
                </c:pt>
                <c:pt idx="73">
                  <c:v>0.072</c:v>
                </c:pt>
                <c:pt idx="74">
                  <c:v>0.081</c:v>
                </c:pt>
                <c:pt idx="75">
                  <c:v>0.077</c:v>
                </c:pt>
                <c:pt idx="76">
                  <c:v>0.067</c:v>
                </c:pt>
                <c:pt idx="77">
                  <c:v>0.082</c:v>
                </c:pt>
                <c:pt idx="78">
                  <c:v>0.067</c:v>
                </c:pt>
                <c:pt idx="79">
                  <c:v>0.077</c:v>
                </c:pt>
              </c:numCache>
            </c:numRef>
          </c:val>
        </c:ser>
        <c:ser>
          <c:idx val="2"/>
          <c:order val="2"/>
          <c:tx>
            <c:strRef>
              <c:f>Graph!$D$2:$D$2</c:f>
              <c:strCache>
                <c:ptCount val="1"/>
                <c:pt idx="0">
                  <c:v>imagenet_30000_cls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Graph!$D$3:$D$82</c:f>
              <c:numCache>
                <c:formatCode>General</c:formatCode>
                <c:ptCount val="80"/>
                <c:pt idx="0">
                  <c:v>0.221</c:v>
                </c:pt>
                <c:pt idx="1">
                  <c:v>0.167</c:v>
                </c:pt>
                <c:pt idx="2">
                  <c:v>0.158</c:v>
                </c:pt>
                <c:pt idx="3">
                  <c:v>0.134</c:v>
                </c:pt>
                <c:pt idx="4">
                  <c:v>0.14</c:v>
                </c:pt>
                <c:pt idx="5">
                  <c:v>0.157</c:v>
                </c:pt>
                <c:pt idx="6">
                  <c:v>0.158</c:v>
                </c:pt>
                <c:pt idx="7">
                  <c:v>0.127</c:v>
                </c:pt>
                <c:pt idx="8">
                  <c:v>0.141</c:v>
                </c:pt>
                <c:pt idx="9">
                  <c:v>0.129</c:v>
                </c:pt>
                <c:pt idx="10">
                  <c:v>0.139</c:v>
                </c:pt>
                <c:pt idx="11">
                  <c:v>0.141</c:v>
                </c:pt>
                <c:pt idx="12">
                  <c:v>0.122</c:v>
                </c:pt>
                <c:pt idx="13">
                  <c:v>0.128</c:v>
                </c:pt>
                <c:pt idx="14">
                  <c:v>0.135</c:v>
                </c:pt>
                <c:pt idx="15">
                  <c:v>0.124</c:v>
                </c:pt>
                <c:pt idx="16">
                  <c:v>0.127</c:v>
                </c:pt>
                <c:pt idx="17">
                  <c:v>0.114</c:v>
                </c:pt>
                <c:pt idx="18">
                  <c:v>0.108</c:v>
                </c:pt>
                <c:pt idx="19">
                  <c:v>0.138</c:v>
                </c:pt>
                <c:pt idx="20">
                  <c:v>0.122</c:v>
                </c:pt>
                <c:pt idx="21">
                  <c:v>0.116</c:v>
                </c:pt>
                <c:pt idx="22">
                  <c:v>0.136</c:v>
                </c:pt>
                <c:pt idx="23">
                  <c:v>0.12</c:v>
                </c:pt>
                <c:pt idx="24">
                  <c:v>0.118</c:v>
                </c:pt>
                <c:pt idx="25">
                  <c:v>0.125</c:v>
                </c:pt>
                <c:pt idx="26">
                  <c:v>0.132</c:v>
                </c:pt>
                <c:pt idx="27">
                  <c:v>0.15</c:v>
                </c:pt>
                <c:pt idx="28">
                  <c:v>0.125</c:v>
                </c:pt>
                <c:pt idx="29">
                  <c:v>0.102</c:v>
                </c:pt>
                <c:pt idx="30">
                  <c:v>0.124</c:v>
                </c:pt>
                <c:pt idx="31">
                  <c:v>0.131</c:v>
                </c:pt>
                <c:pt idx="32">
                  <c:v>0.122</c:v>
                </c:pt>
                <c:pt idx="33">
                  <c:v>0.116</c:v>
                </c:pt>
                <c:pt idx="34">
                  <c:v>0.12</c:v>
                </c:pt>
                <c:pt idx="35">
                  <c:v>0.112</c:v>
                </c:pt>
                <c:pt idx="36">
                  <c:v>0.11</c:v>
                </c:pt>
                <c:pt idx="37">
                  <c:v>0.115</c:v>
                </c:pt>
                <c:pt idx="38">
                  <c:v>0.107</c:v>
                </c:pt>
                <c:pt idx="39">
                  <c:v>0.108</c:v>
                </c:pt>
                <c:pt idx="40">
                  <c:v>0.124</c:v>
                </c:pt>
                <c:pt idx="41">
                  <c:v>0.114</c:v>
                </c:pt>
                <c:pt idx="42">
                  <c:v>0.127</c:v>
                </c:pt>
                <c:pt idx="43">
                  <c:v>0.117</c:v>
                </c:pt>
                <c:pt idx="44">
                  <c:v>0.134</c:v>
                </c:pt>
                <c:pt idx="45">
                  <c:v>0.119</c:v>
                </c:pt>
                <c:pt idx="46">
                  <c:v>0.121</c:v>
                </c:pt>
                <c:pt idx="47">
                  <c:v>0.124</c:v>
                </c:pt>
                <c:pt idx="48">
                  <c:v>0.14</c:v>
                </c:pt>
                <c:pt idx="49">
                  <c:v>0.118</c:v>
                </c:pt>
                <c:pt idx="50">
                  <c:v>0.098</c:v>
                </c:pt>
                <c:pt idx="51">
                  <c:v>0.128</c:v>
                </c:pt>
                <c:pt idx="52">
                  <c:v>0.104</c:v>
                </c:pt>
                <c:pt idx="53">
                  <c:v>0.124</c:v>
                </c:pt>
                <c:pt idx="54">
                  <c:v>0.115</c:v>
                </c:pt>
                <c:pt idx="55">
                  <c:v>0.112</c:v>
                </c:pt>
                <c:pt idx="56">
                  <c:v>0.116</c:v>
                </c:pt>
                <c:pt idx="57">
                  <c:v>0.125</c:v>
                </c:pt>
                <c:pt idx="58">
                  <c:v>0.105</c:v>
                </c:pt>
                <c:pt idx="59">
                  <c:v>0.109</c:v>
                </c:pt>
                <c:pt idx="60">
                  <c:v>0.117</c:v>
                </c:pt>
                <c:pt idx="61">
                  <c:v>0.102</c:v>
                </c:pt>
                <c:pt idx="62">
                  <c:v>0.099</c:v>
                </c:pt>
                <c:pt idx="63">
                  <c:v>0.104</c:v>
                </c:pt>
                <c:pt idx="64">
                  <c:v>0.104</c:v>
                </c:pt>
                <c:pt idx="65">
                  <c:v>0.106</c:v>
                </c:pt>
                <c:pt idx="66">
                  <c:v>0.095</c:v>
                </c:pt>
                <c:pt idx="67">
                  <c:v>0.109</c:v>
                </c:pt>
                <c:pt idx="68">
                  <c:v>0.114</c:v>
                </c:pt>
                <c:pt idx="69">
                  <c:v>0.11</c:v>
                </c:pt>
                <c:pt idx="70">
                  <c:v>0.108</c:v>
                </c:pt>
                <c:pt idx="71">
                  <c:v>0.103</c:v>
                </c:pt>
                <c:pt idx="72">
                  <c:v>0.1</c:v>
                </c:pt>
                <c:pt idx="73">
                  <c:v>0.093</c:v>
                </c:pt>
                <c:pt idx="74">
                  <c:v>0.127</c:v>
                </c:pt>
                <c:pt idx="75">
                  <c:v>0.106</c:v>
                </c:pt>
                <c:pt idx="76">
                  <c:v>0.109</c:v>
                </c:pt>
                <c:pt idx="77">
                  <c:v>0.1</c:v>
                </c:pt>
                <c:pt idx="78">
                  <c:v>0.101</c:v>
                </c:pt>
                <c:pt idx="79">
                  <c:v>0.117</c:v>
                </c:pt>
              </c:numCache>
            </c:numRef>
          </c:val>
        </c:ser>
        <c:ser>
          <c:idx val="3"/>
          <c:order val="3"/>
          <c:tx>
            <c:strRef>
              <c:f>Graph!$E$2:$E$2</c:f>
              <c:strCache>
                <c:ptCount val="1"/>
                <c:pt idx="0">
                  <c:v>imagenet_all_cls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Graph!$E$3:$E$82</c:f>
              <c:numCache>
                <c:formatCode>General</c:formatCode>
                <c:ptCount val="80"/>
                <c:pt idx="0">
                  <c:v>0.23</c:v>
                </c:pt>
                <c:pt idx="1">
                  <c:v>0.175</c:v>
                </c:pt>
                <c:pt idx="2">
                  <c:v>0.161</c:v>
                </c:pt>
                <c:pt idx="3">
                  <c:v>0.141</c:v>
                </c:pt>
                <c:pt idx="4">
                  <c:v>0.13</c:v>
                </c:pt>
                <c:pt idx="5">
                  <c:v>0.131</c:v>
                </c:pt>
                <c:pt idx="6">
                  <c:v>0.129</c:v>
                </c:pt>
                <c:pt idx="7">
                  <c:v>0.114</c:v>
                </c:pt>
                <c:pt idx="8">
                  <c:v>0.129</c:v>
                </c:pt>
                <c:pt idx="9">
                  <c:v>0.123</c:v>
                </c:pt>
                <c:pt idx="10">
                  <c:v>0.131</c:v>
                </c:pt>
                <c:pt idx="11">
                  <c:v>0.125</c:v>
                </c:pt>
                <c:pt idx="12">
                  <c:v>0.143</c:v>
                </c:pt>
                <c:pt idx="13">
                  <c:v>0.126</c:v>
                </c:pt>
                <c:pt idx="14">
                  <c:v>0.122</c:v>
                </c:pt>
                <c:pt idx="15">
                  <c:v>0.115</c:v>
                </c:pt>
                <c:pt idx="16">
                  <c:v>0.126</c:v>
                </c:pt>
                <c:pt idx="17">
                  <c:v>0.123</c:v>
                </c:pt>
                <c:pt idx="18">
                  <c:v>0.116</c:v>
                </c:pt>
                <c:pt idx="19">
                  <c:v>0.118</c:v>
                </c:pt>
                <c:pt idx="20">
                  <c:v>0.137</c:v>
                </c:pt>
                <c:pt idx="21">
                  <c:v>0.116</c:v>
                </c:pt>
                <c:pt idx="22">
                  <c:v>0.13</c:v>
                </c:pt>
                <c:pt idx="23">
                  <c:v>0.116</c:v>
                </c:pt>
                <c:pt idx="24">
                  <c:v>0.117</c:v>
                </c:pt>
                <c:pt idx="25">
                  <c:v>0.108</c:v>
                </c:pt>
                <c:pt idx="26">
                  <c:v>0.118</c:v>
                </c:pt>
                <c:pt idx="27">
                  <c:v>0.11</c:v>
                </c:pt>
                <c:pt idx="28">
                  <c:v>0.108</c:v>
                </c:pt>
                <c:pt idx="29">
                  <c:v>0.12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0.114</c:v>
                </c:pt>
                <c:pt idx="34">
                  <c:v>0.116</c:v>
                </c:pt>
                <c:pt idx="35">
                  <c:v>0.12</c:v>
                </c:pt>
                <c:pt idx="36">
                  <c:v>0.114</c:v>
                </c:pt>
                <c:pt idx="37">
                  <c:v>0.12</c:v>
                </c:pt>
                <c:pt idx="38">
                  <c:v>0.099</c:v>
                </c:pt>
                <c:pt idx="39">
                  <c:v>0.114</c:v>
                </c:pt>
                <c:pt idx="40">
                  <c:v>0.115</c:v>
                </c:pt>
                <c:pt idx="41">
                  <c:v>0.109</c:v>
                </c:pt>
                <c:pt idx="42">
                  <c:v>0.106</c:v>
                </c:pt>
                <c:pt idx="43">
                  <c:v>0.11</c:v>
                </c:pt>
                <c:pt idx="44">
                  <c:v>0.115</c:v>
                </c:pt>
                <c:pt idx="45">
                  <c:v>0.118</c:v>
                </c:pt>
                <c:pt idx="46">
                  <c:v>0.119</c:v>
                </c:pt>
                <c:pt idx="47">
                  <c:v>0.121</c:v>
                </c:pt>
                <c:pt idx="48">
                  <c:v>0.112</c:v>
                </c:pt>
                <c:pt idx="49">
                  <c:v>0.114</c:v>
                </c:pt>
                <c:pt idx="50">
                  <c:v>0.11</c:v>
                </c:pt>
                <c:pt idx="51">
                  <c:v>0.099</c:v>
                </c:pt>
                <c:pt idx="52">
                  <c:v>0.105</c:v>
                </c:pt>
                <c:pt idx="53">
                  <c:v>0.114</c:v>
                </c:pt>
                <c:pt idx="54">
                  <c:v>0.083</c:v>
                </c:pt>
                <c:pt idx="55">
                  <c:v>0.111</c:v>
                </c:pt>
                <c:pt idx="56">
                  <c:v>0.117</c:v>
                </c:pt>
                <c:pt idx="57">
                  <c:v>0.118</c:v>
                </c:pt>
                <c:pt idx="58">
                  <c:v>0.101</c:v>
                </c:pt>
                <c:pt idx="59">
                  <c:v>0.108</c:v>
                </c:pt>
                <c:pt idx="60">
                  <c:v>0.1</c:v>
                </c:pt>
                <c:pt idx="61">
                  <c:v>0.111</c:v>
                </c:pt>
                <c:pt idx="62">
                  <c:v>0.093</c:v>
                </c:pt>
                <c:pt idx="63">
                  <c:v>0.097</c:v>
                </c:pt>
                <c:pt idx="64">
                  <c:v>0.12</c:v>
                </c:pt>
                <c:pt idx="65">
                  <c:v>0.099</c:v>
                </c:pt>
                <c:pt idx="66">
                  <c:v>0.11</c:v>
                </c:pt>
                <c:pt idx="67">
                  <c:v>0.107</c:v>
                </c:pt>
                <c:pt idx="68">
                  <c:v>0.107</c:v>
                </c:pt>
                <c:pt idx="69">
                  <c:v>0.091</c:v>
                </c:pt>
                <c:pt idx="70">
                  <c:v>0.087</c:v>
                </c:pt>
                <c:pt idx="71">
                  <c:v>0.114</c:v>
                </c:pt>
                <c:pt idx="72">
                  <c:v>0.097</c:v>
                </c:pt>
                <c:pt idx="73">
                  <c:v>0.115</c:v>
                </c:pt>
                <c:pt idx="74">
                  <c:v>0.11</c:v>
                </c:pt>
                <c:pt idx="75">
                  <c:v>0.102</c:v>
                </c:pt>
                <c:pt idx="76">
                  <c:v>0.112</c:v>
                </c:pt>
                <c:pt idx="77">
                  <c:v>0.098</c:v>
                </c:pt>
                <c:pt idx="78">
                  <c:v>0.114</c:v>
                </c:pt>
                <c:pt idx="79">
                  <c:v>0.105</c:v>
                </c:pt>
              </c:numCache>
            </c:numRef>
          </c:val>
        </c:ser>
        <c:marker val="0"/>
        <c:axId val="37898446"/>
        <c:axId val="85467275"/>
      </c:lineChart>
      <c:catAx>
        <c:axId val="378984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467275"/>
        <c:crosses val="autoZero"/>
        <c:auto val="1"/>
        <c:lblAlgn val="ctr"/>
        <c:lblOffset val="100"/>
      </c:catAx>
      <c:valAx>
        <c:axId val="854672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89844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Graph!$H$2:$H$2</c:f>
              <c:strCache>
                <c:ptCount val="1"/>
                <c:pt idx="0">
                  <c:v>voc_trainval_bbox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Graph!$H$3:$H$82</c:f>
              <c:numCache>
                <c:formatCode>General</c:formatCode>
                <c:ptCount val="80"/>
                <c:pt idx="0">
                  <c:v>0.11</c:v>
                </c:pt>
                <c:pt idx="1">
                  <c:v>0.112</c:v>
                </c:pt>
                <c:pt idx="2">
                  <c:v>0.091</c:v>
                </c:pt>
                <c:pt idx="3">
                  <c:v>0.103</c:v>
                </c:pt>
                <c:pt idx="4">
                  <c:v>0.109</c:v>
                </c:pt>
                <c:pt idx="5">
                  <c:v>0.109</c:v>
                </c:pt>
                <c:pt idx="6">
                  <c:v>0.122</c:v>
                </c:pt>
                <c:pt idx="7">
                  <c:v>0.112</c:v>
                </c:pt>
                <c:pt idx="8">
                  <c:v>0.102</c:v>
                </c:pt>
                <c:pt idx="9">
                  <c:v>0.1</c:v>
                </c:pt>
                <c:pt idx="10">
                  <c:v>0.085</c:v>
                </c:pt>
                <c:pt idx="11">
                  <c:v>0.09</c:v>
                </c:pt>
                <c:pt idx="12">
                  <c:v>0.077</c:v>
                </c:pt>
                <c:pt idx="13">
                  <c:v>0.093</c:v>
                </c:pt>
                <c:pt idx="14">
                  <c:v>0.086</c:v>
                </c:pt>
                <c:pt idx="15">
                  <c:v>0.07</c:v>
                </c:pt>
                <c:pt idx="16">
                  <c:v>0.073</c:v>
                </c:pt>
                <c:pt idx="17">
                  <c:v>0.06</c:v>
                </c:pt>
                <c:pt idx="18">
                  <c:v>0.061</c:v>
                </c:pt>
                <c:pt idx="19">
                  <c:v>0.056</c:v>
                </c:pt>
                <c:pt idx="20">
                  <c:v>0.049</c:v>
                </c:pt>
                <c:pt idx="21">
                  <c:v>0.048</c:v>
                </c:pt>
                <c:pt idx="22">
                  <c:v>0.05</c:v>
                </c:pt>
                <c:pt idx="23">
                  <c:v>0.037</c:v>
                </c:pt>
                <c:pt idx="24">
                  <c:v>0.043</c:v>
                </c:pt>
                <c:pt idx="25">
                  <c:v>0.032</c:v>
                </c:pt>
                <c:pt idx="26">
                  <c:v>0.032</c:v>
                </c:pt>
                <c:pt idx="27">
                  <c:v>0.032</c:v>
                </c:pt>
                <c:pt idx="28">
                  <c:v>0.028</c:v>
                </c:pt>
                <c:pt idx="29">
                  <c:v>0.032</c:v>
                </c:pt>
                <c:pt idx="30">
                  <c:v>0.021</c:v>
                </c:pt>
                <c:pt idx="31">
                  <c:v>0.022</c:v>
                </c:pt>
                <c:pt idx="32">
                  <c:v>0.026</c:v>
                </c:pt>
                <c:pt idx="33">
                  <c:v>0.016</c:v>
                </c:pt>
                <c:pt idx="34">
                  <c:v>0.018</c:v>
                </c:pt>
                <c:pt idx="35">
                  <c:v>0.016</c:v>
                </c:pt>
                <c:pt idx="36">
                  <c:v>0.018</c:v>
                </c:pt>
                <c:pt idx="37">
                  <c:v>0.013</c:v>
                </c:pt>
                <c:pt idx="38">
                  <c:v>0.013</c:v>
                </c:pt>
                <c:pt idx="39">
                  <c:v>0.016</c:v>
                </c:pt>
                <c:pt idx="40">
                  <c:v>0.012</c:v>
                </c:pt>
                <c:pt idx="41">
                  <c:v>0.012</c:v>
                </c:pt>
                <c:pt idx="42">
                  <c:v>0.013</c:v>
                </c:pt>
                <c:pt idx="43">
                  <c:v>0.009</c:v>
                </c:pt>
                <c:pt idx="44">
                  <c:v>0.01</c:v>
                </c:pt>
                <c:pt idx="45">
                  <c:v>0.009</c:v>
                </c:pt>
                <c:pt idx="46">
                  <c:v>0.009</c:v>
                </c:pt>
                <c:pt idx="47">
                  <c:v>0.008</c:v>
                </c:pt>
                <c:pt idx="48">
                  <c:v>0.011</c:v>
                </c:pt>
                <c:pt idx="49">
                  <c:v>0.005</c:v>
                </c:pt>
                <c:pt idx="50">
                  <c:v>0.007</c:v>
                </c:pt>
                <c:pt idx="51">
                  <c:v>0.006</c:v>
                </c:pt>
                <c:pt idx="52">
                  <c:v>0.007</c:v>
                </c:pt>
                <c:pt idx="53">
                  <c:v>0.007</c:v>
                </c:pt>
                <c:pt idx="54">
                  <c:v>0.006</c:v>
                </c:pt>
                <c:pt idx="55">
                  <c:v>0.005</c:v>
                </c:pt>
                <c:pt idx="56">
                  <c:v>0.008</c:v>
                </c:pt>
                <c:pt idx="57">
                  <c:v>0.007</c:v>
                </c:pt>
                <c:pt idx="58">
                  <c:v>0.006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0.004</c:v>
                </c:pt>
                <c:pt idx="63">
                  <c:v>0.003</c:v>
                </c:pt>
                <c:pt idx="64">
                  <c:v>0.004</c:v>
                </c:pt>
                <c:pt idx="65">
                  <c:v>0.004</c:v>
                </c:pt>
                <c:pt idx="66">
                  <c:v>0.003</c:v>
                </c:pt>
                <c:pt idx="67">
                  <c:v>0.004</c:v>
                </c:pt>
                <c:pt idx="68">
                  <c:v>0.003</c:v>
                </c:pt>
                <c:pt idx="69">
                  <c:v>0.004</c:v>
                </c:pt>
                <c:pt idx="70">
                  <c:v>0.003</c:v>
                </c:pt>
                <c:pt idx="71">
                  <c:v>0.004</c:v>
                </c:pt>
                <c:pt idx="72">
                  <c:v>0.003</c:v>
                </c:pt>
                <c:pt idx="73">
                  <c:v>0.004</c:v>
                </c:pt>
                <c:pt idx="74">
                  <c:v>0.002</c:v>
                </c:pt>
                <c:pt idx="75">
                  <c:v>0.004</c:v>
                </c:pt>
                <c:pt idx="76">
                  <c:v>0.003</c:v>
                </c:pt>
                <c:pt idx="77">
                  <c:v>0.002</c:v>
                </c:pt>
                <c:pt idx="78">
                  <c:v>0.003</c:v>
                </c:pt>
                <c:pt idx="79">
                  <c:v>0.003</c:v>
                </c:pt>
              </c:numCache>
            </c:numRef>
          </c:val>
        </c:ser>
        <c:ser>
          <c:idx val="1"/>
          <c:order val="1"/>
          <c:tx>
            <c:strRef>
              <c:f>Graph!$I$2:$I$2</c:f>
              <c:strCache>
                <c:ptCount val="1"/>
                <c:pt idx="0">
                  <c:v>imagenet_10000_bbox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Graph!$I$3:$I$82</c:f>
              <c:numCache>
                <c:formatCode>General</c:formatCode>
                <c:ptCount val="80"/>
                <c:pt idx="0">
                  <c:v>0.13</c:v>
                </c:pt>
                <c:pt idx="1">
                  <c:v>0.118</c:v>
                </c:pt>
                <c:pt idx="2">
                  <c:v>0.115</c:v>
                </c:pt>
                <c:pt idx="3">
                  <c:v>0.093</c:v>
                </c:pt>
                <c:pt idx="4">
                  <c:v>0.108</c:v>
                </c:pt>
                <c:pt idx="5">
                  <c:v>0.101</c:v>
                </c:pt>
                <c:pt idx="6">
                  <c:v>0.108</c:v>
                </c:pt>
                <c:pt idx="7">
                  <c:v>0.09</c:v>
                </c:pt>
                <c:pt idx="8">
                  <c:v>0.089</c:v>
                </c:pt>
                <c:pt idx="9">
                  <c:v>0.075</c:v>
                </c:pt>
                <c:pt idx="10">
                  <c:v>0.088</c:v>
                </c:pt>
                <c:pt idx="11">
                  <c:v>0.087</c:v>
                </c:pt>
                <c:pt idx="12">
                  <c:v>0.082</c:v>
                </c:pt>
                <c:pt idx="13">
                  <c:v>0.073</c:v>
                </c:pt>
                <c:pt idx="14">
                  <c:v>0.087</c:v>
                </c:pt>
                <c:pt idx="15">
                  <c:v>0.064</c:v>
                </c:pt>
                <c:pt idx="16">
                  <c:v>0.065</c:v>
                </c:pt>
                <c:pt idx="17">
                  <c:v>0.069</c:v>
                </c:pt>
                <c:pt idx="18">
                  <c:v>0.071</c:v>
                </c:pt>
                <c:pt idx="19">
                  <c:v>0.069</c:v>
                </c:pt>
                <c:pt idx="20">
                  <c:v>0.066</c:v>
                </c:pt>
                <c:pt idx="21">
                  <c:v>0.06</c:v>
                </c:pt>
                <c:pt idx="22">
                  <c:v>0.071</c:v>
                </c:pt>
                <c:pt idx="23">
                  <c:v>0.056</c:v>
                </c:pt>
                <c:pt idx="24">
                  <c:v>0.045</c:v>
                </c:pt>
                <c:pt idx="25">
                  <c:v>0.051</c:v>
                </c:pt>
                <c:pt idx="26">
                  <c:v>0.061</c:v>
                </c:pt>
                <c:pt idx="27">
                  <c:v>0.044</c:v>
                </c:pt>
                <c:pt idx="28">
                  <c:v>0.043</c:v>
                </c:pt>
                <c:pt idx="29">
                  <c:v>0.049</c:v>
                </c:pt>
                <c:pt idx="30">
                  <c:v>0.042</c:v>
                </c:pt>
                <c:pt idx="31">
                  <c:v>0.035</c:v>
                </c:pt>
                <c:pt idx="32">
                  <c:v>0.035</c:v>
                </c:pt>
                <c:pt idx="33">
                  <c:v>0.043</c:v>
                </c:pt>
                <c:pt idx="34">
                  <c:v>0.039</c:v>
                </c:pt>
                <c:pt idx="35">
                  <c:v>0.035</c:v>
                </c:pt>
                <c:pt idx="36">
                  <c:v>0.031</c:v>
                </c:pt>
                <c:pt idx="37">
                  <c:v>0.031</c:v>
                </c:pt>
                <c:pt idx="38">
                  <c:v>0.027</c:v>
                </c:pt>
                <c:pt idx="39">
                  <c:v>0.028</c:v>
                </c:pt>
                <c:pt idx="40">
                  <c:v>0.028</c:v>
                </c:pt>
                <c:pt idx="41">
                  <c:v>0.026</c:v>
                </c:pt>
                <c:pt idx="42">
                  <c:v>0.029</c:v>
                </c:pt>
                <c:pt idx="43">
                  <c:v>0.023</c:v>
                </c:pt>
                <c:pt idx="44">
                  <c:v>0.025</c:v>
                </c:pt>
                <c:pt idx="45">
                  <c:v>0.022</c:v>
                </c:pt>
                <c:pt idx="46">
                  <c:v>0.019</c:v>
                </c:pt>
                <c:pt idx="47">
                  <c:v>0.02</c:v>
                </c:pt>
                <c:pt idx="48">
                  <c:v>0.018</c:v>
                </c:pt>
                <c:pt idx="49">
                  <c:v>0.02</c:v>
                </c:pt>
                <c:pt idx="50">
                  <c:v>0.02</c:v>
                </c:pt>
                <c:pt idx="51">
                  <c:v>0.015</c:v>
                </c:pt>
                <c:pt idx="52">
                  <c:v>0.019</c:v>
                </c:pt>
                <c:pt idx="53">
                  <c:v>0.017</c:v>
                </c:pt>
                <c:pt idx="54">
                  <c:v>0.013</c:v>
                </c:pt>
                <c:pt idx="55">
                  <c:v>0.016</c:v>
                </c:pt>
                <c:pt idx="56">
                  <c:v>0.016</c:v>
                </c:pt>
                <c:pt idx="57">
                  <c:v>0.017</c:v>
                </c:pt>
                <c:pt idx="58">
                  <c:v>0.012</c:v>
                </c:pt>
                <c:pt idx="59">
                  <c:v>0.013</c:v>
                </c:pt>
                <c:pt idx="60">
                  <c:v>0.012</c:v>
                </c:pt>
                <c:pt idx="61">
                  <c:v>0.008</c:v>
                </c:pt>
                <c:pt idx="62">
                  <c:v>0.007</c:v>
                </c:pt>
                <c:pt idx="63">
                  <c:v>0.008</c:v>
                </c:pt>
                <c:pt idx="64">
                  <c:v>0.008</c:v>
                </c:pt>
                <c:pt idx="65">
                  <c:v>0.007</c:v>
                </c:pt>
                <c:pt idx="66">
                  <c:v>0.007</c:v>
                </c:pt>
                <c:pt idx="67">
                  <c:v>0.006</c:v>
                </c:pt>
                <c:pt idx="68">
                  <c:v>0.005</c:v>
                </c:pt>
                <c:pt idx="69">
                  <c:v>0.006</c:v>
                </c:pt>
                <c:pt idx="70">
                  <c:v>0.005</c:v>
                </c:pt>
                <c:pt idx="71">
                  <c:v>0.007</c:v>
                </c:pt>
                <c:pt idx="72">
                  <c:v>0.006</c:v>
                </c:pt>
                <c:pt idx="73">
                  <c:v>0.004</c:v>
                </c:pt>
                <c:pt idx="74">
                  <c:v>0.005</c:v>
                </c:pt>
                <c:pt idx="75">
                  <c:v>0.006</c:v>
                </c:pt>
                <c:pt idx="76">
                  <c:v>0.005</c:v>
                </c:pt>
                <c:pt idx="77">
                  <c:v>0.005</c:v>
                </c:pt>
                <c:pt idx="78">
                  <c:v>0.004</c:v>
                </c:pt>
                <c:pt idx="79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Graph!$J$2:$J$2</c:f>
              <c:strCache>
                <c:ptCount val="1"/>
                <c:pt idx="0">
                  <c:v>imagenet_30000_bbox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Graph!$J$3:$J$82</c:f>
              <c:numCache>
                <c:formatCode>General</c:formatCode>
                <c:ptCount val="80"/>
                <c:pt idx="0">
                  <c:v>0.128</c:v>
                </c:pt>
                <c:pt idx="1">
                  <c:v>0.107</c:v>
                </c:pt>
                <c:pt idx="2">
                  <c:v>0.116</c:v>
                </c:pt>
                <c:pt idx="3">
                  <c:v>0.096</c:v>
                </c:pt>
                <c:pt idx="4">
                  <c:v>0.103</c:v>
                </c:pt>
                <c:pt idx="5">
                  <c:v>0.114</c:v>
                </c:pt>
                <c:pt idx="6">
                  <c:v>0.108</c:v>
                </c:pt>
                <c:pt idx="7">
                  <c:v>0.089</c:v>
                </c:pt>
                <c:pt idx="8">
                  <c:v>0.103</c:v>
                </c:pt>
                <c:pt idx="9">
                  <c:v>0.093</c:v>
                </c:pt>
                <c:pt idx="10">
                  <c:v>0.092</c:v>
                </c:pt>
                <c:pt idx="11">
                  <c:v>0.096</c:v>
                </c:pt>
                <c:pt idx="12">
                  <c:v>0.086</c:v>
                </c:pt>
                <c:pt idx="13">
                  <c:v>0.092</c:v>
                </c:pt>
                <c:pt idx="14">
                  <c:v>0.1</c:v>
                </c:pt>
                <c:pt idx="15">
                  <c:v>0.094</c:v>
                </c:pt>
                <c:pt idx="16">
                  <c:v>0.088</c:v>
                </c:pt>
                <c:pt idx="17">
                  <c:v>0.083</c:v>
                </c:pt>
                <c:pt idx="18">
                  <c:v>0.074</c:v>
                </c:pt>
                <c:pt idx="19">
                  <c:v>0.104</c:v>
                </c:pt>
                <c:pt idx="20">
                  <c:v>0.091</c:v>
                </c:pt>
                <c:pt idx="21">
                  <c:v>0.087</c:v>
                </c:pt>
                <c:pt idx="22">
                  <c:v>0.1</c:v>
                </c:pt>
                <c:pt idx="23">
                  <c:v>0.089</c:v>
                </c:pt>
                <c:pt idx="24">
                  <c:v>0.087</c:v>
                </c:pt>
                <c:pt idx="25">
                  <c:v>0.092</c:v>
                </c:pt>
                <c:pt idx="26">
                  <c:v>0.091</c:v>
                </c:pt>
                <c:pt idx="27">
                  <c:v>0.1</c:v>
                </c:pt>
                <c:pt idx="28">
                  <c:v>0.083</c:v>
                </c:pt>
                <c:pt idx="29">
                  <c:v>0.066</c:v>
                </c:pt>
                <c:pt idx="30">
                  <c:v>0.093</c:v>
                </c:pt>
                <c:pt idx="31">
                  <c:v>0.091</c:v>
                </c:pt>
                <c:pt idx="32">
                  <c:v>0.083</c:v>
                </c:pt>
                <c:pt idx="33">
                  <c:v>0.078</c:v>
                </c:pt>
                <c:pt idx="34">
                  <c:v>0.081</c:v>
                </c:pt>
                <c:pt idx="35">
                  <c:v>0.072</c:v>
                </c:pt>
                <c:pt idx="36">
                  <c:v>0.086</c:v>
                </c:pt>
                <c:pt idx="37">
                  <c:v>0.077</c:v>
                </c:pt>
                <c:pt idx="38">
                  <c:v>0.071</c:v>
                </c:pt>
                <c:pt idx="39">
                  <c:v>0.065</c:v>
                </c:pt>
                <c:pt idx="40">
                  <c:v>0.093</c:v>
                </c:pt>
                <c:pt idx="41">
                  <c:v>0.085</c:v>
                </c:pt>
                <c:pt idx="42">
                  <c:v>0.093</c:v>
                </c:pt>
                <c:pt idx="43">
                  <c:v>0.082</c:v>
                </c:pt>
                <c:pt idx="44">
                  <c:v>0.084</c:v>
                </c:pt>
                <c:pt idx="45">
                  <c:v>0.096</c:v>
                </c:pt>
                <c:pt idx="46">
                  <c:v>0.07</c:v>
                </c:pt>
                <c:pt idx="47">
                  <c:v>0.083</c:v>
                </c:pt>
                <c:pt idx="48">
                  <c:v>0.084</c:v>
                </c:pt>
                <c:pt idx="49">
                  <c:v>0.072</c:v>
                </c:pt>
                <c:pt idx="50">
                  <c:v>0.064</c:v>
                </c:pt>
                <c:pt idx="51">
                  <c:v>0.081</c:v>
                </c:pt>
                <c:pt idx="52">
                  <c:v>0.081</c:v>
                </c:pt>
                <c:pt idx="53">
                  <c:v>0.079</c:v>
                </c:pt>
                <c:pt idx="54">
                  <c:v>0.072</c:v>
                </c:pt>
                <c:pt idx="55">
                  <c:v>0.072</c:v>
                </c:pt>
                <c:pt idx="56">
                  <c:v>0.078</c:v>
                </c:pt>
                <c:pt idx="57">
                  <c:v>0.078</c:v>
                </c:pt>
                <c:pt idx="58">
                  <c:v>0.054</c:v>
                </c:pt>
                <c:pt idx="59">
                  <c:v>0.069</c:v>
                </c:pt>
                <c:pt idx="60">
                  <c:v>0.061</c:v>
                </c:pt>
                <c:pt idx="61">
                  <c:v>0.058</c:v>
                </c:pt>
                <c:pt idx="62">
                  <c:v>0.062</c:v>
                </c:pt>
                <c:pt idx="63">
                  <c:v>0.059</c:v>
                </c:pt>
                <c:pt idx="64">
                  <c:v>0.053</c:v>
                </c:pt>
                <c:pt idx="65">
                  <c:v>0.061</c:v>
                </c:pt>
                <c:pt idx="66">
                  <c:v>0.051</c:v>
                </c:pt>
                <c:pt idx="67">
                  <c:v>0.058</c:v>
                </c:pt>
                <c:pt idx="68">
                  <c:v>0.062</c:v>
                </c:pt>
                <c:pt idx="69">
                  <c:v>0.059</c:v>
                </c:pt>
                <c:pt idx="70">
                  <c:v>0.057</c:v>
                </c:pt>
                <c:pt idx="71">
                  <c:v>0.046</c:v>
                </c:pt>
                <c:pt idx="72">
                  <c:v>0.046</c:v>
                </c:pt>
                <c:pt idx="73">
                  <c:v>0.05</c:v>
                </c:pt>
                <c:pt idx="74">
                  <c:v>0.064</c:v>
                </c:pt>
                <c:pt idx="75">
                  <c:v>0.052</c:v>
                </c:pt>
                <c:pt idx="76">
                  <c:v>0.054</c:v>
                </c:pt>
                <c:pt idx="77">
                  <c:v>0.054</c:v>
                </c:pt>
                <c:pt idx="78">
                  <c:v>0.052</c:v>
                </c:pt>
                <c:pt idx="79">
                  <c:v>0.061</c:v>
                </c:pt>
              </c:numCache>
            </c:numRef>
          </c:val>
        </c:ser>
        <c:ser>
          <c:idx val="3"/>
          <c:order val="3"/>
          <c:tx>
            <c:strRef>
              <c:f>Graph!$K$2:$K$2</c:f>
              <c:strCache>
                <c:ptCount val="1"/>
                <c:pt idx="0">
                  <c:v>imagenet_all_bbox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Graph!$K$3:$K$82</c:f>
              <c:numCache>
                <c:formatCode>General</c:formatCode>
                <c:ptCount val="80"/>
                <c:pt idx="0">
                  <c:v>0.141</c:v>
                </c:pt>
                <c:pt idx="1">
                  <c:v>0.142</c:v>
                </c:pt>
                <c:pt idx="2">
                  <c:v>0.144</c:v>
                </c:pt>
                <c:pt idx="3">
                  <c:v>0.116</c:v>
                </c:pt>
                <c:pt idx="4">
                  <c:v>0.111</c:v>
                </c:pt>
                <c:pt idx="5">
                  <c:v>0.111</c:v>
                </c:pt>
                <c:pt idx="6">
                  <c:v>0.106</c:v>
                </c:pt>
                <c:pt idx="7">
                  <c:v>0.101</c:v>
                </c:pt>
                <c:pt idx="8">
                  <c:v>0.114</c:v>
                </c:pt>
                <c:pt idx="9">
                  <c:v>0.11</c:v>
                </c:pt>
                <c:pt idx="10">
                  <c:v>0.12</c:v>
                </c:pt>
                <c:pt idx="11">
                  <c:v>0.105</c:v>
                </c:pt>
                <c:pt idx="12">
                  <c:v>0.147</c:v>
                </c:pt>
                <c:pt idx="13">
                  <c:v>0.125</c:v>
                </c:pt>
                <c:pt idx="14">
                  <c:v>0.122</c:v>
                </c:pt>
                <c:pt idx="15">
                  <c:v>0.111</c:v>
                </c:pt>
                <c:pt idx="16">
                  <c:v>0.123</c:v>
                </c:pt>
                <c:pt idx="17">
                  <c:v>0.113</c:v>
                </c:pt>
                <c:pt idx="18">
                  <c:v>0.115</c:v>
                </c:pt>
                <c:pt idx="19">
                  <c:v>0.104</c:v>
                </c:pt>
                <c:pt idx="20">
                  <c:v>0.143</c:v>
                </c:pt>
                <c:pt idx="21">
                  <c:v>0.116</c:v>
                </c:pt>
                <c:pt idx="22">
                  <c:v>0.125</c:v>
                </c:pt>
                <c:pt idx="23">
                  <c:v>0.115</c:v>
                </c:pt>
                <c:pt idx="24">
                  <c:v>0.111</c:v>
                </c:pt>
                <c:pt idx="25">
                  <c:v>0.098</c:v>
                </c:pt>
                <c:pt idx="26">
                  <c:v>0.119</c:v>
                </c:pt>
                <c:pt idx="27">
                  <c:v>0.105</c:v>
                </c:pt>
                <c:pt idx="28">
                  <c:v>0.107</c:v>
                </c:pt>
                <c:pt idx="29">
                  <c:v>0.104</c:v>
                </c:pt>
                <c:pt idx="30">
                  <c:v>0.094</c:v>
                </c:pt>
                <c:pt idx="31">
                  <c:v>0.114</c:v>
                </c:pt>
                <c:pt idx="32">
                  <c:v>0.115</c:v>
                </c:pt>
                <c:pt idx="33">
                  <c:v>0.118</c:v>
                </c:pt>
                <c:pt idx="34">
                  <c:v>0.105</c:v>
                </c:pt>
                <c:pt idx="35">
                  <c:v>0.114</c:v>
                </c:pt>
                <c:pt idx="36">
                  <c:v>0.114</c:v>
                </c:pt>
                <c:pt idx="37">
                  <c:v>0.112</c:v>
                </c:pt>
                <c:pt idx="38">
                  <c:v>0.1</c:v>
                </c:pt>
                <c:pt idx="39">
                  <c:v>0.117</c:v>
                </c:pt>
                <c:pt idx="40">
                  <c:v>0.109</c:v>
                </c:pt>
                <c:pt idx="41">
                  <c:v>0.108</c:v>
                </c:pt>
                <c:pt idx="42">
                  <c:v>0.097</c:v>
                </c:pt>
                <c:pt idx="43">
                  <c:v>0.121</c:v>
                </c:pt>
                <c:pt idx="44">
                  <c:v>0.109</c:v>
                </c:pt>
                <c:pt idx="45">
                  <c:v>0.098</c:v>
                </c:pt>
                <c:pt idx="46">
                  <c:v>0.134</c:v>
                </c:pt>
                <c:pt idx="47">
                  <c:v>0.118</c:v>
                </c:pt>
                <c:pt idx="48">
                  <c:v>0.106</c:v>
                </c:pt>
                <c:pt idx="49">
                  <c:v>0.111</c:v>
                </c:pt>
                <c:pt idx="50">
                  <c:v>0.103</c:v>
                </c:pt>
                <c:pt idx="51">
                  <c:v>0.096</c:v>
                </c:pt>
                <c:pt idx="52">
                  <c:v>0.109</c:v>
                </c:pt>
                <c:pt idx="53">
                  <c:v>0.111</c:v>
                </c:pt>
                <c:pt idx="54">
                  <c:v>0.086</c:v>
                </c:pt>
                <c:pt idx="55">
                  <c:v>0.099</c:v>
                </c:pt>
                <c:pt idx="56">
                  <c:v>0.12</c:v>
                </c:pt>
                <c:pt idx="57">
                  <c:v>0.114</c:v>
                </c:pt>
                <c:pt idx="58">
                  <c:v>0.115</c:v>
                </c:pt>
                <c:pt idx="59">
                  <c:v>0.11</c:v>
                </c:pt>
                <c:pt idx="60">
                  <c:v>0.11</c:v>
                </c:pt>
                <c:pt idx="61">
                  <c:v>0.113</c:v>
                </c:pt>
                <c:pt idx="62">
                  <c:v>0.083</c:v>
                </c:pt>
                <c:pt idx="63">
                  <c:v>0.094</c:v>
                </c:pt>
                <c:pt idx="64">
                  <c:v>0.123</c:v>
                </c:pt>
                <c:pt idx="65">
                  <c:v>0.098</c:v>
                </c:pt>
                <c:pt idx="66">
                  <c:v>0.119</c:v>
                </c:pt>
                <c:pt idx="67">
                  <c:v>0.1</c:v>
                </c:pt>
                <c:pt idx="68">
                  <c:v>0.11</c:v>
                </c:pt>
                <c:pt idx="69">
                  <c:v>0.086</c:v>
                </c:pt>
                <c:pt idx="70">
                  <c:v>0.086</c:v>
                </c:pt>
                <c:pt idx="71">
                  <c:v>0.114</c:v>
                </c:pt>
                <c:pt idx="72">
                  <c:v>0.108</c:v>
                </c:pt>
                <c:pt idx="73">
                  <c:v>0.106</c:v>
                </c:pt>
                <c:pt idx="74">
                  <c:v>0.114</c:v>
                </c:pt>
                <c:pt idx="75">
                  <c:v>0.107</c:v>
                </c:pt>
                <c:pt idx="76">
                  <c:v>0.113</c:v>
                </c:pt>
                <c:pt idx="77">
                  <c:v>0.093</c:v>
                </c:pt>
                <c:pt idx="78">
                  <c:v>0.11</c:v>
                </c:pt>
                <c:pt idx="79">
                  <c:v>0.108</c:v>
                </c:pt>
              </c:numCache>
            </c:numRef>
          </c:val>
        </c:ser>
        <c:marker val="0"/>
        <c:axId val="19657851"/>
        <c:axId val="80669922"/>
      </c:lineChart>
      <c:catAx>
        <c:axId val="196578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669922"/>
        <c:crosses val="autoZero"/>
        <c:auto val="1"/>
        <c:lblAlgn val="ctr"/>
        <c:lblOffset val="100"/>
      </c:catAx>
      <c:valAx>
        <c:axId val="806699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65785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Graph2!$B$2:$B$2</c:f>
              <c:strCache>
                <c:ptCount val="1"/>
                <c:pt idx="0">
                  <c:v>voc_cls_step1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Graph2!$B$3:$B$82</c:f>
              <c:numCache>
                <c:formatCode>General</c:formatCode>
                <c:ptCount val="80"/>
                <c:pt idx="0">
                  <c:v>0.202</c:v>
                </c:pt>
                <c:pt idx="1">
                  <c:v>0.157</c:v>
                </c:pt>
                <c:pt idx="2">
                  <c:v>0.145</c:v>
                </c:pt>
                <c:pt idx="3">
                  <c:v>0.162</c:v>
                </c:pt>
                <c:pt idx="4">
                  <c:v>0.13</c:v>
                </c:pt>
                <c:pt idx="5">
                  <c:v>0.13</c:v>
                </c:pt>
                <c:pt idx="6">
                  <c:v>0.12</c:v>
                </c:pt>
                <c:pt idx="7">
                  <c:v>0.111</c:v>
                </c:pt>
                <c:pt idx="8">
                  <c:v>0.126</c:v>
                </c:pt>
                <c:pt idx="9">
                  <c:v>0.111</c:v>
                </c:pt>
                <c:pt idx="10">
                  <c:v>0.106</c:v>
                </c:pt>
                <c:pt idx="11">
                  <c:v>0.094</c:v>
                </c:pt>
                <c:pt idx="12">
                  <c:v>0.089</c:v>
                </c:pt>
                <c:pt idx="13">
                  <c:v>0.095</c:v>
                </c:pt>
                <c:pt idx="14">
                  <c:v>0.096</c:v>
                </c:pt>
                <c:pt idx="15">
                  <c:v>0.099</c:v>
                </c:pt>
                <c:pt idx="16">
                  <c:v>0.105</c:v>
                </c:pt>
                <c:pt idx="17">
                  <c:v>0.1</c:v>
                </c:pt>
                <c:pt idx="18">
                  <c:v>0.086</c:v>
                </c:pt>
                <c:pt idx="19">
                  <c:v>0.094</c:v>
                </c:pt>
                <c:pt idx="20">
                  <c:v>0.093</c:v>
                </c:pt>
                <c:pt idx="21">
                  <c:v>0.095</c:v>
                </c:pt>
                <c:pt idx="22">
                  <c:v>0.077</c:v>
                </c:pt>
                <c:pt idx="23">
                  <c:v>0.07</c:v>
                </c:pt>
                <c:pt idx="24">
                  <c:v>0.086</c:v>
                </c:pt>
                <c:pt idx="25">
                  <c:v>0.076</c:v>
                </c:pt>
                <c:pt idx="26">
                  <c:v>0.077</c:v>
                </c:pt>
                <c:pt idx="27">
                  <c:v>0.07</c:v>
                </c:pt>
                <c:pt idx="28">
                  <c:v>0.062</c:v>
                </c:pt>
                <c:pt idx="29">
                  <c:v>0.065</c:v>
                </c:pt>
                <c:pt idx="30">
                  <c:v>0.058</c:v>
                </c:pt>
                <c:pt idx="31">
                  <c:v>0.052</c:v>
                </c:pt>
                <c:pt idx="32">
                  <c:v>0.052</c:v>
                </c:pt>
                <c:pt idx="33">
                  <c:v>0.054</c:v>
                </c:pt>
                <c:pt idx="34">
                  <c:v>0.06</c:v>
                </c:pt>
                <c:pt idx="35">
                  <c:v>0.041</c:v>
                </c:pt>
                <c:pt idx="36">
                  <c:v>0.05</c:v>
                </c:pt>
                <c:pt idx="37">
                  <c:v>0.048</c:v>
                </c:pt>
                <c:pt idx="38">
                  <c:v>0.04</c:v>
                </c:pt>
                <c:pt idx="39">
                  <c:v>0.041</c:v>
                </c:pt>
                <c:pt idx="40">
                  <c:v>0.046</c:v>
                </c:pt>
                <c:pt idx="41">
                  <c:v>0.044</c:v>
                </c:pt>
                <c:pt idx="42">
                  <c:v>0.04</c:v>
                </c:pt>
                <c:pt idx="43">
                  <c:v>0.041</c:v>
                </c:pt>
                <c:pt idx="44">
                  <c:v>0.04</c:v>
                </c:pt>
                <c:pt idx="45">
                  <c:v>0.035</c:v>
                </c:pt>
                <c:pt idx="46">
                  <c:v>0.034</c:v>
                </c:pt>
                <c:pt idx="47">
                  <c:v>0.038</c:v>
                </c:pt>
                <c:pt idx="48">
                  <c:v>0.034</c:v>
                </c:pt>
                <c:pt idx="49">
                  <c:v>0.03</c:v>
                </c:pt>
                <c:pt idx="50">
                  <c:v>0.03</c:v>
                </c:pt>
                <c:pt idx="51">
                  <c:v>0.031</c:v>
                </c:pt>
                <c:pt idx="52">
                  <c:v>0.029</c:v>
                </c:pt>
                <c:pt idx="53">
                  <c:v>0.028</c:v>
                </c:pt>
                <c:pt idx="54">
                  <c:v>0.026</c:v>
                </c:pt>
                <c:pt idx="55">
                  <c:v>0.028</c:v>
                </c:pt>
                <c:pt idx="56">
                  <c:v>0.026</c:v>
                </c:pt>
                <c:pt idx="57">
                  <c:v>0.023</c:v>
                </c:pt>
                <c:pt idx="58">
                  <c:v>0.03</c:v>
                </c:pt>
                <c:pt idx="59">
                  <c:v>0.022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0.025</c:v>
                </c:pt>
                <c:pt idx="64">
                  <c:v>0.023</c:v>
                </c:pt>
                <c:pt idx="65">
                  <c:v>0.022</c:v>
                </c:pt>
                <c:pt idx="66">
                  <c:v>0.023</c:v>
                </c:pt>
                <c:pt idx="67">
                  <c:v>0.021</c:v>
                </c:pt>
                <c:pt idx="68">
                  <c:v>0.02</c:v>
                </c:pt>
                <c:pt idx="69">
                  <c:v>0.02</c:v>
                </c:pt>
                <c:pt idx="70">
                  <c:v>0.021</c:v>
                </c:pt>
                <c:pt idx="71">
                  <c:v>0.023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0.021</c:v>
                </c:pt>
                <c:pt idx="76">
                  <c:v>0.02</c:v>
                </c:pt>
                <c:pt idx="77">
                  <c:v>0.022</c:v>
                </c:pt>
                <c:pt idx="78">
                  <c:v>0.022</c:v>
                </c:pt>
                <c:pt idx="79">
                  <c:v>0.022</c:v>
                </c:pt>
              </c:numCache>
            </c:numRef>
          </c:val>
        </c:ser>
        <c:ser>
          <c:idx val="1"/>
          <c:order val="1"/>
          <c:tx>
            <c:strRef>
              <c:f>Graph2!$C$2:$C$2</c:f>
              <c:strCache>
                <c:ptCount val="1"/>
                <c:pt idx="0">
                  <c:v>voc_cls_step3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Graph2!$C$3:$C$82</c:f>
              <c:numCache>
                <c:formatCode>General</c:formatCode>
                <c:ptCount val="80"/>
                <c:pt idx="0">
                  <c:v>0.209</c:v>
                </c:pt>
                <c:pt idx="1">
                  <c:v>0.133</c:v>
                </c:pt>
                <c:pt idx="2">
                  <c:v>0.124</c:v>
                </c:pt>
                <c:pt idx="3">
                  <c:v>0.134</c:v>
                </c:pt>
                <c:pt idx="4">
                  <c:v>0.11</c:v>
                </c:pt>
                <c:pt idx="5">
                  <c:v>0.108</c:v>
                </c:pt>
                <c:pt idx="6">
                  <c:v>0.099</c:v>
                </c:pt>
                <c:pt idx="7">
                  <c:v>0.095</c:v>
                </c:pt>
                <c:pt idx="8">
                  <c:v>0.107</c:v>
                </c:pt>
                <c:pt idx="9">
                  <c:v>0.098</c:v>
                </c:pt>
                <c:pt idx="10">
                  <c:v>0.092</c:v>
                </c:pt>
                <c:pt idx="11">
                  <c:v>0.09</c:v>
                </c:pt>
                <c:pt idx="12">
                  <c:v>0.082</c:v>
                </c:pt>
                <c:pt idx="13">
                  <c:v>0.085</c:v>
                </c:pt>
                <c:pt idx="14">
                  <c:v>0.091</c:v>
                </c:pt>
                <c:pt idx="15">
                  <c:v>0.093</c:v>
                </c:pt>
                <c:pt idx="16">
                  <c:v>0.096</c:v>
                </c:pt>
                <c:pt idx="17">
                  <c:v>0.094</c:v>
                </c:pt>
                <c:pt idx="18">
                  <c:v>0.09</c:v>
                </c:pt>
                <c:pt idx="19">
                  <c:v>0.09</c:v>
                </c:pt>
                <c:pt idx="20">
                  <c:v>0.101</c:v>
                </c:pt>
                <c:pt idx="21">
                  <c:v>0.098</c:v>
                </c:pt>
                <c:pt idx="22">
                  <c:v>0.095</c:v>
                </c:pt>
                <c:pt idx="23">
                  <c:v>0.088</c:v>
                </c:pt>
                <c:pt idx="24">
                  <c:v>0.095</c:v>
                </c:pt>
                <c:pt idx="25">
                  <c:v>0.095</c:v>
                </c:pt>
                <c:pt idx="26">
                  <c:v>0.098</c:v>
                </c:pt>
                <c:pt idx="27">
                  <c:v>0.093</c:v>
                </c:pt>
                <c:pt idx="28">
                  <c:v>0.088</c:v>
                </c:pt>
                <c:pt idx="29">
                  <c:v>0.09</c:v>
                </c:pt>
                <c:pt idx="30">
                  <c:v>0.085</c:v>
                </c:pt>
                <c:pt idx="31">
                  <c:v>0.084</c:v>
                </c:pt>
                <c:pt idx="32">
                  <c:v>0.081</c:v>
                </c:pt>
                <c:pt idx="33">
                  <c:v>0.086</c:v>
                </c:pt>
                <c:pt idx="34">
                  <c:v>0.09</c:v>
                </c:pt>
                <c:pt idx="35">
                  <c:v>0.072</c:v>
                </c:pt>
                <c:pt idx="36">
                  <c:v>0.083</c:v>
                </c:pt>
                <c:pt idx="37">
                  <c:v>0.083</c:v>
                </c:pt>
                <c:pt idx="38">
                  <c:v>0.064</c:v>
                </c:pt>
                <c:pt idx="39">
                  <c:v>0.078</c:v>
                </c:pt>
                <c:pt idx="40">
                  <c:v>0.09</c:v>
                </c:pt>
                <c:pt idx="41">
                  <c:v>0.086</c:v>
                </c:pt>
                <c:pt idx="42">
                  <c:v>0.084</c:v>
                </c:pt>
                <c:pt idx="43">
                  <c:v>0.089</c:v>
                </c:pt>
                <c:pt idx="44">
                  <c:v>0.093</c:v>
                </c:pt>
                <c:pt idx="45">
                  <c:v>0.081</c:v>
                </c:pt>
                <c:pt idx="46">
                  <c:v>0.078</c:v>
                </c:pt>
                <c:pt idx="47">
                  <c:v>0.082</c:v>
                </c:pt>
                <c:pt idx="48">
                  <c:v>0.091</c:v>
                </c:pt>
                <c:pt idx="49">
                  <c:v>0.068</c:v>
                </c:pt>
                <c:pt idx="50">
                  <c:v>0.071</c:v>
                </c:pt>
                <c:pt idx="51">
                  <c:v>0.083</c:v>
                </c:pt>
                <c:pt idx="52">
                  <c:v>0.074</c:v>
                </c:pt>
                <c:pt idx="53">
                  <c:v>0.077</c:v>
                </c:pt>
                <c:pt idx="54">
                  <c:v>0.081</c:v>
                </c:pt>
                <c:pt idx="55">
                  <c:v>0.088</c:v>
                </c:pt>
                <c:pt idx="56">
                  <c:v>0.084</c:v>
                </c:pt>
                <c:pt idx="57">
                  <c:v>0.081</c:v>
                </c:pt>
                <c:pt idx="58">
                  <c:v>0.086</c:v>
                </c:pt>
                <c:pt idx="59">
                  <c:v>0.071</c:v>
                </c:pt>
                <c:pt idx="60">
                  <c:v>0.087</c:v>
                </c:pt>
                <c:pt idx="61">
                  <c:v>0.073</c:v>
                </c:pt>
                <c:pt idx="62">
                  <c:v>0.081</c:v>
                </c:pt>
                <c:pt idx="63">
                  <c:v>0.087</c:v>
                </c:pt>
                <c:pt idx="64">
                  <c:v>0.072</c:v>
                </c:pt>
                <c:pt idx="65">
                  <c:v>0.076</c:v>
                </c:pt>
                <c:pt idx="66">
                  <c:v>0.084</c:v>
                </c:pt>
                <c:pt idx="67">
                  <c:v>0.069</c:v>
                </c:pt>
                <c:pt idx="68">
                  <c:v>0.082</c:v>
                </c:pt>
                <c:pt idx="69">
                  <c:v>0.071</c:v>
                </c:pt>
                <c:pt idx="70">
                  <c:v>0.078</c:v>
                </c:pt>
                <c:pt idx="71">
                  <c:v>0.082</c:v>
                </c:pt>
                <c:pt idx="72">
                  <c:v>0.079</c:v>
                </c:pt>
                <c:pt idx="73">
                  <c:v>0.074</c:v>
                </c:pt>
                <c:pt idx="74">
                  <c:v>0.075</c:v>
                </c:pt>
                <c:pt idx="75">
                  <c:v>0.086</c:v>
                </c:pt>
                <c:pt idx="76">
                  <c:v>0.078</c:v>
                </c:pt>
                <c:pt idx="77">
                  <c:v>0.082</c:v>
                </c:pt>
                <c:pt idx="78">
                  <c:v>0.086</c:v>
                </c:pt>
                <c:pt idx="79">
                  <c:v>0.084</c:v>
                </c:pt>
              </c:numCache>
            </c:numRef>
          </c:val>
        </c:ser>
        <c:ser>
          <c:idx val="2"/>
          <c:order val="2"/>
          <c:tx>
            <c:strRef>
              <c:f>Graph2!$G$2:$G$2</c:f>
              <c:strCache>
                <c:ptCount val="1"/>
                <c:pt idx="0">
                  <c:v>voc_bbox_step1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Graph2!$G$3:$G$82</c:f>
              <c:numCache>
                <c:formatCode>General</c:formatCode>
                <c:ptCount val="80"/>
                <c:pt idx="0">
                  <c:v>0.11</c:v>
                </c:pt>
                <c:pt idx="1">
                  <c:v>0.118</c:v>
                </c:pt>
                <c:pt idx="2">
                  <c:v>0.096</c:v>
                </c:pt>
                <c:pt idx="3">
                  <c:v>0.13</c:v>
                </c:pt>
                <c:pt idx="4">
                  <c:v>0.091</c:v>
                </c:pt>
                <c:pt idx="5">
                  <c:v>0.093</c:v>
                </c:pt>
                <c:pt idx="6">
                  <c:v>0.093</c:v>
                </c:pt>
                <c:pt idx="7">
                  <c:v>0.09</c:v>
                </c:pt>
                <c:pt idx="8">
                  <c:v>0.09</c:v>
                </c:pt>
                <c:pt idx="9">
                  <c:v>0.085</c:v>
                </c:pt>
                <c:pt idx="10">
                  <c:v>0.077</c:v>
                </c:pt>
                <c:pt idx="11">
                  <c:v>0.068</c:v>
                </c:pt>
                <c:pt idx="12">
                  <c:v>0.063</c:v>
                </c:pt>
                <c:pt idx="13">
                  <c:v>0.069</c:v>
                </c:pt>
                <c:pt idx="14">
                  <c:v>0.064</c:v>
                </c:pt>
                <c:pt idx="15">
                  <c:v>0.058</c:v>
                </c:pt>
                <c:pt idx="16">
                  <c:v>0.065</c:v>
                </c:pt>
                <c:pt idx="17">
                  <c:v>0.06</c:v>
                </c:pt>
                <c:pt idx="18">
                  <c:v>0.049</c:v>
                </c:pt>
                <c:pt idx="19">
                  <c:v>0.054</c:v>
                </c:pt>
                <c:pt idx="20">
                  <c:v>0.049</c:v>
                </c:pt>
                <c:pt idx="21">
                  <c:v>0.05</c:v>
                </c:pt>
                <c:pt idx="22">
                  <c:v>0.044</c:v>
                </c:pt>
                <c:pt idx="23">
                  <c:v>0.033</c:v>
                </c:pt>
                <c:pt idx="24">
                  <c:v>0.037</c:v>
                </c:pt>
                <c:pt idx="25">
                  <c:v>0.033</c:v>
                </c:pt>
                <c:pt idx="26">
                  <c:v>0.03</c:v>
                </c:pt>
                <c:pt idx="27">
                  <c:v>0.025</c:v>
                </c:pt>
                <c:pt idx="28">
                  <c:v>0.027</c:v>
                </c:pt>
                <c:pt idx="29">
                  <c:v>0.024</c:v>
                </c:pt>
                <c:pt idx="30">
                  <c:v>0.019</c:v>
                </c:pt>
                <c:pt idx="31">
                  <c:v>0.02</c:v>
                </c:pt>
                <c:pt idx="32">
                  <c:v>0.018</c:v>
                </c:pt>
                <c:pt idx="33">
                  <c:v>0.015</c:v>
                </c:pt>
                <c:pt idx="34">
                  <c:v>0.019</c:v>
                </c:pt>
                <c:pt idx="35">
                  <c:v>0.011</c:v>
                </c:pt>
                <c:pt idx="36">
                  <c:v>0.014</c:v>
                </c:pt>
                <c:pt idx="37">
                  <c:v>0.011</c:v>
                </c:pt>
                <c:pt idx="38">
                  <c:v>0.011</c:v>
                </c:pt>
                <c:pt idx="39">
                  <c:v>0.011</c:v>
                </c:pt>
                <c:pt idx="40">
                  <c:v>0.011</c:v>
                </c:pt>
                <c:pt idx="41">
                  <c:v>0.008</c:v>
                </c:pt>
                <c:pt idx="42">
                  <c:v>0.01</c:v>
                </c:pt>
                <c:pt idx="43">
                  <c:v>0.009</c:v>
                </c:pt>
                <c:pt idx="44">
                  <c:v>0.009</c:v>
                </c:pt>
                <c:pt idx="45">
                  <c:v>0.007</c:v>
                </c:pt>
                <c:pt idx="46">
                  <c:v>0.005</c:v>
                </c:pt>
                <c:pt idx="47">
                  <c:v>0.008</c:v>
                </c:pt>
                <c:pt idx="48">
                  <c:v>0.007</c:v>
                </c:pt>
                <c:pt idx="49">
                  <c:v>0.007</c:v>
                </c:pt>
                <c:pt idx="50">
                  <c:v>0.004</c:v>
                </c:pt>
                <c:pt idx="51">
                  <c:v>0.007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0.004</c:v>
                </c:pt>
                <c:pt idx="56">
                  <c:v>0.005</c:v>
                </c:pt>
                <c:pt idx="57">
                  <c:v>0.004</c:v>
                </c:pt>
                <c:pt idx="58">
                  <c:v>0.005</c:v>
                </c:pt>
                <c:pt idx="59">
                  <c:v>0.003</c:v>
                </c:pt>
                <c:pt idx="60">
                  <c:v>0.003</c:v>
                </c:pt>
                <c:pt idx="61">
                  <c:v>0.002</c:v>
                </c:pt>
                <c:pt idx="62">
                  <c:v>0.004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</c:numCache>
            </c:numRef>
          </c:val>
        </c:ser>
        <c:ser>
          <c:idx val="3"/>
          <c:order val="3"/>
          <c:tx>
            <c:strRef>
              <c:f>Graph2!$H$2:$H$2</c:f>
              <c:strCache>
                <c:ptCount val="1"/>
                <c:pt idx="0">
                  <c:v>voc_bbox_step3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Graph2!$H$3:$H$82</c:f>
              <c:numCache>
                <c:formatCode>General</c:formatCode>
                <c:ptCount val="80"/>
                <c:pt idx="0">
                  <c:v>0.091</c:v>
                </c:pt>
                <c:pt idx="1">
                  <c:v>0.096</c:v>
                </c:pt>
                <c:pt idx="2">
                  <c:v>0.085</c:v>
                </c:pt>
                <c:pt idx="3">
                  <c:v>0.105</c:v>
                </c:pt>
                <c:pt idx="4">
                  <c:v>0.081</c:v>
                </c:pt>
                <c:pt idx="5">
                  <c:v>0.082</c:v>
                </c:pt>
                <c:pt idx="6">
                  <c:v>0.078</c:v>
                </c:pt>
                <c:pt idx="7">
                  <c:v>0.078</c:v>
                </c:pt>
                <c:pt idx="8">
                  <c:v>0.072</c:v>
                </c:pt>
                <c:pt idx="9">
                  <c:v>0.069</c:v>
                </c:pt>
                <c:pt idx="10">
                  <c:v>0.073</c:v>
                </c:pt>
                <c:pt idx="11">
                  <c:v>0.055</c:v>
                </c:pt>
                <c:pt idx="12">
                  <c:v>0.056</c:v>
                </c:pt>
                <c:pt idx="13">
                  <c:v>0.07</c:v>
                </c:pt>
                <c:pt idx="14">
                  <c:v>0.056</c:v>
                </c:pt>
                <c:pt idx="15">
                  <c:v>0.056</c:v>
                </c:pt>
                <c:pt idx="16">
                  <c:v>0.069</c:v>
                </c:pt>
                <c:pt idx="17">
                  <c:v>0.063</c:v>
                </c:pt>
                <c:pt idx="18">
                  <c:v>0.05</c:v>
                </c:pt>
                <c:pt idx="19">
                  <c:v>0.061</c:v>
                </c:pt>
                <c:pt idx="20">
                  <c:v>0.06</c:v>
                </c:pt>
                <c:pt idx="21">
                  <c:v>0.06</c:v>
                </c:pt>
                <c:pt idx="22">
                  <c:v>0.056</c:v>
                </c:pt>
                <c:pt idx="23">
                  <c:v>0.045</c:v>
                </c:pt>
                <c:pt idx="24">
                  <c:v>0.049</c:v>
                </c:pt>
                <c:pt idx="25">
                  <c:v>0.053</c:v>
                </c:pt>
                <c:pt idx="26">
                  <c:v>0.051</c:v>
                </c:pt>
                <c:pt idx="27">
                  <c:v>0.04</c:v>
                </c:pt>
                <c:pt idx="28">
                  <c:v>0.042</c:v>
                </c:pt>
                <c:pt idx="29">
                  <c:v>0.04</c:v>
                </c:pt>
                <c:pt idx="30">
                  <c:v>0.034</c:v>
                </c:pt>
                <c:pt idx="31">
                  <c:v>0.039</c:v>
                </c:pt>
                <c:pt idx="32">
                  <c:v>0.038</c:v>
                </c:pt>
                <c:pt idx="33">
                  <c:v>0.034</c:v>
                </c:pt>
                <c:pt idx="34">
                  <c:v>0.042</c:v>
                </c:pt>
                <c:pt idx="35">
                  <c:v>0.024</c:v>
                </c:pt>
                <c:pt idx="36">
                  <c:v>0.032</c:v>
                </c:pt>
                <c:pt idx="37">
                  <c:v>0.033</c:v>
                </c:pt>
                <c:pt idx="38">
                  <c:v>0.028</c:v>
                </c:pt>
                <c:pt idx="39">
                  <c:v>0.031</c:v>
                </c:pt>
                <c:pt idx="40">
                  <c:v>0.031</c:v>
                </c:pt>
                <c:pt idx="41">
                  <c:v>0.024</c:v>
                </c:pt>
                <c:pt idx="42">
                  <c:v>0.031</c:v>
                </c:pt>
                <c:pt idx="43">
                  <c:v>0.031</c:v>
                </c:pt>
                <c:pt idx="44">
                  <c:v>0.035</c:v>
                </c:pt>
                <c:pt idx="45">
                  <c:v>0.026</c:v>
                </c:pt>
                <c:pt idx="46">
                  <c:v>0.02</c:v>
                </c:pt>
                <c:pt idx="47">
                  <c:v>0.028</c:v>
                </c:pt>
                <c:pt idx="48">
                  <c:v>0.026</c:v>
                </c:pt>
                <c:pt idx="49">
                  <c:v>0.027</c:v>
                </c:pt>
                <c:pt idx="50">
                  <c:v>0.019</c:v>
                </c:pt>
                <c:pt idx="51">
                  <c:v>0.025</c:v>
                </c:pt>
                <c:pt idx="52">
                  <c:v>0.023</c:v>
                </c:pt>
                <c:pt idx="53">
                  <c:v>0.022</c:v>
                </c:pt>
                <c:pt idx="54">
                  <c:v>0.021</c:v>
                </c:pt>
                <c:pt idx="55">
                  <c:v>0.023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0.018</c:v>
                </c:pt>
                <c:pt idx="60">
                  <c:v>0.019</c:v>
                </c:pt>
                <c:pt idx="61">
                  <c:v>0.011</c:v>
                </c:pt>
                <c:pt idx="62">
                  <c:v>0.015</c:v>
                </c:pt>
                <c:pt idx="63">
                  <c:v>0.015</c:v>
                </c:pt>
                <c:pt idx="64">
                  <c:v>0.013</c:v>
                </c:pt>
                <c:pt idx="65">
                  <c:v>0.013</c:v>
                </c:pt>
                <c:pt idx="66">
                  <c:v>0.011</c:v>
                </c:pt>
                <c:pt idx="67">
                  <c:v>0.011</c:v>
                </c:pt>
                <c:pt idx="68">
                  <c:v>0.01</c:v>
                </c:pt>
                <c:pt idx="69">
                  <c:v>0.009</c:v>
                </c:pt>
                <c:pt idx="70">
                  <c:v>0.01</c:v>
                </c:pt>
                <c:pt idx="71">
                  <c:v>0.011</c:v>
                </c:pt>
                <c:pt idx="72">
                  <c:v>0.011</c:v>
                </c:pt>
                <c:pt idx="73">
                  <c:v>0.011</c:v>
                </c:pt>
                <c:pt idx="74">
                  <c:v>0.009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0.013</c:v>
                </c:pt>
                <c:pt idx="79">
                  <c:v>0.011</c:v>
                </c:pt>
              </c:numCache>
            </c:numRef>
          </c:val>
        </c:ser>
        <c:marker val="0"/>
        <c:axId val="30076689"/>
        <c:axId val="13220682"/>
      </c:lineChart>
      <c:catAx>
        <c:axId val="300766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220682"/>
        <c:crosses val="autoZero"/>
        <c:auto val="1"/>
        <c:lblAlgn val="ctr"/>
        <c:lblOffset val="100"/>
      </c:catAx>
      <c:valAx>
        <c:axId val="132206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07668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Graph2!$D$2:$D$2</c:f>
              <c:strCache>
                <c:ptCount val="1"/>
                <c:pt idx="0">
                  <c:v>voc_cls_step2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Graph2!$D$3:$D$42</c:f>
              <c:numCache>
                <c:formatCode>General</c:formatCode>
                <c:ptCount val="40"/>
                <c:pt idx="0">
                  <c:v>0.825</c:v>
                </c:pt>
                <c:pt idx="1">
                  <c:v>0.572</c:v>
                </c:pt>
                <c:pt idx="2">
                  <c:v>0.467</c:v>
                </c:pt>
                <c:pt idx="3">
                  <c:v>0.507</c:v>
                </c:pt>
                <c:pt idx="4">
                  <c:v>0.415</c:v>
                </c:pt>
                <c:pt idx="5">
                  <c:v>0.366</c:v>
                </c:pt>
                <c:pt idx="6">
                  <c:v>0.381</c:v>
                </c:pt>
                <c:pt idx="7">
                  <c:v>0.339</c:v>
                </c:pt>
                <c:pt idx="8">
                  <c:v>0.344</c:v>
                </c:pt>
                <c:pt idx="9">
                  <c:v>0.352</c:v>
                </c:pt>
                <c:pt idx="10">
                  <c:v>0.318</c:v>
                </c:pt>
                <c:pt idx="11">
                  <c:v>0.28</c:v>
                </c:pt>
                <c:pt idx="12">
                  <c:v>0.29</c:v>
                </c:pt>
                <c:pt idx="13">
                  <c:v>0.3</c:v>
                </c:pt>
                <c:pt idx="14">
                  <c:v>0.329</c:v>
                </c:pt>
                <c:pt idx="15">
                  <c:v>0.267</c:v>
                </c:pt>
                <c:pt idx="16">
                  <c:v>0.27</c:v>
                </c:pt>
                <c:pt idx="17">
                  <c:v>0.255</c:v>
                </c:pt>
                <c:pt idx="18">
                  <c:v>0.246</c:v>
                </c:pt>
                <c:pt idx="19">
                  <c:v>0.248</c:v>
                </c:pt>
                <c:pt idx="20">
                  <c:v>0.203</c:v>
                </c:pt>
                <c:pt idx="21">
                  <c:v>0.224</c:v>
                </c:pt>
                <c:pt idx="22">
                  <c:v>0.214</c:v>
                </c:pt>
                <c:pt idx="23">
                  <c:v>0.229</c:v>
                </c:pt>
                <c:pt idx="24">
                  <c:v>0.229</c:v>
                </c:pt>
                <c:pt idx="25">
                  <c:v>0.197</c:v>
                </c:pt>
                <c:pt idx="26">
                  <c:v>0.217</c:v>
                </c:pt>
                <c:pt idx="27">
                  <c:v>0.195</c:v>
                </c:pt>
                <c:pt idx="28">
                  <c:v>0.186</c:v>
                </c:pt>
                <c:pt idx="29">
                  <c:v>0.245</c:v>
                </c:pt>
                <c:pt idx="30">
                  <c:v>0.154</c:v>
                </c:pt>
                <c:pt idx="31">
                  <c:v>0.166</c:v>
                </c:pt>
                <c:pt idx="32">
                  <c:v>0.148</c:v>
                </c:pt>
                <c:pt idx="33">
                  <c:v>0.16</c:v>
                </c:pt>
                <c:pt idx="34">
                  <c:v>0.148</c:v>
                </c:pt>
                <c:pt idx="35">
                  <c:v>0.155</c:v>
                </c:pt>
                <c:pt idx="36">
                  <c:v>0.131</c:v>
                </c:pt>
                <c:pt idx="37">
                  <c:v>0.148</c:v>
                </c:pt>
                <c:pt idx="38">
                  <c:v>0.144</c:v>
                </c:pt>
                <c:pt idx="39">
                  <c:v>0.133</c:v>
                </c:pt>
              </c:numCache>
            </c:numRef>
          </c:val>
        </c:ser>
        <c:ser>
          <c:idx val="1"/>
          <c:order val="1"/>
          <c:tx>
            <c:strRef>
              <c:f>Graph2!$E$2:$E$2</c:f>
              <c:strCache>
                <c:ptCount val="1"/>
                <c:pt idx="0">
                  <c:v>voc_cls_step4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Graph2!$E$3:$E$42</c:f>
              <c:numCache>
                <c:formatCode>General</c:formatCode>
                <c:ptCount val="40"/>
                <c:pt idx="0">
                  <c:v>0.147</c:v>
                </c:pt>
                <c:pt idx="1">
                  <c:v>0.157</c:v>
                </c:pt>
                <c:pt idx="2">
                  <c:v>0.161</c:v>
                </c:pt>
                <c:pt idx="3">
                  <c:v>0.147</c:v>
                </c:pt>
                <c:pt idx="4">
                  <c:v>0.13</c:v>
                </c:pt>
                <c:pt idx="5">
                  <c:v>0.125</c:v>
                </c:pt>
                <c:pt idx="6">
                  <c:v>0.132</c:v>
                </c:pt>
                <c:pt idx="7">
                  <c:v>0.12</c:v>
                </c:pt>
                <c:pt idx="8">
                  <c:v>0.13</c:v>
                </c:pt>
                <c:pt idx="9">
                  <c:v>0.111</c:v>
                </c:pt>
                <c:pt idx="10">
                  <c:v>0.12</c:v>
                </c:pt>
                <c:pt idx="11">
                  <c:v>0.121</c:v>
                </c:pt>
                <c:pt idx="12">
                  <c:v>0.126</c:v>
                </c:pt>
                <c:pt idx="13">
                  <c:v>0.129</c:v>
                </c:pt>
                <c:pt idx="14">
                  <c:v>0.142</c:v>
                </c:pt>
                <c:pt idx="15">
                  <c:v>0.118</c:v>
                </c:pt>
                <c:pt idx="16">
                  <c:v>0.135</c:v>
                </c:pt>
                <c:pt idx="17">
                  <c:v>0.105</c:v>
                </c:pt>
                <c:pt idx="18">
                  <c:v>0.11</c:v>
                </c:pt>
                <c:pt idx="19">
                  <c:v>0.111</c:v>
                </c:pt>
                <c:pt idx="20">
                  <c:v>0.099</c:v>
                </c:pt>
                <c:pt idx="21">
                  <c:v>0.108</c:v>
                </c:pt>
                <c:pt idx="22">
                  <c:v>0.11</c:v>
                </c:pt>
                <c:pt idx="23">
                  <c:v>0.12</c:v>
                </c:pt>
                <c:pt idx="24">
                  <c:v>0.106</c:v>
                </c:pt>
                <c:pt idx="25">
                  <c:v>0.101</c:v>
                </c:pt>
                <c:pt idx="26">
                  <c:v>0.105</c:v>
                </c:pt>
                <c:pt idx="27">
                  <c:v>0.103</c:v>
                </c:pt>
                <c:pt idx="28">
                  <c:v>0.1</c:v>
                </c:pt>
                <c:pt idx="29">
                  <c:v>0.118</c:v>
                </c:pt>
                <c:pt idx="30">
                  <c:v>0.098</c:v>
                </c:pt>
                <c:pt idx="31">
                  <c:v>0.115</c:v>
                </c:pt>
                <c:pt idx="32">
                  <c:v>0.098</c:v>
                </c:pt>
                <c:pt idx="33">
                  <c:v>0.109</c:v>
                </c:pt>
                <c:pt idx="34">
                  <c:v>0.102</c:v>
                </c:pt>
                <c:pt idx="35">
                  <c:v>0.112</c:v>
                </c:pt>
                <c:pt idx="36">
                  <c:v>0.086</c:v>
                </c:pt>
                <c:pt idx="37">
                  <c:v>0.102</c:v>
                </c:pt>
                <c:pt idx="38">
                  <c:v>0.093</c:v>
                </c:pt>
                <c:pt idx="39">
                  <c:v>0.096</c:v>
                </c:pt>
              </c:numCache>
            </c:numRef>
          </c:val>
        </c:ser>
        <c:ser>
          <c:idx val="2"/>
          <c:order val="2"/>
          <c:tx>
            <c:strRef>
              <c:f>Graph2!$I$2:$I$2</c:f>
              <c:strCache>
                <c:ptCount val="1"/>
                <c:pt idx="0">
                  <c:v>voc_bbox_step2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Graph2!$I$3:$I$42</c:f>
              <c:numCache>
                <c:formatCode>General</c:formatCode>
                <c:ptCount val="40"/>
                <c:pt idx="0">
                  <c:v>0.388</c:v>
                </c:pt>
                <c:pt idx="1">
                  <c:v>0.359</c:v>
                </c:pt>
                <c:pt idx="2">
                  <c:v>0.332</c:v>
                </c:pt>
                <c:pt idx="3">
                  <c:v>0.318</c:v>
                </c:pt>
                <c:pt idx="4">
                  <c:v>0.305</c:v>
                </c:pt>
                <c:pt idx="5">
                  <c:v>0.251</c:v>
                </c:pt>
                <c:pt idx="6">
                  <c:v>0.268</c:v>
                </c:pt>
                <c:pt idx="7">
                  <c:v>0.239</c:v>
                </c:pt>
                <c:pt idx="8">
                  <c:v>0.24</c:v>
                </c:pt>
                <c:pt idx="9">
                  <c:v>0.233</c:v>
                </c:pt>
                <c:pt idx="10">
                  <c:v>0.226</c:v>
                </c:pt>
                <c:pt idx="11">
                  <c:v>0.216</c:v>
                </c:pt>
                <c:pt idx="12">
                  <c:v>0.212</c:v>
                </c:pt>
                <c:pt idx="13">
                  <c:v>0.223</c:v>
                </c:pt>
                <c:pt idx="14">
                  <c:v>0.215</c:v>
                </c:pt>
                <c:pt idx="15">
                  <c:v>0.196</c:v>
                </c:pt>
                <c:pt idx="16">
                  <c:v>0.198</c:v>
                </c:pt>
                <c:pt idx="17">
                  <c:v>0.185</c:v>
                </c:pt>
                <c:pt idx="18">
                  <c:v>0.195</c:v>
                </c:pt>
                <c:pt idx="19">
                  <c:v>0.19</c:v>
                </c:pt>
                <c:pt idx="20">
                  <c:v>0.171</c:v>
                </c:pt>
                <c:pt idx="21">
                  <c:v>0.181</c:v>
                </c:pt>
                <c:pt idx="22">
                  <c:v>0.175</c:v>
                </c:pt>
                <c:pt idx="23">
                  <c:v>0.171</c:v>
                </c:pt>
                <c:pt idx="24">
                  <c:v>0.175</c:v>
                </c:pt>
                <c:pt idx="25">
                  <c:v>0.161</c:v>
                </c:pt>
                <c:pt idx="26">
                  <c:v>0.166</c:v>
                </c:pt>
                <c:pt idx="27">
                  <c:v>0.156</c:v>
                </c:pt>
                <c:pt idx="28">
                  <c:v>0.151</c:v>
                </c:pt>
                <c:pt idx="29">
                  <c:v>0.168</c:v>
                </c:pt>
                <c:pt idx="30">
                  <c:v>0.13</c:v>
                </c:pt>
                <c:pt idx="31">
                  <c:v>0.134</c:v>
                </c:pt>
                <c:pt idx="32">
                  <c:v>0.128</c:v>
                </c:pt>
                <c:pt idx="33">
                  <c:v>0.132</c:v>
                </c:pt>
                <c:pt idx="34">
                  <c:v>0.129</c:v>
                </c:pt>
                <c:pt idx="35">
                  <c:v>0.122</c:v>
                </c:pt>
                <c:pt idx="36">
                  <c:v>0.098</c:v>
                </c:pt>
                <c:pt idx="37">
                  <c:v>0.128</c:v>
                </c:pt>
                <c:pt idx="38">
                  <c:v>0.125</c:v>
                </c:pt>
                <c:pt idx="39">
                  <c:v>0.119</c:v>
                </c:pt>
              </c:numCache>
            </c:numRef>
          </c:val>
        </c:ser>
        <c:ser>
          <c:idx val="3"/>
          <c:order val="3"/>
          <c:tx>
            <c:strRef>
              <c:f>Graph2!$J$2:$J$2</c:f>
              <c:strCache>
                <c:ptCount val="1"/>
                <c:pt idx="0">
                  <c:v>voc_bbox_step4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Graph2!$J$3:$J$42</c:f>
              <c:numCache>
                <c:formatCode>General</c:formatCode>
                <c:ptCount val="40"/>
                <c:pt idx="0">
                  <c:v>0.166</c:v>
                </c:pt>
                <c:pt idx="1">
                  <c:v>0.137</c:v>
                </c:pt>
                <c:pt idx="2">
                  <c:v>0.126</c:v>
                </c:pt>
                <c:pt idx="3">
                  <c:v>0.139</c:v>
                </c:pt>
                <c:pt idx="4">
                  <c:v>0.126</c:v>
                </c:pt>
                <c:pt idx="5">
                  <c:v>0.116</c:v>
                </c:pt>
                <c:pt idx="6">
                  <c:v>0.125</c:v>
                </c:pt>
                <c:pt idx="7">
                  <c:v>0.111</c:v>
                </c:pt>
                <c:pt idx="8">
                  <c:v>0.116</c:v>
                </c:pt>
                <c:pt idx="9">
                  <c:v>0.112</c:v>
                </c:pt>
                <c:pt idx="10">
                  <c:v>0.113</c:v>
                </c:pt>
                <c:pt idx="11">
                  <c:v>0.116</c:v>
                </c:pt>
                <c:pt idx="12">
                  <c:v>0.107</c:v>
                </c:pt>
                <c:pt idx="13">
                  <c:v>0.114</c:v>
                </c:pt>
                <c:pt idx="14">
                  <c:v>0.118</c:v>
                </c:pt>
                <c:pt idx="15">
                  <c:v>0.113</c:v>
                </c:pt>
                <c:pt idx="16">
                  <c:v>0.112</c:v>
                </c:pt>
                <c:pt idx="17">
                  <c:v>0.095</c:v>
                </c:pt>
                <c:pt idx="18">
                  <c:v>0.104</c:v>
                </c:pt>
                <c:pt idx="19">
                  <c:v>0.107</c:v>
                </c:pt>
                <c:pt idx="20">
                  <c:v>0.101</c:v>
                </c:pt>
                <c:pt idx="21">
                  <c:v>0.108</c:v>
                </c:pt>
                <c:pt idx="22">
                  <c:v>0.104</c:v>
                </c:pt>
                <c:pt idx="23">
                  <c:v>0.107</c:v>
                </c:pt>
                <c:pt idx="24">
                  <c:v>0.11</c:v>
                </c:pt>
                <c:pt idx="25">
                  <c:v>0.1</c:v>
                </c:pt>
                <c:pt idx="26">
                  <c:v>0.107</c:v>
                </c:pt>
                <c:pt idx="27">
                  <c:v>0.102</c:v>
                </c:pt>
                <c:pt idx="28">
                  <c:v>0.091</c:v>
                </c:pt>
                <c:pt idx="29">
                  <c:v>0.103</c:v>
                </c:pt>
                <c:pt idx="30">
                  <c:v>0.092</c:v>
                </c:pt>
                <c:pt idx="31">
                  <c:v>0.096</c:v>
                </c:pt>
                <c:pt idx="32">
                  <c:v>0.096</c:v>
                </c:pt>
                <c:pt idx="33">
                  <c:v>0.098</c:v>
                </c:pt>
                <c:pt idx="34">
                  <c:v>0.096</c:v>
                </c:pt>
                <c:pt idx="35">
                  <c:v>0.094</c:v>
                </c:pt>
                <c:pt idx="36">
                  <c:v>0.077</c:v>
                </c:pt>
                <c:pt idx="37">
                  <c:v>0.099</c:v>
                </c:pt>
                <c:pt idx="38">
                  <c:v>0.098</c:v>
                </c:pt>
                <c:pt idx="39">
                  <c:v>0.087</c:v>
                </c:pt>
              </c:numCache>
            </c:numRef>
          </c:val>
        </c:ser>
        <c:ser>
          <c:idx val="4"/>
          <c:order val="4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4406217"/>
        <c:axId val="61670995"/>
      </c:lineChart>
      <c:catAx>
        <c:axId val="844062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670995"/>
        <c:crosses val="autoZero"/>
        <c:auto val="1"/>
        <c:lblAlgn val="ctr"/>
        <c:lblOffset val="100"/>
      </c:catAx>
      <c:valAx>
        <c:axId val="616709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40621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9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92.xml"/><Relationship Id="rId2" Type="http://schemas.openxmlformats.org/officeDocument/2006/relationships/chart" Target="../charts/chart59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94.xml"/><Relationship Id="rId2" Type="http://schemas.openxmlformats.org/officeDocument/2006/relationships/chart" Target="../charts/chart59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420840</xdr:colOff>
      <xdr:row>11</xdr:row>
      <xdr:rowOff>207720</xdr:rowOff>
    </xdr:from>
    <xdr:to>
      <xdr:col>32</xdr:col>
      <xdr:colOff>147240</xdr:colOff>
      <xdr:row>45</xdr:row>
      <xdr:rowOff>57600</xdr:rowOff>
    </xdr:to>
    <xdr:graphicFrame>
      <xdr:nvGraphicFramePr>
        <xdr:cNvPr id="0" name="차트 2"/>
        <xdr:cNvGraphicFramePr/>
      </xdr:nvGraphicFramePr>
      <xdr:xfrm>
        <a:off x="12501000" y="2512440"/>
        <a:ext cx="12676320" cy="697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479520</xdr:colOff>
      <xdr:row>0</xdr:row>
      <xdr:rowOff>1440</xdr:rowOff>
    </xdr:from>
    <xdr:to>
      <xdr:col>23</xdr:col>
      <xdr:colOff>34920</xdr:colOff>
      <xdr:row>17</xdr:row>
      <xdr:rowOff>47520</xdr:rowOff>
    </xdr:to>
    <xdr:graphicFrame>
      <xdr:nvGraphicFramePr>
        <xdr:cNvPr id="1" name="차트 3"/>
        <xdr:cNvGraphicFramePr/>
      </xdr:nvGraphicFramePr>
      <xdr:xfrm>
        <a:off x="6242040" y="1440"/>
        <a:ext cx="7797600" cy="36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460440</xdr:colOff>
      <xdr:row>17</xdr:row>
      <xdr:rowOff>173520</xdr:rowOff>
    </xdr:from>
    <xdr:to>
      <xdr:col>23</xdr:col>
      <xdr:colOff>34920</xdr:colOff>
      <xdr:row>35</xdr:row>
      <xdr:rowOff>48240</xdr:rowOff>
    </xdr:to>
    <xdr:graphicFrame>
      <xdr:nvGraphicFramePr>
        <xdr:cNvPr id="2" name="차트 4"/>
        <xdr:cNvGraphicFramePr/>
      </xdr:nvGraphicFramePr>
      <xdr:xfrm>
        <a:off x="6222960" y="3735720"/>
        <a:ext cx="7816680" cy="36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45720</xdr:colOff>
      <xdr:row>2</xdr:row>
      <xdr:rowOff>30600</xdr:rowOff>
    </xdr:from>
    <xdr:to>
      <xdr:col>17</xdr:col>
      <xdr:colOff>535320</xdr:colOff>
      <xdr:row>15</xdr:row>
      <xdr:rowOff>48240</xdr:rowOff>
    </xdr:to>
    <xdr:graphicFrame>
      <xdr:nvGraphicFramePr>
        <xdr:cNvPr id="3" name="차트 1"/>
        <xdr:cNvGraphicFramePr/>
      </xdr:nvGraphicFramePr>
      <xdr:xfrm>
        <a:off x="7959600" y="449640"/>
        <a:ext cx="48063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146160</xdr:colOff>
      <xdr:row>17</xdr:row>
      <xdr:rowOff>106920</xdr:rowOff>
    </xdr:from>
    <xdr:to>
      <xdr:col>17</xdr:col>
      <xdr:colOff>601920</xdr:colOff>
      <xdr:row>30</xdr:row>
      <xdr:rowOff>124560</xdr:rowOff>
    </xdr:to>
    <xdr:graphicFrame>
      <xdr:nvGraphicFramePr>
        <xdr:cNvPr id="4" name="차트 2"/>
        <xdr:cNvGraphicFramePr/>
      </xdr:nvGraphicFramePr>
      <xdr:xfrm>
        <a:off x="8060040" y="3669120"/>
        <a:ext cx="47725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9" activePane="bottomLeft" state="frozen"/>
      <selection pane="topLeft" activeCell="A1" activeCellId="0" sqref="A1"/>
      <selection pane="bottomLeft" activeCell="J42" activeCellId="0" sqref="J42"/>
    </sheetView>
  </sheetViews>
  <sheetFormatPr defaultRowHeight="16.5"/>
  <cols>
    <col collapsed="false" hidden="false" max="1" min="1" style="1" width="11.1115879828326"/>
    <col collapsed="false" hidden="false" max="4" min="2" style="1" width="10.2489270386266"/>
    <col collapsed="false" hidden="false" max="5" min="5" style="1" width="13.7467811158798"/>
    <col collapsed="false" hidden="false" max="6" min="6" style="1" width="10.2489270386266"/>
    <col collapsed="false" hidden="false" max="9" min="7" style="1" width="7.38197424892704"/>
    <col collapsed="false" hidden="false" max="10" min="10" style="1" width="10.2489270386266"/>
    <col collapsed="false" hidden="false" max="31" min="11" style="1" width="7.38197424892704"/>
    <col collapsed="false" hidden="false" max="1025" min="32" style="1" width="9"/>
  </cols>
  <sheetData>
    <row r="1" s="2" customFormat="true" ht="13.8" hidden="false" customHeight="false" outlineLevel="0" collapsed="false">
      <c r="A1" s="2" t="s">
        <v>0</v>
      </c>
      <c r="C1" s="3"/>
      <c r="D1" s="3"/>
      <c r="E1" s="3"/>
      <c r="F1" s="4"/>
      <c r="G1" s="4"/>
      <c r="H1" s="4"/>
      <c r="I1" s="4"/>
      <c r="J1" s="4"/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customFormat="false" ht="16.5" hidden="false" customHeight="false" outlineLevel="0" collapsed="false">
      <c r="A2" s="0"/>
      <c r="B2" s="0"/>
      <c r="C2" s="3" t="s">
        <v>1</v>
      </c>
      <c r="D2" s="3"/>
      <c r="E2" s="3"/>
      <c r="F2" s="4" t="s">
        <v>2</v>
      </c>
      <c r="G2" s="4"/>
      <c r="H2" s="4"/>
      <c r="I2" s="4"/>
      <c r="J2" s="4"/>
      <c r="K2" s="5" t="s">
        <v>3</v>
      </c>
      <c r="L2" s="6" t="s">
        <v>4</v>
      </c>
      <c r="M2" s="7" t="s">
        <v>5</v>
      </c>
      <c r="N2" s="7" t="s">
        <v>6</v>
      </c>
      <c r="O2" s="7" t="s">
        <v>7</v>
      </c>
      <c r="P2" s="7" t="s">
        <v>8</v>
      </c>
      <c r="Q2" s="7" t="s">
        <v>9</v>
      </c>
      <c r="R2" s="7" t="s">
        <v>10</v>
      </c>
      <c r="S2" s="7" t="s">
        <v>11</v>
      </c>
      <c r="T2" s="7" t="s">
        <v>12</v>
      </c>
      <c r="U2" s="7" t="s">
        <v>13</v>
      </c>
      <c r="V2" s="7" t="s">
        <v>14</v>
      </c>
      <c r="W2" s="7" t="s">
        <v>15</v>
      </c>
      <c r="X2" s="7" t="s">
        <v>16</v>
      </c>
      <c r="Y2" s="7" t="s">
        <v>17</v>
      </c>
      <c r="Z2" s="7" t="s">
        <v>18</v>
      </c>
      <c r="AA2" s="7" t="s">
        <v>19</v>
      </c>
      <c r="AB2" s="7" t="s">
        <v>20</v>
      </c>
      <c r="AC2" s="7" t="s">
        <v>21</v>
      </c>
      <c r="AD2" s="7" t="s">
        <v>22</v>
      </c>
      <c r="AE2" s="7" t="s">
        <v>23</v>
      </c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" customFormat="true" ht="16.5" hidden="false" customHeight="false" outlineLevel="0" collapsed="false">
      <c r="A3" s="8" t="s">
        <v>24</v>
      </c>
      <c r="B3" s="8" t="s">
        <v>25</v>
      </c>
      <c r="C3" s="8" t="s">
        <v>26</v>
      </c>
      <c r="D3" s="8" t="s">
        <v>27</v>
      </c>
      <c r="E3" s="8" t="s">
        <v>28</v>
      </c>
      <c r="F3" s="8" t="s">
        <v>27</v>
      </c>
      <c r="G3" s="8" t="n">
        <v>2000</v>
      </c>
      <c r="H3" s="8" t="s">
        <v>29</v>
      </c>
      <c r="I3" s="8" t="s">
        <v>30</v>
      </c>
      <c r="J3" s="8" t="s">
        <v>31</v>
      </c>
      <c r="K3" s="8" t="n">
        <v>59.3</v>
      </c>
      <c r="L3" s="9" t="n">
        <v>66.5</v>
      </c>
      <c r="M3" s="8" t="n">
        <v>69.5</v>
      </c>
      <c r="N3" s="8" t="n">
        <v>59.7</v>
      </c>
      <c r="O3" s="8" t="n">
        <v>44.2</v>
      </c>
      <c r="P3" s="8" t="n">
        <v>26.4</v>
      </c>
      <c r="Q3" s="8" t="n">
        <v>67.5</v>
      </c>
      <c r="R3" s="8" t="n">
        <v>72.4</v>
      </c>
      <c r="S3" s="8" t="n">
        <v>76.8</v>
      </c>
      <c r="T3" s="8" t="n">
        <v>31.1</v>
      </c>
      <c r="U3" s="8" t="n">
        <v>67</v>
      </c>
      <c r="V3" s="8" t="n">
        <v>62.8</v>
      </c>
      <c r="W3" s="8" t="n">
        <v>67.8</v>
      </c>
      <c r="X3" s="8" t="n">
        <v>72.4</v>
      </c>
      <c r="Y3" s="8" t="n">
        <v>68</v>
      </c>
      <c r="Z3" s="8" t="n">
        <v>59.4</v>
      </c>
      <c r="AA3" s="8" t="n">
        <v>27.7</v>
      </c>
      <c r="AB3" s="8" t="n">
        <v>55.6</v>
      </c>
      <c r="AC3" s="8" t="n">
        <v>59.3</v>
      </c>
      <c r="AD3" s="8" t="n">
        <v>69.4</v>
      </c>
      <c r="AE3" s="8" t="n">
        <v>61.5</v>
      </c>
    </row>
    <row r="4" customFormat="false" ht="16.5" hidden="false" customHeight="false" outlineLevel="0" collapsed="false">
      <c r="A4" s="0"/>
      <c r="B4" s="8" t="s">
        <v>32</v>
      </c>
      <c r="C4" s="8" t="s">
        <v>26</v>
      </c>
      <c r="D4" s="8" t="s">
        <v>27</v>
      </c>
      <c r="E4" s="8" t="s">
        <v>28</v>
      </c>
      <c r="F4" s="8" t="s">
        <v>27</v>
      </c>
      <c r="G4" s="8" t="n">
        <v>2000</v>
      </c>
      <c r="H4" s="0"/>
      <c r="I4" s="0"/>
      <c r="J4" s="8" t="s">
        <v>33</v>
      </c>
      <c r="K4" s="1" t="n">
        <v>59.3</v>
      </c>
      <c r="L4" s="2" t="n">
        <v>69.3</v>
      </c>
      <c r="M4" s="1" t="n">
        <v>71.3</v>
      </c>
      <c r="N4" s="1" t="n">
        <v>57.8</v>
      </c>
      <c r="O4" s="1" t="n">
        <v>44.9</v>
      </c>
      <c r="P4" s="1" t="n">
        <v>27.6</v>
      </c>
      <c r="Q4" s="1" t="n">
        <v>67.7</v>
      </c>
      <c r="R4" s="1" t="n">
        <v>72.8</v>
      </c>
      <c r="S4" s="1" t="n">
        <v>74.4</v>
      </c>
      <c r="T4" s="1" t="n">
        <v>31.1</v>
      </c>
      <c r="U4" s="1" t="n">
        <v>65.3</v>
      </c>
      <c r="V4" s="1" t="n">
        <v>59.2</v>
      </c>
      <c r="W4" s="1" t="n">
        <v>68.4</v>
      </c>
      <c r="X4" s="1" t="n">
        <v>73.5</v>
      </c>
      <c r="Y4" s="1" t="n">
        <v>68.6</v>
      </c>
      <c r="Z4" s="1" t="n">
        <v>59.5</v>
      </c>
      <c r="AA4" s="1" t="n">
        <v>26.7</v>
      </c>
      <c r="AB4" s="1" t="n">
        <v>55.6</v>
      </c>
      <c r="AC4" s="1" t="n">
        <v>61</v>
      </c>
      <c r="AD4" s="1" t="n">
        <v>70.5</v>
      </c>
      <c r="AE4" s="1" t="n">
        <v>61.1</v>
      </c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false" outlineLevel="0" collapsed="false">
      <c r="A5" s="0"/>
      <c r="B5" s="8" t="s">
        <v>34</v>
      </c>
      <c r="C5" s="8" t="s">
        <v>26</v>
      </c>
      <c r="D5" s="8" t="s">
        <v>27</v>
      </c>
      <c r="E5" s="8" t="s">
        <v>28</v>
      </c>
      <c r="F5" s="8" t="s">
        <v>27</v>
      </c>
      <c r="G5" s="8" t="n">
        <v>2000</v>
      </c>
      <c r="H5" s="0"/>
      <c r="I5" s="0"/>
      <c r="J5" s="8" t="s">
        <v>33</v>
      </c>
      <c r="K5" s="1" t="n">
        <v>59.3</v>
      </c>
      <c r="L5" s="2" t="n">
        <v>69.3</v>
      </c>
      <c r="M5" s="1" t="n">
        <v>71.3</v>
      </c>
      <c r="N5" s="1" t="n">
        <v>57.8</v>
      </c>
      <c r="O5" s="1" t="n">
        <v>44.9</v>
      </c>
      <c r="P5" s="1" t="n">
        <v>27.6</v>
      </c>
      <c r="Q5" s="1" t="n">
        <v>67.7</v>
      </c>
      <c r="R5" s="1" t="n">
        <v>72.8</v>
      </c>
      <c r="S5" s="1" t="n">
        <v>74.4</v>
      </c>
      <c r="T5" s="1" t="n">
        <v>31.1</v>
      </c>
      <c r="U5" s="1" t="n">
        <v>65.3</v>
      </c>
      <c r="V5" s="1" t="n">
        <v>59.2</v>
      </c>
      <c r="W5" s="1" t="n">
        <v>68.4</v>
      </c>
      <c r="X5" s="1" t="n">
        <v>73.5</v>
      </c>
      <c r="Y5" s="1" t="n">
        <v>68.6</v>
      </c>
      <c r="Z5" s="1" t="n">
        <v>59.5</v>
      </c>
      <c r="AA5" s="1" t="n">
        <v>26.7</v>
      </c>
      <c r="AB5" s="1" t="n">
        <v>55.6</v>
      </c>
      <c r="AC5" s="1" t="n">
        <v>61</v>
      </c>
      <c r="AD5" s="1" t="n">
        <v>70.5</v>
      </c>
      <c r="AE5" s="1" t="n">
        <v>61.1</v>
      </c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5" hidden="false" customHeight="false" outlineLevel="0" collapsed="false">
      <c r="A6" s="0"/>
      <c r="B6" s="8" t="s">
        <v>35</v>
      </c>
      <c r="C6" s="8" t="s">
        <v>26</v>
      </c>
      <c r="D6" s="8" t="s">
        <v>27</v>
      </c>
      <c r="E6" s="8" t="s">
        <v>28</v>
      </c>
      <c r="F6" s="8" t="s">
        <v>27</v>
      </c>
      <c r="G6" s="8" t="n">
        <v>2000</v>
      </c>
      <c r="H6" s="0"/>
      <c r="I6" s="0"/>
      <c r="J6" s="8" t="s">
        <v>36</v>
      </c>
      <c r="K6" s="1" t="n">
        <v>59.3</v>
      </c>
      <c r="L6" s="2" t="n">
        <v>69.3</v>
      </c>
      <c r="M6" s="1" t="n">
        <v>71.3</v>
      </c>
      <c r="N6" s="1" t="n">
        <v>57.8</v>
      </c>
      <c r="O6" s="1" t="n">
        <v>44.9</v>
      </c>
      <c r="P6" s="1" t="n">
        <v>27.6</v>
      </c>
      <c r="Q6" s="1" t="n">
        <v>67.7</v>
      </c>
      <c r="R6" s="1" t="n">
        <v>72.8</v>
      </c>
      <c r="S6" s="1" t="n">
        <v>74.4</v>
      </c>
      <c r="T6" s="1" t="n">
        <v>31.1</v>
      </c>
      <c r="U6" s="1" t="n">
        <v>65.3</v>
      </c>
      <c r="V6" s="1" t="n">
        <v>59.2</v>
      </c>
      <c r="W6" s="1" t="n">
        <v>68.4</v>
      </c>
      <c r="X6" s="1" t="n">
        <v>73.5</v>
      </c>
      <c r="Y6" s="1" t="n">
        <v>68.6</v>
      </c>
      <c r="Z6" s="1" t="n">
        <v>59.5</v>
      </c>
      <c r="AA6" s="1" t="n">
        <v>26.7</v>
      </c>
      <c r="AB6" s="1" t="n">
        <v>55.6</v>
      </c>
      <c r="AC6" s="1" t="n">
        <v>61</v>
      </c>
      <c r="AD6" s="1" t="n">
        <v>70.5</v>
      </c>
      <c r="AE6" s="1" t="n">
        <v>61.1</v>
      </c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5" hidden="false" customHeight="false" outlineLevel="0" collapsed="false">
      <c r="A7" s="0"/>
      <c r="B7" s="8" t="s">
        <v>37</v>
      </c>
      <c r="C7" s="8" t="s">
        <v>26</v>
      </c>
      <c r="D7" s="8" t="s">
        <v>27</v>
      </c>
      <c r="E7" s="8" t="s">
        <v>28</v>
      </c>
      <c r="F7" s="8" t="s">
        <v>27</v>
      </c>
      <c r="G7" s="8" t="n">
        <v>2000</v>
      </c>
      <c r="H7" s="0"/>
      <c r="I7" s="0"/>
      <c r="J7" s="8" t="s">
        <v>38</v>
      </c>
      <c r="K7" s="1" t="n">
        <v>58.4</v>
      </c>
      <c r="L7" s="2" t="n">
        <v>69.4</v>
      </c>
      <c r="M7" s="1" t="n">
        <v>67</v>
      </c>
      <c r="N7" s="1" t="n">
        <v>56.3</v>
      </c>
      <c r="O7" s="1" t="n">
        <v>44.5</v>
      </c>
      <c r="P7" s="1" t="n">
        <v>25</v>
      </c>
      <c r="Q7" s="1" t="n">
        <v>66.4</v>
      </c>
      <c r="R7" s="1" t="n">
        <v>68.2</v>
      </c>
      <c r="S7" s="1" t="n">
        <v>73.6</v>
      </c>
      <c r="T7" s="1" t="n">
        <v>30.6</v>
      </c>
      <c r="U7" s="1" t="n">
        <v>65.7</v>
      </c>
      <c r="V7" s="1" t="n">
        <v>59.9</v>
      </c>
      <c r="W7" s="1" t="n">
        <v>67.9</v>
      </c>
      <c r="X7" s="1" t="n">
        <v>73.6</v>
      </c>
      <c r="Y7" s="1" t="n">
        <v>67.8</v>
      </c>
      <c r="Z7" s="1" t="n">
        <v>58.7</v>
      </c>
      <c r="AA7" s="1" t="n">
        <v>26</v>
      </c>
      <c r="AB7" s="1" t="n">
        <v>54.6</v>
      </c>
      <c r="AC7" s="1" t="n">
        <v>61.5</v>
      </c>
      <c r="AD7" s="1" t="n">
        <v>70.1</v>
      </c>
      <c r="AE7" s="1" t="n">
        <v>61.3</v>
      </c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0" customFormat="true" ht="16.5" hidden="false" customHeight="false" outlineLevel="0" collapsed="false">
      <c r="A8" s="8"/>
      <c r="B8" s="2" t="s">
        <v>39</v>
      </c>
      <c r="C8" s="10" t="s">
        <v>26</v>
      </c>
      <c r="E8" s="10" t="s">
        <v>28</v>
      </c>
      <c r="F8" s="10" t="s">
        <v>40</v>
      </c>
      <c r="G8" s="8" t="n">
        <v>2300</v>
      </c>
      <c r="H8" s="8" t="n">
        <v>10000</v>
      </c>
      <c r="I8" s="8" t="n">
        <v>1000</v>
      </c>
      <c r="J8" s="10" t="s">
        <v>41</v>
      </c>
      <c r="K8" s="8" t="n">
        <v>56</v>
      </c>
      <c r="L8" s="9" t="n">
        <v>51</v>
      </c>
      <c r="M8" s="8" t="n">
        <v>64.9</v>
      </c>
      <c r="N8" s="8" t="n">
        <v>55.7</v>
      </c>
      <c r="O8" s="8" t="n">
        <v>34</v>
      </c>
      <c r="P8" s="8" t="n">
        <v>28.5</v>
      </c>
      <c r="Q8" s="8" t="n">
        <v>62.2</v>
      </c>
      <c r="R8" s="8" t="n">
        <v>69.1</v>
      </c>
      <c r="S8" s="8" t="n">
        <v>70.8</v>
      </c>
      <c r="T8" s="8" t="n">
        <v>32.1</v>
      </c>
      <c r="U8" s="8" t="n">
        <v>63.8</v>
      </c>
      <c r="V8" s="8" t="n">
        <v>58.3</v>
      </c>
      <c r="W8" s="8" t="n">
        <v>64.2</v>
      </c>
      <c r="X8" s="8" t="n">
        <v>72.9</v>
      </c>
      <c r="Y8" s="8" t="n">
        <v>69.7</v>
      </c>
      <c r="Z8" s="8" t="n">
        <v>61</v>
      </c>
      <c r="AA8" s="8" t="n">
        <v>29.1</v>
      </c>
      <c r="AB8" s="8" t="n">
        <v>55.1</v>
      </c>
      <c r="AC8" s="8" t="n">
        <v>54.6</v>
      </c>
      <c r="AD8" s="8" t="n">
        <v>66.1</v>
      </c>
      <c r="AE8" s="8" t="n">
        <v>56.9</v>
      </c>
    </row>
    <row r="9" s="8" customFormat="true" ht="16.5" hidden="false" customHeight="false" outlineLevel="0" collapsed="false">
      <c r="B9" s="8" t="s">
        <v>42</v>
      </c>
      <c r="C9" s="10" t="s">
        <v>26</v>
      </c>
      <c r="D9" s="10" t="s">
        <v>40</v>
      </c>
      <c r="E9" s="10" t="s">
        <v>28</v>
      </c>
      <c r="F9" s="10" t="s">
        <v>40</v>
      </c>
      <c r="G9" s="8" t="n">
        <v>2300</v>
      </c>
      <c r="H9" s="8" t="n">
        <v>10000</v>
      </c>
      <c r="I9" s="8" t="n">
        <v>1000</v>
      </c>
      <c r="J9" s="10" t="s">
        <v>43</v>
      </c>
      <c r="K9" s="8" t="n">
        <v>58.4</v>
      </c>
      <c r="L9" s="11" t="n">
        <v>63.9</v>
      </c>
      <c r="M9" s="12" t="n">
        <v>67.8</v>
      </c>
      <c r="N9" s="12" t="n">
        <v>55.9</v>
      </c>
      <c r="O9" s="12" t="n">
        <v>43</v>
      </c>
      <c r="P9" s="12" t="n">
        <v>27.5</v>
      </c>
      <c r="Q9" s="12" t="n">
        <v>70</v>
      </c>
      <c r="R9" s="12" t="n">
        <v>70.2</v>
      </c>
      <c r="S9" s="12" t="n">
        <v>77.8</v>
      </c>
      <c r="T9" s="12" t="n">
        <v>32.8</v>
      </c>
      <c r="U9" s="12" t="n">
        <v>63.6</v>
      </c>
      <c r="V9" s="8" t="n">
        <v>58.5</v>
      </c>
      <c r="W9" s="8" t="n">
        <v>66.1</v>
      </c>
      <c r="X9" s="8" t="n">
        <v>75.4</v>
      </c>
      <c r="Y9" s="8" t="n">
        <v>68.7</v>
      </c>
      <c r="Z9" s="8" t="n">
        <v>62.1</v>
      </c>
      <c r="AA9" s="8" t="n">
        <v>31.2</v>
      </c>
      <c r="AB9" s="8" t="n">
        <v>56.6</v>
      </c>
      <c r="AC9" s="8" t="n">
        <v>55.9</v>
      </c>
      <c r="AD9" s="8" t="n">
        <v>67.2</v>
      </c>
      <c r="AE9" s="8" t="n">
        <v>58.4</v>
      </c>
    </row>
    <row r="10" customFormat="false" ht="16.5" hidden="false" customHeight="false" outlineLevel="0" collapsed="false">
      <c r="A10" s="8"/>
      <c r="B10" s="8" t="s">
        <v>44</v>
      </c>
      <c r="C10" s="10" t="s">
        <v>26</v>
      </c>
      <c r="D10" s="10" t="s">
        <v>40</v>
      </c>
      <c r="E10" s="10" t="s">
        <v>28</v>
      </c>
      <c r="F10" s="10" t="s">
        <v>45</v>
      </c>
      <c r="G10" s="8" t="n">
        <v>2300</v>
      </c>
      <c r="H10" s="8" t="n">
        <v>10000</v>
      </c>
      <c r="I10" s="8" t="n">
        <v>1000</v>
      </c>
      <c r="J10" s="10" t="s">
        <v>46</v>
      </c>
      <c r="K10" s="8" t="n">
        <v>57.6</v>
      </c>
      <c r="L10" s="11" t="n">
        <v>65.1</v>
      </c>
      <c r="M10" s="12" t="n">
        <v>65.6</v>
      </c>
      <c r="N10" s="12" t="n">
        <v>57.1</v>
      </c>
      <c r="O10" s="12" t="n">
        <v>38.7</v>
      </c>
      <c r="P10" s="12" t="n">
        <v>27</v>
      </c>
      <c r="Q10" s="12" t="n">
        <v>66.3</v>
      </c>
      <c r="R10" s="12" t="n">
        <v>69.6</v>
      </c>
      <c r="S10" s="8" t="n">
        <v>75.4</v>
      </c>
      <c r="T10" s="8" t="n">
        <v>29.7</v>
      </c>
      <c r="U10" s="8" t="n">
        <v>62.9</v>
      </c>
      <c r="V10" s="8" t="n">
        <v>57.7</v>
      </c>
      <c r="W10" s="8" t="n">
        <v>64</v>
      </c>
      <c r="X10" s="8" t="n">
        <v>74.9</v>
      </c>
      <c r="Y10" s="8" t="n">
        <v>67.8</v>
      </c>
      <c r="Z10" s="8" t="n">
        <v>60.3</v>
      </c>
      <c r="AA10" s="8" t="n">
        <v>28.6</v>
      </c>
      <c r="AB10" s="8" t="n">
        <v>55.2</v>
      </c>
      <c r="AC10" s="8" t="n">
        <v>55.6</v>
      </c>
      <c r="AD10" s="8" t="n">
        <v>71.3</v>
      </c>
      <c r="AE10" s="8" t="n">
        <v>59</v>
      </c>
      <c r="AF10" s="1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5" hidden="false" customHeight="false" outlineLevel="0" collapsed="false">
      <c r="A11" s="8"/>
      <c r="B11" s="8" t="s">
        <v>47</v>
      </c>
      <c r="C11" s="10" t="s">
        <v>26</v>
      </c>
      <c r="D11" s="10" t="s">
        <v>45</v>
      </c>
      <c r="E11" s="10" t="s">
        <v>28</v>
      </c>
      <c r="F11" s="10" t="s">
        <v>45</v>
      </c>
      <c r="G11" s="8" t="n">
        <v>2300</v>
      </c>
      <c r="H11" s="8" t="n">
        <v>10000</v>
      </c>
      <c r="I11" s="8" t="n">
        <v>1000</v>
      </c>
      <c r="J11" s="10" t="s">
        <v>48</v>
      </c>
      <c r="K11" s="8" t="n">
        <v>59.1</v>
      </c>
      <c r="L11" s="11" t="n">
        <v>63.2</v>
      </c>
      <c r="M11" s="12" t="n">
        <v>68.7</v>
      </c>
      <c r="N11" s="12" t="n">
        <v>57.3</v>
      </c>
      <c r="O11" s="12" t="n">
        <v>42.4</v>
      </c>
      <c r="P11" s="12" t="n">
        <v>30.1</v>
      </c>
      <c r="Q11" s="12" t="n">
        <v>67.8</v>
      </c>
      <c r="R11" s="12" t="n">
        <v>72.4</v>
      </c>
      <c r="S11" s="12" t="n">
        <v>74.2</v>
      </c>
      <c r="T11" s="12" t="n">
        <v>31.6</v>
      </c>
      <c r="U11" s="8" t="n">
        <v>64</v>
      </c>
      <c r="V11" s="8" t="n">
        <v>60.5</v>
      </c>
      <c r="W11" s="8" t="n">
        <v>65.7</v>
      </c>
      <c r="X11" s="8" t="n">
        <v>76.7</v>
      </c>
      <c r="Y11" s="8" t="n">
        <v>69.7</v>
      </c>
      <c r="Z11" s="8" t="n">
        <v>62.6</v>
      </c>
      <c r="AA11" s="8" t="n">
        <v>31.3</v>
      </c>
      <c r="AB11" s="8" t="n">
        <v>57.7</v>
      </c>
      <c r="AC11" s="8" t="n">
        <v>54.7</v>
      </c>
      <c r="AD11" s="8" t="n">
        <v>71.6</v>
      </c>
      <c r="AE11" s="8" t="n">
        <v>59.3</v>
      </c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false" outlineLevel="0" collapsed="false">
      <c r="A12" s="8"/>
      <c r="B12" s="8" t="s">
        <v>47</v>
      </c>
      <c r="C12" s="10" t="s">
        <v>26</v>
      </c>
      <c r="D12" s="10" t="s">
        <v>45</v>
      </c>
      <c r="E12" s="10" t="s">
        <v>28</v>
      </c>
      <c r="F12" s="10" t="s">
        <v>45</v>
      </c>
      <c r="G12" s="10" t="n">
        <v>300</v>
      </c>
      <c r="H12" s="8" t="n">
        <v>10000</v>
      </c>
      <c r="I12" s="8" t="n">
        <v>1000</v>
      </c>
      <c r="J12" s="10" t="s">
        <v>48</v>
      </c>
      <c r="K12" s="8" t="n">
        <v>59.4</v>
      </c>
      <c r="L12" s="2" t="n">
        <v>64.2</v>
      </c>
      <c r="M12" s="2" t="n">
        <v>68.7</v>
      </c>
      <c r="N12" s="2" t="n">
        <v>59.8</v>
      </c>
      <c r="O12" s="2" t="n">
        <v>41.8</v>
      </c>
      <c r="P12" s="2" t="n">
        <v>27.3</v>
      </c>
      <c r="Q12" s="1" t="n">
        <v>68.9</v>
      </c>
      <c r="R12" s="1" t="n">
        <v>73.1</v>
      </c>
      <c r="S12" s="1" t="n">
        <v>75.8</v>
      </c>
      <c r="T12" s="1" t="n">
        <v>32.8</v>
      </c>
      <c r="U12" s="1" t="n">
        <v>65.5</v>
      </c>
      <c r="V12" s="1" t="n">
        <v>61</v>
      </c>
      <c r="W12" s="1" t="n">
        <v>66.8</v>
      </c>
      <c r="X12" s="1" t="n">
        <v>78.4</v>
      </c>
      <c r="Y12" s="1" t="n">
        <v>70.5</v>
      </c>
      <c r="Z12" s="1" t="n">
        <v>63.2</v>
      </c>
      <c r="AA12" s="1" t="n">
        <v>29.4</v>
      </c>
      <c r="AB12" s="1" t="n">
        <v>59.5</v>
      </c>
      <c r="AC12" s="1" t="n">
        <v>54.3</v>
      </c>
      <c r="AD12" s="1" t="n">
        <v>68.5</v>
      </c>
      <c r="AE12" s="1" t="n">
        <v>57.8</v>
      </c>
      <c r="AF12" s="1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false" outlineLevel="0" collapsed="false">
      <c r="A13" s="8"/>
      <c r="B13" s="0"/>
      <c r="C13" s="10"/>
      <c r="D13" s="10"/>
      <c r="E13" s="10"/>
      <c r="F13" s="10"/>
      <c r="G13" s="10"/>
      <c r="H13" s="10"/>
      <c r="I13" s="10"/>
      <c r="J13" s="10"/>
      <c r="K13" s="0"/>
      <c r="L13" s="2"/>
      <c r="M13" s="2"/>
      <c r="N13" s="2"/>
      <c r="O13" s="2"/>
      <c r="P13" s="2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1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false" outlineLevel="0" collapsed="false">
      <c r="A14" s="8"/>
      <c r="B14" s="2" t="s">
        <v>39</v>
      </c>
      <c r="C14" s="10" t="s">
        <v>26</v>
      </c>
      <c r="D14" s="10"/>
      <c r="E14" s="10" t="s">
        <v>28</v>
      </c>
      <c r="F14" s="10" t="s">
        <v>40</v>
      </c>
      <c r="G14" s="8" t="n">
        <v>2300</v>
      </c>
      <c r="H14" s="8" t="n">
        <v>10000</v>
      </c>
      <c r="I14" s="8" t="n">
        <v>1000</v>
      </c>
      <c r="J14" s="10" t="s">
        <v>41</v>
      </c>
      <c r="K14" s="12" t="n">
        <v>56.1</v>
      </c>
      <c r="L14" s="2" t="n">
        <v>53.4</v>
      </c>
      <c r="M14" s="2" t="n">
        <v>65.2</v>
      </c>
      <c r="N14" s="2" t="n">
        <v>54.6</v>
      </c>
      <c r="O14" s="2" t="n">
        <v>35.1</v>
      </c>
      <c r="P14" s="2" t="n">
        <v>28.8</v>
      </c>
      <c r="Q14" s="2" t="n">
        <v>66.8</v>
      </c>
      <c r="R14" s="2" t="n">
        <v>68.7</v>
      </c>
      <c r="S14" s="2" t="n">
        <v>71.3</v>
      </c>
      <c r="T14" s="2" t="n">
        <v>30.8</v>
      </c>
      <c r="U14" s="2" t="n">
        <v>56.8</v>
      </c>
      <c r="V14" s="2" t="n">
        <v>59</v>
      </c>
      <c r="W14" s="2" t="n">
        <v>65.4</v>
      </c>
      <c r="X14" s="2" t="n">
        <v>73.3</v>
      </c>
      <c r="Y14" s="2" t="n">
        <v>71.3</v>
      </c>
      <c r="Z14" s="2" t="n">
        <v>61.6</v>
      </c>
      <c r="AA14" s="2" t="n">
        <v>28</v>
      </c>
      <c r="AB14" s="2" t="n">
        <v>53.5</v>
      </c>
      <c r="AC14" s="2" t="n">
        <v>52.6</v>
      </c>
      <c r="AD14" s="2" t="n">
        <v>66.7</v>
      </c>
      <c r="AE14" s="2" t="n">
        <v>59.1</v>
      </c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false" outlineLevel="0" collapsed="false">
      <c r="A15" s="8"/>
      <c r="B15" s="8" t="s">
        <v>42</v>
      </c>
      <c r="C15" s="10" t="s">
        <v>26</v>
      </c>
      <c r="D15" s="10" t="s">
        <v>40</v>
      </c>
      <c r="E15" s="10" t="s">
        <v>28</v>
      </c>
      <c r="F15" s="10" t="s">
        <v>40</v>
      </c>
      <c r="G15" s="8" t="n">
        <v>2300</v>
      </c>
      <c r="H15" s="8" t="n">
        <v>10000</v>
      </c>
      <c r="I15" s="8" t="n">
        <v>1000</v>
      </c>
      <c r="J15" s="10" t="s">
        <v>49</v>
      </c>
      <c r="K15" s="8" t="n">
        <v>58.4</v>
      </c>
      <c r="L15" s="2" t="n">
        <v>62.6</v>
      </c>
      <c r="M15" s="2" t="n">
        <v>69.6</v>
      </c>
      <c r="N15" s="2" t="n">
        <v>56.2</v>
      </c>
      <c r="O15" s="2" t="n">
        <v>39.4</v>
      </c>
      <c r="P15" s="1" t="n">
        <v>26.7</v>
      </c>
      <c r="Q15" s="1" t="n">
        <v>69.5</v>
      </c>
      <c r="R15" s="1" t="n">
        <v>70.6</v>
      </c>
      <c r="S15" s="1" t="n">
        <v>72.9</v>
      </c>
      <c r="T15" s="1" t="n">
        <v>31.3</v>
      </c>
      <c r="U15" s="1" t="n">
        <v>64.5</v>
      </c>
      <c r="V15" s="1" t="n">
        <v>61</v>
      </c>
      <c r="W15" s="1" t="n">
        <v>67.4</v>
      </c>
      <c r="X15" s="1" t="n">
        <v>76.4</v>
      </c>
      <c r="Y15" s="1" t="n">
        <v>69.5</v>
      </c>
      <c r="Z15" s="1" t="n">
        <v>61.6</v>
      </c>
      <c r="AA15" s="1" t="n">
        <v>31.2</v>
      </c>
      <c r="AB15" s="1" t="n">
        <v>55.8</v>
      </c>
      <c r="AC15" s="1" t="n">
        <v>55.4</v>
      </c>
      <c r="AD15" s="1" t="n">
        <v>67</v>
      </c>
      <c r="AE15" s="1" t="n">
        <v>59.7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false" outlineLevel="0" collapsed="false">
      <c r="A16" s="8"/>
      <c r="B16" s="8" t="s">
        <v>44</v>
      </c>
      <c r="C16" s="10" t="s">
        <v>26</v>
      </c>
      <c r="D16" s="10" t="s">
        <v>40</v>
      </c>
      <c r="E16" s="10" t="s">
        <v>28</v>
      </c>
      <c r="F16" s="10" t="s">
        <v>45</v>
      </c>
      <c r="G16" s="8" t="n">
        <v>2300</v>
      </c>
      <c r="H16" s="8" t="n">
        <v>10000</v>
      </c>
      <c r="I16" s="8" t="n">
        <v>1000</v>
      </c>
      <c r="J16" s="10" t="s">
        <v>50</v>
      </c>
      <c r="K16" s="8" t="n">
        <v>56.9</v>
      </c>
      <c r="L16" s="2" t="n">
        <v>63.7</v>
      </c>
      <c r="M16" s="2" t="n">
        <v>69.5</v>
      </c>
      <c r="N16" s="2" t="n">
        <v>57.5</v>
      </c>
      <c r="O16" s="2" t="n">
        <v>37.6</v>
      </c>
      <c r="P16" s="2" t="n">
        <v>25.4</v>
      </c>
      <c r="Q16" s="2" t="n">
        <v>68.8</v>
      </c>
      <c r="R16" s="2" t="n">
        <v>68.8</v>
      </c>
      <c r="S16" s="2" t="n">
        <v>74.7</v>
      </c>
      <c r="T16" s="2" t="n">
        <v>29</v>
      </c>
      <c r="U16" s="2" t="n">
        <v>61.8</v>
      </c>
      <c r="V16" s="2" t="n">
        <v>55</v>
      </c>
      <c r="W16" s="2" t="n">
        <v>63.8</v>
      </c>
      <c r="X16" s="2" t="n">
        <v>73.9</v>
      </c>
      <c r="Y16" s="2" t="n">
        <v>61.7</v>
      </c>
      <c r="Z16" s="2" t="n">
        <v>60.3</v>
      </c>
      <c r="AA16" s="2" t="n">
        <v>28.4</v>
      </c>
      <c r="AB16" s="2" t="n">
        <v>52.6</v>
      </c>
      <c r="AC16" s="2" t="n">
        <v>56.3</v>
      </c>
      <c r="AD16" s="2" t="n">
        <v>70.9</v>
      </c>
      <c r="AE16" s="2" t="n">
        <v>58.6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false" outlineLevel="0" collapsed="false">
      <c r="A17" s="8"/>
      <c r="B17" s="8" t="s">
        <v>47</v>
      </c>
      <c r="C17" s="10" t="s">
        <v>26</v>
      </c>
      <c r="D17" s="10" t="s">
        <v>45</v>
      </c>
      <c r="E17" s="10" t="s">
        <v>28</v>
      </c>
      <c r="F17" s="10" t="s">
        <v>45</v>
      </c>
      <c r="G17" s="8" t="n">
        <v>2300</v>
      </c>
      <c r="H17" s="8" t="n">
        <v>10000</v>
      </c>
      <c r="I17" s="8" t="n">
        <v>1000</v>
      </c>
      <c r="J17" s="10" t="s">
        <v>51</v>
      </c>
      <c r="K17" s="8" t="n">
        <v>59.1</v>
      </c>
      <c r="L17" s="2" t="n">
        <v>64.9</v>
      </c>
      <c r="M17" s="2" t="n">
        <v>71.7</v>
      </c>
      <c r="N17" s="2" t="n">
        <v>55.7</v>
      </c>
      <c r="O17" s="2" t="n">
        <v>41.2</v>
      </c>
      <c r="P17" s="2" t="n">
        <v>27.7</v>
      </c>
      <c r="Q17" s="2" t="n">
        <v>70.3</v>
      </c>
      <c r="R17" s="2" t="n">
        <v>70.9</v>
      </c>
      <c r="S17" s="2" t="n">
        <v>75.5</v>
      </c>
      <c r="T17" s="2" t="n">
        <v>31</v>
      </c>
      <c r="U17" s="2" t="n">
        <v>66.3</v>
      </c>
      <c r="V17" s="2" t="n">
        <v>58.3</v>
      </c>
      <c r="W17" s="2" t="n">
        <v>66.6</v>
      </c>
      <c r="X17" s="2" t="n">
        <v>75.2</v>
      </c>
      <c r="Y17" s="2" t="n">
        <v>68.6</v>
      </c>
      <c r="Z17" s="2" t="n">
        <v>62.6</v>
      </c>
      <c r="AA17" s="2" t="n">
        <v>31.9</v>
      </c>
      <c r="AB17" s="2" t="n">
        <v>55.2</v>
      </c>
      <c r="AC17" s="2" t="n">
        <v>57.8</v>
      </c>
      <c r="AD17" s="2" t="n">
        <v>71.7</v>
      </c>
      <c r="AE17" s="1" t="n">
        <v>59.4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8"/>
      <c r="B18" s="8" t="s">
        <v>47</v>
      </c>
      <c r="C18" s="10" t="s">
        <v>26</v>
      </c>
      <c r="D18" s="10" t="s">
        <v>45</v>
      </c>
      <c r="E18" s="10" t="s">
        <v>28</v>
      </c>
      <c r="F18" s="10" t="s">
        <v>45</v>
      </c>
      <c r="G18" s="10" t="n">
        <v>300</v>
      </c>
      <c r="H18" s="8" t="n">
        <v>10000</v>
      </c>
      <c r="I18" s="8" t="n">
        <v>1000</v>
      </c>
      <c r="J18" s="10" t="s">
        <v>52</v>
      </c>
      <c r="K18" s="8" t="n">
        <v>58.9</v>
      </c>
      <c r="L18" s="2" t="n">
        <v>62.9</v>
      </c>
      <c r="M18" s="2" t="n">
        <v>70.6</v>
      </c>
      <c r="N18" s="2" t="n">
        <v>55.6</v>
      </c>
      <c r="O18" s="2" t="n">
        <v>41.8</v>
      </c>
      <c r="P18" s="2" t="n">
        <v>27.9</v>
      </c>
      <c r="Q18" s="2" t="n">
        <v>69.8</v>
      </c>
      <c r="R18" s="2" t="n">
        <v>71.1</v>
      </c>
      <c r="S18" s="2" t="n">
        <v>75.3</v>
      </c>
      <c r="T18" s="2" t="n">
        <v>32.7</v>
      </c>
      <c r="U18" s="2" t="n">
        <v>66.1</v>
      </c>
      <c r="V18" s="2" t="n">
        <v>56.9</v>
      </c>
      <c r="W18" s="2" t="n">
        <v>67.1</v>
      </c>
      <c r="X18" s="2" t="n">
        <v>76.7</v>
      </c>
      <c r="Y18" s="2" t="n">
        <v>67.4</v>
      </c>
      <c r="Z18" s="2" t="n">
        <v>62.7</v>
      </c>
      <c r="AA18" s="2" t="n">
        <v>31.6</v>
      </c>
      <c r="AB18" s="2" t="n">
        <v>57.7</v>
      </c>
      <c r="AC18" s="2" t="n">
        <v>56.3</v>
      </c>
      <c r="AD18" s="2" t="n">
        <v>67.9</v>
      </c>
      <c r="AE18" s="1" t="n">
        <v>59.4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false" outlineLevel="0" collapsed="false">
      <c r="A19" s="8"/>
      <c r="B19" s="0"/>
      <c r="C19" s="10"/>
      <c r="D19" s="10"/>
      <c r="E19" s="10"/>
      <c r="F19" s="10"/>
      <c r="G19" s="10"/>
      <c r="H19" s="0"/>
      <c r="I19" s="0"/>
      <c r="J19" s="10"/>
      <c r="K19" s="0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5" hidden="false" customHeight="false" outlineLevel="0" collapsed="false">
      <c r="A20" s="8" t="s">
        <v>53</v>
      </c>
      <c r="B20" s="8" t="s">
        <v>25</v>
      </c>
      <c r="C20" s="8" t="s">
        <v>26</v>
      </c>
      <c r="D20" s="8" t="s">
        <v>27</v>
      </c>
      <c r="E20" s="8" t="s">
        <v>54</v>
      </c>
      <c r="F20" s="8" t="s">
        <v>27</v>
      </c>
      <c r="G20" s="8" t="n">
        <v>2000</v>
      </c>
      <c r="H20" s="8" t="n">
        <v>10000</v>
      </c>
      <c r="I20" s="8" t="n">
        <v>1000</v>
      </c>
      <c r="J20" s="0"/>
      <c r="K20" s="8" t="n">
        <v>66.8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0"/>
      <c r="B21" s="2" t="s">
        <v>39</v>
      </c>
      <c r="C21" s="10" t="s">
        <v>26</v>
      </c>
      <c r="D21" s="10"/>
      <c r="E21" s="8" t="s">
        <v>54</v>
      </c>
      <c r="F21" s="10" t="s">
        <v>40</v>
      </c>
      <c r="G21" s="8" t="n">
        <v>2300</v>
      </c>
      <c r="H21" s="8" t="n">
        <v>10000</v>
      </c>
      <c r="I21" s="8" t="n">
        <v>1000</v>
      </c>
      <c r="J21" s="10" t="s">
        <v>55</v>
      </c>
      <c r="K21" s="8" t="n">
        <v>65.6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5" hidden="false" customHeight="false" outlineLevel="0" collapsed="false">
      <c r="A22" s="0"/>
      <c r="B22" s="8" t="s">
        <v>42</v>
      </c>
      <c r="C22" s="10" t="s">
        <v>26</v>
      </c>
      <c r="D22" s="10" t="s">
        <v>40</v>
      </c>
      <c r="E22" s="8" t="s">
        <v>54</v>
      </c>
      <c r="F22" s="10" t="s">
        <v>40</v>
      </c>
      <c r="G22" s="8" t="n">
        <v>2300</v>
      </c>
      <c r="H22" s="8" t="n">
        <v>10000</v>
      </c>
      <c r="I22" s="8" t="n">
        <v>1000</v>
      </c>
      <c r="J22" s="10" t="s">
        <v>56</v>
      </c>
      <c r="K22" s="8" t="n">
        <v>67.3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5" hidden="false" customHeight="false" outlineLevel="0" collapsed="false">
      <c r="A23" s="0"/>
      <c r="B23" s="8" t="s">
        <v>44</v>
      </c>
      <c r="C23" s="10" t="s">
        <v>26</v>
      </c>
      <c r="D23" s="10" t="s">
        <v>40</v>
      </c>
      <c r="E23" s="8" t="s">
        <v>54</v>
      </c>
      <c r="F23" s="10" t="s">
        <v>45</v>
      </c>
      <c r="G23" s="8" t="n">
        <v>2300</v>
      </c>
      <c r="H23" s="8" t="n">
        <v>10000</v>
      </c>
      <c r="I23" s="8" t="n">
        <v>1000</v>
      </c>
      <c r="J23" s="10" t="s">
        <v>57</v>
      </c>
      <c r="K23" s="8" t="n">
        <v>67.1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false" outlineLevel="0" collapsed="false">
      <c r="A24" s="0"/>
      <c r="B24" s="8" t="s">
        <v>47</v>
      </c>
      <c r="C24" s="10" t="s">
        <v>26</v>
      </c>
      <c r="D24" s="10" t="s">
        <v>45</v>
      </c>
      <c r="E24" s="8" t="s">
        <v>54</v>
      </c>
      <c r="F24" s="10" t="s">
        <v>45</v>
      </c>
      <c r="G24" s="8" t="n">
        <v>2300</v>
      </c>
      <c r="H24" s="8" t="n">
        <v>10000</v>
      </c>
      <c r="I24" s="8" t="n">
        <v>1000</v>
      </c>
      <c r="J24" s="10" t="s">
        <v>58</v>
      </c>
      <c r="K24" s="8" t="n">
        <v>68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false" outlineLevel="0" collapsed="false">
      <c r="A25" s="0"/>
      <c r="B25" s="8" t="s">
        <v>47</v>
      </c>
      <c r="C25" s="10" t="s">
        <v>26</v>
      </c>
      <c r="D25" s="10" t="s">
        <v>45</v>
      </c>
      <c r="E25" s="8" t="s">
        <v>54</v>
      </c>
      <c r="F25" s="10" t="s">
        <v>45</v>
      </c>
      <c r="G25" s="10" t="n">
        <v>300</v>
      </c>
      <c r="H25" s="8" t="n">
        <v>10000</v>
      </c>
      <c r="I25" s="8" t="n">
        <v>1000</v>
      </c>
      <c r="J25" s="10" t="s">
        <v>59</v>
      </c>
      <c r="K25" s="8" t="n">
        <v>67.7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5" hidden="false" customHeight="false" outlineLevel="0" collapsed="false">
      <c r="A27" s="8" t="s">
        <v>60</v>
      </c>
      <c r="B27" s="8" t="s">
        <v>39</v>
      </c>
      <c r="C27" s="8" t="s">
        <v>26</v>
      </c>
      <c r="D27" s="0"/>
      <c r="E27" s="8" t="s">
        <v>28</v>
      </c>
      <c r="F27" s="8" t="s">
        <v>40</v>
      </c>
      <c r="G27" s="8" t="n">
        <v>2300</v>
      </c>
      <c r="H27" s="8" t="n">
        <v>10000</v>
      </c>
      <c r="I27" s="8" t="n">
        <v>1000</v>
      </c>
      <c r="J27" s="8" t="s">
        <v>61</v>
      </c>
      <c r="K27" s="8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5" hidden="false" customHeight="false" outlineLevel="0" collapsed="false">
      <c r="A28" s="0"/>
      <c r="B28" s="2" t="s">
        <v>42</v>
      </c>
      <c r="C28" s="10" t="s">
        <v>26</v>
      </c>
      <c r="D28" s="10" t="s">
        <v>40</v>
      </c>
      <c r="E28" s="8" t="s">
        <v>28</v>
      </c>
      <c r="F28" s="10" t="s">
        <v>40</v>
      </c>
      <c r="G28" s="8" t="n">
        <v>2300</v>
      </c>
      <c r="H28" s="8" t="n">
        <v>10000</v>
      </c>
      <c r="I28" s="8" t="n">
        <v>1000</v>
      </c>
      <c r="J28" s="10" t="s">
        <v>49</v>
      </c>
      <c r="K28" s="13" t="n">
        <v>58.4</v>
      </c>
      <c r="L28" s="13" t="n">
        <v>62.6</v>
      </c>
      <c r="M28" s="13" t="n">
        <v>69.6</v>
      </c>
      <c r="N28" s="13" t="n">
        <v>56.2</v>
      </c>
      <c r="O28" s="13" t="n">
        <v>39.4</v>
      </c>
      <c r="P28" s="13" t="n">
        <v>26.7</v>
      </c>
      <c r="Q28" s="13" t="n">
        <v>69.5</v>
      </c>
      <c r="R28" s="13" t="n">
        <v>70.6</v>
      </c>
      <c r="S28" s="13" t="n">
        <v>72.9</v>
      </c>
      <c r="T28" s="13" t="n">
        <v>31.3</v>
      </c>
      <c r="U28" s="13" t="n">
        <v>64.5</v>
      </c>
      <c r="V28" s="13" t="n">
        <v>61</v>
      </c>
      <c r="W28" s="13" t="n">
        <v>67.4</v>
      </c>
      <c r="X28" s="13" t="n">
        <v>76.4</v>
      </c>
      <c r="Y28" s="13" t="n">
        <v>69.5</v>
      </c>
      <c r="Z28" s="13" t="n">
        <v>61.6</v>
      </c>
      <c r="AA28" s="13" t="n">
        <v>31.2</v>
      </c>
      <c r="AB28" s="13" t="n">
        <v>55.8</v>
      </c>
      <c r="AC28" s="13" t="n">
        <v>55.4</v>
      </c>
      <c r="AD28" s="13" t="n">
        <v>67</v>
      </c>
      <c r="AE28" s="13" t="n">
        <v>59.7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5" hidden="false" customHeight="false" outlineLevel="0" collapsed="false">
      <c r="A29" s="0"/>
      <c r="B29" s="8" t="s">
        <v>44</v>
      </c>
      <c r="C29" s="10" t="s">
        <v>26</v>
      </c>
      <c r="D29" s="10" t="s">
        <v>40</v>
      </c>
      <c r="E29" s="8" t="s">
        <v>28</v>
      </c>
      <c r="F29" s="10" t="s">
        <v>45</v>
      </c>
      <c r="G29" s="8" t="n">
        <v>2300</v>
      </c>
      <c r="H29" s="8" t="n">
        <v>10000</v>
      </c>
      <c r="I29" s="8" t="n">
        <v>1000</v>
      </c>
      <c r="J29" s="10" t="s">
        <v>50</v>
      </c>
      <c r="K29" s="13" t="n">
        <v>56.9</v>
      </c>
      <c r="L29" s="13" t="n">
        <v>63.7</v>
      </c>
      <c r="M29" s="13" t="n">
        <v>69.5</v>
      </c>
      <c r="N29" s="13" t="n">
        <v>57.5</v>
      </c>
      <c r="O29" s="13" t="n">
        <v>37.6</v>
      </c>
      <c r="P29" s="13" t="n">
        <v>25.4</v>
      </c>
      <c r="Q29" s="13" t="n">
        <v>68.8</v>
      </c>
      <c r="R29" s="13" t="n">
        <v>68.8</v>
      </c>
      <c r="S29" s="13" t="n">
        <v>74.7</v>
      </c>
      <c r="T29" s="13" t="n">
        <v>29</v>
      </c>
      <c r="U29" s="13" t="n">
        <v>61.8</v>
      </c>
      <c r="V29" s="13" t="n">
        <v>55</v>
      </c>
      <c r="W29" s="13" t="n">
        <v>63.8</v>
      </c>
      <c r="X29" s="13" t="n">
        <v>73.9</v>
      </c>
      <c r="Y29" s="13" t="n">
        <v>61.7</v>
      </c>
      <c r="Z29" s="13" t="n">
        <v>60.3</v>
      </c>
      <c r="AA29" s="13" t="n">
        <v>28.4</v>
      </c>
      <c r="AB29" s="13" t="n">
        <v>52.6</v>
      </c>
      <c r="AC29" s="13" t="n">
        <v>56.3</v>
      </c>
      <c r="AD29" s="13" t="n">
        <v>70.9</v>
      </c>
      <c r="AE29" s="13" t="n">
        <v>58.6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5" hidden="false" customHeight="false" outlineLevel="0" collapsed="false">
      <c r="A30" s="0"/>
      <c r="B30" s="8" t="s">
        <v>47</v>
      </c>
      <c r="C30" s="10" t="s">
        <v>26</v>
      </c>
      <c r="D30" s="10" t="s">
        <v>45</v>
      </c>
      <c r="E30" s="8" t="s">
        <v>28</v>
      </c>
      <c r="F30" s="10" t="s">
        <v>45</v>
      </c>
      <c r="G30" s="8" t="n">
        <v>2300</v>
      </c>
      <c r="H30" s="8" t="n">
        <v>10000</v>
      </c>
      <c r="I30" s="8" t="n">
        <v>1000</v>
      </c>
      <c r="J30" s="10" t="s">
        <v>51</v>
      </c>
      <c r="K30" s="13" t="n">
        <v>59.1</v>
      </c>
      <c r="L30" s="13" t="n">
        <v>64.9</v>
      </c>
      <c r="M30" s="13" t="n">
        <v>71.7</v>
      </c>
      <c r="N30" s="13" t="n">
        <v>55.7</v>
      </c>
      <c r="O30" s="13" t="n">
        <v>41.2</v>
      </c>
      <c r="P30" s="13" t="n">
        <v>27.7</v>
      </c>
      <c r="Q30" s="13" t="n">
        <v>70.3</v>
      </c>
      <c r="R30" s="13" t="n">
        <v>70.9</v>
      </c>
      <c r="S30" s="13" t="n">
        <v>75.5</v>
      </c>
      <c r="T30" s="13" t="n">
        <v>31</v>
      </c>
      <c r="U30" s="13" t="n">
        <v>66.3</v>
      </c>
      <c r="V30" s="13" t="n">
        <v>58.3</v>
      </c>
      <c r="W30" s="13" t="n">
        <v>66.6</v>
      </c>
      <c r="X30" s="13" t="n">
        <v>75.2</v>
      </c>
      <c r="Y30" s="13" t="n">
        <v>68.6</v>
      </c>
      <c r="Z30" s="13" t="n">
        <v>62.6</v>
      </c>
      <c r="AA30" s="13" t="n">
        <v>31.9</v>
      </c>
      <c r="AB30" s="13" t="n">
        <v>55.2</v>
      </c>
      <c r="AC30" s="13" t="n">
        <v>57.8</v>
      </c>
      <c r="AD30" s="13" t="n">
        <v>71.7</v>
      </c>
      <c r="AE30" s="13" t="n">
        <v>59.4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5" hidden="false" customHeight="false" outlineLevel="0" collapsed="false">
      <c r="A31" s="0"/>
      <c r="B31" s="8" t="s">
        <v>47</v>
      </c>
      <c r="C31" s="10" t="s">
        <v>26</v>
      </c>
      <c r="D31" s="10" t="s">
        <v>45</v>
      </c>
      <c r="E31" s="8" t="s">
        <v>28</v>
      </c>
      <c r="F31" s="10" t="s">
        <v>45</v>
      </c>
      <c r="G31" s="8" t="n">
        <v>300</v>
      </c>
      <c r="H31" s="8" t="n">
        <v>10000</v>
      </c>
      <c r="I31" s="8" t="n">
        <v>1000</v>
      </c>
      <c r="J31" s="10" t="s">
        <v>52</v>
      </c>
      <c r="K31" s="13" t="n">
        <v>58.9</v>
      </c>
      <c r="L31" s="13" t="n">
        <v>62.9</v>
      </c>
      <c r="M31" s="13" t="n">
        <v>70.6</v>
      </c>
      <c r="N31" s="13" t="n">
        <v>55.6</v>
      </c>
      <c r="O31" s="13" t="n">
        <v>41.8</v>
      </c>
      <c r="P31" s="13" t="n">
        <v>27.9</v>
      </c>
      <c r="Q31" s="13" t="n">
        <v>69.8</v>
      </c>
      <c r="R31" s="13" t="n">
        <v>71.1</v>
      </c>
      <c r="S31" s="13" t="n">
        <v>75.3</v>
      </c>
      <c r="T31" s="13" t="n">
        <v>32.7</v>
      </c>
      <c r="U31" s="13" t="n">
        <v>66.1</v>
      </c>
      <c r="V31" s="13" t="n">
        <v>56.9</v>
      </c>
      <c r="W31" s="13" t="n">
        <v>67.1</v>
      </c>
      <c r="X31" s="13" t="n">
        <v>76.7</v>
      </c>
      <c r="Y31" s="13" t="n">
        <v>67.4</v>
      </c>
      <c r="Z31" s="13" t="n">
        <v>62.7</v>
      </c>
      <c r="AA31" s="13" t="n">
        <v>31.6</v>
      </c>
      <c r="AB31" s="13" t="n">
        <v>57.7</v>
      </c>
      <c r="AC31" s="13" t="n">
        <v>56.3</v>
      </c>
      <c r="AD31" s="13" t="n">
        <v>67.9</v>
      </c>
      <c r="AE31" s="13" t="n">
        <v>59.4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5" hidden="false" customHeight="false" outlineLevel="0" collapsed="false">
      <c r="A32" s="0"/>
      <c r="B32" s="0"/>
      <c r="C32" s="10"/>
      <c r="D32" s="10"/>
      <c r="E32" s="0"/>
      <c r="F32" s="10"/>
      <c r="G32" s="10"/>
      <c r="H32" s="0"/>
      <c r="I32" s="0"/>
      <c r="J32" s="10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5" hidden="false" customHeight="false" outlineLevel="0" collapsed="false">
      <c r="A33" s="0"/>
      <c r="B33" s="8" t="s">
        <v>25</v>
      </c>
      <c r="C33" s="10" t="s">
        <v>26</v>
      </c>
      <c r="D33" s="10" t="s">
        <v>27</v>
      </c>
      <c r="E33" s="8" t="s">
        <v>54</v>
      </c>
      <c r="F33" s="10" t="s">
        <v>27</v>
      </c>
      <c r="G33" s="10" t="n">
        <v>2000</v>
      </c>
      <c r="H33" s="8" t="n">
        <v>10000</v>
      </c>
      <c r="I33" s="8" t="n">
        <v>1000</v>
      </c>
      <c r="J33" s="10"/>
      <c r="K33" s="13" t="n">
        <v>66.9</v>
      </c>
      <c r="L33" s="13" t="n">
        <v>74.5</v>
      </c>
      <c r="M33" s="13" t="n">
        <v>78.3</v>
      </c>
      <c r="N33" s="13" t="n">
        <v>69.2</v>
      </c>
      <c r="O33" s="13" t="n">
        <v>53.2</v>
      </c>
      <c r="P33" s="13" t="n">
        <v>36.6</v>
      </c>
      <c r="Q33" s="13" t="n">
        <v>77.3</v>
      </c>
      <c r="R33" s="13" t="n">
        <v>78.2</v>
      </c>
      <c r="S33" s="13" t="n">
        <v>82</v>
      </c>
      <c r="T33" s="13" t="n">
        <v>40.7</v>
      </c>
      <c r="U33" s="13" t="n">
        <v>72.7</v>
      </c>
      <c r="V33" s="13" t="n">
        <v>67.9</v>
      </c>
      <c r="W33" s="13" t="n">
        <v>79.6</v>
      </c>
      <c r="X33" s="13" t="n">
        <v>79.2</v>
      </c>
      <c r="Y33" s="13" t="n">
        <v>73</v>
      </c>
      <c r="Z33" s="13" t="n">
        <v>69</v>
      </c>
      <c r="AA33" s="13" t="n">
        <v>30.1</v>
      </c>
      <c r="AB33" s="13" t="n">
        <v>65.4</v>
      </c>
      <c r="AC33" s="13" t="n">
        <v>70.2</v>
      </c>
      <c r="AD33" s="13" t="n">
        <v>75.8</v>
      </c>
      <c r="AE33" s="13" t="n">
        <v>65.8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5" hidden="false" customHeight="false" outlineLevel="0" collapsed="false">
      <c r="A34" s="0"/>
      <c r="B34" s="0"/>
      <c r="C34" s="10"/>
      <c r="D34" s="10"/>
      <c r="E34" s="0"/>
      <c r="F34" s="10"/>
      <c r="G34" s="10"/>
      <c r="H34" s="0"/>
      <c r="I34" s="0"/>
      <c r="J34" s="10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5" hidden="false" customHeight="false" outlineLevel="0" collapsed="false">
      <c r="A35" s="0"/>
      <c r="B35" s="8" t="s">
        <v>25</v>
      </c>
      <c r="C35" s="10" t="s">
        <v>26</v>
      </c>
      <c r="D35" s="10" t="s">
        <v>27</v>
      </c>
      <c r="E35" s="8" t="s">
        <v>62</v>
      </c>
      <c r="F35" s="10" t="s">
        <v>27</v>
      </c>
      <c r="G35" s="10" t="n">
        <v>2000</v>
      </c>
      <c r="H35" s="8" t="n">
        <v>10000</v>
      </c>
      <c r="I35" s="8" t="n">
        <v>1000</v>
      </c>
      <c r="J35" s="10" t="s">
        <v>63</v>
      </c>
      <c r="K35" s="13" t="n">
        <v>30.9</v>
      </c>
      <c r="L35" s="13" t="n">
        <v>48.4</v>
      </c>
      <c r="M35" s="13" t="n">
        <v>32.1</v>
      </c>
      <c r="N35" s="13" t="n">
        <v>28.2</v>
      </c>
      <c r="O35" s="13" t="n">
        <v>10.8</v>
      </c>
      <c r="P35" s="13" t="n">
        <v>1.8</v>
      </c>
      <c r="Q35" s="13" t="n">
        <v>44.2</v>
      </c>
      <c r="R35" s="13" t="n">
        <v>40.9</v>
      </c>
      <c r="S35" s="13" t="n">
        <v>58.1</v>
      </c>
      <c r="T35" s="13" t="n">
        <v>2.6</v>
      </c>
      <c r="U35" s="13" t="n">
        <v>23</v>
      </c>
      <c r="V35" s="13" t="n">
        <v>35.3</v>
      </c>
      <c r="W35" s="13" t="n">
        <v>48.4</v>
      </c>
      <c r="X35" s="13" t="n">
        <v>46.5</v>
      </c>
      <c r="Y35" s="13" t="n">
        <v>40.5</v>
      </c>
      <c r="Z35" s="13" t="n">
        <v>25.9</v>
      </c>
      <c r="AA35" s="13" t="n">
        <v>10.5</v>
      </c>
      <c r="AB35" s="13" t="n">
        <v>19.6</v>
      </c>
      <c r="AC35" s="13" t="n">
        <v>33.9</v>
      </c>
      <c r="AD35" s="13" t="n">
        <v>55.7</v>
      </c>
      <c r="AE35" s="13" t="n">
        <v>11.6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5" hidden="false" customHeight="false" outlineLevel="0" collapsed="false">
      <c r="A36" s="0"/>
      <c r="B36" s="8" t="s">
        <v>25</v>
      </c>
      <c r="C36" s="10" t="s">
        <v>26</v>
      </c>
      <c r="D36" s="10" t="s">
        <v>27</v>
      </c>
      <c r="E36" s="8" t="s">
        <v>64</v>
      </c>
      <c r="F36" s="10" t="s">
        <v>27</v>
      </c>
      <c r="G36" s="10" t="n">
        <v>2000</v>
      </c>
      <c r="H36" s="8" t="n">
        <v>2000</v>
      </c>
      <c r="I36" s="8" t="n">
        <v>600</v>
      </c>
      <c r="J36" s="10" t="s">
        <v>65</v>
      </c>
      <c r="K36" s="13" t="n">
        <v>62.5</v>
      </c>
      <c r="L36" s="13" t="n">
        <v>68.2</v>
      </c>
      <c r="M36" s="13" t="n">
        <v>69.8</v>
      </c>
      <c r="N36" s="13" t="n">
        <v>61.6</v>
      </c>
      <c r="O36" s="13" t="n">
        <v>50.3</v>
      </c>
      <c r="P36" s="13" t="n">
        <v>29</v>
      </c>
      <c r="Q36" s="13" t="n">
        <v>72.5</v>
      </c>
      <c r="R36" s="13" t="n">
        <v>68.2</v>
      </c>
      <c r="S36" s="13" t="n">
        <v>78.7</v>
      </c>
      <c r="T36" s="13" t="n">
        <v>34.8</v>
      </c>
      <c r="U36" s="13" t="n">
        <v>72.5</v>
      </c>
      <c r="V36" s="13" t="n">
        <v>61.3</v>
      </c>
      <c r="W36" s="13" t="n">
        <v>76.8</v>
      </c>
      <c r="X36" s="13" t="n">
        <v>76.2</v>
      </c>
      <c r="Y36" s="13" t="n">
        <v>72.3</v>
      </c>
      <c r="Z36" s="13" t="n">
        <v>63.6</v>
      </c>
      <c r="AA36" s="13" t="n">
        <v>31.1</v>
      </c>
      <c r="AB36" s="13" t="n">
        <v>59.9</v>
      </c>
      <c r="AC36" s="13" t="n">
        <v>67</v>
      </c>
      <c r="AD36" s="13" t="n">
        <v>73.2</v>
      </c>
      <c r="AE36" s="13" t="n">
        <v>63.2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5" hidden="false" customHeight="false" outlineLevel="0" collapsed="false">
      <c r="A37" s="0"/>
      <c r="B37" s="0"/>
      <c r="C37" s="10"/>
      <c r="D37" s="10"/>
      <c r="E37" s="0"/>
      <c r="F37" s="10"/>
      <c r="G37" s="10"/>
      <c r="H37" s="0"/>
      <c r="I37" s="0"/>
      <c r="J37" s="10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.5" hidden="false" customHeight="false" outlineLevel="0" collapsed="false">
      <c r="A38" s="8" t="s">
        <v>60</v>
      </c>
      <c r="B38" s="8" t="s">
        <v>25</v>
      </c>
      <c r="C38" s="10" t="s">
        <v>26</v>
      </c>
      <c r="D38" s="10" t="s">
        <v>27</v>
      </c>
      <c r="E38" s="8" t="s">
        <v>54</v>
      </c>
      <c r="F38" s="10" t="s">
        <v>27</v>
      </c>
      <c r="G38" s="10" t="n">
        <v>2000</v>
      </c>
      <c r="H38" s="8" t="s">
        <v>29</v>
      </c>
      <c r="I38" s="8" t="s">
        <v>30</v>
      </c>
      <c r="J38" s="10" t="s">
        <v>66</v>
      </c>
      <c r="K38" s="13" t="n">
        <v>67</v>
      </c>
      <c r="L38" s="13" t="n">
        <v>73.6</v>
      </c>
      <c r="M38" s="13" t="n">
        <v>79.4</v>
      </c>
      <c r="N38" s="13" t="n">
        <v>68.4</v>
      </c>
      <c r="O38" s="13" t="n">
        <v>54</v>
      </c>
      <c r="P38" s="13" t="n">
        <v>38.5</v>
      </c>
      <c r="Q38" s="13" t="n">
        <v>80.3</v>
      </c>
      <c r="R38" s="13" t="n">
        <v>77.9</v>
      </c>
      <c r="S38" s="13" t="n">
        <v>80.7</v>
      </c>
      <c r="T38" s="13" t="n">
        <v>39.7</v>
      </c>
      <c r="U38" s="13" t="n">
        <v>73.9</v>
      </c>
      <c r="V38" s="13" t="n">
        <v>65.5</v>
      </c>
      <c r="W38" s="13" t="n">
        <v>78.7</v>
      </c>
      <c r="X38" s="13" t="n">
        <v>80.3</v>
      </c>
      <c r="Y38" s="13" t="n">
        <v>75.4</v>
      </c>
      <c r="Z38" s="13" t="n">
        <v>68.3</v>
      </c>
      <c r="AA38" s="13" t="n">
        <v>32.3</v>
      </c>
      <c r="AB38" s="13" t="n">
        <v>65.1</v>
      </c>
      <c r="AC38" s="13" t="n">
        <v>66.4</v>
      </c>
      <c r="AD38" s="13" t="n">
        <v>76.3</v>
      </c>
      <c r="AE38" s="13" t="n">
        <v>65.3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.5" hidden="false" customHeight="false" outlineLevel="0" collapsed="false">
      <c r="A39" s="0"/>
      <c r="B39" s="8" t="s">
        <v>39</v>
      </c>
      <c r="C39" s="10" t="s">
        <v>26</v>
      </c>
      <c r="D39" s="10"/>
      <c r="E39" s="8" t="s">
        <v>54</v>
      </c>
      <c r="F39" s="10" t="s">
        <v>40</v>
      </c>
      <c r="G39" s="10" t="n">
        <v>2300</v>
      </c>
      <c r="H39" s="8" t="n">
        <v>10000</v>
      </c>
      <c r="I39" s="8" t="n">
        <v>1000</v>
      </c>
      <c r="J39" s="10" t="s">
        <v>67</v>
      </c>
      <c r="K39" s="1" t="n">
        <v>66.8</v>
      </c>
      <c r="L39" s="2" t="n">
        <v>65.8</v>
      </c>
      <c r="M39" s="1" t="n">
        <v>74.1</v>
      </c>
      <c r="N39" s="1" t="n">
        <v>66.3</v>
      </c>
      <c r="O39" s="1" t="n">
        <v>50.8</v>
      </c>
      <c r="P39" s="1" t="n">
        <v>43.2</v>
      </c>
      <c r="Q39" s="1" t="n">
        <v>77.9</v>
      </c>
      <c r="R39" s="1" t="n">
        <v>78.2</v>
      </c>
      <c r="S39" s="1" t="n">
        <v>81.7</v>
      </c>
      <c r="T39" s="1" t="n">
        <v>44.2</v>
      </c>
      <c r="U39" s="1" t="n">
        <v>74.8</v>
      </c>
      <c r="V39" s="1" t="n">
        <v>65.5</v>
      </c>
      <c r="W39" s="1" t="n">
        <v>78.7</v>
      </c>
      <c r="X39" s="1" t="n">
        <v>80.6</v>
      </c>
      <c r="Y39" s="1" t="n">
        <v>75.9</v>
      </c>
      <c r="Z39" s="1" t="n">
        <v>70.9</v>
      </c>
      <c r="AA39" s="1" t="n">
        <v>37.2</v>
      </c>
      <c r="AB39" s="1" t="n">
        <v>69.2</v>
      </c>
      <c r="AC39" s="1" t="n">
        <v>63.6</v>
      </c>
      <c r="AD39" s="1" t="n">
        <v>69.9</v>
      </c>
      <c r="AE39" s="1" t="n">
        <v>66.5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6.5" hidden="false" customHeight="false" outlineLevel="0" collapsed="false">
      <c r="A40" s="0"/>
      <c r="B40" s="8" t="s">
        <v>42</v>
      </c>
      <c r="C40" s="10" t="s">
        <v>26</v>
      </c>
      <c r="D40" s="10" t="s">
        <v>40</v>
      </c>
      <c r="E40" s="8" t="s">
        <v>54</v>
      </c>
      <c r="F40" s="10" t="s">
        <v>40</v>
      </c>
      <c r="G40" s="10" t="n">
        <v>2300</v>
      </c>
      <c r="H40" s="8" t="n">
        <v>10000</v>
      </c>
      <c r="I40" s="8" t="n">
        <v>1000</v>
      </c>
      <c r="J40" s="10" t="s">
        <v>68</v>
      </c>
      <c r="K40" s="1" t="n">
        <v>67.8</v>
      </c>
      <c r="L40" s="2" t="n">
        <v>70.1</v>
      </c>
      <c r="M40" s="1" t="n">
        <v>75.6</v>
      </c>
      <c r="N40" s="1" t="n">
        <v>66.4</v>
      </c>
      <c r="O40" s="1" t="n">
        <v>51.8</v>
      </c>
      <c r="P40" s="1" t="n">
        <v>45.8</v>
      </c>
      <c r="Q40" s="1" t="n">
        <v>79.5</v>
      </c>
      <c r="R40" s="1" t="n">
        <v>80.6</v>
      </c>
      <c r="S40" s="1" t="n">
        <v>80.5</v>
      </c>
      <c r="T40" s="1" t="n">
        <v>41.5</v>
      </c>
      <c r="U40" s="1" t="n">
        <v>74.1</v>
      </c>
      <c r="V40" s="1" t="n">
        <v>63.1</v>
      </c>
      <c r="W40" s="1" t="n">
        <v>80.6</v>
      </c>
      <c r="X40" s="1" t="n">
        <v>82.5</v>
      </c>
      <c r="Y40" s="1" t="n">
        <v>74.6</v>
      </c>
      <c r="Z40" s="1" t="n">
        <v>73.4</v>
      </c>
      <c r="AA40" s="1" t="n">
        <v>37</v>
      </c>
      <c r="AB40" s="1" t="n">
        <v>68.4</v>
      </c>
      <c r="AC40" s="1" t="n">
        <v>69.1</v>
      </c>
      <c r="AD40" s="1" t="n">
        <v>76.1</v>
      </c>
      <c r="AE40" s="1" t="n">
        <v>65.1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6.5" hidden="false" customHeight="false" outlineLevel="0" collapsed="false">
      <c r="A41" s="0"/>
      <c r="B41" s="8" t="s">
        <v>44</v>
      </c>
      <c r="C41" s="10" t="s">
        <v>26</v>
      </c>
      <c r="D41" s="10" t="s">
        <v>40</v>
      </c>
      <c r="E41" s="8" t="s">
        <v>54</v>
      </c>
      <c r="F41" s="10" t="s">
        <v>45</v>
      </c>
      <c r="G41" s="10" t="n">
        <v>2300</v>
      </c>
      <c r="H41" s="8" t="n">
        <v>10000</v>
      </c>
      <c r="I41" s="8" t="n">
        <v>1000</v>
      </c>
      <c r="J41" s="10" t="s">
        <v>69</v>
      </c>
      <c r="K41" s="1" t="n">
        <v>67.3</v>
      </c>
      <c r="L41" s="2" t="n">
        <v>67.8</v>
      </c>
      <c r="M41" s="1" t="n">
        <v>77.4</v>
      </c>
      <c r="N41" s="1" t="n">
        <v>66.7</v>
      </c>
      <c r="O41" s="1" t="n">
        <v>52</v>
      </c>
      <c r="P41" s="1" t="n">
        <v>46.7</v>
      </c>
      <c r="Q41" s="1" t="n">
        <v>80.9</v>
      </c>
      <c r="R41" s="1" t="n">
        <v>80.1</v>
      </c>
      <c r="S41" s="1" t="n">
        <v>84.4</v>
      </c>
      <c r="T41" s="1" t="n">
        <v>40.8</v>
      </c>
      <c r="U41" s="1" t="n">
        <v>72.2</v>
      </c>
      <c r="V41" s="1" t="n">
        <v>61.3</v>
      </c>
      <c r="W41" s="1" t="n">
        <v>79.7</v>
      </c>
      <c r="X41" s="1" t="n">
        <v>80.6</v>
      </c>
      <c r="Y41" s="1" t="n">
        <v>76.5</v>
      </c>
      <c r="Z41" s="1" t="n">
        <v>72.1</v>
      </c>
      <c r="AA41" s="1" t="n">
        <v>35.6</v>
      </c>
      <c r="AB41" s="1" t="n">
        <v>64.5</v>
      </c>
      <c r="AC41" s="1" t="n">
        <v>67.3</v>
      </c>
      <c r="AD41" s="1" t="n">
        <v>72.8</v>
      </c>
      <c r="AE41" s="1" t="n">
        <v>66.8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5" hidden="false" customHeight="false" outlineLevel="0" collapsed="false">
      <c r="A42" s="0"/>
      <c r="B42" s="8" t="s">
        <v>47</v>
      </c>
      <c r="C42" s="10" t="s">
        <v>26</v>
      </c>
      <c r="D42" s="10" t="s">
        <v>45</v>
      </c>
      <c r="E42" s="8" t="s">
        <v>54</v>
      </c>
      <c r="F42" s="10" t="s">
        <v>45</v>
      </c>
      <c r="G42" s="10" t="n">
        <v>2300</v>
      </c>
      <c r="H42" s="8" t="n">
        <v>10000</v>
      </c>
      <c r="I42" s="8" t="n">
        <v>1000</v>
      </c>
      <c r="J42" s="10" t="s">
        <v>70</v>
      </c>
      <c r="K42" s="1" t="n">
        <v>67.2</v>
      </c>
      <c r="L42" s="2" t="n">
        <v>67.3</v>
      </c>
      <c r="M42" s="1" t="n">
        <v>77.4</v>
      </c>
      <c r="N42" s="1" t="n">
        <v>67</v>
      </c>
      <c r="O42" s="1" t="n">
        <v>51</v>
      </c>
      <c r="P42" s="1" t="n">
        <v>46.5</v>
      </c>
      <c r="Q42" s="1" t="n">
        <v>79.8</v>
      </c>
      <c r="R42" s="1" t="n">
        <v>79.6</v>
      </c>
      <c r="S42" s="1" t="n">
        <v>81.9</v>
      </c>
      <c r="T42" s="1" t="n">
        <v>40</v>
      </c>
      <c r="U42" s="1" t="n">
        <v>73.7</v>
      </c>
      <c r="V42" s="1" t="n">
        <v>61.7</v>
      </c>
      <c r="W42" s="1" t="n">
        <v>79.1</v>
      </c>
      <c r="X42" s="1" t="n">
        <v>80.9</v>
      </c>
      <c r="Y42" s="1" t="n">
        <v>76.2</v>
      </c>
      <c r="Z42" s="1" t="n">
        <v>72.6</v>
      </c>
      <c r="AA42" s="1" t="n">
        <v>35.7</v>
      </c>
      <c r="AB42" s="1" t="n">
        <v>67.7</v>
      </c>
      <c r="AC42" s="1" t="n">
        <v>66.6</v>
      </c>
      <c r="AD42" s="1" t="n">
        <v>74.6</v>
      </c>
      <c r="AE42" s="1" t="n">
        <v>65.3</v>
      </c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5" hidden="false" customHeight="false" outlineLevel="0" collapsed="false">
      <c r="A43" s="0"/>
      <c r="B43" s="8" t="s">
        <v>47</v>
      </c>
      <c r="C43" s="8" t="s">
        <v>26</v>
      </c>
      <c r="D43" s="8" t="s">
        <v>45</v>
      </c>
      <c r="E43" s="8" t="s">
        <v>54</v>
      </c>
      <c r="F43" s="8" t="s">
        <v>45</v>
      </c>
      <c r="G43" s="8" t="n">
        <v>300</v>
      </c>
      <c r="H43" s="8" t="n">
        <v>10000</v>
      </c>
      <c r="I43" s="8" t="n">
        <v>1000</v>
      </c>
      <c r="J43" s="8" t="s">
        <v>71</v>
      </c>
      <c r="K43" s="1" t="n">
        <v>67.4</v>
      </c>
      <c r="L43" s="2" t="n">
        <v>68.7</v>
      </c>
      <c r="M43" s="1" t="n">
        <v>78.6</v>
      </c>
      <c r="N43" s="1" t="n">
        <v>66.4</v>
      </c>
      <c r="O43" s="1" t="n">
        <v>51.2</v>
      </c>
      <c r="P43" s="1" t="n">
        <v>46.6</v>
      </c>
      <c r="Q43" s="1" t="n">
        <v>79.5</v>
      </c>
      <c r="R43" s="1" t="n">
        <v>79.3</v>
      </c>
      <c r="S43" s="1" t="n">
        <v>80.8</v>
      </c>
      <c r="T43" s="1" t="n">
        <v>40.9</v>
      </c>
      <c r="U43" s="1" t="n">
        <v>73</v>
      </c>
      <c r="V43" s="1" t="n">
        <v>61</v>
      </c>
      <c r="W43" s="1" t="n">
        <v>79.5</v>
      </c>
      <c r="X43" s="1" t="n">
        <v>83.3</v>
      </c>
      <c r="Y43" s="1" t="n">
        <v>76.6</v>
      </c>
      <c r="Z43" s="1" t="n">
        <v>73</v>
      </c>
      <c r="AA43" s="1" t="n">
        <v>35</v>
      </c>
      <c r="AB43" s="1" t="n">
        <v>68.5</v>
      </c>
      <c r="AC43" s="1" t="n">
        <v>66.3</v>
      </c>
      <c r="AD43" s="1" t="n">
        <v>72.8</v>
      </c>
      <c r="AE43" s="1" t="n">
        <v>66.4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8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5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8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5" hidden="false" customHeight="false" outlineLevel="0" collapsed="false">
      <c r="A46" s="0"/>
      <c r="B46" s="8" t="s">
        <v>25</v>
      </c>
      <c r="C46" s="8" t="s">
        <v>26</v>
      </c>
      <c r="D46" s="8" t="s">
        <v>27</v>
      </c>
      <c r="E46" s="8" t="s">
        <v>62</v>
      </c>
      <c r="F46" s="8" t="s">
        <v>27</v>
      </c>
      <c r="G46" s="8" t="n">
        <v>2000</v>
      </c>
      <c r="H46" s="8" t="n">
        <v>10000</v>
      </c>
      <c r="I46" s="8" t="n">
        <v>1000</v>
      </c>
      <c r="J46" s="8" t="s">
        <v>63</v>
      </c>
      <c r="K46" s="1" t="n">
        <v>30.9</v>
      </c>
      <c r="L46" s="2" t="n">
        <v>48.4</v>
      </c>
      <c r="M46" s="2" t="n">
        <v>32.1</v>
      </c>
      <c r="N46" s="2" t="n">
        <v>28.2</v>
      </c>
      <c r="O46" s="2" t="n">
        <v>10.8</v>
      </c>
      <c r="P46" s="1" t="n">
        <v>1.8</v>
      </c>
      <c r="Q46" s="1" t="n">
        <v>44.2</v>
      </c>
      <c r="R46" s="1" t="n">
        <v>40.9</v>
      </c>
      <c r="S46" s="1" t="n">
        <v>58.1</v>
      </c>
      <c r="T46" s="1" t="n">
        <v>2.6</v>
      </c>
      <c r="U46" s="1" t="n">
        <v>23</v>
      </c>
      <c r="V46" s="1" t="n">
        <v>35.3</v>
      </c>
      <c r="W46" s="1" t="n">
        <v>48.4</v>
      </c>
      <c r="X46" s="1" t="n">
        <v>46.5</v>
      </c>
      <c r="Y46" s="1" t="n">
        <v>40.5</v>
      </c>
      <c r="Z46" s="1" t="n">
        <v>25.9</v>
      </c>
      <c r="AA46" s="1" t="n">
        <v>10.5</v>
      </c>
      <c r="AB46" s="1" t="n">
        <v>19.6</v>
      </c>
      <c r="AC46" s="1" t="n">
        <v>33.9</v>
      </c>
      <c r="AD46" s="1" t="n">
        <v>55.7</v>
      </c>
      <c r="AE46" s="1" t="n">
        <v>11.6</v>
      </c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6.5" hidden="false" customHeight="false" outlineLevel="0" collapsed="false">
      <c r="B47" s="8" t="s">
        <v>25</v>
      </c>
      <c r="C47" s="8" t="s">
        <v>26</v>
      </c>
      <c r="D47" s="8" t="s">
        <v>27</v>
      </c>
      <c r="E47" s="8" t="s">
        <v>64</v>
      </c>
      <c r="F47" s="8" t="s">
        <v>27</v>
      </c>
      <c r="G47" s="8" t="n">
        <v>2000</v>
      </c>
      <c r="H47" s="8" t="n">
        <v>2000</v>
      </c>
      <c r="I47" s="8" t="n">
        <v>600</v>
      </c>
      <c r="J47" s="8" t="s">
        <v>65</v>
      </c>
      <c r="K47" s="1" t="n">
        <v>62.5</v>
      </c>
      <c r="L47" s="2" t="n">
        <v>68.2</v>
      </c>
      <c r="M47" s="2" t="n">
        <v>69.8</v>
      </c>
      <c r="N47" s="2" t="n">
        <v>61.6</v>
      </c>
      <c r="O47" s="2" t="n">
        <v>50.3</v>
      </c>
      <c r="P47" s="1" t="n">
        <v>29</v>
      </c>
      <c r="Q47" s="1" t="n">
        <v>72.5</v>
      </c>
      <c r="R47" s="1" t="n">
        <v>68.2</v>
      </c>
      <c r="S47" s="1" t="n">
        <v>78.7</v>
      </c>
      <c r="T47" s="1" t="n">
        <v>34.8</v>
      </c>
      <c r="U47" s="1" t="n">
        <v>72.5</v>
      </c>
      <c r="V47" s="1" t="n">
        <v>61.3</v>
      </c>
      <c r="W47" s="1" t="n">
        <v>76.8</v>
      </c>
      <c r="X47" s="1" t="n">
        <v>76.2</v>
      </c>
      <c r="Y47" s="1" t="n">
        <v>72.3</v>
      </c>
      <c r="Z47" s="1" t="n">
        <v>63.6</v>
      </c>
      <c r="AA47" s="1" t="n">
        <v>31.1</v>
      </c>
      <c r="AB47" s="1" t="n">
        <v>59.9</v>
      </c>
      <c r="AC47" s="1" t="n">
        <v>67</v>
      </c>
      <c r="AD47" s="1" t="n">
        <v>73.2</v>
      </c>
      <c r="AE47" s="1" t="n">
        <v>63.2</v>
      </c>
    </row>
    <row r="48" customFormat="false" ht="16.5" hidden="false" customHeight="false" outlineLevel="0" collapsed="false">
      <c r="A48" s="2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</row>
    <row r="49" customFormat="false" ht="13.8" hidden="false" customHeight="false" outlineLevel="0" collapsed="false">
      <c r="A49" s="8" t="s">
        <v>72</v>
      </c>
      <c r="B49" s="8" t="s">
        <v>73</v>
      </c>
      <c r="C49" s="8" t="s">
        <v>26</v>
      </c>
      <c r="D49" s="8" t="s">
        <v>27</v>
      </c>
      <c r="E49" s="8" t="s">
        <v>28</v>
      </c>
      <c r="F49" s="8" t="s">
        <v>27</v>
      </c>
      <c r="G49" s="8" t="n">
        <v>2000</v>
      </c>
      <c r="H49" s="8"/>
      <c r="I49" s="8"/>
      <c r="J49" s="0" t="s">
        <v>74</v>
      </c>
      <c r="K49" s="1" t="n">
        <v>58.3</v>
      </c>
      <c r="L49" s="1" t="n">
        <v>67.4</v>
      </c>
      <c r="M49" s="1" t="n">
        <v>67.8</v>
      </c>
      <c r="N49" s="1" t="n">
        <v>58.1</v>
      </c>
      <c r="O49" s="1" t="n">
        <v>44.6</v>
      </c>
      <c r="P49" s="1" t="n">
        <v>26.8</v>
      </c>
      <c r="Q49" s="1" t="n">
        <v>65.6</v>
      </c>
      <c r="R49" s="1" t="n">
        <v>72.7</v>
      </c>
      <c r="S49" s="1" t="n">
        <v>73</v>
      </c>
      <c r="T49" s="1" t="n">
        <v>30.3</v>
      </c>
      <c r="U49" s="1" t="n">
        <v>65.2</v>
      </c>
      <c r="V49" s="1" t="n">
        <v>62.3</v>
      </c>
      <c r="W49" s="1" t="n">
        <v>66.7</v>
      </c>
      <c r="X49" s="1" t="n">
        <v>73</v>
      </c>
      <c r="Y49" s="1" t="n">
        <v>67.7</v>
      </c>
      <c r="Z49" s="1" t="n">
        <v>59.2</v>
      </c>
      <c r="AA49" s="1" t="n">
        <v>26.1</v>
      </c>
      <c r="AB49" s="1" t="n">
        <v>57.3</v>
      </c>
      <c r="AC49" s="1" t="n">
        <v>55.4</v>
      </c>
      <c r="AD49" s="1" t="n">
        <v>65.1</v>
      </c>
      <c r="AE49" s="1" t="n">
        <v>61.7</v>
      </c>
    </row>
    <row r="50" customFormat="false" ht="16.5" hidden="false" customHeight="false" outlineLevel="0" collapsed="false">
      <c r="A50" s="0"/>
      <c r="B50" s="0" t="s">
        <v>75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</row>
    <row r="51" customFormat="false" ht="13.8" hidden="false" customHeight="false" outlineLevel="0" collapsed="false">
      <c r="A51" s="0"/>
      <c r="B51" s="0" t="s">
        <v>76</v>
      </c>
      <c r="C51" s="10" t="s">
        <v>26</v>
      </c>
      <c r="D51" s="10" t="s">
        <v>40</v>
      </c>
      <c r="E51" s="8" t="s">
        <v>28</v>
      </c>
      <c r="F51" s="10" t="s">
        <v>40</v>
      </c>
      <c r="G51" s="8" t="n">
        <v>2300</v>
      </c>
      <c r="H51" s="8" t="n">
        <v>10000</v>
      </c>
      <c r="I51" s="8" t="n">
        <v>1000</v>
      </c>
      <c r="J51" s="10" t="s">
        <v>77</v>
      </c>
      <c r="K51" s="1" t="n">
        <v>56.6</v>
      </c>
      <c r="L51" s="0" t="n">
        <v>59.8</v>
      </c>
      <c r="M51" s="0" t="n">
        <v>68.6</v>
      </c>
      <c r="N51" s="2" t="n">
        <v>52.3</v>
      </c>
      <c r="O51" s="2" t="n">
        <v>41.3</v>
      </c>
      <c r="P51" s="2" t="n">
        <v>26.1</v>
      </c>
      <c r="Q51" s="2" t="n">
        <v>68.1</v>
      </c>
      <c r="R51" s="2" t="n">
        <v>69.9</v>
      </c>
      <c r="S51" s="2" t="n">
        <v>70.3</v>
      </c>
      <c r="T51" s="2" t="n">
        <v>29.4</v>
      </c>
      <c r="U51" s="2" t="n">
        <v>64</v>
      </c>
      <c r="V51" s="2" t="n">
        <v>57.4</v>
      </c>
      <c r="W51" s="2" t="n">
        <v>66.5</v>
      </c>
      <c r="X51" s="2" t="n">
        <v>75.4</v>
      </c>
      <c r="Y51" s="2" t="n">
        <v>64.4</v>
      </c>
      <c r="Z51" s="2" t="n">
        <v>60.8</v>
      </c>
      <c r="AA51" s="2" t="n">
        <v>28.1</v>
      </c>
      <c r="AB51" s="2" t="n">
        <v>54.1</v>
      </c>
      <c r="AC51" s="2" t="n">
        <v>50</v>
      </c>
      <c r="AD51" s="2" t="n">
        <v>68.3</v>
      </c>
      <c r="AE51" s="2" t="n">
        <v>57.4</v>
      </c>
    </row>
    <row r="52" customFormat="false" ht="13.8" hidden="false" customHeight="false" outlineLevel="0" collapsed="false">
      <c r="A52" s="0"/>
      <c r="B52" s="0"/>
      <c r="C52" s="0"/>
      <c r="E52" s="0"/>
      <c r="F52" s="0"/>
      <c r="J52" s="0"/>
      <c r="K52" s="0"/>
      <c r="L52" s="0"/>
      <c r="O52" s="0"/>
      <c r="P52" s="0"/>
      <c r="Q52" s="0"/>
      <c r="R52" s="0"/>
      <c r="S52" s="0"/>
      <c r="T52" s="0"/>
    </row>
    <row r="53" customFormat="false" ht="13.8" hidden="false" customHeight="false" outlineLevel="0" collapsed="false">
      <c r="A53" s="0"/>
      <c r="B53" s="0"/>
      <c r="C53" s="0"/>
      <c r="E53" s="0"/>
      <c r="F53" s="0"/>
      <c r="J53" s="0"/>
      <c r="K53" s="0"/>
      <c r="L53" s="0"/>
      <c r="O53" s="0"/>
      <c r="P53" s="0"/>
      <c r="Q53" s="0"/>
      <c r="R53" s="0"/>
      <c r="S53" s="0"/>
      <c r="T53" s="0"/>
    </row>
    <row r="54" customFormat="false" ht="13.8" hidden="false" customHeight="false" outlineLevel="0" collapsed="false">
      <c r="A54" s="0"/>
      <c r="B54" s="0"/>
      <c r="C54" s="0"/>
      <c r="E54" s="0"/>
      <c r="F54" s="0"/>
      <c r="J54" s="0"/>
      <c r="K54" s="0"/>
      <c r="L54" s="0"/>
      <c r="O54" s="0"/>
      <c r="P54" s="0"/>
      <c r="Q54" s="0"/>
      <c r="R54" s="0"/>
      <c r="S54" s="0"/>
      <c r="T54" s="0"/>
    </row>
    <row r="55" customFormat="false" ht="13.8" hidden="false" customHeight="false" outlineLevel="0" collapsed="false">
      <c r="A55" s="0"/>
      <c r="B55" s="0"/>
      <c r="C55" s="0"/>
      <c r="E55" s="0"/>
      <c r="F55" s="0"/>
      <c r="J55" s="0"/>
      <c r="K55" s="0" t="n">
        <v>59.8</v>
      </c>
      <c r="L55" s="0"/>
      <c r="O55" s="0"/>
      <c r="P55" s="0"/>
      <c r="Q55" s="0"/>
      <c r="R55" s="0"/>
      <c r="S55" s="0"/>
      <c r="T55" s="0"/>
    </row>
    <row r="56" customFormat="false" ht="16.5" hidden="false" customHeight="false" outlineLevel="0" collapsed="false">
      <c r="A56" s="2"/>
      <c r="B56" s="0" t="s">
        <v>78</v>
      </c>
      <c r="C56" s="0"/>
      <c r="E56" s="0"/>
      <c r="F56" s="0"/>
      <c r="J56" s="0" t="s">
        <v>79</v>
      </c>
      <c r="K56" s="0" t="n">
        <v>68.6</v>
      </c>
      <c r="L56" s="0"/>
      <c r="O56" s="1" t="n">
        <v>67.4</v>
      </c>
      <c r="P56" s="2" t="n">
        <v>65.8</v>
      </c>
      <c r="Q56" s="2" t="n">
        <v>70.1</v>
      </c>
      <c r="R56" s="2" t="n">
        <v>67.8</v>
      </c>
      <c r="S56" s="2" t="n">
        <v>67.3</v>
      </c>
      <c r="T56" s="2" t="n">
        <v>68.7</v>
      </c>
    </row>
    <row r="57" customFormat="false" ht="16.5" hidden="false" customHeight="false" outlineLevel="0" collapsed="false">
      <c r="B57" s="0"/>
      <c r="C57" s="0"/>
      <c r="E57" s="0"/>
      <c r="F57" s="0"/>
      <c r="J57" s="0"/>
      <c r="K57" s="2" t="n">
        <v>52.3</v>
      </c>
      <c r="L57" s="2"/>
      <c r="O57" s="1" t="n">
        <v>67.8</v>
      </c>
      <c r="P57" s="1" t="n">
        <v>74.1</v>
      </c>
      <c r="Q57" s="1" t="n">
        <v>75.6</v>
      </c>
      <c r="R57" s="1" t="n">
        <v>77.4</v>
      </c>
      <c r="S57" s="1" t="n">
        <v>77.4</v>
      </c>
      <c r="T57" s="1" t="n">
        <v>78.6</v>
      </c>
    </row>
    <row r="58" customFormat="false" ht="16.5" hidden="false" customHeight="false" outlineLevel="0" collapsed="false">
      <c r="B58" s="1" t="s">
        <v>80</v>
      </c>
      <c r="C58" s="0" t="n">
        <v>395909</v>
      </c>
      <c r="E58" s="0"/>
      <c r="F58" s="0"/>
      <c r="J58" s="0"/>
      <c r="K58" s="2" t="n">
        <v>41.3</v>
      </c>
      <c r="L58" s="2"/>
      <c r="O58" s="1" t="n">
        <v>58.1</v>
      </c>
      <c r="P58" s="1" t="n">
        <v>66.3</v>
      </c>
      <c r="Q58" s="1" t="n">
        <v>66.4</v>
      </c>
      <c r="R58" s="1" t="n">
        <v>66.7</v>
      </c>
      <c r="S58" s="1" t="n">
        <v>67</v>
      </c>
      <c r="T58" s="1" t="n">
        <v>66.4</v>
      </c>
    </row>
    <row r="59" customFormat="false" ht="16.5" hidden="false" customHeight="false" outlineLevel="0" collapsed="false">
      <c r="B59" s="1" t="s">
        <v>81</v>
      </c>
      <c r="C59" s="1" t="n">
        <v>456567</v>
      </c>
      <c r="E59" s="0"/>
      <c r="F59" s="0"/>
      <c r="J59" s="0"/>
      <c r="K59" s="2" t="n">
        <v>26.1</v>
      </c>
      <c r="L59" s="2"/>
      <c r="O59" s="1" t="n">
        <v>44.6</v>
      </c>
      <c r="P59" s="1" t="n">
        <v>50.8</v>
      </c>
      <c r="Q59" s="1" t="n">
        <v>51.8</v>
      </c>
      <c r="R59" s="1" t="n">
        <v>52</v>
      </c>
      <c r="S59" s="1" t="n">
        <v>51</v>
      </c>
      <c r="T59" s="1" t="n">
        <v>51.2</v>
      </c>
    </row>
    <row r="60" customFormat="false" ht="16.5" hidden="false" customHeight="false" outlineLevel="0" collapsed="false">
      <c r="B60" s="0"/>
      <c r="C60" s="0"/>
      <c r="E60" s="0"/>
      <c r="F60" s="0"/>
      <c r="J60" s="0"/>
      <c r="K60" s="2" t="n">
        <v>68.1</v>
      </c>
      <c r="L60" s="2"/>
      <c r="O60" s="1" t="n">
        <v>26.8</v>
      </c>
      <c r="P60" s="1" t="n">
        <v>43.2</v>
      </c>
      <c r="Q60" s="1" t="n">
        <v>45.8</v>
      </c>
      <c r="R60" s="1" t="n">
        <v>46.7</v>
      </c>
      <c r="S60" s="1" t="n">
        <v>46.5</v>
      </c>
      <c r="T60" s="1" t="n">
        <v>46.6</v>
      </c>
    </row>
    <row r="61" customFormat="false" ht="16.5" hidden="false" customHeight="false" outlineLevel="0" collapsed="false">
      <c r="B61" s="1" t="s">
        <v>82</v>
      </c>
      <c r="C61" s="14" t="n">
        <v>456568</v>
      </c>
      <c r="E61" s="0"/>
      <c r="F61" s="0"/>
      <c r="J61" s="0"/>
      <c r="K61" s="2" t="n">
        <v>69.9</v>
      </c>
      <c r="L61" s="2"/>
      <c r="O61" s="1" t="n">
        <v>65.6</v>
      </c>
      <c r="P61" s="1" t="n">
        <v>77.9</v>
      </c>
      <c r="Q61" s="1" t="n">
        <v>79.5</v>
      </c>
      <c r="R61" s="1" t="n">
        <v>80.9</v>
      </c>
      <c r="S61" s="1" t="n">
        <v>79.8</v>
      </c>
      <c r="T61" s="1" t="n">
        <v>79.5</v>
      </c>
    </row>
    <row r="62" customFormat="false" ht="16.5" hidden="false" customHeight="false" outlineLevel="0" collapsed="false">
      <c r="B62" s="0"/>
      <c r="E62" s="0"/>
      <c r="F62" s="0"/>
      <c r="J62" s="0"/>
      <c r="K62" s="2" t="n">
        <v>70.3</v>
      </c>
      <c r="L62" s="2"/>
      <c r="O62" s="1" t="n">
        <v>72.7</v>
      </c>
      <c r="P62" s="1" t="n">
        <v>78.2</v>
      </c>
      <c r="Q62" s="1" t="n">
        <v>80.6</v>
      </c>
      <c r="R62" s="1" t="n">
        <v>80.1</v>
      </c>
      <c r="S62" s="1" t="n">
        <v>79.6</v>
      </c>
      <c r="T62" s="1" t="n">
        <v>79.3</v>
      </c>
    </row>
    <row r="63" customFormat="false" ht="16.5" hidden="false" customHeight="false" outlineLevel="0" collapsed="false">
      <c r="B63" s="1" t="s">
        <v>83</v>
      </c>
      <c r="E63" s="14" t="n">
        <v>288661</v>
      </c>
      <c r="F63" s="0"/>
      <c r="J63" s="1" t="s">
        <v>84</v>
      </c>
      <c r="K63" s="2" t="n">
        <v>29.4</v>
      </c>
      <c r="L63" s="2"/>
      <c r="O63" s="1" t="n">
        <v>73</v>
      </c>
      <c r="P63" s="1" t="n">
        <v>81.7</v>
      </c>
      <c r="Q63" s="1" t="n">
        <v>80.5</v>
      </c>
      <c r="R63" s="1" t="n">
        <v>84.4</v>
      </c>
      <c r="S63" s="1" t="n">
        <v>81.9</v>
      </c>
      <c r="T63" s="1" t="n">
        <v>80.8</v>
      </c>
    </row>
    <row r="64" customFormat="false" ht="16.5" hidden="false" customHeight="false" outlineLevel="0" collapsed="false">
      <c r="B64" s="1" t="s">
        <v>85</v>
      </c>
      <c r="E64" s="14" t="n">
        <v>60658</v>
      </c>
      <c r="F64" s="14" t="n">
        <f aca="false">E63+E64</f>
        <v>349319</v>
      </c>
      <c r="J64" s="1" t="s">
        <v>86</v>
      </c>
      <c r="K64" s="2" t="n">
        <v>64</v>
      </c>
      <c r="L64" s="2"/>
      <c r="O64" s="1" t="n">
        <v>30.3</v>
      </c>
      <c r="P64" s="1" t="n">
        <v>44.2</v>
      </c>
      <c r="Q64" s="1" t="n">
        <v>41.5</v>
      </c>
      <c r="R64" s="1" t="n">
        <v>40.8</v>
      </c>
      <c r="S64" s="1" t="n">
        <v>40</v>
      </c>
      <c r="T64" s="1" t="n">
        <v>40.9</v>
      </c>
    </row>
    <row r="65" customFormat="false" ht="16.5" hidden="false" customHeight="false" outlineLevel="0" collapsed="false">
      <c r="B65" s="1" t="s">
        <v>87</v>
      </c>
      <c r="E65" s="14" t="n">
        <v>107248</v>
      </c>
      <c r="F65" s="14" t="n">
        <f aca="false">E63+E64+E65</f>
        <v>456567</v>
      </c>
      <c r="J65" s="0"/>
      <c r="K65" s="2" t="n">
        <v>57.4</v>
      </c>
      <c r="L65" s="2"/>
      <c r="O65" s="1" t="n">
        <v>65.2</v>
      </c>
      <c r="P65" s="1" t="n">
        <v>74.8</v>
      </c>
      <c r="Q65" s="1" t="n">
        <v>74.1</v>
      </c>
      <c r="R65" s="1" t="n">
        <v>72.2</v>
      </c>
      <c r="S65" s="1" t="n">
        <v>73.7</v>
      </c>
      <c r="T65" s="1" t="n">
        <v>73</v>
      </c>
    </row>
    <row r="66" customFormat="false" ht="16.5" hidden="false" customHeight="false" outlineLevel="0" collapsed="false">
      <c r="B66" s="0"/>
      <c r="E66" s="0"/>
      <c r="F66" s="0"/>
      <c r="J66" s="1" t="s">
        <v>88</v>
      </c>
      <c r="K66" s="2" t="n">
        <v>66.5</v>
      </c>
      <c r="L66" s="2"/>
      <c r="O66" s="1" t="n">
        <v>62.3</v>
      </c>
      <c r="P66" s="1" t="n">
        <v>65.5</v>
      </c>
      <c r="Q66" s="1" t="n">
        <v>63.1</v>
      </c>
      <c r="R66" s="1" t="n">
        <v>61.3</v>
      </c>
      <c r="S66" s="1" t="n">
        <v>61.7</v>
      </c>
      <c r="T66" s="1" t="n">
        <v>61</v>
      </c>
    </row>
    <row r="67" customFormat="false" ht="16.5" hidden="false" customHeight="false" outlineLevel="0" collapsed="false">
      <c r="B67" s="0"/>
      <c r="E67" s="0"/>
      <c r="F67" s="0"/>
      <c r="J67" s="1" t="s">
        <v>89</v>
      </c>
      <c r="K67" s="2" t="n">
        <v>75.4</v>
      </c>
      <c r="L67" s="2"/>
      <c r="O67" s="1" t="n">
        <v>66.7</v>
      </c>
      <c r="P67" s="1" t="n">
        <v>78.7</v>
      </c>
      <c r="Q67" s="1" t="n">
        <v>80.6</v>
      </c>
      <c r="R67" s="1" t="n">
        <v>79.7</v>
      </c>
      <c r="S67" s="1" t="n">
        <v>79.1</v>
      </c>
      <c r="T67" s="1" t="n">
        <v>79.5</v>
      </c>
    </row>
    <row r="68" customFormat="false" ht="16.5" hidden="false" customHeight="false" outlineLevel="0" collapsed="false">
      <c r="B68" s="0"/>
      <c r="E68" s="0"/>
      <c r="F68" s="0"/>
      <c r="J68" s="0"/>
      <c r="K68" s="2" t="n">
        <v>64.4</v>
      </c>
      <c r="L68" s="2"/>
      <c r="O68" s="1" t="n">
        <v>73</v>
      </c>
      <c r="P68" s="1" t="n">
        <v>80.6</v>
      </c>
      <c r="Q68" s="1" t="n">
        <v>82.5</v>
      </c>
      <c r="R68" s="1" t="n">
        <v>80.6</v>
      </c>
      <c r="S68" s="1" t="n">
        <v>80.9</v>
      </c>
      <c r="T68" s="1" t="n">
        <v>83.3</v>
      </c>
    </row>
    <row r="69" customFormat="false" ht="16.5" hidden="false" customHeight="false" outlineLevel="0" collapsed="false">
      <c r="B69" s="0"/>
      <c r="E69" s="15" t="s">
        <v>90</v>
      </c>
      <c r="F69" s="0"/>
      <c r="J69" s="1" t="s">
        <v>91</v>
      </c>
      <c r="K69" s="2" t="n">
        <v>60.8</v>
      </c>
      <c r="L69" s="2"/>
      <c r="O69" s="1" t="n">
        <v>67.7</v>
      </c>
      <c r="P69" s="1" t="n">
        <v>75.9</v>
      </c>
      <c r="Q69" s="1" t="n">
        <v>74.6</v>
      </c>
      <c r="R69" s="1" t="n">
        <v>76.5</v>
      </c>
      <c r="S69" s="1" t="n">
        <v>76.2</v>
      </c>
      <c r="T69" s="1" t="n">
        <v>76.6</v>
      </c>
    </row>
    <row r="70" customFormat="false" ht="16.5" hidden="false" customHeight="false" outlineLevel="0" collapsed="false">
      <c r="B70" s="1" t="s">
        <v>92</v>
      </c>
      <c r="E70" s="1" t="n">
        <v>9928</v>
      </c>
      <c r="F70" s="0"/>
      <c r="K70" s="2" t="n">
        <v>28.1</v>
      </c>
      <c r="L70" s="2"/>
      <c r="O70" s="1" t="n">
        <v>59.2</v>
      </c>
      <c r="P70" s="1" t="n">
        <v>70.9</v>
      </c>
      <c r="Q70" s="1" t="n">
        <v>73.4</v>
      </c>
      <c r="R70" s="1" t="n">
        <v>72.1</v>
      </c>
      <c r="S70" s="1" t="n">
        <v>72.6</v>
      </c>
      <c r="T70" s="1" t="n">
        <v>73</v>
      </c>
    </row>
    <row r="71" customFormat="false" ht="16.5" hidden="false" customHeight="false" outlineLevel="0" collapsed="false">
      <c r="B71" s="1" t="s">
        <v>93</v>
      </c>
      <c r="E71" s="1" t="n">
        <v>9948</v>
      </c>
      <c r="F71" s="0"/>
      <c r="K71" s="2" t="n">
        <v>54.1</v>
      </c>
      <c r="L71" s="2"/>
      <c r="O71" s="1" t="n">
        <v>26.1</v>
      </c>
      <c r="P71" s="1" t="n">
        <v>37.2</v>
      </c>
      <c r="Q71" s="1" t="n">
        <v>37</v>
      </c>
      <c r="R71" s="1" t="n">
        <v>35.6</v>
      </c>
      <c r="S71" s="1" t="n">
        <v>35.7</v>
      </c>
      <c r="T71" s="1" t="n">
        <v>35</v>
      </c>
    </row>
    <row r="72" customFormat="false" ht="16.5" hidden="false" customHeight="false" outlineLevel="0" collapsed="false">
      <c r="B72" s="1" t="s">
        <v>94</v>
      </c>
      <c r="E72" s="1" t="n">
        <v>9939</v>
      </c>
      <c r="F72" s="0"/>
      <c r="K72" s="2" t="n">
        <v>50</v>
      </c>
      <c r="L72" s="2"/>
      <c r="O72" s="1" t="n">
        <v>57.3</v>
      </c>
      <c r="P72" s="1" t="n">
        <v>69.2</v>
      </c>
      <c r="Q72" s="1" t="n">
        <v>68.4</v>
      </c>
      <c r="R72" s="1" t="n">
        <v>64.5</v>
      </c>
      <c r="S72" s="1" t="n">
        <v>67.7</v>
      </c>
      <c r="T72" s="1" t="n">
        <v>68.5</v>
      </c>
    </row>
    <row r="73" customFormat="false" ht="16.5" hidden="false" customHeight="false" outlineLevel="0" collapsed="false">
      <c r="B73" s="1" t="s">
        <v>95</v>
      </c>
      <c r="E73" s="1" t="n">
        <v>9946</v>
      </c>
      <c r="F73" s="0"/>
      <c r="K73" s="2" t="n">
        <v>68.3</v>
      </c>
      <c r="L73" s="2"/>
      <c r="O73" s="1" t="n">
        <v>55.4</v>
      </c>
      <c r="P73" s="1" t="n">
        <v>63.6</v>
      </c>
      <c r="Q73" s="1" t="n">
        <v>69.1</v>
      </c>
      <c r="R73" s="1" t="n">
        <v>67.3</v>
      </c>
      <c r="S73" s="1" t="n">
        <v>66.6</v>
      </c>
      <c r="T73" s="1" t="n">
        <v>66.3</v>
      </c>
    </row>
    <row r="74" customFormat="false" ht="16.5" hidden="false" customHeight="false" outlineLevel="0" collapsed="false">
      <c r="B74" s="1" t="s">
        <v>96</v>
      </c>
      <c r="E74" s="1" t="n">
        <v>9990</v>
      </c>
      <c r="F74" s="0"/>
      <c r="K74" s="2" t="n">
        <v>57.4</v>
      </c>
      <c r="L74" s="2"/>
      <c r="O74" s="1" t="n">
        <v>65.1</v>
      </c>
      <c r="P74" s="1" t="n">
        <v>69.9</v>
      </c>
      <c r="Q74" s="1" t="n">
        <v>76.1</v>
      </c>
      <c r="R74" s="1" t="n">
        <v>72.8</v>
      </c>
      <c r="S74" s="1" t="n">
        <v>74.6</v>
      </c>
      <c r="T74" s="1" t="n">
        <v>72.8</v>
      </c>
    </row>
    <row r="75" customFormat="false" ht="16.5" hidden="false" customHeight="false" outlineLevel="0" collapsed="false">
      <c r="B75" s="1" t="s">
        <v>97</v>
      </c>
      <c r="E75" s="1" t="n">
        <v>9997</v>
      </c>
      <c r="F75" s="0"/>
      <c r="K75" s="1" t="n">
        <v>56.6</v>
      </c>
      <c r="L75" s="2"/>
      <c r="O75" s="1" t="n">
        <v>61.7</v>
      </c>
      <c r="P75" s="1" t="n">
        <v>66.5</v>
      </c>
      <c r="Q75" s="1" t="n">
        <v>65.1</v>
      </c>
      <c r="R75" s="1" t="n">
        <v>66.8</v>
      </c>
      <c r="S75" s="1" t="n">
        <v>65.3</v>
      </c>
      <c r="T75" s="1" t="n">
        <v>66.4</v>
      </c>
    </row>
    <row r="76" customFormat="false" ht="16.5" hidden="false" customHeight="false" outlineLevel="0" collapsed="false">
      <c r="B76" s="1" t="s">
        <v>98</v>
      </c>
      <c r="E76" s="1" t="n">
        <v>9996</v>
      </c>
      <c r="F76" s="0"/>
      <c r="O76" s="1" t="n">
        <v>58.3</v>
      </c>
      <c r="P76" s="1" t="n">
        <v>66.8</v>
      </c>
      <c r="Q76" s="1" t="n">
        <v>67.8</v>
      </c>
      <c r="R76" s="1" t="n">
        <v>67.3</v>
      </c>
      <c r="S76" s="1" t="n">
        <v>67.2</v>
      </c>
      <c r="T76" s="1" t="n">
        <v>67.4</v>
      </c>
    </row>
    <row r="77" customFormat="false" ht="16.5" hidden="false" customHeight="false" outlineLevel="0" collapsed="false">
      <c r="B77" s="1" t="s">
        <v>99</v>
      </c>
      <c r="E77" s="1" t="n">
        <v>10000</v>
      </c>
      <c r="F77" s="0"/>
    </row>
    <row r="78" customFormat="false" ht="16.5" hidden="false" customHeight="false" outlineLevel="0" collapsed="false">
      <c r="B78" s="1" t="s">
        <v>100</v>
      </c>
      <c r="E78" s="1" t="n">
        <v>10000</v>
      </c>
      <c r="F78" s="0"/>
    </row>
    <row r="79" customFormat="false" ht="16.5" hidden="false" customHeight="false" outlineLevel="0" collapsed="false">
      <c r="B79" s="1" t="s">
        <v>101</v>
      </c>
      <c r="E79" s="1" t="n">
        <v>9999</v>
      </c>
      <c r="F79" s="0"/>
    </row>
    <row r="80" customFormat="false" ht="16.5" hidden="false" customHeight="false" outlineLevel="0" collapsed="false">
      <c r="B80" s="1" t="s">
        <v>102</v>
      </c>
      <c r="E80" s="1" t="n">
        <v>7505</v>
      </c>
      <c r="F80" s="1" t="n">
        <f aca="false">SUM(E70:E80)</f>
        <v>107248</v>
      </c>
    </row>
    <row r="81" customFormat="false" ht="16.5" hidden="false" customHeight="false" outlineLevel="0" collapsed="false">
      <c r="B81" s="1" t="s">
        <v>103</v>
      </c>
      <c r="E81" s="1" t="n">
        <v>9999</v>
      </c>
      <c r="F81" s="0"/>
    </row>
    <row r="82" customFormat="false" ht="16.5" hidden="false" customHeight="false" outlineLevel="0" collapsed="false">
      <c r="B82" s="1" t="s">
        <v>104</v>
      </c>
      <c r="E82" s="1" t="n">
        <v>10000</v>
      </c>
      <c r="F82" s="0"/>
    </row>
    <row r="83" customFormat="false" ht="16.5" hidden="false" customHeight="false" outlineLevel="0" collapsed="false">
      <c r="B83" s="1" t="s">
        <v>105</v>
      </c>
      <c r="E83" s="1" t="n">
        <v>10000</v>
      </c>
      <c r="F83" s="0"/>
    </row>
    <row r="84" customFormat="false" ht="16.5" hidden="false" customHeight="false" outlineLevel="0" collapsed="false">
      <c r="B84" s="1" t="s">
        <v>106</v>
      </c>
      <c r="E84" s="1" t="n">
        <v>10000</v>
      </c>
      <c r="F84" s="0"/>
    </row>
    <row r="85" customFormat="false" ht="16.5" hidden="false" customHeight="false" outlineLevel="0" collapsed="false">
      <c r="B85" s="1" t="s">
        <v>107</v>
      </c>
      <c r="E85" s="1" t="n">
        <v>10000</v>
      </c>
      <c r="F85" s="0"/>
    </row>
    <row r="86" customFormat="false" ht="16.5" hidden="false" customHeight="false" outlineLevel="0" collapsed="false">
      <c r="B86" s="1" t="s">
        <v>108</v>
      </c>
      <c r="E86" s="1" t="n">
        <v>10000</v>
      </c>
      <c r="F86" s="0"/>
    </row>
    <row r="87" customFormat="false" ht="16.5" hidden="false" customHeight="false" outlineLevel="0" collapsed="false">
      <c r="B87" s="1" t="s">
        <v>109</v>
      </c>
      <c r="E87" s="1" t="n">
        <v>659</v>
      </c>
      <c r="F87" s="1" t="n">
        <f aca="false">SUM(E81:E87)</f>
        <v>60658</v>
      </c>
    </row>
    <row r="88" customFormat="false" ht="16.5" hidden="false" customHeight="false" outlineLevel="0" collapsed="false">
      <c r="E88" s="1" t="e">
        <f aca="false">SUM(E63,#REF!,#REF!,E70:E87)</f>
        <v>#REF!</v>
      </c>
    </row>
  </sheetData>
  <mergeCells count="2">
    <mergeCell ref="C2:E2"/>
    <mergeCell ref="F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2"/>
  <sheetViews>
    <sheetView windowProtection="false" showFormulas="false" showGridLines="true" showRowColHeaders="true" showZeros="true" rightToLeft="false" tabSelected="false" showOutlineSymbols="true" defaultGridColor="true" view="normal" topLeftCell="A186" colorId="64" zoomScale="90" zoomScaleNormal="90" zoomScalePageLayoutView="100" workbookViewId="0">
      <selection pane="topLeft" activeCell="M195" activeCellId="0" sqref="M195"/>
    </sheetView>
  </sheetViews>
  <sheetFormatPr defaultRowHeight="13.8"/>
  <cols>
    <col collapsed="false" hidden="false" max="1" min="1" style="0" width="12.9055793991416"/>
    <col collapsed="false" hidden="false" max="2" min="2" style="0" width="4.24034334763949"/>
    <col collapsed="false" hidden="false" max="3" min="3" style="0" width="14.7682403433476"/>
    <col collapsed="false" hidden="false" max="1025" min="4" style="0" width="9.14592274678112"/>
  </cols>
  <sheetData>
    <row r="1" customFormat="false" ht="13.8" hidden="false" customHeight="false" outlineLevel="0" collapsed="false">
      <c r="A1" s="2" t="s">
        <v>322</v>
      </c>
      <c r="B1" s="2" t="n">
        <v>173</v>
      </c>
      <c r="C1" s="2" t="s">
        <v>323</v>
      </c>
      <c r="D1" s="63" t="n">
        <v>0.346</v>
      </c>
      <c r="E1" s="63" t="n">
        <v>0.477</v>
      </c>
      <c r="F1" s="78" t="n">
        <v>9.2</v>
      </c>
    </row>
    <row r="2" customFormat="false" ht="13.8" hidden="false" customHeight="false" outlineLevel="0" collapsed="false">
      <c r="A2" s="0" t="s">
        <v>324</v>
      </c>
      <c r="B2" s="0" t="n">
        <v>91</v>
      </c>
      <c r="C2" s="0" t="s">
        <v>325</v>
      </c>
      <c r="D2" s="63" t="n">
        <v>0.367</v>
      </c>
      <c r="E2" s="63" t="n">
        <v>0.759</v>
      </c>
      <c r="F2" s="78" t="n">
        <v>0.5</v>
      </c>
    </row>
    <row r="3" customFormat="false" ht="13.8" hidden="false" customHeight="false" outlineLevel="0" collapsed="false">
      <c r="A3" s="0" t="s">
        <v>326</v>
      </c>
      <c r="B3" s="0" t="n">
        <v>156</v>
      </c>
      <c r="C3" s="0" t="s">
        <v>327</v>
      </c>
      <c r="D3" s="63" t="n">
        <v>0.45</v>
      </c>
      <c r="E3" s="63" t="n">
        <v>0.731</v>
      </c>
      <c r="F3" s="78" t="n">
        <v>1.2</v>
      </c>
    </row>
    <row r="4" customFormat="false" ht="13.8" hidden="false" customHeight="false" outlineLevel="0" collapsed="false">
      <c r="A4" s="0" t="s">
        <v>328</v>
      </c>
      <c r="B4" s="0" t="n">
        <v>116</v>
      </c>
      <c r="C4" s="0" t="s">
        <v>329</v>
      </c>
      <c r="D4" s="63" t="n">
        <v>0.466</v>
      </c>
      <c r="E4" s="63" t="n">
        <v>0.587</v>
      </c>
      <c r="F4" s="78" t="n">
        <v>2.9</v>
      </c>
    </row>
    <row r="5" customFormat="false" ht="13.8" hidden="false" customHeight="false" outlineLevel="0" collapsed="false">
      <c r="A5" s="0" t="s">
        <v>330</v>
      </c>
      <c r="B5" s="0" t="n">
        <v>138</v>
      </c>
      <c r="C5" s="0" t="s">
        <v>331</v>
      </c>
      <c r="D5" s="63" t="n">
        <v>0.5</v>
      </c>
      <c r="E5" s="63" t="n">
        <v>0.47</v>
      </c>
      <c r="F5" s="78" t="n">
        <v>8.3</v>
      </c>
    </row>
    <row r="6" customFormat="false" ht="13.8" hidden="false" customHeight="false" outlineLevel="0" collapsed="false">
      <c r="A6" s="0" t="s">
        <v>332</v>
      </c>
      <c r="B6" s="0" t="n">
        <v>28</v>
      </c>
      <c r="C6" s="0" t="s">
        <v>333</v>
      </c>
      <c r="D6" s="63" t="n">
        <v>0.508</v>
      </c>
      <c r="E6" s="63" t="n">
        <v>0.678</v>
      </c>
      <c r="F6" s="78" t="n">
        <v>10.7</v>
      </c>
    </row>
    <row r="7" customFormat="false" ht="13.8" hidden="false" customHeight="false" outlineLevel="0" collapsed="false">
      <c r="A7" s="0" t="s">
        <v>334</v>
      </c>
      <c r="B7" s="0" t="n">
        <v>174</v>
      </c>
      <c r="C7" s="0" t="s">
        <v>335</v>
      </c>
      <c r="D7" s="63" t="n">
        <v>0.524</v>
      </c>
      <c r="E7" s="63" t="n">
        <v>0.81</v>
      </c>
      <c r="F7" s="78" t="n">
        <v>7.2</v>
      </c>
    </row>
    <row r="8" customFormat="false" ht="13.8" hidden="false" customHeight="false" outlineLevel="0" collapsed="false">
      <c r="A8" s="0" t="s">
        <v>336</v>
      </c>
      <c r="B8" s="0" t="n">
        <v>181</v>
      </c>
      <c r="C8" s="0" t="s">
        <v>337</v>
      </c>
      <c r="D8" s="63" t="n">
        <v>0.539</v>
      </c>
      <c r="E8" s="63" t="n">
        <v>0.779</v>
      </c>
      <c r="F8" s="78" t="n">
        <v>8.2</v>
      </c>
    </row>
    <row r="9" customFormat="false" ht="13.8" hidden="false" customHeight="false" outlineLevel="0" collapsed="false">
      <c r="A9" s="0" t="s">
        <v>338</v>
      </c>
      <c r="B9" s="0" t="n">
        <v>69</v>
      </c>
      <c r="C9" s="0" t="s">
        <v>339</v>
      </c>
      <c r="D9" s="63" t="n">
        <v>0.547</v>
      </c>
      <c r="E9" s="63" t="n">
        <v>0.867</v>
      </c>
      <c r="F9" s="78" t="n">
        <v>9.3</v>
      </c>
    </row>
    <row r="10" customFormat="false" ht="13.8" hidden="false" customHeight="false" outlineLevel="0" collapsed="false">
      <c r="A10" s="0" t="s">
        <v>340</v>
      </c>
      <c r="B10" s="0" t="n">
        <v>12</v>
      </c>
      <c r="C10" s="0" t="s">
        <v>341</v>
      </c>
      <c r="D10" s="63" t="n">
        <v>0.581</v>
      </c>
      <c r="E10" s="63" t="n">
        <v>0.887</v>
      </c>
      <c r="F10" s="78" t="n">
        <v>20.6</v>
      </c>
    </row>
    <row r="11" customFormat="false" ht="13.8" hidden="false" customHeight="false" outlineLevel="0" collapsed="false">
      <c r="A11" s="0" t="s">
        <v>342</v>
      </c>
      <c r="B11" s="0" t="n">
        <v>147</v>
      </c>
      <c r="C11" s="0" t="s">
        <v>343</v>
      </c>
      <c r="D11" s="63" t="n">
        <v>0.588</v>
      </c>
      <c r="E11" s="63" t="n">
        <v>0.748</v>
      </c>
      <c r="F11" s="78" t="n">
        <v>3.5</v>
      </c>
    </row>
    <row r="12" customFormat="false" ht="13.8" hidden="false" customHeight="false" outlineLevel="0" collapsed="false">
      <c r="A12" s="0" t="s">
        <v>344</v>
      </c>
      <c r="B12" s="0" t="n">
        <v>153</v>
      </c>
      <c r="C12" s="0" t="s">
        <v>345</v>
      </c>
      <c r="D12" s="63" t="n">
        <v>0.588</v>
      </c>
      <c r="E12" s="63" t="n">
        <v>0.714</v>
      </c>
      <c r="F12" s="78" t="n">
        <v>1.6</v>
      </c>
    </row>
    <row r="13" customFormat="false" ht="13.8" hidden="false" customHeight="false" outlineLevel="0" collapsed="false">
      <c r="A13" s="0" t="s">
        <v>346</v>
      </c>
      <c r="B13" s="0" t="n">
        <v>100</v>
      </c>
      <c r="C13" s="0" t="s">
        <v>347</v>
      </c>
      <c r="D13" s="63" t="n">
        <v>0.591</v>
      </c>
      <c r="E13" s="63" t="n">
        <v>0.715</v>
      </c>
      <c r="F13" s="78" t="n">
        <v>9.1</v>
      </c>
    </row>
    <row r="14" customFormat="false" ht="13.8" hidden="false" customHeight="false" outlineLevel="0" collapsed="false">
      <c r="A14" s="0" t="s">
        <v>348</v>
      </c>
      <c r="B14" s="0" t="n">
        <v>109</v>
      </c>
      <c r="C14" s="0" t="s">
        <v>349</v>
      </c>
      <c r="D14" s="63" t="n">
        <v>0.629</v>
      </c>
      <c r="E14" s="63" t="n">
        <v>0.687</v>
      </c>
      <c r="F14" s="78" t="n">
        <v>3.6</v>
      </c>
    </row>
    <row r="15" customFormat="false" ht="13.8" hidden="false" customHeight="false" outlineLevel="0" collapsed="false">
      <c r="A15" s="0" t="s">
        <v>350</v>
      </c>
      <c r="B15" s="0" t="n">
        <v>127</v>
      </c>
      <c r="C15" s="0" t="s">
        <v>351</v>
      </c>
      <c r="D15" s="63" t="n">
        <v>0.646</v>
      </c>
      <c r="E15" s="63" t="n">
        <v>0.747</v>
      </c>
      <c r="F15" s="78" t="n">
        <v>8.8</v>
      </c>
    </row>
    <row r="16" customFormat="false" ht="13.8" hidden="false" customHeight="false" outlineLevel="0" collapsed="false">
      <c r="A16" s="0" t="s">
        <v>352</v>
      </c>
      <c r="B16" s="0" t="n">
        <v>150</v>
      </c>
      <c r="C16" s="0" t="s">
        <v>353</v>
      </c>
      <c r="D16" s="63" t="n">
        <v>0.659</v>
      </c>
      <c r="E16" s="63" t="n">
        <v>0.761</v>
      </c>
      <c r="F16" s="78" t="n">
        <v>20.3</v>
      </c>
    </row>
    <row r="17" customFormat="false" ht="13.8" hidden="false" customHeight="false" outlineLevel="0" collapsed="false">
      <c r="A17" s="0" t="s">
        <v>354</v>
      </c>
      <c r="B17" s="0" t="n">
        <v>184</v>
      </c>
      <c r="C17" s="0" t="s">
        <v>355</v>
      </c>
      <c r="D17" s="63" t="n">
        <v>0.662</v>
      </c>
      <c r="E17" s="63" t="n">
        <v>0.719</v>
      </c>
      <c r="F17" s="78" t="n">
        <v>16.4</v>
      </c>
    </row>
    <row r="18" customFormat="false" ht="13.8" hidden="false" customHeight="false" outlineLevel="0" collapsed="false">
      <c r="A18" s="0" t="s">
        <v>356</v>
      </c>
      <c r="B18" s="0" t="n">
        <v>48</v>
      </c>
      <c r="C18" s="0" t="s">
        <v>357</v>
      </c>
      <c r="D18" s="63" t="n">
        <v>0.68</v>
      </c>
      <c r="E18" s="63" t="n">
        <v>0.84</v>
      </c>
      <c r="F18" s="78" t="n">
        <v>12.2</v>
      </c>
    </row>
    <row r="19" customFormat="false" ht="13.8" hidden="false" customHeight="false" outlineLevel="0" collapsed="false">
      <c r="A19" s="0" t="s">
        <v>358</v>
      </c>
      <c r="B19" s="0" t="n">
        <v>62</v>
      </c>
      <c r="C19" s="0" t="s">
        <v>359</v>
      </c>
      <c r="D19" s="63" t="n">
        <v>0.687</v>
      </c>
      <c r="E19" s="63" t="n">
        <v>0.847</v>
      </c>
      <c r="F19" s="78" t="n">
        <v>10.9</v>
      </c>
    </row>
    <row r="20" customFormat="false" ht="13.8" hidden="false" customHeight="false" outlineLevel="0" collapsed="false">
      <c r="A20" s="0" t="s">
        <v>360</v>
      </c>
      <c r="B20" s="0" t="n">
        <v>176</v>
      </c>
      <c r="C20" s="0" t="s">
        <v>361</v>
      </c>
      <c r="D20" s="63" t="n">
        <v>0.72</v>
      </c>
      <c r="E20" s="63" t="n">
        <v>0.793</v>
      </c>
      <c r="F20" s="78" t="n">
        <v>4.3</v>
      </c>
    </row>
    <row r="21" customFormat="false" ht="13.8" hidden="false" customHeight="false" outlineLevel="0" collapsed="false">
      <c r="A21" s="0" t="s">
        <v>362</v>
      </c>
      <c r="B21" s="0" t="n">
        <v>47</v>
      </c>
      <c r="C21" s="0" t="s">
        <v>363</v>
      </c>
      <c r="D21" s="63" t="n">
        <v>0.724</v>
      </c>
      <c r="E21" s="63" t="n">
        <v>0.954</v>
      </c>
      <c r="F21" s="78" t="n">
        <v>16</v>
      </c>
    </row>
    <row r="22" customFormat="false" ht="13.8" hidden="false" customHeight="false" outlineLevel="0" collapsed="false">
      <c r="A22" s="0" t="s">
        <v>364</v>
      </c>
      <c r="B22" s="0" t="n">
        <v>52</v>
      </c>
      <c r="C22" s="0" t="s">
        <v>365</v>
      </c>
      <c r="D22" s="63" t="n">
        <v>0.728</v>
      </c>
      <c r="E22" s="63" t="n">
        <v>0.874</v>
      </c>
      <c r="F22" s="78" t="n">
        <v>7.6</v>
      </c>
    </row>
    <row r="23" customFormat="false" ht="13.8" hidden="false" customHeight="false" outlineLevel="0" collapsed="false">
      <c r="A23" s="0" t="s">
        <v>366</v>
      </c>
      <c r="B23" s="0" t="n">
        <v>5</v>
      </c>
      <c r="C23" s="0" t="s">
        <v>367</v>
      </c>
      <c r="D23" s="63" t="n">
        <v>0.735</v>
      </c>
      <c r="E23" s="63" t="n">
        <v>0.858</v>
      </c>
      <c r="F23" s="78" t="n">
        <v>21.6</v>
      </c>
    </row>
    <row r="24" customFormat="false" ht="13.8" hidden="false" customHeight="false" outlineLevel="0" collapsed="false">
      <c r="A24" s="0" t="s">
        <v>368</v>
      </c>
      <c r="B24" s="0" t="n">
        <v>118</v>
      </c>
      <c r="C24" s="0" t="s">
        <v>369</v>
      </c>
      <c r="D24" s="63" t="n">
        <v>0.737</v>
      </c>
      <c r="E24" s="63" t="n">
        <v>0.895</v>
      </c>
      <c r="F24" s="78" t="n">
        <v>16</v>
      </c>
    </row>
    <row r="25" customFormat="false" ht="13.8" hidden="false" customHeight="false" outlineLevel="0" collapsed="false">
      <c r="A25" s="0" t="s">
        <v>370</v>
      </c>
      <c r="B25" s="0" t="n">
        <v>132</v>
      </c>
      <c r="C25" s="0" t="s">
        <v>371</v>
      </c>
      <c r="D25" s="63" t="n">
        <v>0.739</v>
      </c>
      <c r="E25" s="63" t="n">
        <v>0.812</v>
      </c>
      <c r="F25" s="78" t="n">
        <v>16.6</v>
      </c>
    </row>
    <row r="26" customFormat="false" ht="13.8" hidden="false" customHeight="false" outlineLevel="0" collapsed="false">
      <c r="A26" s="0" t="s">
        <v>372</v>
      </c>
      <c r="B26" s="0" t="n">
        <v>115</v>
      </c>
      <c r="C26" s="0" t="s">
        <v>373</v>
      </c>
      <c r="D26" s="63" t="n">
        <v>0.74</v>
      </c>
      <c r="E26" s="63" t="n">
        <v>0.856</v>
      </c>
      <c r="F26" s="78" t="n">
        <v>25.3</v>
      </c>
    </row>
    <row r="27" customFormat="false" ht="13.8" hidden="false" customHeight="false" outlineLevel="0" collapsed="false">
      <c r="A27" s="0" t="s">
        <v>374</v>
      </c>
      <c r="B27" s="0" t="n">
        <v>199</v>
      </c>
      <c r="C27" s="0" t="s">
        <v>375</v>
      </c>
      <c r="D27" s="63" t="n">
        <v>0.746</v>
      </c>
      <c r="E27" s="63" t="n">
        <v>0.754</v>
      </c>
      <c r="F27" s="78" t="n">
        <v>18.2</v>
      </c>
    </row>
    <row r="28" customFormat="false" ht="13.8" hidden="false" customHeight="false" outlineLevel="0" collapsed="false">
      <c r="A28" s="0" t="s">
        <v>376</v>
      </c>
      <c r="B28" s="0" t="n">
        <v>68</v>
      </c>
      <c r="C28" s="0" t="s">
        <v>377</v>
      </c>
      <c r="D28" s="63" t="n">
        <v>0.756</v>
      </c>
      <c r="E28" s="63" t="n">
        <v>0.9</v>
      </c>
      <c r="F28" s="78" t="n">
        <v>8.1</v>
      </c>
    </row>
    <row r="29" customFormat="false" ht="13.8" hidden="false" customHeight="false" outlineLevel="0" collapsed="false">
      <c r="A29" s="0" t="s">
        <v>378</v>
      </c>
      <c r="B29" s="0" t="n">
        <v>179</v>
      </c>
      <c r="C29" s="0" t="s">
        <v>379</v>
      </c>
      <c r="D29" s="63" t="n">
        <v>0.759</v>
      </c>
      <c r="E29" s="63" t="n">
        <v>0.868</v>
      </c>
      <c r="F29" s="78" t="n">
        <v>24.4</v>
      </c>
    </row>
    <row r="30" customFormat="false" ht="13.8" hidden="false" customHeight="false" outlineLevel="0" collapsed="false">
      <c r="A30" s="0" t="s">
        <v>380</v>
      </c>
      <c r="B30" s="0" t="n">
        <v>81</v>
      </c>
      <c r="C30" s="0" t="s">
        <v>381</v>
      </c>
      <c r="D30" s="63" t="n">
        <v>0.771</v>
      </c>
      <c r="E30" s="63" t="n">
        <v>0.833</v>
      </c>
      <c r="F30" s="78" t="n">
        <v>6.1</v>
      </c>
    </row>
    <row r="31" customFormat="false" ht="13.8" hidden="false" customHeight="false" outlineLevel="0" collapsed="false">
      <c r="A31" s="0" t="s">
        <v>382</v>
      </c>
      <c r="B31" s="0" t="n">
        <v>171</v>
      </c>
      <c r="C31" s="0" t="s">
        <v>383</v>
      </c>
      <c r="D31" s="63" t="n">
        <v>0.774</v>
      </c>
      <c r="E31" s="63" t="n">
        <v>0.914</v>
      </c>
      <c r="F31" s="78" t="n">
        <v>15.6</v>
      </c>
    </row>
    <row r="32" customFormat="false" ht="13.8" hidden="false" customHeight="false" outlineLevel="0" collapsed="false">
      <c r="A32" s="0" t="s">
        <v>384</v>
      </c>
      <c r="B32" s="0" t="n">
        <v>10</v>
      </c>
      <c r="C32" s="0" t="s">
        <v>385</v>
      </c>
      <c r="D32" s="63" t="n">
        <v>0.783</v>
      </c>
      <c r="E32" s="63" t="n">
        <v>0.905</v>
      </c>
      <c r="F32" s="78" t="n">
        <v>5</v>
      </c>
    </row>
    <row r="33" customFormat="false" ht="13.8" hidden="false" customHeight="false" outlineLevel="0" collapsed="false">
      <c r="A33" s="0" t="s">
        <v>386</v>
      </c>
      <c r="B33" s="0" t="n">
        <v>85</v>
      </c>
      <c r="C33" s="0" t="s">
        <v>387</v>
      </c>
      <c r="D33" s="63" t="n">
        <v>0.785</v>
      </c>
      <c r="E33" s="63" t="n">
        <v>0.861</v>
      </c>
      <c r="F33" s="78" t="n">
        <v>14.6</v>
      </c>
    </row>
    <row r="34" customFormat="false" ht="13.8" hidden="false" customHeight="false" outlineLevel="0" collapsed="false">
      <c r="A34" s="0" t="s">
        <v>388</v>
      </c>
      <c r="B34" s="0" t="n">
        <v>196</v>
      </c>
      <c r="C34" s="0" t="s">
        <v>389</v>
      </c>
      <c r="D34" s="63" t="n">
        <v>0.791</v>
      </c>
      <c r="E34" s="63" t="n">
        <v>0.78</v>
      </c>
      <c r="F34" s="78" t="n">
        <v>12</v>
      </c>
    </row>
    <row r="35" customFormat="false" ht="13.8" hidden="false" customHeight="false" outlineLevel="0" collapsed="false">
      <c r="A35" s="0" t="s">
        <v>390</v>
      </c>
      <c r="B35" s="0" t="n">
        <v>130</v>
      </c>
      <c r="C35" s="0" t="s">
        <v>391</v>
      </c>
      <c r="D35" s="63" t="n">
        <v>0.795</v>
      </c>
      <c r="E35" s="63" t="n">
        <v>0.944</v>
      </c>
      <c r="F35" s="78" t="n">
        <v>6.8</v>
      </c>
    </row>
    <row r="36" customFormat="false" ht="13.8" hidden="false" customHeight="false" outlineLevel="0" collapsed="false">
      <c r="A36" s="0" t="s">
        <v>392</v>
      </c>
      <c r="B36" s="0" t="n">
        <v>187</v>
      </c>
      <c r="C36" s="0" t="s">
        <v>393</v>
      </c>
      <c r="D36" s="63" t="n">
        <v>0.796</v>
      </c>
      <c r="E36" s="63" t="n">
        <v>0.892</v>
      </c>
      <c r="F36" s="78" t="n">
        <v>12.4</v>
      </c>
    </row>
    <row r="37" customFormat="false" ht="13.8" hidden="false" customHeight="false" outlineLevel="0" collapsed="false">
      <c r="A37" s="0" t="s">
        <v>394</v>
      </c>
      <c r="B37" s="0" t="n">
        <v>140</v>
      </c>
      <c r="C37" s="0" t="s">
        <v>395</v>
      </c>
      <c r="D37" s="63" t="n">
        <v>0.797</v>
      </c>
      <c r="E37" s="63" t="n">
        <v>0.903</v>
      </c>
      <c r="F37" s="78" t="n">
        <v>5.9</v>
      </c>
    </row>
    <row r="38" customFormat="false" ht="13.8" hidden="false" customHeight="false" outlineLevel="0" collapsed="false">
      <c r="A38" s="0" t="s">
        <v>396</v>
      </c>
      <c r="B38" s="0" t="n">
        <v>190</v>
      </c>
      <c r="C38" s="0" t="s">
        <v>397</v>
      </c>
      <c r="D38" s="63" t="n">
        <v>0.802</v>
      </c>
      <c r="E38" s="63" t="n">
        <v>0.835</v>
      </c>
      <c r="F38" s="78" t="n">
        <v>39.5</v>
      </c>
    </row>
    <row r="39" customFormat="false" ht="13.8" hidden="false" customHeight="false" outlineLevel="0" collapsed="false">
      <c r="A39" s="0" t="s">
        <v>398</v>
      </c>
      <c r="B39" s="0" t="n">
        <v>149</v>
      </c>
      <c r="C39" s="0" t="s">
        <v>399</v>
      </c>
      <c r="D39" s="63" t="n">
        <v>0.803</v>
      </c>
      <c r="E39" s="63" t="n">
        <v>0.939</v>
      </c>
      <c r="F39" s="78" t="n">
        <v>12.7</v>
      </c>
    </row>
    <row r="40" customFormat="false" ht="13.8" hidden="false" customHeight="false" outlineLevel="0" collapsed="false">
      <c r="A40" s="0" t="s">
        <v>400</v>
      </c>
      <c r="B40" s="0" t="n">
        <v>87</v>
      </c>
      <c r="C40" s="0" t="s">
        <v>401</v>
      </c>
      <c r="D40" s="63" t="n">
        <v>0.806</v>
      </c>
      <c r="E40" s="63" t="n">
        <v>0.873</v>
      </c>
      <c r="F40" s="78" t="n">
        <v>23.8</v>
      </c>
    </row>
    <row r="41" customFormat="false" ht="13.8" hidden="false" customHeight="false" outlineLevel="0" collapsed="false">
      <c r="A41" s="0" t="s">
        <v>402</v>
      </c>
      <c r="B41" s="0" t="n">
        <v>197</v>
      </c>
      <c r="C41" s="0" t="s">
        <v>403</v>
      </c>
      <c r="D41" s="63" t="n">
        <v>0.81</v>
      </c>
      <c r="E41" s="63" t="n">
        <v>0.872</v>
      </c>
      <c r="F41" s="78" t="n">
        <v>39.3</v>
      </c>
    </row>
    <row r="42" customFormat="false" ht="13.8" hidden="false" customHeight="false" outlineLevel="0" collapsed="false">
      <c r="A42" s="0" t="s">
        <v>404</v>
      </c>
      <c r="B42" s="0" t="n">
        <v>165</v>
      </c>
      <c r="C42" s="0" t="s">
        <v>405</v>
      </c>
      <c r="D42" s="63" t="n">
        <v>0.812</v>
      </c>
      <c r="E42" s="63" t="n">
        <v>0.94</v>
      </c>
      <c r="F42" s="78" t="n">
        <v>3.2</v>
      </c>
    </row>
    <row r="43" customFormat="false" ht="13.8" hidden="false" customHeight="false" outlineLevel="0" collapsed="false">
      <c r="A43" s="0" t="s">
        <v>406</v>
      </c>
      <c r="B43" s="0" t="n">
        <v>148</v>
      </c>
      <c r="C43" s="0" t="s">
        <v>407</v>
      </c>
      <c r="D43" s="63" t="n">
        <v>0.814</v>
      </c>
      <c r="E43" s="63" t="n">
        <v>1</v>
      </c>
      <c r="F43" s="78" t="n">
        <v>21</v>
      </c>
    </row>
    <row r="44" customFormat="false" ht="13.8" hidden="false" customHeight="false" outlineLevel="0" collapsed="false">
      <c r="A44" s="0" t="s">
        <v>408</v>
      </c>
      <c r="B44" s="0" t="n">
        <v>16</v>
      </c>
      <c r="C44" s="0" t="s">
        <v>409</v>
      </c>
      <c r="D44" s="63" t="n">
        <v>0.818</v>
      </c>
      <c r="E44" s="63" t="n">
        <v>0.909</v>
      </c>
      <c r="F44" s="78" t="n">
        <v>47</v>
      </c>
    </row>
    <row r="45" customFormat="false" ht="13.8" hidden="false" customHeight="false" outlineLevel="0" collapsed="false">
      <c r="A45" s="0" t="s">
        <v>410</v>
      </c>
      <c r="B45" s="0" t="n">
        <v>29</v>
      </c>
      <c r="C45" s="0" t="s">
        <v>411</v>
      </c>
      <c r="D45" s="63" t="n">
        <v>0.818</v>
      </c>
      <c r="E45" s="63" t="n">
        <v>0.873</v>
      </c>
      <c r="F45" s="78" t="n">
        <v>17.7</v>
      </c>
    </row>
    <row r="46" customFormat="false" ht="13.8" hidden="false" customHeight="false" outlineLevel="0" collapsed="false">
      <c r="A46" s="0" t="s">
        <v>412</v>
      </c>
      <c r="B46" s="0" t="n">
        <v>89</v>
      </c>
      <c r="C46" s="0" t="s">
        <v>413</v>
      </c>
      <c r="D46" s="63" t="n">
        <v>0.819</v>
      </c>
      <c r="E46" s="63" t="n">
        <v>0.836</v>
      </c>
      <c r="F46" s="78" t="n">
        <v>31</v>
      </c>
    </row>
    <row r="47" customFormat="false" ht="13.8" hidden="false" customHeight="false" outlineLevel="0" collapsed="false">
      <c r="A47" s="0" t="s">
        <v>414</v>
      </c>
      <c r="B47" s="0" t="n">
        <v>119</v>
      </c>
      <c r="C47" s="0" t="s">
        <v>415</v>
      </c>
      <c r="D47" s="63" t="n">
        <v>0.822</v>
      </c>
      <c r="E47" s="63" t="n">
        <v>0.925</v>
      </c>
      <c r="F47" s="78" t="n">
        <v>33.5</v>
      </c>
    </row>
    <row r="48" customFormat="false" ht="13.8" hidden="false" customHeight="false" outlineLevel="0" collapsed="false">
      <c r="A48" s="0" t="s">
        <v>416</v>
      </c>
      <c r="B48" s="0" t="n">
        <v>142</v>
      </c>
      <c r="C48" s="0" t="s">
        <v>417</v>
      </c>
      <c r="D48" s="63" t="n">
        <v>0.822</v>
      </c>
      <c r="E48" s="63" t="n">
        <v>0.889</v>
      </c>
      <c r="F48" s="78" t="n">
        <v>12.3</v>
      </c>
    </row>
    <row r="49" customFormat="false" ht="13.8" hidden="false" customHeight="false" outlineLevel="0" collapsed="false">
      <c r="A49" s="0" t="s">
        <v>418</v>
      </c>
      <c r="B49" s="0" t="n">
        <v>163</v>
      </c>
      <c r="C49" s="0" t="s">
        <v>419</v>
      </c>
      <c r="D49" s="63" t="n">
        <v>0.826</v>
      </c>
      <c r="E49" s="63" t="n">
        <v>0.878</v>
      </c>
      <c r="F49" s="78" t="n">
        <v>50.7</v>
      </c>
    </row>
    <row r="50" customFormat="false" ht="13.8" hidden="false" customHeight="false" outlineLevel="0" collapsed="false">
      <c r="A50" s="0" t="s">
        <v>420</v>
      </c>
      <c r="B50" s="0" t="n">
        <v>13</v>
      </c>
      <c r="C50" s="0" t="s">
        <v>421</v>
      </c>
      <c r="D50" s="63" t="n">
        <v>0.827</v>
      </c>
      <c r="E50" s="63" t="n">
        <v>0.911</v>
      </c>
      <c r="F50" s="78" t="n">
        <v>12.2</v>
      </c>
    </row>
    <row r="51" customFormat="false" ht="13.8" hidden="false" customHeight="false" outlineLevel="0" collapsed="false">
      <c r="A51" s="0" t="s">
        <v>422</v>
      </c>
      <c r="B51" s="0" t="n">
        <v>37</v>
      </c>
      <c r="C51" s="0" t="s">
        <v>10</v>
      </c>
      <c r="D51" s="63" t="n">
        <v>0.828</v>
      </c>
      <c r="E51" s="63" t="n">
        <v>0.889</v>
      </c>
      <c r="F51" s="78" t="n">
        <v>43.7</v>
      </c>
    </row>
    <row r="52" customFormat="false" ht="13.8" hidden="false" customHeight="false" outlineLevel="0" collapsed="false">
      <c r="A52" s="0" t="s">
        <v>423</v>
      </c>
      <c r="B52" s="0" t="n">
        <v>98</v>
      </c>
      <c r="C52" s="0" t="s">
        <v>424</v>
      </c>
      <c r="D52" s="63" t="n">
        <v>0.828</v>
      </c>
      <c r="E52" s="63" t="n">
        <v>0.933</v>
      </c>
      <c r="F52" s="78" t="n">
        <v>2.5</v>
      </c>
    </row>
    <row r="53" customFormat="false" ht="13.8" hidden="false" customHeight="false" outlineLevel="0" collapsed="false">
      <c r="A53" s="0" t="s">
        <v>425</v>
      </c>
      <c r="B53" s="0" t="n">
        <v>54</v>
      </c>
      <c r="C53" s="0" t="s">
        <v>426</v>
      </c>
      <c r="D53" s="63" t="n">
        <v>0.831</v>
      </c>
      <c r="E53" s="63" t="n">
        <v>0.905</v>
      </c>
      <c r="F53" s="78" t="n">
        <v>26.4</v>
      </c>
    </row>
    <row r="54" customFormat="false" ht="13.8" hidden="false" customHeight="false" outlineLevel="0" collapsed="false">
      <c r="A54" s="0" t="s">
        <v>427</v>
      </c>
      <c r="B54" s="0" t="n">
        <v>88</v>
      </c>
      <c r="C54" s="0" t="s">
        <v>428</v>
      </c>
      <c r="D54" s="63" t="n">
        <v>0.832</v>
      </c>
      <c r="E54" s="63" t="n">
        <v>0.988</v>
      </c>
      <c r="F54" s="78" t="n">
        <v>10.1</v>
      </c>
    </row>
    <row r="55" customFormat="false" ht="13.8" hidden="false" customHeight="false" outlineLevel="0" collapsed="false">
      <c r="A55" s="0" t="s">
        <v>429</v>
      </c>
      <c r="B55" s="0" t="n">
        <v>17</v>
      </c>
      <c r="C55" s="0" t="s">
        <v>430</v>
      </c>
      <c r="D55" s="63" t="n">
        <v>0.833</v>
      </c>
      <c r="E55" s="63" t="n">
        <v>0.907</v>
      </c>
      <c r="F55" s="78" t="n">
        <v>42.8</v>
      </c>
    </row>
    <row r="56" customFormat="false" ht="13.8" hidden="false" customHeight="false" outlineLevel="0" collapsed="false">
      <c r="A56" s="0" t="s">
        <v>431</v>
      </c>
      <c r="B56" s="0" t="n">
        <v>51</v>
      </c>
      <c r="C56" s="0" t="s">
        <v>432</v>
      </c>
      <c r="D56" s="63" t="n">
        <v>0.833</v>
      </c>
      <c r="E56" s="63" t="n">
        <v>0.82</v>
      </c>
      <c r="F56" s="78" t="n">
        <v>22.6</v>
      </c>
    </row>
    <row r="57" customFormat="false" ht="13.8" hidden="false" customHeight="false" outlineLevel="0" collapsed="false">
      <c r="A57" s="0" t="s">
        <v>433</v>
      </c>
      <c r="B57" s="0" t="n">
        <v>192</v>
      </c>
      <c r="C57" s="0" t="s">
        <v>434</v>
      </c>
      <c r="D57" s="63" t="n">
        <v>0.835</v>
      </c>
      <c r="E57" s="63" t="n">
        <v>0.856</v>
      </c>
      <c r="F57" s="78" t="n">
        <v>16.1</v>
      </c>
    </row>
    <row r="58" customFormat="false" ht="13.8" hidden="false" customHeight="false" outlineLevel="0" collapsed="false">
      <c r="A58" s="0" t="s">
        <v>435</v>
      </c>
      <c r="B58" s="0" t="n">
        <v>180</v>
      </c>
      <c r="C58" s="0" t="s">
        <v>436</v>
      </c>
      <c r="D58" s="63" t="n">
        <v>0.837</v>
      </c>
      <c r="E58" s="63" t="n">
        <v>0.878</v>
      </c>
      <c r="F58" s="78" t="n">
        <v>41.1</v>
      </c>
    </row>
    <row r="59" customFormat="false" ht="13.8" hidden="false" customHeight="false" outlineLevel="0" collapsed="false">
      <c r="A59" s="0" t="s">
        <v>437</v>
      </c>
      <c r="B59" s="0" t="n">
        <v>42</v>
      </c>
      <c r="C59" s="0" t="s">
        <v>438</v>
      </c>
      <c r="D59" s="63" t="n">
        <v>0.84</v>
      </c>
      <c r="E59" s="63" t="n">
        <v>0.9</v>
      </c>
      <c r="F59" s="78" t="n">
        <v>8.4</v>
      </c>
    </row>
    <row r="60" customFormat="false" ht="13.8" hidden="false" customHeight="false" outlineLevel="0" collapsed="false">
      <c r="A60" s="0" t="s">
        <v>439</v>
      </c>
      <c r="B60" s="0" t="n">
        <v>53</v>
      </c>
      <c r="C60" s="0" t="s">
        <v>440</v>
      </c>
      <c r="D60" s="63" t="n">
        <v>0.84</v>
      </c>
      <c r="E60" s="63" t="n">
        <v>0.954</v>
      </c>
      <c r="F60" s="78" t="n">
        <v>19.7</v>
      </c>
    </row>
    <row r="61" customFormat="false" ht="13.8" hidden="false" customHeight="false" outlineLevel="0" collapsed="false">
      <c r="A61" s="0" t="s">
        <v>441</v>
      </c>
      <c r="B61" s="0" t="n">
        <v>23</v>
      </c>
      <c r="C61" s="0" t="s">
        <v>442</v>
      </c>
      <c r="D61" s="63" t="n">
        <v>0.841</v>
      </c>
      <c r="E61" s="63" t="n">
        <v>0.903</v>
      </c>
      <c r="F61" s="78" t="n">
        <v>11.6</v>
      </c>
    </row>
    <row r="62" customFormat="false" ht="13.8" hidden="false" customHeight="false" outlineLevel="0" collapsed="false">
      <c r="A62" s="0" t="s">
        <v>443</v>
      </c>
      <c r="B62" s="0" t="n">
        <v>50</v>
      </c>
      <c r="C62" s="0" t="s">
        <v>444</v>
      </c>
      <c r="D62" s="63" t="n">
        <v>0.842</v>
      </c>
      <c r="E62" s="63" t="n">
        <v>0.921</v>
      </c>
      <c r="F62" s="78" t="n">
        <v>20.3</v>
      </c>
    </row>
    <row r="63" customFormat="false" ht="13.8" hidden="false" customHeight="false" outlineLevel="0" collapsed="false">
      <c r="A63" s="0" t="s">
        <v>445</v>
      </c>
      <c r="B63" s="0" t="n">
        <v>18</v>
      </c>
      <c r="C63" s="0" t="s">
        <v>446</v>
      </c>
      <c r="D63" s="63" t="n">
        <v>0.843</v>
      </c>
      <c r="E63" s="63" t="n">
        <v>0.906</v>
      </c>
      <c r="F63" s="78" t="n">
        <v>29.2</v>
      </c>
    </row>
    <row r="64" customFormat="false" ht="13.8" hidden="false" customHeight="false" outlineLevel="0" collapsed="false">
      <c r="A64" s="0" t="s">
        <v>447</v>
      </c>
      <c r="B64" s="0" t="n">
        <v>61</v>
      </c>
      <c r="C64" s="0" t="s">
        <v>448</v>
      </c>
      <c r="D64" s="63" t="n">
        <v>0.844</v>
      </c>
      <c r="E64" s="63" t="n">
        <v>0.938</v>
      </c>
      <c r="F64" s="78" t="n">
        <v>13.7</v>
      </c>
    </row>
    <row r="65" customFormat="false" ht="13.8" hidden="false" customHeight="false" outlineLevel="0" collapsed="false">
      <c r="A65" s="0" t="s">
        <v>449</v>
      </c>
      <c r="B65" s="0" t="n">
        <v>22</v>
      </c>
      <c r="C65" s="0" t="s">
        <v>450</v>
      </c>
      <c r="D65" s="63" t="n">
        <v>0.854</v>
      </c>
      <c r="E65" s="63" t="n">
        <v>0.951</v>
      </c>
      <c r="F65" s="78" t="n">
        <v>41.5</v>
      </c>
    </row>
    <row r="66" customFormat="false" ht="13.8" hidden="false" customHeight="false" outlineLevel="0" collapsed="false">
      <c r="A66" s="0" t="s">
        <v>451</v>
      </c>
      <c r="B66" s="0" t="n">
        <v>96</v>
      </c>
      <c r="C66" s="0" t="s">
        <v>452</v>
      </c>
      <c r="D66" s="63" t="n">
        <v>0.854</v>
      </c>
      <c r="E66" s="63" t="n">
        <v>0.951</v>
      </c>
      <c r="F66" s="78" t="n">
        <v>18.8</v>
      </c>
    </row>
    <row r="67" customFormat="false" ht="13.8" hidden="false" customHeight="false" outlineLevel="0" collapsed="false">
      <c r="A67" s="0" t="s">
        <v>453</v>
      </c>
      <c r="B67" s="0" t="n">
        <v>193</v>
      </c>
      <c r="C67" s="0" t="s">
        <v>454</v>
      </c>
      <c r="D67" s="63" t="n">
        <v>0.855</v>
      </c>
      <c r="E67" s="63" t="n">
        <v>1</v>
      </c>
      <c r="F67" s="78" t="n">
        <v>37.8</v>
      </c>
    </row>
    <row r="68" customFormat="false" ht="13.8" hidden="false" customHeight="false" outlineLevel="0" collapsed="false">
      <c r="A68" s="0" t="s">
        <v>455</v>
      </c>
      <c r="B68" s="0" t="n">
        <v>99</v>
      </c>
      <c r="C68" s="0" t="s">
        <v>456</v>
      </c>
      <c r="D68" s="63" t="n">
        <v>0.856</v>
      </c>
      <c r="E68" s="63" t="n">
        <v>0.923</v>
      </c>
      <c r="F68" s="78" t="n">
        <v>50.8</v>
      </c>
    </row>
    <row r="69" customFormat="false" ht="13.8" hidden="false" customHeight="false" outlineLevel="0" collapsed="false">
      <c r="A69" s="0" t="s">
        <v>457</v>
      </c>
      <c r="B69" s="0" t="n">
        <v>151</v>
      </c>
      <c r="C69" s="0" t="s">
        <v>458</v>
      </c>
      <c r="D69" s="63" t="n">
        <v>0.856</v>
      </c>
      <c r="E69" s="63" t="n">
        <v>0.911</v>
      </c>
      <c r="F69" s="78" t="n">
        <v>26.6</v>
      </c>
    </row>
    <row r="70" customFormat="false" ht="13.8" hidden="false" customHeight="false" outlineLevel="0" collapsed="false">
      <c r="A70" s="0" t="s">
        <v>459</v>
      </c>
      <c r="B70" s="0" t="n">
        <v>75</v>
      </c>
      <c r="C70" s="0" t="s">
        <v>460</v>
      </c>
      <c r="D70" s="63" t="n">
        <v>0.859</v>
      </c>
      <c r="E70" s="63" t="n">
        <v>0.973</v>
      </c>
      <c r="F70" s="78" t="n">
        <v>39.6</v>
      </c>
    </row>
    <row r="71" customFormat="false" ht="13.8" hidden="false" customHeight="false" outlineLevel="0" collapsed="false">
      <c r="A71" s="0" t="s">
        <v>461</v>
      </c>
      <c r="B71" s="0" t="n">
        <v>133</v>
      </c>
      <c r="C71" s="0" t="s">
        <v>462</v>
      </c>
      <c r="D71" s="63" t="n">
        <v>0.859</v>
      </c>
      <c r="E71" s="63" t="n">
        <v>0.944</v>
      </c>
      <c r="F71" s="78" t="n">
        <v>18.4</v>
      </c>
    </row>
    <row r="72" customFormat="false" ht="13.8" hidden="false" customHeight="false" outlineLevel="0" collapsed="false">
      <c r="A72" s="0" t="s">
        <v>463</v>
      </c>
      <c r="B72" s="0" t="n">
        <v>63</v>
      </c>
      <c r="C72" s="0" t="s">
        <v>464</v>
      </c>
      <c r="D72" s="63" t="n">
        <v>0.86</v>
      </c>
      <c r="E72" s="63" t="n">
        <v>0.953</v>
      </c>
      <c r="F72" s="78" t="n">
        <v>24.5</v>
      </c>
    </row>
    <row r="73" customFormat="false" ht="13.8" hidden="false" customHeight="false" outlineLevel="0" collapsed="false">
      <c r="A73" s="0" t="s">
        <v>465</v>
      </c>
      <c r="B73" s="0" t="n">
        <v>31</v>
      </c>
      <c r="C73" s="0" t="s">
        <v>466</v>
      </c>
      <c r="D73" s="63" t="n">
        <v>0.863</v>
      </c>
      <c r="E73" s="63" t="n">
        <v>0.944</v>
      </c>
      <c r="F73" s="78" t="n">
        <v>16.5</v>
      </c>
    </row>
    <row r="74" customFormat="false" ht="13.8" hidden="false" customHeight="false" outlineLevel="0" collapsed="false">
      <c r="A74" s="0" t="s">
        <v>467</v>
      </c>
      <c r="B74" s="0" t="n">
        <v>162</v>
      </c>
      <c r="C74" s="0" t="s">
        <v>468</v>
      </c>
      <c r="D74" s="63" t="n">
        <v>0.863</v>
      </c>
      <c r="E74" s="63" t="n">
        <v>0.892</v>
      </c>
      <c r="F74" s="78" t="n">
        <v>13.1</v>
      </c>
    </row>
    <row r="75" customFormat="false" ht="13.8" hidden="false" customHeight="false" outlineLevel="0" collapsed="false">
      <c r="A75" s="0" t="s">
        <v>469</v>
      </c>
      <c r="B75" s="0" t="n">
        <v>30</v>
      </c>
      <c r="C75" s="0" t="s">
        <v>470</v>
      </c>
      <c r="D75" s="63" t="n">
        <v>0.864</v>
      </c>
      <c r="E75" s="63" t="n">
        <v>0.93</v>
      </c>
      <c r="F75" s="78" t="n">
        <v>23.2</v>
      </c>
    </row>
    <row r="76" customFormat="false" ht="13.8" hidden="false" customHeight="false" outlineLevel="0" collapsed="false">
      <c r="A76" s="0" t="s">
        <v>471</v>
      </c>
      <c r="B76" s="0" t="n">
        <v>136</v>
      </c>
      <c r="C76" s="0" t="s">
        <v>472</v>
      </c>
      <c r="D76" s="63" t="n">
        <v>0.872</v>
      </c>
      <c r="E76" s="63" t="n">
        <v>0.975</v>
      </c>
      <c r="F76" s="78" t="n">
        <v>15.4</v>
      </c>
    </row>
    <row r="77" customFormat="false" ht="13.8" hidden="false" customHeight="false" outlineLevel="0" collapsed="false">
      <c r="A77" s="0" t="s">
        <v>473</v>
      </c>
      <c r="B77" s="0" t="n">
        <v>195</v>
      </c>
      <c r="C77" s="0" t="s">
        <v>474</v>
      </c>
      <c r="D77" s="63" t="n">
        <v>0.875</v>
      </c>
      <c r="E77" s="63" t="n">
        <v>0.931</v>
      </c>
      <c r="F77" s="78" t="n">
        <v>23.9</v>
      </c>
    </row>
    <row r="78" customFormat="false" ht="13.8" hidden="false" customHeight="false" outlineLevel="0" collapsed="false">
      <c r="A78" s="0" t="s">
        <v>475</v>
      </c>
      <c r="B78" s="0" t="n">
        <v>76</v>
      </c>
      <c r="C78" s="0" t="s">
        <v>476</v>
      </c>
      <c r="D78" s="63" t="n">
        <v>0.88</v>
      </c>
      <c r="E78" s="63" t="n">
        <v>0.855</v>
      </c>
      <c r="F78" s="78" t="n">
        <v>42.8</v>
      </c>
    </row>
    <row r="79" customFormat="false" ht="13.8" hidden="false" customHeight="false" outlineLevel="0" collapsed="false">
      <c r="A79" s="0" t="s">
        <v>477</v>
      </c>
      <c r="B79" s="0" t="n">
        <v>186</v>
      </c>
      <c r="C79" s="0" t="s">
        <v>478</v>
      </c>
      <c r="D79" s="63" t="n">
        <v>0.88</v>
      </c>
      <c r="E79" s="63" t="n">
        <v>0.872</v>
      </c>
      <c r="F79" s="78" t="n">
        <v>12</v>
      </c>
    </row>
    <row r="80" customFormat="false" ht="13.8" hidden="false" customHeight="false" outlineLevel="0" collapsed="false">
      <c r="A80" s="0" t="s">
        <v>479</v>
      </c>
      <c r="B80" s="0" t="n">
        <v>25</v>
      </c>
      <c r="C80" s="0" t="s">
        <v>480</v>
      </c>
      <c r="D80" s="63" t="n">
        <v>0.881</v>
      </c>
      <c r="E80" s="63" t="n">
        <v>0.991</v>
      </c>
      <c r="F80" s="78" t="n">
        <v>8</v>
      </c>
    </row>
    <row r="81" customFormat="false" ht="13.8" hidden="false" customHeight="false" outlineLevel="0" collapsed="false">
      <c r="A81" s="0" t="s">
        <v>481</v>
      </c>
      <c r="B81" s="0" t="n">
        <v>154</v>
      </c>
      <c r="C81" s="0" t="s">
        <v>482</v>
      </c>
      <c r="D81" s="63" t="n">
        <v>0.882</v>
      </c>
      <c r="E81" s="63" t="n">
        <v>0.967</v>
      </c>
      <c r="F81" s="78" t="n">
        <v>25.2</v>
      </c>
    </row>
    <row r="82" customFormat="false" ht="13.8" hidden="false" customHeight="false" outlineLevel="0" collapsed="false">
      <c r="A82" s="0" t="s">
        <v>483</v>
      </c>
      <c r="B82" s="0" t="n">
        <v>117</v>
      </c>
      <c r="C82" s="0" t="s">
        <v>484</v>
      </c>
      <c r="D82" s="63" t="n">
        <v>0.883</v>
      </c>
      <c r="E82" s="63" t="n">
        <v>0.983</v>
      </c>
      <c r="F82" s="78" t="n">
        <v>28.8</v>
      </c>
    </row>
    <row r="83" customFormat="false" ht="13.8" hidden="false" customHeight="false" outlineLevel="0" collapsed="false">
      <c r="A83" s="0" t="s">
        <v>485</v>
      </c>
      <c r="B83" s="0" t="n">
        <v>102</v>
      </c>
      <c r="C83" s="0" t="s">
        <v>486</v>
      </c>
      <c r="D83" s="63" t="n">
        <v>0.884</v>
      </c>
      <c r="E83" s="63" t="n">
        <v>0.963</v>
      </c>
      <c r="F83" s="78" t="n">
        <v>36.5</v>
      </c>
    </row>
    <row r="84" customFormat="false" ht="13.8" hidden="false" customHeight="false" outlineLevel="0" collapsed="false">
      <c r="A84" s="0" t="s">
        <v>487</v>
      </c>
      <c r="B84" s="0" t="n">
        <v>125</v>
      </c>
      <c r="C84" s="0" t="s">
        <v>488</v>
      </c>
      <c r="D84" s="63" t="n">
        <v>0.89</v>
      </c>
      <c r="E84" s="63" t="n">
        <v>0.959</v>
      </c>
      <c r="F84" s="78" t="n">
        <v>19</v>
      </c>
    </row>
    <row r="85" customFormat="false" ht="13.8" hidden="false" customHeight="false" outlineLevel="0" collapsed="false">
      <c r="A85" s="0" t="s">
        <v>489</v>
      </c>
      <c r="B85" s="0" t="n">
        <v>44</v>
      </c>
      <c r="C85" s="0" t="s">
        <v>490</v>
      </c>
      <c r="D85" s="63" t="n">
        <v>0.893</v>
      </c>
      <c r="E85" s="63" t="n">
        <v>0.975</v>
      </c>
      <c r="F85" s="78" t="n">
        <v>16.8</v>
      </c>
    </row>
    <row r="86" customFormat="false" ht="13.8" hidden="false" customHeight="false" outlineLevel="0" collapsed="false">
      <c r="A86" s="0" t="s">
        <v>491</v>
      </c>
      <c r="B86" s="0" t="n">
        <v>124</v>
      </c>
      <c r="C86" s="0" t="s">
        <v>492</v>
      </c>
      <c r="D86" s="63" t="n">
        <v>0.893</v>
      </c>
      <c r="E86" s="63" t="n">
        <v>0.888</v>
      </c>
      <c r="F86" s="78" t="n">
        <v>45.5</v>
      </c>
    </row>
    <row r="87" customFormat="false" ht="13.8" hidden="false" customHeight="false" outlineLevel="0" collapsed="false">
      <c r="A87" s="0" t="s">
        <v>493</v>
      </c>
      <c r="B87" s="0" t="n">
        <v>43</v>
      </c>
      <c r="C87" s="0" t="s">
        <v>12</v>
      </c>
      <c r="D87" s="63" t="n">
        <v>0.896</v>
      </c>
      <c r="E87" s="63" t="n">
        <v>0.929</v>
      </c>
      <c r="F87" s="78" t="n">
        <v>13.4</v>
      </c>
    </row>
    <row r="88" customFormat="false" ht="13.8" hidden="false" customHeight="false" outlineLevel="0" collapsed="false">
      <c r="A88" s="0" t="s">
        <v>494</v>
      </c>
      <c r="B88" s="0" t="n">
        <v>57</v>
      </c>
      <c r="C88" s="0" t="s">
        <v>495</v>
      </c>
      <c r="D88" s="63" t="n">
        <v>0.897</v>
      </c>
      <c r="E88" s="63" t="n">
        <v>0.966</v>
      </c>
      <c r="F88" s="78" t="n">
        <v>10.6</v>
      </c>
    </row>
    <row r="89" customFormat="false" ht="13.8" hidden="false" customHeight="false" outlineLevel="0" collapsed="false">
      <c r="A89" s="0" t="s">
        <v>496</v>
      </c>
      <c r="B89" s="0" t="n">
        <v>67</v>
      </c>
      <c r="C89" s="0" t="s">
        <v>497</v>
      </c>
      <c r="D89" s="63" t="n">
        <v>0.897</v>
      </c>
      <c r="E89" s="63" t="n">
        <v>0.92</v>
      </c>
      <c r="F89" s="78" t="n">
        <v>12.3</v>
      </c>
    </row>
    <row r="90" customFormat="false" ht="13.8" hidden="false" customHeight="false" outlineLevel="0" collapsed="false">
      <c r="A90" s="0" t="s">
        <v>498</v>
      </c>
      <c r="B90" s="0" t="n">
        <v>27</v>
      </c>
      <c r="C90" s="0" t="s">
        <v>499</v>
      </c>
      <c r="D90" s="63" t="n">
        <v>0.9</v>
      </c>
      <c r="E90" s="63" t="n">
        <v>0.959</v>
      </c>
      <c r="F90" s="78" t="n">
        <v>9.9</v>
      </c>
    </row>
    <row r="91" customFormat="false" ht="13.8" hidden="false" customHeight="false" outlineLevel="0" collapsed="false">
      <c r="A91" s="0" t="s">
        <v>500</v>
      </c>
      <c r="B91" s="0" t="n">
        <v>45</v>
      </c>
      <c r="C91" s="0" t="s">
        <v>501</v>
      </c>
      <c r="D91" s="63" t="n">
        <v>0.9</v>
      </c>
      <c r="E91" s="63" t="n">
        <v>0.989</v>
      </c>
      <c r="F91" s="78" t="n">
        <v>18</v>
      </c>
    </row>
    <row r="92" customFormat="false" ht="13.8" hidden="false" customHeight="false" outlineLevel="0" collapsed="false">
      <c r="A92" s="0" t="s">
        <v>502</v>
      </c>
      <c r="B92" s="0" t="n">
        <v>56</v>
      </c>
      <c r="C92" s="0" t="s">
        <v>503</v>
      </c>
      <c r="D92" s="63" t="n">
        <v>0.903</v>
      </c>
      <c r="E92" s="63" t="n">
        <v>0.944</v>
      </c>
      <c r="F92" s="78" t="n">
        <v>6.8</v>
      </c>
    </row>
    <row r="93" customFormat="false" ht="13.8" hidden="false" customHeight="false" outlineLevel="0" collapsed="false">
      <c r="A93" s="0" t="s">
        <v>504</v>
      </c>
      <c r="B93" s="0" t="n">
        <v>83</v>
      </c>
      <c r="C93" s="0" t="s">
        <v>505</v>
      </c>
      <c r="D93" s="63" t="n">
        <v>0.903</v>
      </c>
      <c r="E93" s="63" t="n">
        <v>0.946</v>
      </c>
      <c r="F93" s="78" t="n">
        <v>12.1</v>
      </c>
    </row>
    <row r="94" customFormat="false" ht="13.8" hidden="false" customHeight="false" outlineLevel="0" collapsed="false">
      <c r="A94" s="0" t="s">
        <v>506</v>
      </c>
      <c r="B94" s="0" t="n">
        <v>126</v>
      </c>
      <c r="C94" s="0" t="s">
        <v>507</v>
      </c>
      <c r="D94" s="63" t="n">
        <v>0.904</v>
      </c>
      <c r="E94" s="63" t="n">
        <v>0.941</v>
      </c>
      <c r="F94" s="78" t="n">
        <v>11.7</v>
      </c>
    </row>
    <row r="95" customFormat="false" ht="13.8" hidden="false" customHeight="false" outlineLevel="0" collapsed="false">
      <c r="A95" s="0" t="s">
        <v>508</v>
      </c>
      <c r="B95" s="0" t="n">
        <v>24</v>
      </c>
      <c r="C95" s="0" t="s">
        <v>509</v>
      </c>
      <c r="D95" s="63" t="n">
        <v>0.905</v>
      </c>
      <c r="E95" s="63" t="n">
        <v>0.947</v>
      </c>
      <c r="F95" s="78" t="n">
        <v>34</v>
      </c>
    </row>
    <row r="96" customFormat="false" ht="13.8" hidden="false" customHeight="false" outlineLevel="0" collapsed="false">
      <c r="A96" s="0" t="s">
        <v>510</v>
      </c>
      <c r="B96" s="0" t="n">
        <v>35</v>
      </c>
      <c r="C96" s="0" t="s">
        <v>511</v>
      </c>
      <c r="D96" s="63" t="n">
        <v>0.905</v>
      </c>
      <c r="E96" s="63" t="n">
        <v>0.942</v>
      </c>
      <c r="F96" s="78" t="n">
        <v>36.8</v>
      </c>
    </row>
    <row r="97" customFormat="false" ht="13.8" hidden="false" customHeight="false" outlineLevel="0" collapsed="false">
      <c r="A97" s="0" t="s">
        <v>512</v>
      </c>
      <c r="B97" s="0" t="n">
        <v>172</v>
      </c>
      <c r="C97" s="0" t="s">
        <v>513</v>
      </c>
      <c r="D97" s="63" t="n">
        <v>0.905</v>
      </c>
      <c r="E97" s="63" t="n">
        <v>0.946</v>
      </c>
      <c r="F97" s="78" t="n">
        <v>3.7</v>
      </c>
    </row>
    <row r="98" customFormat="false" ht="13.8" hidden="false" customHeight="false" outlineLevel="0" collapsed="false">
      <c r="A98" s="0" t="s">
        <v>514</v>
      </c>
      <c r="B98" s="0" t="n">
        <v>49</v>
      </c>
      <c r="C98" s="0" t="s">
        <v>515</v>
      </c>
      <c r="D98" s="63" t="n">
        <v>0.907</v>
      </c>
      <c r="E98" s="63" t="n">
        <v>0.981</v>
      </c>
      <c r="F98" s="78" t="n">
        <v>16</v>
      </c>
    </row>
    <row r="99" customFormat="false" ht="13.8" hidden="false" customHeight="false" outlineLevel="0" collapsed="false">
      <c r="A99" s="0" t="s">
        <v>516</v>
      </c>
      <c r="B99" s="0" t="n">
        <v>4</v>
      </c>
      <c r="C99" s="0" t="s">
        <v>517</v>
      </c>
      <c r="D99" s="63" t="n">
        <v>0.909</v>
      </c>
      <c r="E99" s="63" t="n">
        <v>0.898</v>
      </c>
      <c r="F99" s="78" t="n">
        <v>53.6</v>
      </c>
    </row>
    <row r="100" customFormat="false" ht="13.8" hidden="false" customHeight="false" outlineLevel="0" collapsed="false">
      <c r="A100" s="0" t="s">
        <v>518</v>
      </c>
      <c r="B100" s="0" t="n">
        <v>128</v>
      </c>
      <c r="C100" s="0" t="s">
        <v>519</v>
      </c>
      <c r="D100" s="63" t="n">
        <v>0.913</v>
      </c>
      <c r="E100" s="63" t="n">
        <v>0.952</v>
      </c>
      <c r="F100" s="78" t="n">
        <v>20.8</v>
      </c>
    </row>
    <row r="101" customFormat="false" ht="13.8" hidden="false" customHeight="false" outlineLevel="0" collapsed="false">
      <c r="A101" s="0" t="s">
        <v>520</v>
      </c>
      <c r="B101" s="0" t="n">
        <v>112</v>
      </c>
      <c r="C101" s="0" t="s">
        <v>521</v>
      </c>
      <c r="D101" s="63" t="n">
        <v>0.915</v>
      </c>
      <c r="E101" s="63" t="n">
        <v>0.985</v>
      </c>
      <c r="F101" s="78" t="n">
        <v>14.7</v>
      </c>
    </row>
    <row r="102" customFormat="false" ht="13.8" hidden="false" customHeight="false" outlineLevel="0" collapsed="false">
      <c r="A102" s="0" t="s">
        <v>522</v>
      </c>
      <c r="B102" s="0" t="n">
        <v>33</v>
      </c>
      <c r="C102" s="0" t="s">
        <v>9</v>
      </c>
      <c r="D102" s="63" t="n">
        <v>0.917</v>
      </c>
      <c r="E102" s="63" t="n">
        <v>0.959</v>
      </c>
      <c r="F102" s="78" t="n">
        <v>49.1</v>
      </c>
    </row>
    <row r="103" customFormat="false" ht="13.8" hidden="false" customHeight="false" outlineLevel="0" collapsed="false">
      <c r="A103" s="0" t="s">
        <v>523</v>
      </c>
      <c r="B103" s="0" t="n">
        <v>177</v>
      </c>
      <c r="C103" s="0" t="s">
        <v>14</v>
      </c>
      <c r="D103" s="63" t="n">
        <v>0.917</v>
      </c>
      <c r="E103" s="63" t="n">
        <v>0.954</v>
      </c>
      <c r="F103" s="78" t="n">
        <v>19.1</v>
      </c>
    </row>
    <row r="104" customFormat="false" ht="13.8" hidden="false" customHeight="false" outlineLevel="0" collapsed="false">
      <c r="A104" s="0" t="s">
        <v>524</v>
      </c>
      <c r="B104" s="0" t="n">
        <v>8</v>
      </c>
      <c r="C104" s="0" t="s">
        <v>525</v>
      </c>
      <c r="D104" s="63" t="n">
        <v>0.918</v>
      </c>
      <c r="E104" s="63" t="n">
        <v>0.951</v>
      </c>
      <c r="F104" s="78" t="n">
        <v>14.5</v>
      </c>
    </row>
    <row r="105" customFormat="false" ht="13.8" hidden="false" customHeight="false" outlineLevel="0" collapsed="false">
      <c r="A105" s="0" t="s">
        <v>526</v>
      </c>
      <c r="B105" s="0" t="n">
        <v>66</v>
      </c>
      <c r="C105" s="0" t="s">
        <v>527</v>
      </c>
      <c r="D105" s="63" t="n">
        <v>0.918</v>
      </c>
      <c r="E105" s="63" t="n">
        <v>0.987</v>
      </c>
      <c r="F105" s="78" t="n">
        <v>31.7</v>
      </c>
    </row>
    <row r="106" customFormat="false" ht="13.8" hidden="false" customHeight="false" outlineLevel="0" collapsed="false">
      <c r="A106" s="0" t="s">
        <v>528</v>
      </c>
      <c r="B106" s="0" t="n">
        <v>95</v>
      </c>
      <c r="C106" s="0" t="s">
        <v>529</v>
      </c>
      <c r="D106" s="63" t="n">
        <v>0.918</v>
      </c>
      <c r="E106" s="63" t="n">
        <v>0.967</v>
      </c>
      <c r="F106" s="78" t="n">
        <v>29.8</v>
      </c>
    </row>
    <row r="107" customFormat="false" ht="13.8" hidden="false" customHeight="false" outlineLevel="0" collapsed="false">
      <c r="A107" s="0" t="s">
        <v>530</v>
      </c>
      <c r="B107" s="0" t="n">
        <v>143</v>
      </c>
      <c r="C107" s="0" t="s">
        <v>531</v>
      </c>
      <c r="D107" s="63" t="n">
        <v>0.919</v>
      </c>
      <c r="E107" s="63" t="n">
        <v>0.892</v>
      </c>
      <c r="F107" s="78" t="n">
        <v>26.5</v>
      </c>
    </row>
    <row r="108" customFormat="false" ht="13.8" hidden="false" customHeight="false" outlineLevel="0" collapsed="false">
      <c r="A108" s="0" t="s">
        <v>532</v>
      </c>
      <c r="B108" s="0" t="n">
        <v>121</v>
      </c>
      <c r="C108" s="0" t="s">
        <v>533</v>
      </c>
      <c r="D108" s="63" t="n">
        <v>0.922</v>
      </c>
      <c r="E108" s="63" t="n">
        <v>1</v>
      </c>
      <c r="F108" s="78" t="n">
        <v>6.1</v>
      </c>
    </row>
    <row r="109" customFormat="false" ht="13.8" hidden="false" customHeight="false" outlineLevel="0" collapsed="false">
      <c r="A109" s="0" t="s">
        <v>534</v>
      </c>
      <c r="B109" s="0" t="n">
        <v>7</v>
      </c>
      <c r="C109" s="0" t="s">
        <v>535</v>
      </c>
      <c r="D109" s="63" t="n">
        <v>0.923</v>
      </c>
      <c r="E109" s="63" t="n">
        <v>0.94</v>
      </c>
      <c r="F109" s="78" t="n">
        <v>28.3</v>
      </c>
    </row>
    <row r="110" customFormat="false" ht="13.8" hidden="false" customHeight="false" outlineLevel="0" collapsed="false">
      <c r="A110" s="0" t="s">
        <v>536</v>
      </c>
      <c r="B110" s="0" t="n">
        <v>146</v>
      </c>
      <c r="C110" s="0" t="s">
        <v>537</v>
      </c>
      <c r="D110" s="63" t="n">
        <v>0.924</v>
      </c>
      <c r="E110" s="63" t="n">
        <v>0.965</v>
      </c>
      <c r="F110" s="78" t="n">
        <v>19.9</v>
      </c>
    </row>
    <row r="111" customFormat="false" ht="13.8" hidden="false" customHeight="false" outlineLevel="0" collapsed="false">
      <c r="A111" s="0" t="s">
        <v>538</v>
      </c>
      <c r="B111" s="0" t="n">
        <v>191</v>
      </c>
      <c r="C111" s="0" t="s">
        <v>539</v>
      </c>
      <c r="D111" s="63" t="n">
        <v>0.924</v>
      </c>
      <c r="E111" s="63" t="n">
        <v>0.985</v>
      </c>
      <c r="F111" s="78" t="n">
        <v>13.4</v>
      </c>
    </row>
    <row r="112" customFormat="false" ht="13.8" hidden="false" customHeight="false" outlineLevel="0" collapsed="false">
      <c r="A112" s="0" t="s">
        <v>540</v>
      </c>
      <c r="B112" s="0" t="n">
        <v>114</v>
      </c>
      <c r="C112" s="0" t="s">
        <v>541</v>
      </c>
      <c r="D112" s="63" t="n">
        <v>0.925</v>
      </c>
      <c r="E112" s="63" t="n">
        <v>0.955</v>
      </c>
      <c r="F112" s="78" t="n">
        <v>35.1</v>
      </c>
    </row>
    <row r="113" customFormat="false" ht="13.8" hidden="false" customHeight="false" outlineLevel="0" collapsed="false">
      <c r="A113" s="0" t="s">
        <v>542</v>
      </c>
      <c r="B113" s="0" t="n">
        <v>19</v>
      </c>
      <c r="C113" s="0" t="s">
        <v>543</v>
      </c>
      <c r="D113" s="63" t="n">
        <v>0.926</v>
      </c>
      <c r="E113" s="63" t="n">
        <v>0.949</v>
      </c>
      <c r="F113" s="78" t="n">
        <v>20.2</v>
      </c>
    </row>
    <row r="114" customFormat="false" ht="13.8" hidden="false" customHeight="false" outlineLevel="0" collapsed="false">
      <c r="A114" s="0" t="s">
        <v>544</v>
      </c>
      <c r="B114" s="0" t="n">
        <v>189</v>
      </c>
      <c r="C114" s="0" t="s">
        <v>545</v>
      </c>
      <c r="D114" s="63" t="n">
        <v>0.926</v>
      </c>
      <c r="E114" s="63" t="n">
        <v>0.981</v>
      </c>
      <c r="F114" s="78" t="n">
        <v>23.6</v>
      </c>
    </row>
    <row r="115" customFormat="false" ht="13.8" hidden="false" customHeight="false" outlineLevel="0" collapsed="false">
      <c r="A115" s="0" t="s">
        <v>546</v>
      </c>
      <c r="B115" s="0" t="n">
        <v>169</v>
      </c>
      <c r="C115" s="0" t="s">
        <v>547</v>
      </c>
      <c r="D115" s="63" t="n">
        <v>0.927</v>
      </c>
      <c r="E115" s="63" t="n">
        <v>0.953</v>
      </c>
      <c r="F115" s="78" t="n">
        <v>8.8</v>
      </c>
    </row>
    <row r="116" customFormat="false" ht="13.8" hidden="false" customHeight="false" outlineLevel="0" collapsed="false">
      <c r="A116" s="2" t="s">
        <v>548</v>
      </c>
      <c r="B116" s="2" t="n">
        <v>1</v>
      </c>
      <c r="C116" s="2" t="s">
        <v>549</v>
      </c>
      <c r="D116" s="63" t="n">
        <v>0.929</v>
      </c>
      <c r="E116" s="63" t="n">
        <v>0.929</v>
      </c>
      <c r="F116" s="78" t="n">
        <v>50.6</v>
      </c>
    </row>
    <row r="117" customFormat="false" ht="13.8" hidden="false" customHeight="false" outlineLevel="0" collapsed="false">
      <c r="A117" s="0" t="s">
        <v>550</v>
      </c>
      <c r="B117" s="0" t="n">
        <v>71</v>
      </c>
      <c r="C117" s="0" t="s">
        <v>551</v>
      </c>
      <c r="D117" s="63" t="n">
        <v>0.929</v>
      </c>
      <c r="E117" s="63" t="n">
        <v>0.965</v>
      </c>
      <c r="F117" s="78" t="n">
        <v>30.3</v>
      </c>
    </row>
    <row r="118" customFormat="false" ht="13.8" hidden="false" customHeight="false" outlineLevel="0" collapsed="false">
      <c r="A118" s="0" t="s">
        <v>552</v>
      </c>
      <c r="B118" s="0" t="n">
        <v>73</v>
      </c>
      <c r="C118" s="0" t="s">
        <v>553</v>
      </c>
      <c r="D118" s="63" t="n">
        <v>0.929</v>
      </c>
      <c r="E118" s="63" t="n">
        <v>0.92</v>
      </c>
      <c r="F118" s="78" t="n">
        <v>6.3</v>
      </c>
    </row>
    <row r="119" customFormat="false" ht="13.8" hidden="false" customHeight="false" outlineLevel="0" collapsed="false">
      <c r="A119" s="0" t="s">
        <v>554</v>
      </c>
      <c r="B119" s="0" t="n">
        <v>107</v>
      </c>
      <c r="C119" s="0" t="s">
        <v>555</v>
      </c>
      <c r="D119" s="63" t="n">
        <v>0.929</v>
      </c>
      <c r="E119" s="63" t="n">
        <v>0.879</v>
      </c>
      <c r="F119" s="78" t="n">
        <v>30.3</v>
      </c>
    </row>
    <row r="120" customFormat="false" ht="13.8" hidden="false" customHeight="false" outlineLevel="0" collapsed="false">
      <c r="A120" s="0" t="s">
        <v>556</v>
      </c>
      <c r="B120" s="0" t="n">
        <v>40</v>
      </c>
      <c r="C120" s="0" t="s">
        <v>557</v>
      </c>
      <c r="D120" s="63" t="n">
        <v>0.93</v>
      </c>
      <c r="E120" s="63" t="n">
        <v>0.95</v>
      </c>
      <c r="F120" s="78" t="n">
        <v>38.8</v>
      </c>
    </row>
    <row r="121" customFormat="false" ht="13.8" hidden="false" customHeight="false" outlineLevel="0" collapsed="false">
      <c r="A121" s="0" t="s">
        <v>558</v>
      </c>
      <c r="B121" s="0" t="n">
        <v>2</v>
      </c>
      <c r="C121" s="0" t="s">
        <v>559</v>
      </c>
      <c r="D121" s="63" t="n">
        <v>0.931</v>
      </c>
      <c r="E121" s="63" t="n">
        <v>0.931</v>
      </c>
      <c r="F121" s="78" t="n">
        <v>47.2</v>
      </c>
    </row>
    <row r="122" customFormat="false" ht="13.8" hidden="false" customHeight="false" outlineLevel="0" collapsed="false">
      <c r="A122" s="0" t="s">
        <v>560</v>
      </c>
      <c r="B122" s="0" t="n">
        <v>92</v>
      </c>
      <c r="C122" s="0" t="s">
        <v>16</v>
      </c>
      <c r="D122" s="63" t="n">
        <v>0.935</v>
      </c>
      <c r="E122" s="63" t="n">
        <v>0.914</v>
      </c>
      <c r="F122" s="78" t="n">
        <v>45.1</v>
      </c>
    </row>
    <row r="123" customFormat="false" ht="13.8" hidden="false" customHeight="false" outlineLevel="0" collapsed="false">
      <c r="A123" s="0" t="s">
        <v>561</v>
      </c>
      <c r="B123" s="0" t="n">
        <v>104</v>
      </c>
      <c r="C123" s="0" t="s">
        <v>562</v>
      </c>
      <c r="D123" s="63" t="n">
        <v>0.935</v>
      </c>
      <c r="E123" s="63" t="n">
        <v>0.935</v>
      </c>
      <c r="F123" s="78" t="n">
        <v>17.9</v>
      </c>
    </row>
    <row r="124" customFormat="false" ht="13.8" hidden="false" customHeight="false" outlineLevel="0" collapsed="false">
      <c r="A124" s="0" t="s">
        <v>563</v>
      </c>
      <c r="B124" s="0" t="n">
        <v>122</v>
      </c>
      <c r="C124" s="0" t="s">
        <v>564</v>
      </c>
      <c r="D124" s="63" t="n">
        <v>0.936</v>
      </c>
      <c r="E124" s="63" t="n">
        <v>0.968</v>
      </c>
      <c r="F124" s="78" t="n">
        <v>8.2</v>
      </c>
    </row>
    <row r="125" customFormat="false" ht="13.8" hidden="false" customHeight="false" outlineLevel="0" collapsed="false">
      <c r="A125" s="0" t="s">
        <v>565</v>
      </c>
      <c r="B125" s="0" t="n">
        <v>90</v>
      </c>
      <c r="C125" s="0" t="s">
        <v>566</v>
      </c>
      <c r="D125" s="63" t="n">
        <v>0.939</v>
      </c>
      <c r="E125" s="63" t="n">
        <v>1</v>
      </c>
      <c r="F125" s="78" t="n">
        <v>42.5</v>
      </c>
    </row>
    <row r="126" customFormat="false" ht="13.8" hidden="false" customHeight="false" outlineLevel="0" collapsed="false">
      <c r="A126" s="0" t="s">
        <v>567</v>
      </c>
      <c r="B126" s="0" t="n">
        <v>108</v>
      </c>
      <c r="C126" s="0" t="s">
        <v>568</v>
      </c>
      <c r="D126" s="63" t="n">
        <v>0.941</v>
      </c>
      <c r="E126" s="63" t="n">
        <v>0.901</v>
      </c>
      <c r="F126" s="78" t="n">
        <v>12.2</v>
      </c>
    </row>
    <row r="127" customFormat="false" ht="13.8" hidden="false" customHeight="false" outlineLevel="0" collapsed="false">
      <c r="A127" s="0" t="s">
        <v>569</v>
      </c>
      <c r="B127" s="0" t="n">
        <v>3</v>
      </c>
      <c r="C127" s="0" t="s">
        <v>570</v>
      </c>
      <c r="D127" s="63" t="n">
        <v>0.942</v>
      </c>
      <c r="E127" s="63" t="n">
        <v>0.962</v>
      </c>
      <c r="F127" s="78" t="n">
        <v>42.4</v>
      </c>
    </row>
    <row r="128" customFormat="false" ht="13.8" hidden="false" customHeight="false" outlineLevel="0" collapsed="false">
      <c r="A128" s="0" t="s">
        <v>571</v>
      </c>
      <c r="B128" s="0" t="n">
        <v>11</v>
      </c>
      <c r="C128" s="0" t="s">
        <v>572</v>
      </c>
      <c r="D128" s="63" t="n">
        <v>0.945</v>
      </c>
      <c r="E128" s="63" t="n">
        <v>0.986</v>
      </c>
      <c r="F128" s="78" t="n">
        <v>32.2</v>
      </c>
    </row>
    <row r="129" customFormat="false" ht="13.8" hidden="false" customHeight="false" outlineLevel="0" collapsed="false">
      <c r="A129" s="0" t="s">
        <v>573</v>
      </c>
      <c r="B129" s="0" t="n">
        <v>94</v>
      </c>
      <c r="C129" s="0" t="s">
        <v>574</v>
      </c>
      <c r="D129" s="63" t="n">
        <v>0.946</v>
      </c>
      <c r="E129" s="63" t="n">
        <v>0.968</v>
      </c>
      <c r="F129" s="78" t="n">
        <v>43.6</v>
      </c>
    </row>
    <row r="130" customFormat="false" ht="13.8" hidden="false" customHeight="false" outlineLevel="0" collapsed="false">
      <c r="A130" s="0" t="s">
        <v>575</v>
      </c>
      <c r="B130" s="0" t="n">
        <v>79</v>
      </c>
      <c r="C130" s="0" t="s">
        <v>576</v>
      </c>
      <c r="D130" s="63" t="n">
        <v>0.947</v>
      </c>
      <c r="E130" s="63" t="n">
        <v>0.958</v>
      </c>
      <c r="F130" s="78" t="n">
        <v>43.3</v>
      </c>
    </row>
    <row r="131" customFormat="false" ht="13.8" hidden="false" customHeight="false" outlineLevel="0" collapsed="false">
      <c r="A131" s="0" t="s">
        <v>577</v>
      </c>
      <c r="B131" s="0" t="n">
        <v>168</v>
      </c>
      <c r="C131" s="0" t="s">
        <v>578</v>
      </c>
      <c r="D131" s="63" t="n">
        <v>0.948</v>
      </c>
      <c r="E131" s="63" t="n">
        <v>0.983</v>
      </c>
      <c r="F131" s="78" t="n">
        <v>24.7</v>
      </c>
    </row>
    <row r="132" customFormat="false" ht="13.8" hidden="false" customHeight="false" outlineLevel="0" collapsed="false">
      <c r="A132" s="0" t="s">
        <v>579</v>
      </c>
      <c r="B132" s="0" t="n">
        <v>131</v>
      </c>
      <c r="C132" s="0" t="s">
        <v>580</v>
      </c>
      <c r="D132" s="63" t="n">
        <v>0.95</v>
      </c>
      <c r="E132" s="63" t="n">
        <v>0.983</v>
      </c>
      <c r="F132" s="78" t="n">
        <v>12.2</v>
      </c>
    </row>
    <row r="133" customFormat="false" ht="13.8" hidden="false" customHeight="false" outlineLevel="0" collapsed="false">
      <c r="A133" s="0" t="s">
        <v>581</v>
      </c>
      <c r="B133" s="0" t="n">
        <v>129</v>
      </c>
      <c r="C133" s="0" t="s">
        <v>582</v>
      </c>
      <c r="D133" s="63" t="n">
        <v>0.952</v>
      </c>
      <c r="E133" s="63" t="n">
        <v>0.971</v>
      </c>
      <c r="F133" s="78" t="n">
        <v>18.8</v>
      </c>
    </row>
    <row r="134" customFormat="false" ht="13.8" hidden="false" customHeight="false" outlineLevel="0" collapsed="false">
      <c r="A134" s="0" t="s">
        <v>583</v>
      </c>
      <c r="B134" s="0" t="n">
        <v>198</v>
      </c>
      <c r="C134" s="0" t="s">
        <v>584</v>
      </c>
      <c r="D134" s="63" t="n">
        <v>0.954</v>
      </c>
      <c r="E134" s="63" t="n">
        <v>0.944</v>
      </c>
      <c r="F134" s="78" t="n">
        <v>48.4</v>
      </c>
    </row>
    <row r="135" customFormat="false" ht="13.8" hidden="false" customHeight="false" outlineLevel="0" collapsed="false">
      <c r="A135" s="0" t="s">
        <v>585</v>
      </c>
      <c r="B135" s="0" t="n">
        <v>55</v>
      </c>
      <c r="C135" s="0" t="s">
        <v>586</v>
      </c>
      <c r="D135" s="63" t="n">
        <v>0.958</v>
      </c>
      <c r="E135" s="63" t="n">
        <v>0.958</v>
      </c>
      <c r="F135" s="78" t="n">
        <v>14.6</v>
      </c>
    </row>
    <row r="136" customFormat="false" ht="13.8" hidden="false" customHeight="false" outlineLevel="0" collapsed="false">
      <c r="A136" s="0" t="s">
        <v>587</v>
      </c>
      <c r="B136" s="0" t="n">
        <v>77</v>
      </c>
      <c r="C136" s="0" t="s">
        <v>588</v>
      </c>
      <c r="D136" s="63" t="n">
        <v>0.958</v>
      </c>
      <c r="E136" s="63" t="n">
        <v>0.979</v>
      </c>
      <c r="F136" s="78" t="n">
        <v>45.1</v>
      </c>
    </row>
    <row r="137" customFormat="false" ht="13.8" hidden="false" customHeight="false" outlineLevel="0" collapsed="false">
      <c r="A137" s="0" t="s">
        <v>589</v>
      </c>
      <c r="B137" s="0" t="n">
        <v>14</v>
      </c>
      <c r="C137" s="0" t="s">
        <v>590</v>
      </c>
      <c r="D137" s="63" t="n">
        <v>0.959</v>
      </c>
      <c r="E137" s="63" t="n">
        <v>0.986</v>
      </c>
      <c r="F137" s="78" t="n">
        <v>8</v>
      </c>
    </row>
    <row r="138" customFormat="false" ht="13.8" hidden="false" customHeight="false" outlineLevel="0" collapsed="false">
      <c r="A138" s="0" t="s">
        <v>591</v>
      </c>
      <c r="B138" s="0" t="n">
        <v>170</v>
      </c>
      <c r="C138" s="0" t="s">
        <v>592</v>
      </c>
      <c r="D138" s="63" t="n">
        <v>0.961</v>
      </c>
      <c r="E138" s="63" t="n">
        <v>0.987</v>
      </c>
      <c r="F138" s="78" t="n">
        <v>5.2</v>
      </c>
    </row>
    <row r="139" customFormat="false" ht="13.8" hidden="false" customHeight="false" outlineLevel="0" collapsed="false">
      <c r="A139" s="0" t="s">
        <v>593</v>
      </c>
      <c r="B139" s="0" t="n">
        <v>39</v>
      </c>
      <c r="C139" s="0" t="s">
        <v>594</v>
      </c>
      <c r="D139" s="63" t="n">
        <v>0.962</v>
      </c>
      <c r="E139" s="63" t="n">
        <v>0.955</v>
      </c>
      <c r="F139" s="78" t="n">
        <v>40.7</v>
      </c>
    </row>
    <row r="140" customFormat="false" ht="13.8" hidden="false" customHeight="false" outlineLevel="0" collapsed="false">
      <c r="A140" s="0" t="s">
        <v>595</v>
      </c>
      <c r="B140" s="0" t="n">
        <v>110</v>
      </c>
      <c r="C140" s="0" t="s">
        <v>596</v>
      </c>
      <c r="D140" s="63" t="n">
        <v>0.962</v>
      </c>
      <c r="E140" s="63" t="n">
        <v>0.974</v>
      </c>
      <c r="F140" s="78" t="n">
        <v>25</v>
      </c>
    </row>
    <row r="141" customFormat="false" ht="13.8" hidden="false" customHeight="false" outlineLevel="0" collapsed="false">
      <c r="A141" s="0" t="s">
        <v>597</v>
      </c>
      <c r="B141" s="0" t="n">
        <v>139</v>
      </c>
      <c r="C141" s="0" t="s">
        <v>598</v>
      </c>
      <c r="D141" s="63" t="n">
        <v>0.963</v>
      </c>
      <c r="E141" s="63" t="n">
        <v>0.975</v>
      </c>
      <c r="F141" s="78" t="n">
        <v>20.3</v>
      </c>
    </row>
    <row r="142" customFormat="false" ht="13.8" hidden="false" customHeight="false" outlineLevel="0" collapsed="false">
      <c r="A142" s="0" t="s">
        <v>599</v>
      </c>
      <c r="B142" s="0" t="n">
        <v>145</v>
      </c>
      <c r="C142" s="0" t="s">
        <v>600</v>
      </c>
      <c r="D142" s="63" t="n">
        <v>0.963</v>
      </c>
      <c r="E142" s="63" t="n">
        <v>0.963</v>
      </c>
      <c r="F142" s="78" t="n">
        <v>16.6</v>
      </c>
    </row>
    <row r="143" customFormat="false" ht="13.8" hidden="false" customHeight="false" outlineLevel="0" collapsed="false">
      <c r="A143" s="0" t="s">
        <v>601</v>
      </c>
      <c r="B143" s="0" t="n">
        <v>137</v>
      </c>
      <c r="C143" s="0" t="s">
        <v>602</v>
      </c>
      <c r="D143" s="63" t="n">
        <v>0.964</v>
      </c>
      <c r="E143" s="63" t="n">
        <v>0.909</v>
      </c>
      <c r="F143" s="78" t="n">
        <v>18.1</v>
      </c>
    </row>
    <row r="144" customFormat="false" ht="13.8" hidden="false" customHeight="false" outlineLevel="0" collapsed="false">
      <c r="A144" s="0" t="s">
        <v>603</v>
      </c>
      <c r="B144" s="0" t="n">
        <v>38</v>
      </c>
      <c r="C144" s="0" t="s">
        <v>604</v>
      </c>
      <c r="D144" s="63" t="n">
        <v>0.967</v>
      </c>
      <c r="E144" s="63" t="n">
        <v>0.987</v>
      </c>
      <c r="F144" s="78" t="n">
        <v>47.6</v>
      </c>
    </row>
    <row r="145" customFormat="false" ht="13.8" hidden="false" customHeight="false" outlineLevel="0" collapsed="false">
      <c r="A145" s="0" t="s">
        <v>605</v>
      </c>
      <c r="B145" s="0" t="n">
        <v>26</v>
      </c>
      <c r="C145" s="0" t="s">
        <v>6</v>
      </c>
      <c r="D145" s="63" t="n">
        <v>0.968</v>
      </c>
      <c r="E145" s="63" t="n">
        <v>0.95</v>
      </c>
      <c r="F145" s="78" t="n">
        <v>75.8</v>
      </c>
    </row>
    <row r="146" customFormat="false" ht="13.8" hidden="false" customHeight="false" outlineLevel="0" collapsed="false">
      <c r="A146" s="0" t="s">
        <v>606</v>
      </c>
      <c r="B146" s="0" t="n">
        <v>167</v>
      </c>
      <c r="C146" s="0" t="s">
        <v>607</v>
      </c>
      <c r="D146" s="63" t="n">
        <v>0.968</v>
      </c>
      <c r="E146" s="63" t="n">
        <v>0.937</v>
      </c>
      <c r="F146" s="78" t="n">
        <v>42.6</v>
      </c>
    </row>
    <row r="147" customFormat="false" ht="13.8" hidden="false" customHeight="false" outlineLevel="0" collapsed="false">
      <c r="A147" s="0" t="s">
        <v>608</v>
      </c>
      <c r="B147" s="0" t="n">
        <v>178</v>
      </c>
      <c r="C147" s="0" t="s">
        <v>609</v>
      </c>
      <c r="D147" s="63" t="n">
        <v>0.968</v>
      </c>
      <c r="E147" s="63" t="n">
        <v>0.981</v>
      </c>
      <c r="F147" s="78" t="n">
        <v>18.3</v>
      </c>
    </row>
    <row r="148" customFormat="false" ht="13.8" hidden="false" customHeight="false" outlineLevel="0" collapsed="false">
      <c r="A148" s="0" t="s">
        <v>610</v>
      </c>
      <c r="B148" s="0" t="n">
        <v>78</v>
      </c>
      <c r="C148" s="0" t="s">
        <v>611</v>
      </c>
      <c r="D148" s="63" t="n">
        <v>0.971</v>
      </c>
      <c r="E148" s="63" t="n">
        <v>0.986</v>
      </c>
      <c r="F148" s="78" t="n">
        <v>20.1</v>
      </c>
    </row>
    <row r="149" customFormat="false" ht="13.8" hidden="false" customHeight="false" outlineLevel="0" collapsed="false">
      <c r="A149" s="0" t="s">
        <v>612</v>
      </c>
      <c r="B149" s="0" t="n">
        <v>9</v>
      </c>
      <c r="C149" s="0" t="s">
        <v>613</v>
      </c>
      <c r="D149" s="63" t="n">
        <v>0.972</v>
      </c>
      <c r="E149" s="63" t="n">
        <v>0.944</v>
      </c>
      <c r="F149" s="78" t="n">
        <v>27.7</v>
      </c>
    </row>
    <row r="150" customFormat="false" ht="13.8" hidden="false" customHeight="false" outlineLevel="0" collapsed="false">
      <c r="A150" s="0" t="s">
        <v>614</v>
      </c>
      <c r="B150" s="0" t="n">
        <v>93</v>
      </c>
      <c r="C150" s="0" t="s">
        <v>615</v>
      </c>
      <c r="D150" s="63" t="n">
        <v>0.972</v>
      </c>
      <c r="E150" s="63" t="n">
        <v>0.972</v>
      </c>
      <c r="F150" s="78" t="n">
        <v>29.1</v>
      </c>
    </row>
    <row r="151" customFormat="false" ht="13.8" hidden="false" customHeight="false" outlineLevel="0" collapsed="false">
      <c r="A151" s="0" t="s">
        <v>616</v>
      </c>
      <c r="B151" s="0" t="n">
        <v>200</v>
      </c>
      <c r="C151" s="0" t="s">
        <v>617</v>
      </c>
      <c r="D151" s="63" t="n">
        <v>0.972</v>
      </c>
      <c r="E151" s="63" t="n">
        <v>0.931</v>
      </c>
      <c r="F151" s="78" t="n">
        <v>59.1</v>
      </c>
    </row>
    <row r="152" customFormat="false" ht="13.8" hidden="false" customHeight="false" outlineLevel="0" collapsed="false">
      <c r="A152" s="0" t="s">
        <v>618</v>
      </c>
      <c r="B152" s="0" t="n">
        <v>155</v>
      </c>
      <c r="C152" s="0" t="s">
        <v>20</v>
      </c>
      <c r="D152" s="63" t="n">
        <v>0.973</v>
      </c>
      <c r="E152" s="63" t="n">
        <v>0.933</v>
      </c>
      <c r="F152" s="78" t="n">
        <v>42.1</v>
      </c>
    </row>
    <row r="153" customFormat="false" ht="13.8" hidden="false" customHeight="false" outlineLevel="0" collapsed="false">
      <c r="A153" s="0" t="s">
        <v>619</v>
      </c>
      <c r="B153" s="0" t="n">
        <v>158</v>
      </c>
      <c r="C153" s="0" t="s">
        <v>620</v>
      </c>
      <c r="D153" s="63" t="n">
        <v>0.973</v>
      </c>
      <c r="E153" s="63" t="n">
        <v>1</v>
      </c>
      <c r="F153" s="78" t="n">
        <v>31.5</v>
      </c>
    </row>
    <row r="154" customFormat="false" ht="13.8" hidden="false" customHeight="false" outlineLevel="0" collapsed="false">
      <c r="A154" s="0" t="s">
        <v>621</v>
      </c>
      <c r="B154" s="0" t="n">
        <v>194</v>
      </c>
      <c r="C154" s="0" t="s">
        <v>622</v>
      </c>
      <c r="D154" s="63" t="n">
        <v>0.973</v>
      </c>
      <c r="E154" s="63" t="n">
        <v>0.96</v>
      </c>
      <c r="F154" s="78" t="n">
        <v>13.9</v>
      </c>
    </row>
    <row r="155" customFormat="false" ht="13.8" hidden="false" customHeight="false" outlineLevel="0" collapsed="false">
      <c r="A155" s="0" t="s">
        <v>623</v>
      </c>
      <c r="B155" s="0" t="n">
        <v>86</v>
      </c>
      <c r="C155" s="0" t="s">
        <v>624</v>
      </c>
      <c r="D155" s="63" t="n">
        <v>0.974</v>
      </c>
      <c r="E155" s="63" t="n">
        <v>0.947</v>
      </c>
      <c r="F155" s="78" t="n">
        <v>65.2</v>
      </c>
    </row>
    <row r="156" customFormat="false" ht="13.8" hidden="false" customHeight="false" outlineLevel="0" collapsed="false">
      <c r="A156" s="0" t="s">
        <v>625</v>
      </c>
      <c r="B156" s="0" t="n">
        <v>188</v>
      </c>
      <c r="C156" s="0" t="s">
        <v>626</v>
      </c>
      <c r="D156" s="63" t="n">
        <v>0.974</v>
      </c>
      <c r="E156" s="63" t="n">
        <v>0.978</v>
      </c>
      <c r="F156" s="78" t="n">
        <v>48.1</v>
      </c>
    </row>
    <row r="157" customFormat="false" ht="13.8" hidden="false" customHeight="false" outlineLevel="0" collapsed="false">
      <c r="A157" s="0" t="s">
        <v>627</v>
      </c>
      <c r="B157" s="0" t="n">
        <v>160</v>
      </c>
      <c r="C157" s="0" t="s">
        <v>628</v>
      </c>
      <c r="D157" s="63" t="n">
        <v>0.976</v>
      </c>
      <c r="E157" s="63" t="n">
        <v>0.988</v>
      </c>
      <c r="F157" s="78" t="n">
        <v>51.6</v>
      </c>
    </row>
    <row r="158" customFormat="false" ht="13.8" hidden="false" customHeight="false" outlineLevel="0" collapsed="false">
      <c r="A158" s="0" t="s">
        <v>629</v>
      </c>
      <c r="B158" s="0" t="n">
        <v>46</v>
      </c>
      <c r="C158" s="0" t="s">
        <v>630</v>
      </c>
      <c r="D158" s="63" t="n">
        <v>0.977</v>
      </c>
      <c r="E158" s="63" t="n">
        <v>1</v>
      </c>
      <c r="F158" s="78" t="n">
        <v>21.9</v>
      </c>
    </row>
    <row r="159" customFormat="false" ht="13.8" hidden="false" customHeight="false" outlineLevel="0" collapsed="false">
      <c r="A159" s="0" t="s">
        <v>631</v>
      </c>
      <c r="B159" s="0" t="n">
        <v>120</v>
      </c>
      <c r="C159" s="0" t="s">
        <v>632</v>
      </c>
      <c r="D159" s="63" t="n">
        <v>0.977</v>
      </c>
      <c r="E159" s="63" t="n">
        <v>0.93</v>
      </c>
      <c r="F159" s="78" t="n">
        <v>15.9</v>
      </c>
    </row>
    <row r="160" customFormat="false" ht="13.8" hidden="false" customHeight="false" outlineLevel="0" collapsed="false">
      <c r="A160" s="0" t="s">
        <v>633</v>
      </c>
      <c r="B160" s="0" t="n">
        <v>97</v>
      </c>
      <c r="C160" s="0" t="s">
        <v>634</v>
      </c>
      <c r="D160" s="63" t="n">
        <v>0.979</v>
      </c>
      <c r="E160" s="63" t="n">
        <v>0.979</v>
      </c>
      <c r="F160" s="78" t="n">
        <v>82.7</v>
      </c>
    </row>
    <row r="161" customFormat="false" ht="13.8" hidden="false" customHeight="false" outlineLevel="0" collapsed="false">
      <c r="A161" s="0" t="s">
        <v>635</v>
      </c>
      <c r="B161" s="0" t="n">
        <v>185</v>
      </c>
      <c r="C161" s="0" t="s">
        <v>22</v>
      </c>
      <c r="D161" s="63" t="n">
        <v>0.98</v>
      </c>
      <c r="E161" s="63" t="n">
        <v>0.99</v>
      </c>
      <c r="F161" s="78" t="n">
        <v>32</v>
      </c>
    </row>
    <row r="162" customFormat="false" ht="13.8" hidden="false" customHeight="false" outlineLevel="0" collapsed="false">
      <c r="A162" s="0" t="s">
        <v>636</v>
      </c>
      <c r="B162" s="0" t="n">
        <v>15</v>
      </c>
      <c r="C162" s="0" t="s">
        <v>637</v>
      </c>
      <c r="D162" s="63" t="n">
        <v>0.981</v>
      </c>
      <c r="E162" s="63" t="n">
        <v>0.981</v>
      </c>
      <c r="F162" s="78" t="n">
        <v>65.1</v>
      </c>
    </row>
    <row r="163" customFormat="false" ht="13.8" hidden="false" customHeight="false" outlineLevel="0" collapsed="false">
      <c r="A163" s="0" t="s">
        <v>638</v>
      </c>
      <c r="B163" s="0" t="n">
        <v>111</v>
      </c>
      <c r="C163" s="0" t="s">
        <v>639</v>
      </c>
      <c r="D163" s="63" t="n">
        <v>0.981</v>
      </c>
      <c r="E163" s="63" t="n">
        <v>0.963</v>
      </c>
      <c r="F163" s="78" t="n">
        <v>32.8</v>
      </c>
    </row>
    <row r="164" customFormat="false" ht="13.8" hidden="false" customHeight="false" outlineLevel="0" collapsed="false">
      <c r="A164" s="0" t="s">
        <v>640</v>
      </c>
      <c r="B164" s="0" t="n">
        <v>21</v>
      </c>
      <c r="C164" s="0" t="s">
        <v>641</v>
      </c>
      <c r="D164" s="63" t="n">
        <v>0.982</v>
      </c>
      <c r="E164" s="63" t="n">
        <v>0.964</v>
      </c>
      <c r="F164" s="78" t="n">
        <v>58.8</v>
      </c>
    </row>
    <row r="165" customFormat="false" ht="13.8" hidden="false" customHeight="false" outlineLevel="0" collapsed="false">
      <c r="A165" s="0" t="s">
        <v>642</v>
      </c>
      <c r="B165" s="0" t="n">
        <v>101</v>
      </c>
      <c r="C165" s="0" t="s">
        <v>643</v>
      </c>
      <c r="D165" s="63" t="n">
        <v>0.982</v>
      </c>
      <c r="E165" s="63" t="n">
        <v>0.988</v>
      </c>
      <c r="F165" s="78" t="n">
        <v>38</v>
      </c>
    </row>
    <row r="166" customFormat="false" ht="13.8" hidden="false" customHeight="false" outlineLevel="0" collapsed="false">
      <c r="A166" s="0" t="s">
        <v>644</v>
      </c>
      <c r="B166" s="0" t="n">
        <v>105</v>
      </c>
      <c r="C166" s="0" t="s">
        <v>645</v>
      </c>
      <c r="D166" s="63" t="n">
        <v>0.983</v>
      </c>
      <c r="E166" s="63" t="n">
        <v>0.98</v>
      </c>
      <c r="F166" s="78" t="n">
        <v>47.8</v>
      </c>
    </row>
    <row r="167" customFormat="false" ht="13.8" hidden="false" customHeight="false" outlineLevel="0" collapsed="false">
      <c r="A167" s="0" t="s">
        <v>646</v>
      </c>
      <c r="B167" s="0" t="n">
        <v>159</v>
      </c>
      <c r="C167" s="0" t="s">
        <v>647</v>
      </c>
      <c r="D167" s="63" t="n">
        <v>0.983</v>
      </c>
      <c r="E167" s="63" t="n">
        <v>0.973</v>
      </c>
      <c r="F167" s="78" t="n">
        <v>45.1</v>
      </c>
    </row>
    <row r="168" customFormat="false" ht="13.8" hidden="false" customHeight="false" outlineLevel="0" collapsed="false">
      <c r="A168" s="0" t="s">
        <v>648</v>
      </c>
      <c r="B168" s="0" t="n">
        <v>36</v>
      </c>
      <c r="C168" s="0" t="s">
        <v>649</v>
      </c>
      <c r="D168" s="63" t="n">
        <v>0.985</v>
      </c>
      <c r="E168" s="63" t="n">
        <v>0.985</v>
      </c>
      <c r="F168" s="78" t="n">
        <v>17.3</v>
      </c>
    </row>
    <row r="169" customFormat="false" ht="13.8" hidden="false" customHeight="false" outlineLevel="0" collapsed="false">
      <c r="A169" s="0" t="s">
        <v>650</v>
      </c>
      <c r="B169" s="0" t="n">
        <v>113</v>
      </c>
      <c r="C169" s="0" t="s">
        <v>651</v>
      </c>
      <c r="D169" s="63" t="n">
        <v>0.985</v>
      </c>
      <c r="E169" s="63" t="n">
        <v>0.976</v>
      </c>
      <c r="F169" s="78" t="n">
        <v>54.5</v>
      </c>
    </row>
    <row r="170" customFormat="false" ht="13.8" hidden="false" customHeight="false" outlineLevel="0" collapsed="false">
      <c r="A170" s="0" t="s">
        <v>652</v>
      </c>
      <c r="B170" s="0" t="n">
        <v>20</v>
      </c>
      <c r="C170" s="0" t="s">
        <v>653</v>
      </c>
      <c r="D170" s="63" t="n">
        <v>0.988</v>
      </c>
      <c r="E170" s="63" t="n">
        <v>0.988</v>
      </c>
      <c r="F170" s="78" t="n">
        <v>64.1</v>
      </c>
    </row>
    <row r="171" customFormat="false" ht="13.8" hidden="false" customHeight="false" outlineLevel="0" collapsed="false">
      <c r="A171" s="0" t="s">
        <v>654</v>
      </c>
      <c r="B171" s="0" t="n">
        <v>123</v>
      </c>
      <c r="C171" s="0" t="s">
        <v>655</v>
      </c>
      <c r="D171" s="63" t="n">
        <v>0.988</v>
      </c>
      <c r="E171" s="63" t="n">
        <v>0.942</v>
      </c>
      <c r="F171" s="78" t="n">
        <v>21.8</v>
      </c>
    </row>
    <row r="172" customFormat="false" ht="13.8" hidden="false" customHeight="false" outlineLevel="0" collapsed="false">
      <c r="A172" s="0" t="s">
        <v>656</v>
      </c>
      <c r="B172" s="0" t="n">
        <v>65</v>
      </c>
      <c r="C172" s="0" t="s">
        <v>657</v>
      </c>
      <c r="D172" s="63" t="n">
        <v>0.989</v>
      </c>
      <c r="E172" s="63" t="n">
        <v>1</v>
      </c>
      <c r="F172" s="78" t="n">
        <v>10.4</v>
      </c>
    </row>
    <row r="173" customFormat="false" ht="13.8" hidden="false" customHeight="false" outlineLevel="0" collapsed="false">
      <c r="A173" s="0" t="s">
        <v>658</v>
      </c>
      <c r="B173" s="0" t="n">
        <v>58</v>
      </c>
      <c r="C173" s="0" t="s">
        <v>15</v>
      </c>
      <c r="D173" s="63" t="n">
        <v>0.99</v>
      </c>
      <c r="E173" s="63" t="n">
        <v>0.983</v>
      </c>
      <c r="F173" s="78" t="n">
        <v>81.4</v>
      </c>
    </row>
    <row r="174" customFormat="false" ht="13.8" hidden="false" customHeight="false" outlineLevel="0" collapsed="false">
      <c r="A174" s="0" t="s">
        <v>659</v>
      </c>
      <c r="B174" s="0" t="n">
        <v>175</v>
      </c>
      <c r="C174" s="0" t="s">
        <v>660</v>
      </c>
      <c r="D174" s="63" t="n">
        <v>0.99</v>
      </c>
      <c r="E174" s="63" t="n">
        <v>0.981</v>
      </c>
      <c r="F174" s="78" t="n">
        <v>46.2</v>
      </c>
    </row>
    <row r="175" customFormat="false" ht="13.8" hidden="false" customHeight="false" outlineLevel="0" collapsed="false">
      <c r="A175" s="0" t="s">
        <v>661</v>
      </c>
      <c r="B175" s="0" t="n">
        <v>106</v>
      </c>
      <c r="C175" s="0" t="s">
        <v>662</v>
      </c>
      <c r="D175" s="63" t="n">
        <v>0.991</v>
      </c>
      <c r="E175" s="63" t="n">
        <v>0.982</v>
      </c>
      <c r="F175" s="78" t="n">
        <v>31</v>
      </c>
    </row>
    <row r="176" customFormat="false" ht="13.8" hidden="false" customHeight="false" outlineLevel="0" collapsed="false">
      <c r="A176" s="0" t="s">
        <v>663</v>
      </c>
      <c r="B176" s="0" t="n">
        <v>141</v>
      </c>
      <c r="C176" s="0" t="s">
        <v>664</v>
      </c>
      <c r="D176" s="63" t="n">
        <v>0.991</v>
      </c>
      <c r="E176" s="63" t="n">
        <v>0.983</v>
      </c>
      <c r="F176" s="78" t="n">
        <v>66.8</v>
      </c>
    </row>
    <row r="177" customFormat="false" ht="13.8" hidden="false" customHeight="false" outlineLevel="0" collapsed="false">
      <c r="A177" s="0" t="s">
        <v>665</v>
      </c>
      <c r="B177" s="0" t="n">
        <v>64</v>
      </c>
      <c r="C177" s="0" t="s">
        <v>666</v>
      </c>
      <c r="D177" s="63" t="n">
        <v>0.992</v>
      </c>
      <c r="E177" s="63" t="n">
        <v>0.967</v>
      </c>
      <c r="F177" s="78" t="n">
        <v>46.3</v>
      </c>
    </row>
    <row r="178" customFormat="false" ht="13.8" hidden="false" customHeight="false" outlineLevel="0" collapsed="false">
      <c r="A178" s="0" t="s">
        <v>667</v>
      </c>
      <c r="B178" s="0" t="n">
        <v>34</v>
      </c>
      <c r="C178" s="0" t="s">
        <v>668</v>
      </c>
      <c r="D178" s="63" t="n">
        <v>0.993</v>
      </c>
      <c r="E178" s="63" t="n">
        <v>1</v>
      </c>
      <c r="F178" s="78" t="n">
        <v>87.3</v>
      </c>
    </row>
    <row r="179" customFormat="false" ht="13.8" hidden="false" customHeight="false" outlineLevel="0" collapsed="false">
      <c r="A179" s="0" t="s">
        <v>669</v>
      </c>
      <c r="B179" s="0" t="n">
        <v>164</v>
      </c>
      <c r="C179" s="0" t="s">
        <v>21</v>
      </c>
      <c r="D179" s="63" t="n">
        <v>0.996</v>
      </c>
      <c r="E179" s="63" t="n">
        <v>0.977</v>
      </c>
      <c r="F179" s="78" t="n">
        <v>20.7</v>
      </c>
    </row>
    <row r="180" customFormat="false" ht="13.8" hidden="false" customHeight="false" outlineLevel="0" collapsed="false">
      <c r="A180" s="0" t="s">
        <v>670</v>
      </c>
      <c r="B180" s="0" t="n">
        <v>6</v>
      </c>
      <c r="C180" s="0" t="s">
        <v>671</v>
      </c>
      <c r="D180" s="63" t="n">
        <v>1</v>
      </c>
      <c r="E180" s="63" t="n">
        <v>0.98</v>
      </c>
      <c r="F180" s="78" t="n">
        <v>62</v>
      </c>
    </row>
    <row r="181" customFormat="false" ht="13.8" hidden="false" customHeight="false" outlineLevel="0" collapsed="false">
      <c r="A181" s="0" t="s">
        <v>672</v>
      </c>
      <c r="B181" s="0" t="n">
        <v>32</v>
      </c>
      <c r="C181" s="0" t="s">
        <v>673</v>
      </c>
      <c r="D181" s="63" t="n">
        <v>1</v>
      </c>
      <c r="E181" s="63" t="n">
        <v>0.986</v>
      </c>
      <c r="F181" s="78" t="n">
        <v>13.9</v>
      </c>
    </row>
    <row r="182" customFormat="false" ht="13.8" hidden="false" customHeight="false" outlineLevel="0" collapsed="false">
      <c r="A182" s="0" t="s">
        <v>674</v>
      </c>
      <c r="B182" s="0" t="n">
        <v>41</v>
      </c>
      <c r="C182" s="0" t="s">
        <v>675</v>
      </c>
      <c r="D182" s="63" t="n">
        <v>1</v>
      </c>
      <c r="E182" s="63" t="n">
        <v>1</v>
      </c>
      <c r="F182" s="78" t="n">
        <v>36.4</v>
      </c>
    </row>
    <row r="183" customFormat="false" ht="13.8" hidden="false" customHeight="false" outlineLevel="0" collapsed="false">
      <c r="A183" s="0" t="s">
        <v>676</v>
      </c>
      <c r="B183" s="0" t="n">
        <v>59</v>
      </c>
      <c r="C183" s="0" t="s">
        <v>677</v>
      </c>
      <c r="D183" s="63" t="n">
        <v>1</v>
      </c>
      <c r="E183" s="63" t="n">
        <v>0.984</v>
      </c>
      <c r="F183" s="78" t="n">
        <v>52.3</v>
      </c>
    </row>
    <row r="184" customFormat="false" ht="13.8" hidden="false" customHeight="false" outlineLevel="0" collapsed="false">
      <c r="A184" s="0" t="s">
        <v>678</v>
      </c>
      <c r="B184" s="0" t="n">
        <v>60</v>
      </c>
      <c r="C184" s="0" t="s">
        <v>679</v>
      </c>
      <c r="D184" s="63" t="n">
        <v>1</v>
      </c>
      <c r="E184" s="63" t="n">
        <v>0.955</v>
      </c>
      <c r="F184" s="78" t="n">
        <v>61.7</v>
      </c>
    </row>
    <row r="185" customFormat="false" ht="13.8" hidden="false" customHeight="false" outlineLevel="0" collapsed="false">
      <c r="A185" s="0" t="s">
        <v>680</v>
      </c>
      <c r="B185" s="0" t="n">
        <v>70</v>
      </c>
      <c r="C185" s="0" t="s">
        <v>681</v>
      </c>
      <c r="D185" s="63" t="n">
        <v>1</v>
      </c>
      <c r="E185" s="63" t="n">
        <v>0.967</v>
      </c>
      <c r="F185" s="78" t="n">
        <v>62.9</v>
      </c>
    </row>
    <row r="186" customFormat="false" ht="13.8" hidden="false" customHeight="false" outlineLevel="0" collapsed="false">
      <c r="A186" s="0" t="s">
        <v>682</v>
      </c>
      <c r="B186" s="0" t="n">
        <v>72</v>
      </c>
      <c r="C186" s="0" t="s">
        <v>683</v>
      </c>
      <c r="D186" s="63" t="n">
        <v>1</v>
      </c>
      <c r="E186" s="63" t="n">
        <v>0.976</v>
      </c>
      <c r="F186" s="78" t="n">
        <v>64.5</v>
      </c>
    </row>
    <row r="187" customFormat="false" ht="13.8" hidden="false" customHeight="false" outlineLevel="0" collapsed="false">
      <c r="A187" s="0" t="s">
        <v>684</v>
      </c>
      <c r="B187" s="0" t="n">
        <v>74</v>
      </c>
      <c r="C187" s="0" t="s">
        <v>685</v>
      </c>
      <c r="D187" s="63" t="n">
        <v>1</v>
      </c>
      <c r="E187" s="63" t="n">
        <v>0.935</v>
      </c>
      <c r="F187" s="78" t="n">
        <v>44.8</v>
      </c>
    </row>
    <row r="188" customFormat="false" ht="13.8" hidden="false" customHeight="false" outlineLevel="0" collapsed="false">
      <c r="A188" s="0" t="s">
        <v>686</v>
      </c>
      <c r="B188" s="0" t="n">
        <v>80</v>
      </c>
      <c r="C188" s="0" t="s">
        <v>687</v>
      </c>
      <c r="D188" s="63" t="n">
        <v>1</v>
      </c>
      <c r="E188" s="63" t="n">
        <v>0.923</v>
      </c>
      <c r="F188" s="78" t="n">
        <v>26</v>
      </c>
    </row>
    <row r="189" customFormat="false" ht="13.8" hidden="false" customHeight="false" outlineLevel="0" collapsed="false">
      <c r="A189" s="0" t="s">
        <v>688</v>
      </c>
      <c r="B189" s="0" t="n">
        <v>82</v>
      </c>
      <c r="C189" s="0" t="s">
        <v>689</v>
      </c>
      <c r="D189" s="63" t="n">
        <v>1</v>
      </c>
      <c r="E189" s="63" t="n">
        <v>0.986</v>
      </c>
      <c r="F189" s="78" t="n">
        <v>36.9</v>
      </c>
    </row>
    <row r="190" customFormat="false" ht="13.8" hidden="false" customHeight="false" outlineLevel="0" collapsed="false">
      <c r="A190" s="0" t="s">
        <v>690</v>
      </c>
      <c r="B190" s="0" t="n">
        <v>84</v>
      </c>
      <c r="C190" s="0" t="s">
        <v>691</v>
      </c>
      <c r="D190" s="63" t="n">
        <v>1</v>
      </c>
      <c r="E190" s="63" t="n">
        <v>1</v>
      </c>
      <c r="F190" s="78" t="n">
        <v>45.5</v>
      </c>
    </row>
    <row r="191" customFormat="false" ht="13.8" hidden="false" customHeight="false" outlineLevel="0" collapsed="false">
      <c r="A191" s="0" t="s">
        <v>692</v>
      </c>
      <c r="B191" s="0" t="n">
        <v>103</v>
      </c>
      <c r="C191" s="0" t="s">
        <v>693</v>
      </c>
      <c r="D191" s="63" t="n">
        <v>1</v>
      </c>
      <c r="E191" s="63" t="n">
        <v>0.975</v>
      </c>
      <c r="F191" s="78" t="n">
        <v>52.8</v>
      </c>
    </row>
    <row r="192" customFormat="false" ht="13.8" hidden="false" customHeight="false" outlineLevel="0" collapsed="false">
      <c r="A192" s="0" t="s">
        <v>694</v>
      </c>
      <c r="B192" s="0" t="n">
        <v>134</v>
      </c>
      <c r="C192" s="0" t="s">
        <v>695</v>
      </c>
      <c r="D192" s="63" t="n">
        <v>1</v>
      </c>
      <c r="E192" s="63" t="n">
        <v>0.977</v>
      </c>
      <c r="F192" s="78" t="n">
        <v>52.4</v>
      </c>
    </row>
    <row r="193" customFormat="false" ht="13.8" hidden="false" customHeight="false" outlineLevel="0" collapsed="false">
      <c r="A193" s="0" t="s">
        <v>696</v>
      </c>
      <c r="B193" s="0" t="n">
        <v>135</v>
      </c>
      <c r="C193" s="0" t="s">
        <v>697</v>
      </c>
      <c r="D193" s="63" t="n">
        <v>1</v>
      </c>
      <c r="E193" s="63" t="n">
        <v>0.949</v>
      </c>
      <c r="F193" s="78" t="n">
        <v>13</v>
      </c>
    </row>
    <row r="194" customFormat="false" ht="13.8" hidden="false" customHeight="false" outlineLevel="0" collapsed="false">
      <c r="A194" s="0" t="s">
        <v>698</v>
      </c>
      <c r="B194" s="0" t="n">
        <v>144</v>
      </c>
      <c r="C194" s="0" t="s">
        <v>699</v>
      </c>
      <c r="D194" s="63" t="n">
        <v>1</v>
      </c>
      <c r="E194" s="63" t="n">
        <v>0.98</v>
      </c>
      <c r="F194" s="78" t="n">
        <v>54.6</v>
      </c>
    </row>
    <row r="195" customFormat="false" ht="13.8" hidden="false" customHeight="false" outlineLevel="0" collapsed="false">
      <c r="A195" s="0" t="s">
        <v>700</v>
      </c>
      <c r="B195" s="0" t="n">
        <v>152</v>
      </c>
      <c r="C195" s="0" t="s">
        <v>701</v>
      </c>
      <c r="D195" s="63" t="n">
        <v>1</v>
      </c>
      <c r="E195" s="63" t="n">
        <v>1</v>
      </c>
      <c r="F195" s="78" t="n">
        <v>65</v>
      </c>
    </row>
    <row r="196" customFormat="false" ht="13.8" hidden="false" customHeight="false" outlineLevel="0" collapsed="false">
      <c r="A196" s="0" t="s">
        <v>702</v>
      </c>
      <c r="B196" s="0" t="n">
        <v>157</v>
      </c>
      <c r="C196" s="0" t="s">
        <v>703</v>
      </c>
      <c r="D196" s="63" t="n">
        <v>1</v>
      </c>
      <c r="E196" s="63" t="n">
        <v>1</v>
      </c>
      <c r="F196" s="78" t="n">
        <v>46</v>
      </c>
    </row>
    <row r="197" customFormat="false" ht="13.8" hidden="false" customHeight="false" outlineLevel="0" collapsed="false">
      <c r="A197" s="0" t="s">
        <v>704</v>
      </c>
      <c r="B197" s="0" t="n">
        <v>161</v>
      </c>
      <c r="C197" s="0" t="s">
        <v>705</v>
      </c>
      <c r="D197" s="63" t="n">
        <v>1</v>
      </c>
      <c r="E197" s="63" t="n">
        <v>0.983</v>
      </c>
      <c r="F197" s="78" t="n">
        <v>69</v>
      </c>
    </row>
    <row r="198" customFormat="false" ht="13.8" hidden="false" customHeight="false" outlineLevel="0" collapsed="false">
      <c r="A198" s="0" t="s">
        <v>706</v>
      </c>
      <c r="B198" s="0" t="n">
        <v>166</v>
      </c>
      <c r="C198" s="0" t="s">
        <v>707</v>
      </c>
      <c r="D198" s="63" t="n">
        <v>1</v>
      </c>
      <c r="E198" s="63" t="n">
        <v>0.975</v>
      </c>
      <c r="F198" s="78" t="n">
        <v>55.2</v>
      </c>
    </row>
    <row r="199" customFormat="false" ht="13.8" hidden="false" customHeight="false" outlineLevel="0" collapsed="false">
      <c r="A199" s="0" t="s">
        <v>708</v>
      </c>
      <c r="B199" s="0" t="n">
        <v>182</v>
      </c>
      <c r="C199" s="0" t="s">
        <v>709</v>
      </c>
      <c r="D199" s="63" t="n">
        <v>1</v>
      </c>
      <c r="E199" s="63" t="n">
        <v>1</v>
      </c>
      <c r="F199" s="78" t="n">
        <v>54.9</v>
      </c>
    </row>
    <row r="200" customFormat="false" ht="13.8" hidden="false" customHeight="false" outlineLevel="0" collapsed="false">
      <c r="A200" s="0" t="s">
        <v>710</v>
      </c>
      <c r="B200" s="0" t="n">
        <v>183</v>
      </c>
      <c r="C200" s="0" t="s">
        <v>711</v>
      </c>
      <c r="D200" s="63" t="n">
        <v>1</v>
      </c>
      <c r="E200" s="63" t="n">
        <v>0.978</v>
      </c>
      <c r="F200" s="78" t="n">
        <v>33.2</v>
      </c>
    </row>
    <row r="201" customFormat="false" ht="27.5" hidden="false" customHeight="false" outlineLevel="0" collapsed="false">
      <c r="D201" s="79" t="s">
        <v>712</v>
      </c>
      <c r="E201" s="79" t="s">
        <v>713</v>
      </c>
      <c r="F201" s="0" t="s">
        <v>714</v>
      </c>
    </row>
    <row r="202" customFormat="false" ht="13.8" hidden="false" customHeight="false" outlineLevel="0" collapsed="false">
      <c r="C202" s="0" t="s">
        <v>715</v>
      </c>
      <c r="D202" s="0" t="n">
        <v>0.873</v>
      </c>
      <c r="E202" s="30" t="n">
        <v>0.91</v>
      </c>
    </row>
  </sheetData>
  <autoFilter ref="A1:F2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8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W38" activeCellId="0" sqref="W38"/>
    </sheetView>
  </sheetViews>
  <sheetFormatPr defaultRowHeight="13.8"/>
  <cols>
    <col collapsed="false" hidden="false" max="1" min="1" style="0" width="21.3175965665236"/>
    <col collapsed="false" hidden="false" max="6" min="2" style="0" width="10.8798283261803"/>
    <col collapsed="false" hidden="false" max="8" min="7" style="0" width="9.87982832618026"/>
    <col collapsed="false" hidden="false" max="1025" min="9" style="0" width="8.57510729613734"/>
  </cols>
  <sheetData>
    <row r="1" customFormat="false" ht="13.8" hidden="false" customHeight="false" outlineLevel="0" collapsed="false">
      <c r="A1" s="0" t="s">
        <v>110</v>
      </c>
      <c r="B1" s="0" t="s">
        <v>111</v>
      </c>
      <c r="H1" s="0" t="s">
        <v>112</v>
      </c>
      <c r="I1" s="0" t="s">
        <v>112</v>
      </c>
      <c r="J1" s="0" t="s">
        <v>112</v>
      </c>
      <c r="K1" s="0" t="s">
        <v>113</v>
      </c>
      <c r="L1" s="0" t="s">
        <v>113</v>
      </c>
    </row>
    <row r="2" customFormat="false" ht="13.8" hidden="false" customHeight="false" outlineLevel="0" collapsed="false">
      <c r="A2" s="0" t="s">
        <v>114</v>
      </c>
      <c r="B2" s="0" t="s">
        <v>115</v>
      </c>
      <c r="C2" s="0" t="s">
        <v>115</v>
      </c>
      <c r="D2" s="0" t="s">
        <v>116</v>
      </c>
      <c r="E2" s="0" t="s">
        <v>117</v>
      </c>
      <c r="F2" s="0" t="s">
        <v>117</v>
      </c>
      <c r="G2" s="0" t="s">
        <v>118</v>
      </c>
      <c r="H2" s="0" t="s">
        <v>119</v>
      </c>
      <c r="I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120</v>
      </c>
      <c r="B3" s="0" t="n">
        <v>300</v>
      </c>
      <c r="C3" s="0" t="n">
        <v>3000</v>
      </c>
      <c r="D3" s="0" t="n">
        <v>1000</v>
      </c>
      <c r="E3" s="0" t="n">
        <v>1000</v>
      </c>
      <c r="F3" s="0" t="n">
        <v>2000</v>
      </c>
      <c r="G3" s="0" t="n">
        <v>10000</v>
      </c>
      <c r="H3" s="0" t="n">
        <v>80000</v>
      </c>
      <c r="I3" s="0" t="n">
        <v>80000</v>
      </c>
      <c r="K3" s="0" t="n">
        <v>80000</v>
      </c>
      <c r="L3" s="0" t="n">
        <v>80000</v>
      </c>
    </row>
    <row r="4" customFormat="false" ht="13.8" hidden="false" customHeight="false" outlineLevel="0" collapsed="false">
      <c r="A4" s="0" t="s">
        <v>121</v>
      </c>
      <c r="B4" s="0" t="n">
        <f aca="false">TRUE()</f>
        <v>1</v>
      </c>
      <c r="C4" s="0" t="n">
        <f aca="false">TRUE()</f>
        <v>1</v>
      </c>
      <c r="D4" s="0" t="n">
        <f aca="false">TRUE()</f>
        <v>1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H4" s="0" t="n">
        <f aca="false">TRUE()</f>
        <v>1</v>
      </c>
      <c r="I4" s="0" t="n">
        <f aca="false">TRUE()</f>
        <v>1</v>
      </c>
      <c r="K4" s="0" t="n">
        <f aca="false">TRUE()</f>
        <v>1</v>
      </c>
      <c r="L4" s="0" t="n">
        <f aca="false">TRUE()</f>
        <v>1</v>
      </c>
    </row>
    <row r="5" customFormat="false" ht="13.8" hidden="false" customHeight="false" outlineLevel="0" collapsed="false">
      <c r="A5" s="0" t="s">
        <v>122</v>
      </c>
      <c r="B5" s="0" t="n">
        <f aca="false">TRUE()</f>
        <v>1</v>
      </c>
      <c r="C5" s="0" t="n">
        <f aca="false">TRUE()</f>
        <v>1</v>
      </c>
      <c r="D5" s="0" t="n">
        <f aca="false">TRUE()</f>
        <v>1</v>
      </c>
      <c r="E5" s="0" t="n">
        <f aca="false">TRUE()</f>
        <v>1</v>
      </c>
      <c r="F5" s="0" t="n">
        <f aca="false">TRUE()</f>
        <v>1</v>
      </c>
      <c r="G5" s="0" t="n">
        <f aca="false">TRUE()</f>
        <v>1</v>
      </c>
      <c r="H5" s="0" t="n">
        <f aca="false">TRUE()</f>
        <v>1</v>
      </c>
      <c r="I5" s="0" t="n">
        <f aca="false">TRUE()</f>
        <v>1</v>
      </c>
      <c r="K5" s="0" t="n">
        <f aca="false">TRUE()</f>
        <v>1</v>
      </c>
      <c r="L5" s="0" t="n">
        <f aca="false">TRUE()</f>
        <v>1</v>
      </c>
    </row>
    <row r="6" customFormat="false" ht="13.8" hidden="false" customHeight="false" outlineLevel="0" collapsed="false">
      <c r="A6" s="0" t="s">
        <v>123</v>
      </c>
      <c r="B6" s="16" t="n">
        <f aca="false">FALSE()</f>
        <v>0</v>
      </c>
      <c r="C6" s="16" t="n">
        <f aca="false">FALSE()</f>
        <v>0</v>
      </c>
      <c r="D6" s="16" t="n">
        <f aca="false">FALSE()</f>
        <v>0</v>
      </c>
      <c r="E6" s="16" t="n">
        <f aca="false">FALSE()</f>
        <v>0</v>
      </c>
      <c r="F6" s="16" t="n">
        <f aca="false">FALSE()</f>
        <v>0</v>
      </c>
      <c r="G6" s="16" t="n">
        <f aca="false">FALSE()</f>
        <v>0</v>
      </c>
      <c r="H6" s="16" t="n">
        <f aca="false">FALSE()</f>
        <v>0</v>
      </c>
      <c r="I6" s="16" t="n">
        <f aca="false">FALSE()</f>
        <v>0</v>
      </c>
      <c r="J6" s="16"/>
      <c r="K6" s="16" t="n">
        <f aca="false">FALSE()</f>
        <v>0</v>
      </c>
      <c r="L6" s="16" t="n">
        <f aca="false">FALSE()</f>
        <v>0</v>
      </c>
    </row>
    <row r="8" customFormat="false" ht="13.8" hidden="false" customHeight="false" outlineLevel="0" collapsed="false">
      <c r="A8" s="0" t="s">
        <v>124</v>
      </c>
      <c r="B8" s="0" t="s">
        <v>115</v>
      </c>
      <c r="C8" s="0" t="s">
        <v>115</v>
      </c>
      <c r="D8" s="0" t="s">
        <v>116</v>
      </c>
      <c r="E8" s="0" t="s">
        <v>117</v>
      </c>
      <c r="F8" s="0" t="s">
        <v>117</v>
      </c>
      <c r="G8" s="0" t="s">
        <v>118</v>
      </c>
      <c r="H8" s="0" t="s">
        <v>119</v>
      </c>
      <c r="I8" s="16" t="s">
        <v>125</v>
      </c>
      <c r="J8" s="16"/>
      <c r="K8" s="0" t="s">
        <v>119</v>
      </c>
      <c r="L8" s="16" t="s">
        <v>125</v>
      </c>
    </row>
    <row r="9" customFormat="false" ht="13.8" hidden="false" customHeight="false" outlineLevel="0" collapsed="false">
      <c r="A9" s="0" t="s">
        <v>126</v>
      </c>
      <c r="B9" s="17"/>
      <c r="C9" s="17" t="n">
        <v>1</v>
      </c>
      <c r="D9" s="17" t="n">
        <v>1</v>
      </c>
      <c r="E9" s="17" t="n">
        <v>0.95</v>
      </c>
      <c r="F9" s="17" t="n">
        <v>0.95</v>
      </c>
      <c r="G9" s="17" t="n">
        <v>0.93</v>
      </c>
      <c r="H9" s="17" t="n">
        <v>0.991</v>
      </c>
      <c r="I9" s="17" t="n">
        <v>0.898</v>
      </c>
      <c r="J9" s="17"/>
      <c r="K9" s="17" t="n">
        <v>0.988</v>
      </c>
      <c r="L9" s="17" t="n">
        <v>0.921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customFormat="false" ht="13.8" hidden="false" customHeight="false" outlineLevel="0" collapsed="false">
      <c r="B10" s="17"/>
      <c r="C10" s="17"/>
      <c r="D10" s="17"/>
      <c r="E10" s="17"/>
      <c r="F10" s="17"/>
      <c r="G10" s="17"/>
      <c r="H10" s="17" t="s">
        <v>127</v>
      </c>
      <c r="I10" s="17" t="s">
        <v>128</v>
      </c>
      <c r="J10" s="17"/>
      <c r="K10" s="17"/>
      <c r="L10" s="17"/>
    </row>
    <row r="11" customFormat="false" ht="13.8" hidden="false" customHeight="false" outlineLevel="0" collapsed="false">
      <c r="G11" s="0" t="s">
        <v>129</v>
      </c>
      <c r="H11" s="0" t="n">
        <v>0.988</v>
      </c>
      <c r="I11" s="17" t="n">
        <v>0.898</v>
      </c>
      <c r="J11" s="17"/>
    </row>
    <row r="12" customFormat="false" ht="13.8" hidden="false" customHeight="false" outlineLevel="0" collapsed="false">
      <c r="G12" s="0" t="s">
        <v>130</v>
      </c>
      <c r="H12" s="0" t="n">
        <v>0.988</v>
      </c>
      <c r="I12" s="19" t="n">
        <v>0.897</v>
      </c>
      <c r="J12" s="19"/>
    </row>
    <row r="13" customFormat="false" ht="13.8" hidden="false" customHeight="false" outlineLevel="0" collapsed="false">
      <c r="G13" s="0" t="s">
        <v>131</v>
      </c>
      <c r="H13" s="0" t="n">
        <v>0.975</v>
      </c>
    </row>
    <row r="14" customFormat="false" ht="13.8" hidden="false" customHeight="false" outlineLevel="0" collapsed="false">
      <c r="G14" s="0" t="s">
        <v>132</v>
      </c>
      <c r="H14" s="0" t="n">
        <v>0.992</v>
      </c>
      <c r="I14" s="0" t="n">
        <v>0.911</v>
      </c>
    </row>
    <row r="15" customFormat="false" ht="13.8" hidden="false" customHeight="false" outlineLevel="0" collapsed="false">
      <c r="A15" s="0" t="s">
        <v>133</v>
      </c>
    </row>
    <row r="16" customFormat="false" ht="13.8" hidden="false" customHeight="false" outlineLevel="0" collapsed="false">
      <c r="B16" s="0" t="s">
        <v>134</v>
      </c>
      <c r="C16" s="20" t="s">
        <v>135</v>
      </c>
      <c r="D16" s="20" t="s">
        <v>26</v>
      </c>
      <c r="E16" s="20" t="s">
        <v>26</v>
      </c>
      <c r="F16" s="20" t="s">
        <v>136</v>
      </c>
      <c r="G16" s="20" t="s">
        <v>136</v>
      </c>
      <c r="H16" s="20" t="s">
        <v>136</v>
      </c>
      <c r="I16" s="20" t="s">
        <v>136</v>
      </c>
      <c r="J16" s="20" t="s">
        <v>136</v>
      </c>
      <c r="K16" s="20" t="s">
        <v>136</v>
      </c>
      <c r="L16" s="20" t="s">
        <v>136</v>
      </c>
      <c r="M16" s="20" t="s">
        <v>136</v>
      </c>
      <c r="N16" s="20" t="s">
        <v>136</v>
      </c>
      <c r="O16" s="20" t="s">
        <v>136</v>
      </c>
      <c r="P16" s="20" t="s">
        <v>136</v>
      </c>
      <c r="Q16" s="20" t="s">
        <v>136</v>
      </c>
      <c r="R16" s="20" t="s">
        <v>136</v>
      </c>
      <c r="S16" s="20" t="s">
        <v>136</v>
      </c>
      <c r="T16" s="20" t="s">
        <v>136</v>
      </c>
      <c r="U16" s="20" t="s">
        <v>136</v>
      </c>
      <c r="V16" s="20" t="s">
        <v>136</v>
      </c>
      <c r="W16" s="20" t="s">
        <v>136</v>
      </c>
      <c r="X16" s="20" t="s">
        <v>136</v>
      </c>
    </row>
    <row r="17" customFormat="false" ht="13.8" hidden="false" customHeight="false" outlineLevel="0" collapsed="false">
      <c r="A17" s="0" t="s">
        <v>137</v>
      </c>
      <c r="B17" s="0" t="s">
        <v>138</v>
      </c>
      <c r="C17" s="20" t="s">
        <v>139</v>
      </c>
      <c r="D17" s="20" t="s">
        <v>0</v>
      </c>
      <c r="E17" s="20" t="s">
        <v>139</v>
      </c>
      <c r="F17" s="20" t="s">
        <v>0</v>
      </c>
      <c r="G17" s="20" t="s">
        <v>0</v>
      </c>
      <c r="H17" s="21" t="s">
        <v>139</v>
      </c>
      <c r="I17" s="21" t="s">
        <v>139</v>
      </c>
      <c r="J17" s="21" t="s">
        <v>139</v>
      </c>
      <c r="K17" s="20" t="s">
        <v>139</v>
      </c>
      <c r="L17" s="20" t="s">
        <v>139</v>
      </c>
      <c r="M17" s="20" t="s">
        <v>139</v>
      </c>
      <c r="N17" s="20" t="s">
        <v>139</v>
      </c>
      <c r="O17" s="20" t="s">
        <v>139</v>
      </c>
      <c r="P17" s="20" t="s">
        <v>139</v>
      </c>
      <c r="Q17" s="20" t="s">
        <v>139</v>
      </c>
      <c r="R17" s="20" t="s">
        <v>139</v>
      </c>
      <c r="S17" s="20" t="s">
        <v>139</v>
      </c>
      <c r="T17" s="20" t="s">
        <v>139</v>
      </c>
      <c r="U17" s="20" t="s">
        <v>139</v>
      </c>
      <c r="V17" s="20" t="s">
        <v>139</v>
      </c>
      <c r="W17" s="20" t="s">
        <v>139</v>
      </c>
      <c r="X17" s="20" t="s">
        <v>139</v>
      </c>
    </row>
    <row r="18" customFormat="false" ht="13.8" hidden="false" customHeight="false" outlineLevel="0" collapsed="false">
      <c r="A18" s="0" t="s">
        <v>140</v>
      </c>
      <c r="B18" s="22" t="n">
        <v>80000</v>
      </c>
      <c r="C18" s="23" t="n">
        <v>350000</v>
      </c>
      <c r="D18" s="23" t="n">
        <v>10000</v>
      </c>
      <c r="E18" s="23" t="n">
        <v>350000</v>
      </c>
      <c r="F18" s="23" t="n">
        <v>5000</v>
      </c>
      <c r="G18" s="23" t="n">
        <v>5000</v>
      </c>
      <c r="H18" s="23" t="n">
        <v>10000</v>
      </c>
      <c r="I18" s="23" t="n">
        <v>30000</v>
      </c>
      <c r="J18" s="23" t="n">
        <v>30000</v>
      </c>
      <c r="K18" s="23" t="n">
        <v>350000</v>
      </c>
      <c r="L18" s="23" t="n">
        <v>350000</v>
      </c>
      <c r="M18" s="23" t="n">
        <v>350000</v>
      </c>
      <c r="N18" s="23" t="n">
        <v>350000</v>
      </c>
      <c r="O18" s="23" t="n">
        <v>350000</v>
      </c>
      <c r="P18" s="23" t="n">
        <v>350000</v>
      </c>
      <c r="Q18" s="23" t="n">
        <v>350000</v>
      </c>
      <c r="R18" s="23" t="n">
        <v>350000</v>
      </c>
      <c r="S18" s="23" t="n">
        <v>350000</v>
      </c>
      <c r="T18" s="23" t="n">
        <v>350000</v>
      </c>
      <c r="U18" s="23" t="n">
        <v>350000</v>
      </c>
      <c r="V18" s="23" t="n">
        <v>350000</v>
      </c>
      <c r="W18" s="23" t="n">
        <v>350000</v>
      </c>
      <c r="X18" s="23" t="n">
        <v>350000</v>
      </c>
    </row>
    <row r="19" customFormat="false" ht="13.8" hidden="false" customHeight="false" outlineLevel="0" collapsed="false">
      <c r="A19" s="0" t="s">
        <v>141</v>
      </c>
      <c r="B19" s="22" t="n">
        <v>100000</v>
      </c>
      <c r="C19" s="23" t="n">
        <v>300000</v>
      </c>
      <c r="D19" s="23" t="n">
        <v>40000</v>
      </c>
      <c r="E19" s="23" t="n">
        <v>1000000</v>
      </c>
      <c r="F19" s="23" t="n">
        <v>80000</v>
      </c>
      <c r="G19" s="23" t="n">
        <v>80000</v>
      </c>
      <c r="H19" s="23" t="n">
        <v>80000</v>
      </c>
      <c r="I19" s="23" t="n">
        <v>80000</v>
      </c>
      <c r="J19" s="23" t="n">
        <v>80000</v>
      </c>
      <c r="K19" s="23" t="n">
        <v>500000</v>
      </c>
      <c r="L19" s="23" t="n">
        <v>80000</v>
      </c>
      <c r="M19" s="23" t="n">
        <v>80000</v>
      </c>
      <c r="N19" s="23" t="n">
        <v>130000</v>
      </c>
      <c r="O19" s="23" t="n">
        <v>160000</v>
      </c>
      <c r="P19" s="23" t="n">
        <v>270000</v>
      </c>
      <c r="Q19" s="23" t="n">
        <v>290000</v>
      </c>
      <c r="R19" s="23" t="n">
        <v>310000</v>
      </c>
      <c r="S19" s="23" t="n">
        <v>370000</v>
      </c>
      <c r="T19" s="23" t="n">
        <v>380000</v>
      </c>
      <c r="U19" s="23" t="n">
        <v>390000</v>
      </c>
      <c r="V19" s="23" t="n">
        <v>400000</v>
      </c>
      <c r="W19" s="23" t="n">
        <v>400000</v>
      </c>
      <c r="X19" s="23" t="n">
        <v>500000</v>
      </c>
    </row>
    <row r="20" customFormat="false" ht="13.8" hidden="false" customHeight="false" outlineLevel="0" collapsed="false">
      <c r="A20" s="0" t="s">
        <v>142</v>
      </c>
      <c r="B20" s="0" t="n">
        <v>50</v>
      </c>
      <c r="C20" s="20" t="n">
        <v>1</v>
      </c>
      <c r="D20" s="20" t="n">
        <v>2</v>
      </c>
      <c r="E20" s="20" t="n">
        <v>2</v>
      </c>
      <c r="F20" s="20" t="n">
        <v>2</v>
      </c>
      <c r="G20" s="20" t="n">
        <v>2</v>
      </c>
      <c r="H20" s="20" t="n">
        <v>2</v>
      </c>
      <c r="I20" s="20" t="n">
        <v>2</v>
      </c>
      <c r="J20" s="20" t="n">
        <v>2</v>
      </c>
      <c r="K20" s="20" t="n">
        <v>2</v>
      </c>
      <c r="L20" s="20" t="n">
        <v>2</v>
      </c>
      <c r="M20" s="20" t="n">
        <v>2</v>
      </c>
      <c r="N20" s="20" t="n">
        <v>2</v>
      </c>
      <c r="O20" s="20" t="n">
        <v>2</v>
      </c>
      <c r="P20" s="20" t="n">
        <v>2</v>
      </c>
      <c r="Q20" s="20" t="n">
        <v>2</v>
      </c>
      <c r="R20" s="20" t="n">
        <v>2</v>
      </c>
      <c r="S20" s="20" t="n">
        <v>2</v>
      </c>
      <c r="T20" s="20" t="n">
        <v>2</v>
      </c>
      <c r="U20" s="20" t="n">
        <v>2</v>
      </c>
      <c r="V20" s="20" t="n">
        <v>2</v>
      </c>
      <c r="W20" s="20" t="n">
        <v>2</v>
      </c>
      <c r="X20" s="20" t="n">
        <v>2</v>
      </c>
    </row>
    <row r="21" customFormat="false" ht="13.8" hidden="false" customHeight="false" outlineLevel="0" collapsed="false">
      <c r="A21" s="0" t="s">
        <v>143</v>
      </c>
      <c r="B21" s="24" t="n">
        <f aca="false">B19*B20/B18</f>
        <v>62.5</v>
      </c>
      <c r="C21" s="25" t="n">
        <f aca="false">C19*C20/C18</f>
        <v>0.857142857142857</v>
      </c>
      <c r="D21" s="25" t="n">
        <f aca="false">D19*D20/D18</f>
        <v>8</v>
      </c>
      <c r="E21" s="25" t="n">
        <f aca="false">E19*E20/E18</f>
        <v>5.71428571428571</v>
      </c>
      <c r="F21" s="25" t="n">
        <f aca="false">F19*F20/F18</f>
        <v>32</v>
      </c>
      <c r="G21" s="25" t="n">
        <f aca="false">G19*G20/G18</f>
        <v>32</v>
      </c>
      <c r="H21" s="25" t="n">
        <f aca="false">H19*H20/H18</f>
        <v>16</v>
      </c>
      <c r="I21" s="25" t="n">
        <f aca="false">I19*I20/I18</f>
        <v>5.33333333333333</v>
      </c>
      <c r="J21" s="25" t="n">
        <f aca="false">J19*J20/J18</f>
        <v>5.33333333333333</v>
      </c>
      <c r="K21" s="25" t="n">
        <f aca="false">K19*K20/K18</f>
        <v>2.85714285714286</v>
      </c>
      <c r="L21" s="25" t="n">
        <f aca="false">L19*L20/L18</f>
        <v>0.457142857142857</v>
      </c>
      <c r="M21" s="25" t="n">
        <f aca="false">M19*M20/M18</f>
        <v>0.457142857142857</v>
      </c>
      <c r="N21" s="25" t="n">
        <f aca="false">N19*N20/N18</f>
        <v>0.742857142857143</v>
      </c>
      <c r="O21" s="25" t="n">
        <f aca="false">O19*O20/O18</f>
        <v>0.914285714285714</v>
      </c>
      <c r="P21" s="25" t="n">
        <f aca="false">P19*P20/P18</f>
        <v>1.54285714285714</v>
      </c>
      <c r="Q21" s="25" t="n">
        <f aca="false">Q19*Q20/Q18</f>
        <v>1.65714285714286</v>
      </c>
      <c r="R21" s="25" t="n">
        <f aca="false">R19*R20/R18</f>
        <v>1.77142857142857</v>
      </c>
      <c r="S21" s="25" t="n">
        <f aca="false">S19*S20/S18</f>
        <v>2.11428571428571</v>
      </c>
      <c r="T21" s="25" t="n">
        <f aca="false">T19*T20/T18</f>
        <v>2.17142857142857</v>
      </c>
      <c r="U21" s="25" t="n">
        <f aca="false">U19*U20/U18</f>
        <v>2.22857142857143</v>
      </c>
      <c r="V21" s="25" t="n">
        <f aca="false">V19*V20/V18</f>
        <v>2.28571428571429</v>
      </c>
      <c r="W21" s="25" t="n">
        <f aca="false">W19*W20/W18</f>
        <v>2.28571428571429</v>
      </c>
      <c r="X21" s="25" t="n">
        <f aca="false">X19*X20/X18</f>
        <v>2.85714285714286</v>
      </c>
    </row>
    <row r="22" customFormat="false" ht="13.8" hidden="false" customHeight="false" outlineLevel="0" collapsed="false">
      <c r="A22" s="0" t="s">
        <v>144</v>
      </c>
      <c r="C22" s="20"/>
      <c r="D22" s="20" t="s">
        <v>145</v>
      </c>
      <c r="E22" s="20"/>
      <c r="F22" s="20" t="s">
        <v>145</v>
      </c>
      <c r="G22" s="26" t="s">
        <v>54</v>
      </c>
      <c r="H22" s="20" t="s">
        <v>145</v>
      </c>
      <c r="I22" s="20" t="s">
        <v>145</v>
      </c>
      <c r="J22" s="20" t="s">
        <v>145</v>
      </c>
      <c r="K22" s="20" t="s">
        <v>145</v>
      </c>
      <c r="L22" s="20" t="s">
        <v>145</v>
      </c>
      <c r="M22" s="26" t="s">
        <v>54</v>
      </c>
      <c r="N22" s="26" t="s">
        <v>54</v>
      </c>
      <c r="O22" s="26" t="s">
        <v>54</v>
      </c>
      <c r="P22" s="26" t="s">
        <v>54</v>
      </c>
      <c r="Q22" s="26" t="s">
        <v>54</v>
      </c>
      <c r="R22" s="26" t="s">
        <v>54</v>
      </c>
      <c r="S22" s="26" t="s">
        <v>54</v>
      </c>
      <c r="T22" s="26" t="s">
        <v>54</v>
      </c>
      <c r="U22" s="26" t="s">
        <v>54</v>
      </c>
      <c r="V22" s="26" t="s">
        <v>54</v>
      </c>
      <c r="W22" s="26" t="s">
        <v>54</v>
      </c>
      <c r="X22" s="26" t="s">
        <v>54</v>
      </c>
    </row>
    <row r="23" customFormat="false" ht="13.8" hidden="false" customHeight="false" outlineLevel="0" collapsed="false">
      <c r="R23" s="0" t="s">
        <v>146</v>
      </c>
      <c r="W23" s="0" t="s">
        <v>147</v>
      </c>
    </row>
    <row r="24" customFormat="false" ht="13.8" hidden="false" customHeight="false" outlineLevel="0" collapsed="false">
      <c r="A24" s="0" t="s">
        <v>148</v>
      </c>
      <c r="C24" s="20"/>
      <c r="D24" s="20" t="s">
        <v>149</v>
      </c>
      <c r="E24" s="20"/>
      <c r="F24" s="20" t="s">
        <v>149</v>
      </c>
      <c r="G24" s="20" t="s">
        <v>149</v>
      </c>
    </row>
    <row r="25" customFormat="false" ht="13.8" hidden="false" customHeight="false" outlineLevel="0" collapsed="false">
      <c r="A25" s="0" t="s">
        <v>150</v>
      </c>
      <c r="C25" s="20"/>
      <c r="E25" s="20"/>
      <c r="F25" s="27" t="s">
        <v>151</v>
      </c>
      <c r="G25" s="27"/>
      <c r="W25" s="0" t="s">
        <v>152</v>
      </c>
    </row>
    <row r="26" customFormat="false" ht="13.8" hidden="false" customHeight="false" outlineLevel="0" collapsed="false">
      <c r="A26" s="0" t="s">
        <v>153</v>
      </c>
      <c r="C26" s="20"/>
      <c r="E26" s="20"/>
      <c r="F26" s="20" t="n">
        <v>0.897</v>
      </c>
      <c r="G26" s="20" t="n">
        <v>0.924</v>
      </c>
    </row>
    <row r="27" customFormat="false" ht="13.8" hidden="false" customHeight="false" outlineLevel="0" collapsed="false">
      <c r="C27" s="20"/>
      <c r="E27" s="20"/>
    </row>
    <row r="28" customFormat="false" ht="13.8" hidden="false" customHeight="false" outlineLevel="0" collapsed="false">
      <c r="A28" s="0" t="s">
        <v>148</v>
      </c>
      <c r="C28" s="20"/>
      <c r="D28" s="20" t="s">
        <v>154</v>
      </c>
      <c r="E28" s="20"/>
      <c r="F28" s="20" t="s">
        <v>155</v>
      </c>
      <c r="G28" s="20"/>
      <c r="H28" s="20" t="s">
        <v>155</v>
      </c>
      <c r="I28" s="20" t="s">
        <v>155</v>
      </c>
      <c r="J28" s="20" t="s">
        <v>155</v>
      </c>
      <c r="K28" s="20" t="s">
        <v>155</v>
      </c>
    </row>
    <row r="29" customFormat="false" ht="13.8" hidden="false" customHeight="false" outlineLevel="0" collapsed="false">
      <c r="A29" s="0" t="s">
        <v>150</v>
      </c>
      <c r="C29" s="20"/>
      <c r="D29" s="20"/>
      <c r="E29" s="20"/>
      <c r="F29" s="27" t="s">
        <v>156</v>
      </c>
      <c r="G29" s="27"/>
      <c r="H29" s="27" t="s">
        <v>157</v>
      </c>
      <c r="I29" s="27" t="s">
        <v>158</v>
      </c>
      <c r="J29" s="27" t="s">
        <v>158</v>
      </c>
      <c r="K29" s="27" t="s">
        <v>159</v>
      </c>
      <c r="W29" s="0" t="s">
        <v>152</v>
      </c>
    </row>
    <row r="30" customFormat="false" ht="13.8" hidden="false" customHeight="false" outlineLevel="0" collapsed="false">
      <c r="A30" s="0" t="s">
        <v>153</v>
      </c>
      <c r="C30" s="20"/>
      <c r="D30" s="20"/>
      <c r="E30" s="20"/>
      <c r="F30" s="20" t="n">
        <v>0.849</v>
      </c>
      <c r="G30" s="20"/>
      <c r="H30" s="20" t="n">
        <v>0.873</v>
      </c>
      <c r="I30" s="20" t="n">
        <v>0.874</v>
      </c>
      <c r="J30" s="20" t="n">
        <v>0.884</v>
      </c>
      <c r="K30" s="27" t="n">
        <v>0.872</v>
      </c>
    </row>
    <row r="31" customFormat="false" ht="13.8" hidden="false" customHeight="false" outlineLevel="0" collapsed="false"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customFormat="false" ht="13.8" hidden="false" customHeight="false" outlineLevel="0" collapsed="false">
      <c r="C32" s="20"/>
      <c r="D32" s="20"/>
      <c r="E32" s="20"/>
      <c r="F32" s="20" t="s">
        <v>160</v>
      </c>
      <c r="G32" s="20"/>
      <c r="H32" s="20"/>
      <c r="I32" s="20"/>
      <c r="J32" s="20"/>
      <c r="K32" s="26" t="s">
        <v>160</v>
      </c>
      <c r="L32" s="26" t="s">
        <v>160</v>
      </c>
      <c r="M32" s="26" t="s">
        <v>160</v>
      </c>
      <c r="O32" s="26" t="s">
        <v>160</v>
      </c>
      <c r="P32" s="26"/>
      <c r="Q32" s="26"/>
      <c r="R32" s="26"/>
      <c r="S32" s="26"/>
      <c r="T32" s="26"/>
      <c r="U32" s="26"/>
      <c r="V32" s="26" t="s">
        <v>160</v>
      </c>
      <c r="W32" s="26"/>
      <c r="X32" s="26" t="s">
        <v>160</v>
      </c>
    </row>
    <row r="33" customFormat="false" ht="13.8" hidden="false" customHeight="false" outlineLevel="0" collapsed="false">
      <c r="C33" s="20"/>
      <c r="D33" s="20"/>
      <c r="E33" s="20"/>
      <c r="F33" s="27"/>
      <c r="G33" s="20"/>
      <c r="H33" s="20"/>
      <c r="I33" s="20"/>
      <c r="J33" s="20"/>
      <c r="K33" s="0" t="s">
        <v>161</v>
      </c>
      <c r="L33" s="0" t="s">
        <v>161</v>
      </c>
      <c r="M33" s="20" t="s">
        <v>162</v>
      </c>
      <c r="W33" s="0" t="s">
        <v>152</v>
      </c>
      <c r="X33" s="0" t="s">
        <v>152</v>
      </c>
    </row>
    <row r="34" customFormat="false" ht="13.8" hidden="false" customHeight="false" outlineLevel="0" collapsed="false">
      <c r="C34" s="20"/>
      <c r="D34" s="20"/>
      <c r="E34" s="20"/>
      <c r="F34" s="0" t="n">
        <v>0.993</v>
      </c>
      <c r="G34" s="20"/>
      <c r="H34" s="20"/>
      <c r="I34" s="20"/>
      <c r="J34" s="20"/>
      <c r="K34" s="0" t="n">
        <v>0.941</v>
      </c>
      <c r="L34" s="0" t="n">
        <v>0.941</v>
      </c>
      <c r="M34" s="20" t="n">
        <v>0.948</v>
      </c>
      <c r="O34" s="0" t="n">
        <v>0.95</v>
      </c>
      <c r="V34" s="0" t="n">
        <v>0.964</v>
      </c>
    </row>
    <row r="35" customFormat="false" ht="13.8" hidden="false" customHeight="false" outlineLevel="0" collapsed="false">
      <c r="C35" s="20"/>
      <c r="D35" s="20"/>
      <c r="E35" s="20"/>
      <c r="G35" s="20"/>
      <c r="H35" s="20"/>
      <c r="I35" s="20"/>
      <c r="J35" s="20"/>
      <c r="K35" s="20"/>
    </row>
    <row r="36" customFormat="false" ht="13.8" hidden="false" customHeight="false" outlineLevel="0" collapsed="false">
      <c r="C36" s="20"/>
      <c r="D36" s="20"/>
      <c r="E36" s="20"/>
      <c r="F36" s="20" t="s">
        <v>163</v>
      </c>
      <c r="G36" s="20" t="s">
        <v>163</v>
      </c>
      <c r="H36" s="20"/>
      <c r="I36" s="20"/>
      <c r="J36" s="20"/>
      <c r="K36" s="26" t="s">
        <v>163</v>
      </c>
      <c r="L36" s="26" t="s">
        <v>163</v>
      </c>
      <c r="M36" s="26" t="s">
        <v>163</v>
      </c>
      <c r="N36" s="26" t="s">
        <v>163</v>
      </c>
      <c r="O36" s="26" t="s">
        <v>163</v>
      </c>
      <c r="P36" s="26" t="s">
        <v>163</v>
      </c>
      <c r="Q36" s="26" t="s">
        <v>163</v>
      </c>
      <c r="R36" s="26" t="s">
        <v>163</v>
      </c>
      <c r="S36" s="26"/>
      <c r="T36" s="26" t="s">
        <v>163</v>
      </c>
      <c r="U36" s="26"/>
      <c r="V36" s="26" t="s">
        <v>163</v>
      </c>
      <c r="W36" s="26" t="s">
        <v>163</v>
      </c>
      <c r="X36" s="26" t="s">
        <v>163</v>
      </c>
    </row>
    <row r="37" customFormat="false" ht="13.8" hidden="false" customHeight="false" outlineLevel="0" collapsed="false">
      <c r="C37" s="20"/>
      <c r="D37" s="20"/>
      <c r="E37" s="20"/>
      <c r="F37" s="27"/>
      <c r="G37" s="20"/>
      <c r="H37" s="20"/>
      <c r="I37" s="20"/>
      <c r="J37" s="20"/>
      <c r="K37" s="0" t="s">
        <v>164</v>
      </c>
      <c r="M37" s="27" t="s">
        <v>165</v>
      </c>
      <c r="N37" s="27" t="s">
        <v>166</v>
      </c>
      <c r="W37" s="0" t="s">
        <v>152</v>
      </c>
      <c r="X37" s="0" t="s">
        <v>152</v>
      </c>
    </row>
    <row r="38" customFormat="false" ht="13.8" hidden="false" customHeight="false" outlineLevel="0" collapsed="false">
      <c r="C38" s="20"/>
      <c r="D38" s="20"/>
      <c r="E38" s="20"/>
      <c r="F38" s="20" t="n">
        <v>0.865</v>
      </c>
      <c r="G38" s="20" t="n">
        <v>0.877</v>
      </c>
      <c r="H38" s="20"/>
      <c r="I38" s="20"/>
      <c r="J38" s="20"/>
      <c r="K38" s="27" t="n">
        <v>0.857</v>
      </c>
      <c r="L38" s="27" t="n">
        <v>0.857</v>
      </c>
      <c r="M38" s="27" t="n">
        <v>0.872</v>
      </c>
      <c r="N38" s="0" t="n">
        <v>0.856</v>
      </c>
      <c r="O38" s="0" t="n">
        <v>0.873</v>
      </c>
      <c r="P38" s="0" t="n">
        <v>0.864</v>
      </c>
      <c r="Q38" s="0" t="n">
        <v>0.887</v>
      </c>
      <c r="R38" s="0" t="n">
        <v>0.896</v>
      </c>
      <c r="S38" s="0" t="n">
        <v>0.902</v>
      </c>
      <c r="T38" s="0" t="n">
        <v>0.902</v>
      </c>
      <c r="U38" s="0" t="n">
        <v>0.9</v>
      </c>
      <c r="V38" s="2" t="n">
        <v>0.91</v>
      </c>
      <c r="W38" s="2" t="n">
        <v>0.887</v>
      </c>
      <c r="X38" s="2" t="n">
        <v>0.889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7" activeCellId="0" sqref="B47"/>
    </sheetView>
  </sheetViews>
  <sheetFormatPr defaultRowHeight="12.8"/>
  <cols>
    <col collapsed="false" hidden="false" max="1" min="1" style="0" width="4.06437768240343"/>
    <col collapsed="false" hidden="false" max="2" min="2" style="0" width="6.95708154506438"/>
    <col collapsed="false" hidden="false" max="3" min="3" style="0" width="5.88841201716738"/>
    <col collapsed="false" hidden="false" max="4" min="4" style="0" width="14.3476394849785"/>
    <col collapsed="false" hidden="false" max="5" min="5" style="0" width="6.8755364806867"/>
    <col collapsed="false" hidden="false" max="6" min="6" style="0" width="14.7467811158798"/>
    <col collapsed="false" hidden="false" max="7" min="7" style="0" width="7.46351931330472"/>
    <col collapsed="false" hidden="true" max="8" min="8" style="0" width="0"/>
    <col collapsed="false" hidden="false" max="9" min="9" style="0" width="14.8841201716738"/>
    <col collapsed="false" hidden="false" max="12" min="10" style="0" width="8.57510729613734"/>
    <col collapsed="false" hidden="true" max="13" min="13" style="0" width="0"/>
    <col collapsed="false" hidden="false" max="1025" min="14" style="0" width="8.57510729613734"/>
  </cols>
  <sheetData>
    <row r="1" customFormat="false" ht="13.8" hidden="false" customHeight="false" outlineLevel="0" collapsed="false">
      <c r="A1" s="2" t="s">
        <v>167</v>
      </c>
      <c r="B1" s="2"/>
      <c r="C1" s="3"/>
      <c r="D1" s="3"/>
      <c r="E1" s="3"/>
      <c r="F1" s="3"/>
      <c r="G1" s="3"/>
      <c r="H1" s="3"/>
      <c r="I1" s="3"/>
      <c r="J1" s="4"/>
      <c r="K1" s="4"/>
      <c r="L1" s="5"/>
    </row>
    <row r="2" customFormat="false" ht="13.8" hidden="false" customHeight="false" outlineLevel="0" collapsed="false">
      <c r="A2" s="2"/>
      <c r="B2" s="2"/>
      <c r="C2" s="3" t="s">
        <v>1</v>
      </c>
      <c r="D2" s="3"/>
      <c r="E2" s="3"/>
      <c r="F2" s="3"/>
      <c r="G2" s="3"/>
      <c r="H2" s="3"/>
      <c r="I2" s="28" t="s">
        <v>168</v>
      </c>
      <c r="J2" s="28"/>
      <c r="K2" s="28"/>
      <c r="L2" s="5" t="s">
        <v>169</v>
      </c>
      <c r="M2" s="29" t="s">
        <v>170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</row>
    <row r="3" customFormat="false" ht="13.8" hidden="false" customHeight="false" outlineLevel="0" collapsed="false">
      <c r="A3" s="2"/>
      <c r="B3" s="2"/>
      <c r="C3" s="3"/>
      <c r="D3" s="3" t="s">
        <v>171</v>
      </c>
      <c r="E3" s="3"/>
      <c r="F3" s="3" t="s">
        <v>172</v>
      </c>
      <c r="G3" s="3"/>
      <c r="H3" s="3"/>
      <c r="I3" s="3" t="s">
        <v>173</v>
      </c>
      <c r="J3" s="4"/>
      <c r="K3" s="4"/>
      <c r="L3" s="5"/>
      <c r="M3" s="29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customFormat="false" ht="13.8" hidden="false" customHeight="false" outlineLevel="0" collapsed="false">
      <c r="A4" s="2"/>
      <c r="B4" s="2"/>
      <c r="C4" s="3"/>
      <c r="D4" s="3" t="s">
        <v>174</v>
      </c>
      <c r="E4" s="3" t="s">
        <v>175</v>
      </c>
      <c r="F4" s="3"/>
      <c r="G4" s="3" t="s">
        <v>175</v>
      </c>
      <c r="H4" s="3"/>
      <c r="I4" s="3"/>
      <c r="J4" s="4"/>
      <c r="K4" s="4"/>
      <c r="L4" s="5"/>
      <c r="M4" s="29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customFormat="false" ht="13.8" hidden="false" customHeight="false" outlineLevel="0" collapsed="false">
      <c r="A5" s="8" t="s">
        <v>24</v>
      </c>
      <c r="B5" s="8" t="s">
        <v>25</v>
      </c>
      <c r="C5" s="8" t="s">
        <v>26</v>
      </c>
      <c r="D5" s="8"/>
      <c r="E5" s="8"/>
      <c r="F5" s="8" t="s">
        <v>28</v>
      </c>
      <c r="G5" s="8"/>
      <c r="H5" s="8" t="s">
        <v>27</v>
      </c>
      <c r="I5" s="8" t="s">
        <v>28</v>
      </c>
      <c r="J5" s="8" t="n">
        <v>2000</v>
      </c>
      <c r="K5" s="8"/>
      <c r="L5" s="8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customFormat="false" ht="13.8" hidden="false" customHeight="false" outlineLevel="0" collapsed="false">
      <c r="A6" s="8"/>
      <c r="B6" s="8" t="s">
        <v>42</v>
      </c>
      <c r="C6" s="10" t="s">
        <v>26</v>
      </c>
      <c r="D6" s="10"/>
      <c r="E6" s="10"/>
      <c r="F6" s="8" t="s">
        <v>28</v>
      </c>
      <c r="G6" s="8"/>
      <c r="H6" s="10" t="s">
        <v>40</v>
      </c>
      <c r="I6" s="10" t="s">
        <v>28</v>
      </c>
      <c r="J6" s="8" t="n">
        <v>2300</v>
      </c>
      <c r="K6" s="10" t="s">
        <v>176</v>
      </c>
      <c r="L6" s="0" t="n">
        <v>0.189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customFormat="false" ht="13.8" hidden="false" customHeight="false" outlineLevel="0" collapsed="false">
      <c r="A7" s="8"/>
      <c r="B7" s="8" t="s">
        <v>47</v>
      </c>
      <c r="C7" s="10" t="s">
        <v>26</v>
      </c>
      <c r="D7" s="10"/>
      <c r="E7" s="10"/>
      <c r="F7" s="8" t="s">
        <v>28</v>
      </c>
      <c r="G7" s="8"/>
      <c r="H7" s="10" t="s">
        <v>45</v>
      </c>
      <c r="I7" s="10" t="s">
        <v>28</v>
      </c>
      <c r="J7" s="10" t="n">
        <v>300</v>
      </c>
      <c r="K7" s="10"/>
      <c r="L7" s="8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customFormat="false" ht="13.8" hidden="false" customHeight="false" outlineLevel="0" collapsed="false">
      <c r="B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customFormat="false" ht="13.8" hidden="false" customHeight="false" outlineLevel="0" collapsed="false">
      <c r="B9" s="8" t="s">
        <v>25</v>
      </c>
      <c r="F9" s="8" t="s">
        <v>28</v>
      </c>
      <c r="G9" s="8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customFormat="false" ht="13.8" hidden="false" customHeight="false" outlineLevel="0" collapsed="false">
      <c r="B10" s="2" t="s">
        <v>39</v>
      </c>
      <c r="C10" s="10" t="s">
        <v>26</v>
      </c>
      <c r="D10" s="8" t="s">
        <v>28</v>
      </c>
      <c r="E10" s="8"/>
      <c r="F10" s="8" t="s">
        <v>28</v>
      </c>
      <c r="G10" s="8"/>
      <c r="H10" s="10"/>
      <c r="I10" s="10" t="s">
        <v>28</v>
      </c>
      <c r="J10" s="8" t="n">
        <v>2300</v>
      </c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customFormat="false" ht="13.8" hidden="false" customHeight="false" outlineLevel="0" collapsed="false">
      <c r="B11" s="2"/>
      <c r="C11" s="10"/>
      <c r="D11" s="8" t="s">
        <v>177</v>
      </c>
      <c r="E11" s="8"/>
      <c r="F11" s="10" t="s">
        <v>54</v>
      </c>
      <c r="G11" s="8" t="n">
        <v>230000</v>
      </c>
      <c r="H11" s="10"/>
      <c r="I11" s="10" t="s">
        <v>54</v>
      </c>
      <c r="J11" s="8"/>
      <c r="L11" s="0" t="n">
        <v>0.213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customFormat="false" ht="13.8" hidden="false" customHeight="false" outlineLevel="0" collapsed="false">
      <c r="B12" s="2"/>
      <c r="C12" s="10"/>
      <c r="D12" s="8" t="s">
        <v>177</v>
      </c>
      <c r="E12" s="8"/>
      <c r="F12" s="10" t="s">
        <v>54</v>
      </c>
      <c r="G12" s="8" t="n">
        <v>160000</v>
      </c>
      <c r="H12" s="10"/>
      <c r="I12" s="10" t="s">
        <v>54</v>
      </c>
      <c r="J12" s="8"/>
      <c r="L12" s="0" t="n">
        <v>0.281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customFormat="false" ht="13.8" hidden="false" customHeight="false" outlineLevel="0" collapsed="false">
      <c r="B13" s="2"/>
      <c r="C13" s="10"/>
      <c r="D13" s="8" t="s">
        <v>177</v>
      </c>
      <c r="E13" s="8"/>
      <c r="F13" s="10" t="s">
        <v>54</v>
      </c>
      <c r="G13" s="8" t="n">
        <v>180000</v>
      </c>
      <c r="H13" s="10"/>
      <c r="I13" s="10" t="s">
        <v>54</v>
      </c>
      <c r="J13" s="8"/>
      <c r="L13" s="0" t="n">
        <v>0.297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customFormat="false" ht="13.8" hidden="false" customHeight="false" outlineLevel="0" collapsed="false">
      <c r="B14" s="2"/>
      <c r="C14" s="10"/>
      <c r="D14" s="8" t="s">
        <v>177</v>
      </c>
      <c r="E14" s="8"/>
      <c r="F14" s="10" t="s">
        <v>54</v>
      </c>
      <c r="G14" s="8" t="n">
        <v>190000</v>
      </c>
      <c r="H14" s="10"/>
      <c r="I14" s="10" t="s">
        <v>54</v>
      </c>
      <c r="J14" s="8"/>
      <c r="L14" s="0" t="n">
        <v>0.275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customFormat="false" ht="13.8" hidden="false" customHeight="false" outlineLevel="0" collapsed="false">
      <c r="B15" s="2"/>
      <c r="C15" s="10"/>
      <c r="D15" s="8" t="s">
        <v>177</v>
      </c>
      <c r="E15" s="8"/>
      <c r="F15" s="10" t="s">
        <v>54</v>
      </c>
      <c r="G15" s="8" t="n">
        <v>210000</v>
      </c>
      <c r="H15" s="10"/>
      <c r="I15" s="10" t="s">
        <v>54</v>
      </c>
      <c r="J15" s="8"/>
      <c r="L15" s="0" t="n">
        <v>0.29</v>
      </c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customFormat="false" ht="13.8" hidden="false" customHeight="false" outlineLevel="0" collapsed="false">
      <c r="B16" s="2"/>
      <c r="C16" s="10"/>
      <c r="D16" s="8" t="s">
        <v>177</v>
      </c>
      <c r="E16" s="8"/>
      <c r="F16" s="10" t="s">
        <v>54</v>
      </c>
      <c r="G16" s="8" t="n">
        <v>220000</v>
      </c>
      <c r="H16" s="10"/>
      <c r="I16" s="10"/>
      <c r="J16" s="8"/>
      <c r="L16" s="0" t="n">
        <v>0.292</v>
      </c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customFormat="false" ht="13.8" hidden="false" customHeight="false" outlineLevel="0" collapsed="false">
      <c r="B17" s="2"/>
      <c r="C17" s="10"/>
      <c r="D17" s="8" t="s">
        <v>177</v>
      </c>
      <c r="E17" s="8"/>
      <c r="F17" s="10" t="s">
        <v>54</v>
      </c>
      <c r="G17" s="8" t="n">
        <v>250000</v>
      </c>
      <c r="H17" s="10"/>
      <c r="I17" s="10"/>
      <c r="J17" s="8"/>
      <c r="L17" s="0" t="n">
        <v>0.302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customFormat="false" ht="13.8" hidden="false" customHeight="false" outlineLevel="0" collapsed="false">
      <c r="B18" s="2"/>
      <c r="C18" s="10"/>
      <c r="D18" s="8" t="s">
        <v>177</v>
      </c>
      <c r="E18" s="8"/>
      <c r="F18" s="0" t="s">
        <v>178</v>
      </c>
      <c r="G18" s="8" t="n">
        <v>260000</v>
      </c>
      <c r="H18" s="10"/>
      <c r="I18" s="10"/>
      <c r="J18" s="8"/>
      <c r="L18" s="0" t="n">
        <v>0.354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customFormat="false" ht="13.8" hidden="false" customHeight="false" outlineLevel="0" collapsed="false">
      <c r="B19" s="2"/>
      <c r="C19" s="10"/>
      <c r="D19" s="8" t="s">
        <v>177</v>
      </c>
      <c r="E19" s="8"/>
      <c r="F19" s="10" t="s">
        <v>54</v>
      </c>
      <c r="G19" s="8" t="n">
        <v>270000</v>
      </c>
      <c r="H19" s="10"/>
      <c r="I19" s="10"/>
      <c r="J19" s="8"/>
      <c r="L19" s="0" t="n">
        <v>0.367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customFormat="false" ht="13.8" hidden="false" customHeight="false" outlineLevel="0" collapsed="false">
      <c r="B20" s="2"/>
      <c r="C20" s="10"/>
      <c r="D20" s="8" t="s">
        <v>177</v>
      </c>
      <c r="E20" s="8"/>
      <c r="F20" s="10" t="s">
        <v>54</v>
      </c>
      <c r="G20" s="8" t="n">
        <v>290000</v>
      </c>
      <c r="H20" s="10"/>
      <c r="I20" s="10"/>
      <c r="J20" s="8"/>
      <c r="L20" s="0" t="n">
        <v>0.374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customFormat="false" ht="13.8" hidden="false" customHeight="false" outlineLevel="0" collapsed="false">
      <c r="B21" s="2"/>
      <c r="C21" s="10"/>
      <c r="D21" s="8" t="s">
        <v>177</v>
      </c>
      <c r="E21" s="8"/>
      <c r="F21" s="10" t="s">
        <v>54</v>
      </c>
      <c r="G21" s="8" t="n">
        <v>370000</v>
      </c>
      <c r="H21" s="10"/>
      <c r="I21" s="10"/>
      <c r="J21" s="8"/>
      <c r="L21" s="0" t="n">
        <v>0.389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customFormat="false" ht="13.8" hidden="false" customHeight="false" outlineLevel="0" collapsed="false">
      <c r="B22" s="2"/>
      <c r="C22" s="10"/>
      <c r="D22" s="8" t="s">
        <v>177</v>
      </c>
      <c r="E22" s="8"/>
      <c r="F22" s="10" t="s">
        <v>54</v>
      </c>
      <c r="G22" s="8" t="n">
        <v>420000</v>
      </c>
      <c r="H22" s="10"/>
      <c r="I22" s="10"/>
      <c r="J22" s="8"/>
      <c r="L22" s="0" t="n">
        <v>0.396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customFormat="false" ht="13.8" hidden="false" customHeight="false" outlineLevel="0" collapsed="false">
      <c r="B23" s="2"/>
      <c r="C23" s="10"/>
      <c r="D23" s="8"/>
      <c r="E23" s="8"/>
      <c r="F23" s="10"/>
      <c r="G23" s="8"/>
      <c r="H23" s="10"/>
      <c r="I23" s="10"/>
      <c r="J23" s="8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customFormat="false" ht="13.8" hidden="false" customHeight="false" outlineLevel="0" collapsed="false">
      <c r="B24" s="2"/>
      <c r="C24" s="10"/>
      <c r="D24" s="8"/>
      <c r="E24" s="8"/>
      <c r="F24" s="10"/>
      <c r="G24" s="8"/>
      <c r="H24" s="10"/>
      <c r="I24" s="10"/>
      <c r="J24" s="8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customFormat="false" ht="13.8" hidden="false" customHeight="false" outlineLevel="0" collapsed="false">
      <c r="B25" s="8" t="s">
        <v>42</v>
      </c>
      <c r="C25" s="10" t="s">
        <v>26</v>
      </c>
      <c r="D25" s="8" t="s">
        <v>28</v>
      </c>
      <c r="E25" s="8"/>
      <c r="F25" s="10" t="s">
        <v>54</v>
      </c>
      <c r="G25" s="10"/>
      <c r="H25" s="10" t="s">
        <v>40</v>
      </c>
      <c r="I25" s="10" t="s">
        <v>54</v>
      </c>
      <c r="J25" s="8" t="n">
        <v>2300</v>
      </c>
      <c r="K25" s="10" t="s">
        <v>179</v>
      </c>
      <c r="L25" s="0" t="n">
        <v>0.191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customFormat="false" ht="13.8" hidden="false" customHeight="false" outlineLevel="0" collapsed="false">
      <c r="B26" s="8" t="s">
        <v>42</v>
      </c>
      <c r="C26" s="10" t="s">
        <v>26</v>
      </c>
      <c r="D26" s="8" t="s">
        <v>28</v>
      </c>
      <c r="E26" s="8"/>
      <c r="F26" s="10" t="s">
        <v>54</v>
      </c>
      <c r="G26" s="10" t="n">
        <v>20000</v>
      </c>
      <c r="H26" s="10" t="s">
        <v>40</v>
      </c>
      <c r="I26" s="10" t="s">
        <v>54</v>
      </c>
      <c r="J26" s="8" t="n">
        <v>2300</v>
      </c>
      <c r="K26" s="10" t="s">
        <v>180</v>
      </c>
      <c r="M26" s="0" t="n">
        <v>0.235</v>
      </c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customFormat="false" ht="13.8" hidden="false" customHeight="false" outlineLevel="0" collapsed="false">
      <c r="B27" s="8" t="s">
        <v>42</v>
      </c>
      <c r="C27" s="10" t="s">
        <v>26</v>
      </c>
      <c r="D27" s="8" t="s">
        <v>28</v>
      </c>
      <c r="E27" s="8"/>
      <c r="F27" s="10" t="s">
        <v>54</v>
      </c>
      <c r="G27" s="10" t="n">
        <v>30000</v>
      </c>
      <c r="H27" s="10" t="s">
        <v>40</v>
      </c>
      <c r="I27" s="10" t="s">
        <v>54</v>
      </c>
      <c r="J27" s="8" t="n">
        <v>2300</v>
      </c>
      <c r="K27" s="10" t="s">
        <v>181</v>
      </c>
      <c r="L27" s="0" t="n">
        <v>0.221</v>
      </c>
      <c r="M27" s="0" t="n">
        <v>0.267</v>
      </c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customFormat="false" ht="13.8" hidden="false" customHeight="false" outlineLevel="0" collapsed="false">
      <c r="B28" s="8" t="s">
        <v>42</v>
      </c>
      <c r="C28" s="10" t="s">
        <v>26</v>
      </c>
      <c r="D28" s="8" t="s">
        <v>28</v>
      </c>
      <c r="E28" s="8"/>
      <c r="F28" s="10" t="s">
        <v>54</v>
      </c>
      <c r="G28" s="10" t="n">
        <v>40000</v>
      </c>
      <c r="H28" s="10" t="s">
        <v>40</v>
      </c>
      <c r="I28" s="10" t="s">
        <v>54</v>
      </c>
      <c r="J28" s="8" t="n">
        <v>2300</v>
      </c>
      <c r="K28" s="10" t="s">
        <v>182</v>
      </c>
      <c r="L28" s="0" t="n">
        <v>0.281</v>
      </c>
      <c r="M28" s="0" t="n">
        <v>0.284</v>
      </c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customFormat="false" ht="13.8" hidden="false" customHeight="false" outlineLevel="0" collapsed="false">
      <c r="B29" s="8" t="s">
        <v>42</v>
      </c>
      <c r="C29" s="10" t="s">
        <v>26</v>
      </c>
      <c r="D29" s="8" t="s">
        <v>28</v>
      </c>
      <c r="E29" s="8"/>
      <c r="F29" s="10" t="s">
        <v>54</v>
      </c>
      <c r="G29" s="10" t="n">
        <v>50000</v>
      </c>
      <c r="H29" s="10" t="s">
        <v>40</v>
      </c>
      <c r="I29" s="10" t="s">
        <v>54</v>
      </c>
      <c r="J29" s="8" t="n">
        <v>2300</v>
      </c>
      <c r="K29" s="10" t="s">
        <v>183</v>
      </c>
      <c r="M29" s="0" t="n">
        <v>0.298</v>
      </c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customFormat="false" ht="13.8" hidden="false" customHeight="false" outlineLevel="0" collapsed="false">
      <c r="B30" s="8"/>
      <c r="C30" s="10"/>
      <c r="D30" s="8" t="s">
        <v>28</v>
      </c>
      <c r="E30" s="8"/>
      <c r="F30" s="10" t="s">
        <v>54</v>
      </c>
      <c r="G30" s="10" t="n">
        <v>60000</v>
      </c>
      <c r="H30" s="10" t="s">
        <v>40</v>
      </c>
      <c r="I30" s="10" t="s">
        <v>54</v>
      </c>
      <c r="J30" s="8"/>
      <c r="K30" s="10"/>
      <c r="M30" s="0" t="n">
        <v>0.295</v>
      </c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customFormat="false" ht="13.8" hidden="false" customHeight="false" outlineLevel="0" collapsed="false">
      <c r="B31" s="8"/>
      <c r="C31" s="10"/>
      <c r="D31" s="8" t="s">
        <v>28</v>
      </c>
      <c r="E31" s="8"/>
      <c r="F31" s="10" t="s">
        <v>54</v>
      </c>
      <c r="G31" s="10" t="n">
        <v>140000</v>
      </c>
      <c r="H31" s="10"/>
      <c r="I31" s="10" t="s">
        <v>54</v>
      </c>
      <c r="J31" s="8"/>
      <c r="K31" s="10"/>
      <c r="L31" s="0" t="n">
        <v>0.285</v>
      </c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customFormat="false" ht="13.8" hidden="true" customHeight="false" outlineLevel="0" collapsed="false">
      <c r="B32" s="8"/>
      <c r="C32" s="10"/>
      <c r="D32" s="8" t="s">
        <v>28</v>
      </c>
      <c r="E32" s="8"/>
      <c r="F32" s="10" t="s">
        <v>54</v>
      </c>
      <c r="G32" s="10" t="n">
        <v>150000</v>
      </c>
      <c r="H32" s="10"/>
      <c r="I32" s="10" t="s">
        <v>54</v>
      </c>
      <c r="J32" s="8"/>
      <c r="K32" s="10"/>
      <c r="L32" s="0" t="n">
        <v>0.291</v>
      </c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customFormat="false" ht="13.8" hidden="true" customHeight="false" outlineLevel="0" collapsed="false">
      <c r="B33" s="8"/>
      <c r="C33" s="10"/>
      <c r="D33" s="8" t="s">
        <v>28</v>
      </c>
      <c r="E33" s="8"/>
      <c r="F33" s="10" t="s">
        <v>54</v>
      </c>
      <c r="G33" s="10" t="n">
        <v>160000</v>
      </c>
      <c r="H33" s="10"/>
      <c r="I33" s="10" t="s">
        <v>54</v>
      </c>
      <c r="J33" s="8"/>
      <c r="K33" s="10"/>
      <c r="L33" s="0" t="n">
        <v>0.286</v>
      </c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customFormat="false" ht="13.8" hidden="true" customHeight="false" outlineLevel="0" collapsed="false">
      <c r="B34" s="8"/>
      <c r="C34" s="10"/>
      <c r="D34" s="8" t="s">
        <v>28</v>
      </c>
      <c r="E34" s="8"/>
      <c r="F34" s="10" t="s">
        <v>54</v>
      </c>
      <c r="G34" s="10" t="n">
        <v>170000</v>
      </c>
      <c r="H34" s="10"/>
      <c r="I34" s="10" t="s">
        <v>54</v>
      </c>
      <c r="J34" s="8"/>
      <c r="K34" s="10"/>
      <c r="L34" s="0" t="n">
        <v>0.294</v>
      </c>
      <c r="M34" s="0" t="n">
        <v>0.35</v>
      </c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customFormat="false" ht="13.8" hidden="true" customHeight="false" outlineLevel="0" collapsed="false">
      <c r="B35" s="8"/>
      <c r="C35" s="10"/>
      <c r="D35" s="8" t="s">
        <v>28</v>
      </c>
      <c r="E35" s="8"/>
      <c r="F35" s="10" t="s">
        <v>54</v>
      </c>
      <c r="G35" s="10" t="n">
        <v>180000</v>
      </c>
      <c r="H35" s="10"/>
      <c r="I35" s="10" t="s">
        <v>54</v>
      </c>
      <c r="J35" s="8"/>
      <c r="K35" s="10"/>
      <c r="L35" s="0" t="n">
        <v>0.289</v>
      </c>
      <c r="M35" s="0" t="n">
        <v>0.345</v>
      </c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customFormat="false" ht="13.8" hidden="false" customHeight="false" outlineLevel="0" collapsed="false">
      <c r="B36" s="8"/>
      <c r="C36" s="10"/>
      <c r="D36" s="8" t="s">
        <v>28</v>
      </c>
      <c r="E36" s="8"/>
      <c r="F36" s="10" t="s">
        <v>54</v>
      </c>
      <c r="G36" s="10" t="n">
        <v>200000</v>
      </c>
      <c r="H36" s="10"/>
      <c r="I36" s="10" t="s">
        <v>54</v>
      </c>
      <c r="J36" s="8"/>
      <c r="K36" s="10"/>
      <c r="L36" s="0" t="n">
        <v>0.299</v>
      </c>
      <c r="M36" s="0" t="n">
        <v>0.361</v>
      </c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customFormat="false" ht="13.8" hidden="false" customHeight="false" outlineLevel="0" collapsed="false">
      <c r="B37" s="8"/>
      <c r="C37" s="10"/>
      <c r="D37" s="10" t="s">
        <v>54</v>
      </c>
      <c r="E37" s="10" t="n">
        <v>80000</v>
      </c>
      <c r="F37" s="10" t="s">
        <v>54</v>
      </c>
      <c r="G37" s="10" t="n">
        <v>80000</v>
      </c>
      <c r="H37" s="10"/>
      <c r="I37" s="10" t="s">
        <v>54</v>
      </c>
      <c r="J37" s="8"/>
      <c r="K37" s="10"/>
      <c r="L37" s="0" t="n">
        <v>0.233</v>
      </c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customFormat="false" ht="13.8" hidden="false" customHeight="false" outlineLevel="0" collapsed="false">
      <c r="B38" s="8"/>
      <c r="C38" s="10"/>
      <c r="D38" s="10"/>
      <c r="E38" s="10"/>
      <c r="F38" s="10"/>
      <c r="G38" s="10"/>
      <c r="H38" s="10"/>
      <c r="I38" s="10"/>
      <c r="J38" s="8"/>
      <c r="K38" s="1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customFormat="false" ht="13.8" hidden="false" customHeight="false" outlineLevel="0" collapsed="false">
      <c r="B39" s="8"/>
      <c r="C39" s="10"/>
      <c r="D39" s="10" t="s">
        <v>54</v>
      </c>
      <c r="E39" s="10" t="n">
        <v>160000</v>
      </c>
      <c r="F39" s="10" t="s">
        <v>54</v>
      </c>
      <c r="G39" s="10" t="n">
        <v>40000</v>
      </c>
      <c r="H39" s="10"/>
      <c r="I39" s="10" t="s">
        <v>54</v>
      </c>
      <c r="J39" s="8"/>
      <c r="K39" s="10"/>
      <c r="L39" s="0" t="n">
        <v>0.218</v>
      </c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customFormat="false" ht="13.8" hidden="false" customHeight="false" outlineLevel="0" collapsed="false">
      <c r="B40" s="8"/>
      <c r="C40" s="10"/>
      <c r="D40" s="10"/>
      <c r="E40" s="10"/>
      <c r="F40" s="10"/>
      <c r="G40" s="10" t="n">
        <v>70000</v>
      </c>
      <c r="H40" s="10"/>
      <c r="I40" s="10"/>
      <c r="J40" s="8"/>
      <c r="K40" s="10"/>
      <c r="L40" s="0" t="n">
        <v>0.256</v>
      </c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customFormat="false" ht="13.8" hidden="false" customHeight="false" outlineLevel="0" collapsed="false">
      <c r="B41" s="8"/>
      <c r="C41" s="10"/>
      <c r="D41" s="10"/>
      <c r="E41" s="10"/>
      <c r="F41" s="10"/>
      <c r="G41" s="10" t="n">
        <v>90000</v>
      </c>
      <c r="H41" s="10"/>
      <c r="I41" s="10"/>
      <c r="J41" s="8"/>
      <c r="K41" s="10"/>
      <c r="L41" s="0" t="n">
        <v>0.278</v>
      </c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customFormat="false" ht="13.8" hidden="false" customHeight="false" outlineLevel="0" collapsed="false">
      <c r="B42" s="8"/>
      <c r="C42" s="10"/>
      <c r="D42" s="10"/>
      <c r="E42" s="10"/>
      <c r="F42" s="10"/>
      <c r="G42" s="10" t="n">
        <v>100000</v>
      </c>
      <c r="H42" s="10"/>
      <c r="I42" s="10"/>
      <c r="J42" s="8"/>
      <c r="K42" s="10"/>
      <c r="L42" s="0" t="n">
        <v>0.272</v>
      </c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customFormat="false" ht="13.8" hidden="false" customHeight="false" outlineLevel="0" collapsed="false">
      <c r="B43" s="8"/>
      <c r="C43" s="10"/>
      <c r="D43" s="10"/>
      <c r="E43" s="10"/>
      <c r="F43" s="10"/>
      <c r="G43" s="10" t="n">
        <v>110000</v>
      </c>
      <c r="H43" s="10"/>
      <c r="I43" s="10"/>
      <c r="J43" s="8"/>
      <c r="K43" s="10"/>
      <c r="L43" s="0" t="n">
        <v>0.28</v>
      </c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customFormat="false" ht="13.8" hidden="false" customHeight="false" outlineLevel="0" collapsed="false">
      <c r="B44" s="8"/>
      <c r="C44" s="10"/>
      <c r="D44" s="10"/>
      <c r="E44" s="10"/>
      <c r="F44" s="10"/>
      <c r="G44" s="10" t="n">
        <v>130000</v>
      </c>
      <c r="H44" s="10"/>
      <c r="I44" s="10"/>
      <c r="J44" s="8"/>
      <c r="K44" s="10"/>
      <c r="L44" s="0" t="n">
        <v>0.287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customFormat="false" ht="13.8" hidden="false" customHeight="false" outlineLevel="0" collapsed="false">
      <c r="B45" s="8"/>
      <c r="C45" s="10"/>
      <c r="D45" s="10"/>
      <c r="E45" s="10"/>
      <c r="F45" s="10"/>
      <c r="G45" s="0" t="n">
        <v>170000</v>
      </c>
      <c r="H45" s="10"/>
      <c r="I45" s="10"/>
      <c r="J45" s="8"/>
      <c r="K45" s="10"/>
      <c r="L45" s="0" t="n">
        <v>0.299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customFormat="false" ht="13.8" hidden="false" customHeight="false" outlineLevel="0" collapsed="false">
      <c r="B46" s="8"/>
      <c r="C46" s="10"/>
      <c r="D46" s="10"/>
      <c r="E46" s="10"/>
      <c r="F46" s="10"/>
      <c r="G46" s="10" t="n">
        <v>240000</v>
      </c>
      <c r="H46" s="10"/>
      <c r="I46" s="10"/>
      <c r="J46" s="8"/>
      <c r="K46" s="10"/>
      <c r="L46" s="0" t="n">
        <v>0.302</v>
      </c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customFormat="false" ht="13.8" hidden="false" customHeight="false" outlineLevel="0" collapsed="false">
      <c r="B47" s="8"/>
      <c r="C47" s="10"/>
      <c r="D47" s="10"/>
      <c r="E47" s="10"/>
      <c r="F47" s="10"/>
      <c r="G47" s="10" t="n">
        <v>260000</v>
      </c>
      <c r="H47" s="10"/>
      <c r="I47" s="10"/>
      <c r="J47" s="8"/>
      <c r="K47" s="10"/>
      <c r="L47" s="0" t="n">
        <v>0.304</v>
      </c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customFormat="false" ht="13.8" hidden="false" customHeight="false" outlineLevel="0" collapsed="false">
      <c r="B48" s="8"/>
      <c r="C48" s="10"/>
      <c r="D48" s="10"/>
      <c r="E48" s="10"/>
      <c r="F48" s="10"/>
      <c r="G48" s="10" t="n">
        <v>300000</v>
      </c>
      <c r="H48" s="10"/>
      <c r="I48" s="10"/>
      <c r="J48" s="8"/>
      <c r="K48" s="10"/>
      <c r="L48" s="0" t="n">
        <v>0.304</v>
      </c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customFormat="false" ht="13.8" hidden="false" customHeight="false" outlineLevel="0" collapsed="false">
      <c r="B49" s="8"/>
      <c r="C49" s="10"/>
      <c r="D49" s="10"/>
      <c r="E49" s="10"/>
      <c r="F49" s="10"/>
      <c r="G49" s="10" t="n">
        <v>350000</v>
      </c>
      <c r="H49" s="10"/>
      <c r="I49" s="10"/>
      <c r="J49" s="8"/>
      <c r="K49" s="10"/>
      <c r="L49" s="0" t="n">
        <v>0.296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customFormat="false" ht="13.8" hidden="false" customHeight="false" outlineLevel="0" collapsed="false">
      <c r="B50" s="8"/>
      <c r="C50" s="10"/>
      <c r="D50" s="10"/>
      <c r="E50" s="10"/>
      <c r="F50" s="10"/>
      <c r="G50" s="10"/>
      <c r="H50" s="10"/>
      <c r="I50" s="10"/>
      <c r="J50" s="8"/>
      <c r="K50" s="1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customFormat="false" ht="13.8" hidden="false" customHeight="false" outlineLevel="0" collapsed="false">
      <c r="B51" s="8"/>
      <c r="C51" s="10"/>
      <c r="D51" s="10" t="s">
        <v>54</v>
      </c>
      <c r="E51" s="10" t="n">
        <v>400000</v>
      </c>
      <c r="F51" s="10" t="s">
        <v>54</v>
      </c>
      <c r="G51" s="10" t="n">
        <v>130000</v>
      </c>
      <c r="H51" s="10"/>
      <c r="I51" s="10"/>
      <c r="J51" s="8"/>
      <c r="K51" s="10"/>
      <c r="L51" s="0" t="n">
        <v>0.291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customFormat="false" ht="13.8" hidden="false" customHeight="false" outlineLevel="0" collapsed="false">
      <c r="B52" s="8"/>
      <c r="C52" s="10"/>
      <c r="D52" s="10"/>
      <c r="E52" s="10"/>
      <c r="F52" s="10"/>
      <c r="G52" s="10" t="n">
        <v>170000</v>
      </c>
      <c r="H52" s="10"/>
      <c r="I52" s="10"/>
      <c r="J52" s="8"/>
      <c r="K52" s="10"/>
      <c r="L52" s="0" t="n">
        <v>0.296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customFormat="false" ht="13.8" hidden="false" customHeight="false" outlineLevel="0" collapsed="false">
      <c r="B53" s="8"/>
      <c r="C53" s="10"/>
      <c r="D53" s="10"/>
      <c r="E53" s="10"/>
      <c r="F53" s="10"/>
      <c r="G53" s="10"/>
      <c r="H53" s="10"/>
      <c r="I53" s="10"/>
      <c r="J53" s="8"/>
      <c r="K53" s="1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customFormat="false" ht="13.8" hidden="false" customHeight="false" outlineLevel="0" collapsed="false">
      <c r="B54" s="8"/>
      <c r="C54" s="10"/>
      <c r="D54" s="10"/>
      <c r="E54" s="10"/>
      <c r="F54" s="10"/>
      <c r="G54" s="10"/>
      <c r="H54" s="10"/>
      <c r="I54" s="10"/>
      <c r="J54" s="8"/>
      <c r="K54" s="1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customFormat="false" ht="13.8" hidden="false" customHeight="false" outlineLevel="0" collapsed="false">
      <c r="D55" s="0" t="s">
        <v>177</v>
      </c>
      <c r="F55" s="0" t="s">
        <v>62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customFormat="false" ht="13.8" hidden="false" customHeight="false" outlineLevel="0" collapsed="false">
      <c r="D56" s="0" t="s">
        <v>177</v>
      </c>
      <c r="F56" s="0" t="s">
        <v>184</v>
      </c>
      <c r="G56" s="0" t="n">
        <v>270000</v>
      </c>
      <c r="I56" s="0" t="s">
        <v>62</v>
      </c>
      <c r="L56" s="0" t="n">
        <v>0.34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customFormat="false" ht="13.8" hidden="false" customHeight="false" outlineLevel="0" collapsed="false">
      <c r="D57" s="0" t="s">
        <v>177</v>
      </c>
      <c r="F57" s="0" t="s">
        <v>62</v>
      </c>
      <c r="G57" s="0" t="n">
        <v>340000</v>
      </c>
      <c r="I57" s="0" t="s">
        <v>62</v>
      </c>
      <c r="L57" s="0" t="n">
        <v>0.341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customFormat="false" ht="13.8" hidden="false" customHeight="false" outlineLevel="0" collapsed="false">
      <c r="D58" s="0" t="s">
        <v>177</v>
      </c>
      <c r="F58" s="0" t="s">
        <v>185</v>
      </c>
      <c r="G58" s="0" t="n">
        <v>420000</v>
      </c>
      <c r="I58" s="0" t="s">
        <v>62</v>
      </c>
      <c r="L58" s="0" t="n">
        <v>0.348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customFormat="false" ht="13.8" hidden="false" customHeight="false" outlineLevel="0" collapsed="false">
      <c r="D59" s="0" t="s">
        <v>177</v>
      </c>
      <c r="F59" s="0" t="s">
        <v>62</v>
      </c>
      <c r="G59" s="0" t="n">
        <v>480000</v>
      </c>
      <c r="I59" s="0" t="s">
        <v>62</v>
      </c>
      <c r="L59" s="0" t="n">
        <v>0.349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</sheetData>
  <mergeCells count="4">
    <mergeCell ref="C2:H2"/>
    <mergeCell ref="I2:K2"/>
    <mergeCell ref="D3:E3"/>
    <mergeCell ref="F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40" activePane="bottomLeft" state="frozen"/>
      <selection pane="topLeft" activeCell="A1" activeCellId="0" sqref="A1"/>
      <selection pane="bottomLeft" activeCell="H62" activeCellId="0" sqref="H62"/>
    </sheetView>
  </sheetViews>
  <sheetFormatPr defaultRowHeight="13.8"/>
  <cols>
    <col collapsed="false" hidden="false" max="1" min="1" style="0" width="8.57510729613734"/>
    <col collapsed="false" hidden="false" max="2" min="2" style="0" width="5.45922746781116"/>
    <col collapsed="false" hidden="false" max="3" min="3" style="32" width="5.99570815450644"/>
    <col collapsed="false" hidden="false" max="4" min="4" style="33" width="6.78111587982833"/>
    <col collapsed="false" hidden="false" max="5" min="5" style="0" width="7.96995708154506"/>
    <col collapsed="false" hidden="false" max="6" min="6" style="0" width="6.53218884120172"/>
    <col collapsed="false" hidden="false" max="7" min="7" style="0" width="5.99570815450644"/>
    <col collapsed="false" hidden="false" max="8" min="8" style="32" width="5.24463519313305"/>
    <col collapsed="false" hidden="false" max="10" min="9" style="32" width="8.20600858369099"/>
    <col collapsed="false" hidden="false" max="11" min="11" style="32" width="7.13733905579399"/>
    <col collapsed="false" hidden="false" max="12" min="12" style="34" width="5.82832618025751"/>
    <col collapsed="false" hidden="false" max="13" min="13" style="0" width="5.82832618025751"/>
    <col collapsed="false" hidden="false" max="14" min="14" style="34" width="5.88841201716738"/>
    <col collapsed="false" hidden="false" max="15" min="15" style="0" width="5.88841201716738"/>
    <col collapsed="false" hidden="false" max="16" min="16" style="32" width="5.45922746781116"/>
    <col collapsed="false" hidden="false" max="17" min="17" style="32" width="5.82832618025751"/>
    <col collapsed="false" hidden="false" max="18" min="18" style="32" width="5.88841201716738"/>
    <col collapsed="false" hidden="false" max="19" min="19" style="32" width="6.54077253218884"/>
    <col collapsed="false" hidden="false" max="20" min="20" style="34" width="6.54077253218884"/>
    <col collapsed="false" hidden="false" max="22" min="21" style="0" width="6.54077253218884"/>
    <col collapsed="false" hidden="false" max="23" min="23" style="0" width="5.94849785407725"/>
    <col collapsed="false" hidden="false" max="24" min="24" style="0" width="5.66952789699571"/>
    <col collapsed="false" hidden="false" max="25" min="25" style="0" width="5.82832618025751"/>
    <col collapsed="false" hidden="false" max="27" min="26" style="0" width="6.06437768240343"/>
    <col collapsed="false" hidden="false" max="28" min="28" style="34" width="9.69098712446352"/>
    <col collapsed="false" hidden="false" max="1025" min="29" style="0" width="9.69098712446352"/>
  </cols>
  <sheetData>
    <row r="1" s="47" customFormat="true" ht="30.55" hidden="false" customHeight="true" outlineLevel="0" collapsed="false">
      <c r="A1" s="35"/>
      <c r="B1" s="36" t="s">
        <v>186</v>
      </c>
      <c r="C1" s="36"/>
      <c r="D1" s="37" t="s">
        <v>187</v>
      </c>
      <c r="E1" s="38" t="s">
        <v>188</v>
      </c>
      <c r="F1" s="38" t="s">
        <v>189</v>
      </c>
      <c r="G1" s="38"/>
      <c r="H1" s="38"/>
      <c r="I1" s="39" t="s">
        <v>190</v>
      </c>
      <c r="J1" s="38" t="s">
        <v>191</v>
      </c>
      <c r="K1" s="38" t="s">
        <v>192</v>
      </c>
      <c r="L1" s="38"/>
      <c r="M1" s="38" t="s">
        <v>193</v>
      </c>
      <c r="N1" s="38"/>
      <c r="O1" s="40" t="s">
        <v>194</v>
      </c>
      <c r="P1" s="40"/>
      <c r="Q1" s="41" t="s">
        <v>194</v>
      </c>
      <c r="R1" s="41"/>
      <c r="S1" s="42" t="s">
        <v>195</v>
      </c>
      <c r="T1" s="42"/>
      <c r="U1" s="43" t="s">
        <v>196</v>
      </c>
      <c r="V1" s="41" t="s">
        <v>197</v>
      </c>
      <c r="W1" s="41" t="s">
        <v>197</v>
      </c>
      <c r="X1" s="41"/>
      <c r="Y1" s="41" t="s">
        <v>198</v>
      </c>
      <c r="Z1" s="44" t="s">
        <v>199</v>
      </c>
      <c r="AA1" s="45" t="s">
        <v>200</v>
      </c>
      <c r="AB1" s="46"/>
      <c r="AMI1" s="0"/>
      <c r="AMJ1" s="0"/>
    </row>
    <row r="2" s="47" customFormat="true" ht="13.8" hidden="false" customHeight="false" outlineLevel="0" collapsed="false">
      <c r="A2" s="35" t="s">
        <v>171</v>
      </c>
      <c r="B2" s="48" t="s">
        <v>177</v>
      </c>
      <c r="C2" s="48"/>
      <c r="D2" s="49"/>
      <c r="E2" s="48"/>
      <c r="F2" s="50" t="s">
        <v>201</v>
      </c>
      <c r="G2" s="50"/>
      <c r="H2" s="50"/>
      <c r="I2" s="50" t="s">
        <v>201</v>
      </c>
      <c r="J2" s="50"/>
      <c r="K2" s="50" t="s">
        <v>202</v>
      </c>
      <c r="L2" s="51"/>
      <c r="M2" s="48" t="s">
        <v>177</v>
      </c>
      <c r="N2" s="52"/>
      <c r="O2" s="48" t="s">
        <v>177</v>
      </c>
      <c r="P2" s="48"/>
      <c r="Q2" s="48" t="s">
        <v>177</v>
      </c>
      <c r="R2" s="50"/>
      <c r="S2" s="48" t="s">
        <v>203</v>
      </c>
      <c r="T2" s="48"/>
      <c r="U2" s="50" t="s">
        <v>177</v>
      </c>
      <c r="V2" s="48" t="s">
        <v>177</v>
      </c>
      <c r="W2" s="48" t="s">
        <v>177</v>
      </c>
      <c r="X2" s="48"/>
      <c r="Y2" s="48" t="s">
        <v>177</v>
      </c>
      <c r="Z2" s="53" t="s">
        <v>177</v>
      </c>
      <c r="AA2" s="53" t="s">
        <v>177</v>
      </c>
      <c r="AB2" s="46"/>
      <c r="AMI2" s="0"/>
      <c r="AMJ2" s="0"/>
    </row>
    <row r="3" customFormat="false" ht="13.8" hidden="false" customHeight="false" outlineLevel="0" collapsed="false">
      <c r="A3" s="0" t="s">
        <v>22</v>
      </c>
      <c r="B3" s="0" t="s">
        <v>204</v>
      </c>
      <c r="C3" s="0" t="s">
        <v>152</v>
      </c>
      <c r="D3" s="33" t="s">
        <v>205</v>
      </c>
      <c r="E3" s="54" t="s">
        <v>206</v>
      </c>
      <c r="F3" s="54" t="s">
        <v>207</v>
      </c>
      <c r="G3" s="54" t="s">
        <v>207</v>
      </c>
      <c r="H3" s="0" t="s">
        <v>152</v>
      </c>
      <c r="I3" s="0" t="s">
        <v>208</v>
      </c>
      <c r="J3" s="54" t="s">
        <v>209</v>
      </c>
      <c r="K3" s="54" t="s">
        <v>210</v>
      </c>
      <c r="L3" s="34" t="s">
        <v>152</v>
      </c>
      <c r="M3" s="0" t="s">
        <v>211</v>
      </c>
      <c r="N3" s="34" t="s">
        <v>152</v>
      </c>
      <c r="O3" s="0" t="s">
        <v>212</v>
      </c>
      <c r="P3" s="0" t="s">
        <v>152</v>
      </c>
      <c r="Q3" s="0" t="s">
        <v>212</v>
      </c>
      <c r="R3" s="0" t="s">
        <v>152</v>
      </c>
      <c r="S3" s="54" t="s">
        <v>213</v>
      </c>
      <c r="T3" s="34" t="s">
        <v>152</v>
      </c>
      <c r="U3" s="2" t="s">
        <v>207</v>
      </c>
      <c r="V3" s="0" t="s">
        <v>214</v>
      </c>
      <c r="W3" s="54" t="s">
        <v>215</v>
      </c>
      <c r="X3" s="54" t="s">
        <v>152</v>
      </c>
      <c r="Y3" s="2" t="s">
        <v>216</v>
      </c>
      <c r="Z3" s="0" t="s">
        <v>217</v>
      </c>
      <c r="AA3" s="0" t="s">
        <v>217</v>
      </c>
      <c r="AB3" s="34" t="s">
        <v>152</v>
      </c>
      <c r="AC3" s="54" t="s">
        <v>218</v>
      </c>
    </row>
    <row r="4" customFormat="false" ht="13.8" hidden="false" customHeight="false" outlineLevel="0" collapsed="false">
      <c r="B4" s="0" t="s">
        <v>219</v>
      </c>
      <c r="C4" s="0" t="s">
        <v>152</v>
      </c>
      <c r="D4" s="33" t="s">
        <v>220</v>
      </c>
      <c r="E4" s="0" t="s">
        <v>221</v>
      </c>
      <c r="F4" s="54" t="s">
        <v>152</v>
      </c>
      <c r="G4" s="54" t="s">
        <v>222</v>
      </c>
      <c r="H4" s="0" t="s">
        <v>152</v>
      </c>
      <c r="I4" s="54" t="s">
        <v>223</v>
      </c>
      <c r="J4" s="54" t="s">
        <v>224</v>
      </c>
      <c r="K4" s="54" t="s">
        <v>225</v>
      </c>
      <c r="L4" s="34" t="s">
        <v>152</v>
      </c>
      <c r="M4" s="0" t="s">
        <v>226</v>
      </c>
      <c r="N4" s="34" t="s">
        <v>152</v>
      </c>
      <c r="O4" s="0" t="s">
        <v>227</v>
      </c>
      <c r="P4" s="0" t="s">
        <v>152</v>
      </c>
      <c r="Q4" s="2" t="s">
        <v>228</v>
      </c>
      <c r="R4" s="2" t="s">
        <v>152</v>
      </c>
      <c r="S4" s="2"/>
      <c r="U4" s="0" t="s">
        <v>152</v>
      </c>
      <c r="W4" s="54" t="s">
        <v>229</v>
      </c>
      <c r="X4" s="54" t="s">
        <v>152</v>
      </c>
      <c r="Y4" s="0" t="s">
        <v>152</v>
      </c>
      <c r="AA4" s="0" t="s">
        <v>230</v>
      </c>
      <c r="AB4" s="34" t="s">
        <v>152</v>
      </c>
      <c r="AC4" s="0" t="s">
        <v>231</v>
      </c>
    </row>
    <row r="5" customFormat="false" ht="13.8" hidden="false" customHeight="false" outlineLevel="0" collapsed="false">
      <c r="B5" s="0" t="s">
        <v>232</v>
      </c>
      <c r="C5" s="0" t="s">
        <v>152</v>
      </c>
      <c r="E5" s="54" t="s">
        <v>233</v>
      </c>
      <c r="F5" s="0" t="s">
        <v>152</v>
      </c>
      <c r="G5" s="54" t="s">
        <v>234</v>
      </c>
      <c r="H5" s="0" t="s">
        <v>152</v>
      </c>
      <c r="I5" s="0"/>
      <c r="J5" s="0"/>
      <c r="K5" s="54" t="s">
        <v>235</v>
      </c>
      <c r="L5" s="34" t="s">
        <v>152</v>
      </c>
      <c r="M5" s="0" t="s">
        <v>236</v>
      </c>
      <c r="N5" s="34" t="s">
        <v>152</v>
      </c>
      <c r="O5" s="0" t="s">
        <v>237</v>
      </c>
      <c r="P5" s="0" t="s">
        <v>152</v>
      </c>
      <c r="Q5" s="0" t="s">
        <v>238</v>
      </c>
      <c r="R5" s="0" t="s">
        <v>152</v>
      </c>
      <c r="S5" s="0"/>
      <c r="U5" s="0" t="s">
        <v>152</v>
      </c>
    </row>
    <row r="6" customFormat="false" ht="13.8" hidden="false" customHeight="false" outlineLevel="0" collapsed="false">
      <c r="C6" s="0"/>
      <c r="G6" s="54" t="s">
        <v>239</v>
      </c>
      <c r="H6" s="0" t="s">
        <v>152</v>
      </c>
      <c r="I6" s="0"/>
      <c r="J6" s="0"/>
      <c r="K6" s="0"/>
      <c r="L6" s="34" t="s">
        <v>152</v>
      </c>
      <c r="O6" s="0" t="s">
        <v>240</v>
      </c>
      <c r="P6" s="0" t="s">
        <v>152</v>
      </c>
      <c r="Q6" s="0" t="s">
        <v>152</v>
      </c>
      <c r="R6" s="0"/>
      <c r="S6" s="0"/>
    </row>
    <row r="7" customFormat="false" ht="13.8" hidden="false" customHeight="false" outlineLevel="0" collapsed="false">
      <c r="A7" s="0" t="s">
        <v>241</v>
      </c>
      <c r="C7" s="0"/>
      <c r="D7" s="0"/>
      <c r="E7" s="54" t="s">
        <v>242</v>
      </c>
      <c r="F7" s="0" t="s">
        <v>152</v>
      </c>
      <c r="G7" s="54" t="s">
        <v>243</v>
      </c>
      <c r="H7" s="0" t="s">
        <v>152</v>
      </c>
      <c r="I7" s="0"/>
      <c r="J7" s="0"/>
      <c r="K7" s="0"/>
      <c r="P7" s="0"/>
      <c r="Q7" s="0"/>
      <c r="R7" s="0"/>
      <c r="S7" s="0"/>
    </row>
    <row r="8" customFormat="false" ht="13.8" hidden="false" customHeight="false" outlineLevel="0" collapsed="false">
      <c r="C8" s="0"/>
      <c r="D8" s="0"/>
      <c r="E8" s="54" t="s">
        <v>244</v>
      </c>
      <c r="F8" s="0" t="s">
        <v>152</v>
      </c>
      <c r="H8" s="0"/>
      <c r="I8" s="0"/>
      <c r="J8" s="0"/>
      <c r="K8" s="0"/>
      <c r="P8" s="0"/>
      <c r="Q8" s="0"/>
      <c r="R8" s="0"/>
      <c r="S8" s="0"/>
    </row>
    <row r="9" customFormat="false" ht="13.8" hidden="false" customHeight="false" outlineLevel="0" collapsed="false">
      <c r="A9" s="0" t="s">
        <v>245</v>
      </c>
      <c r="B9" s="0" t="n">
        <v>0.001</v>
      </c>
      <c r="C9" s="0"/>
      <c r="D9" s="33" t="n">
        <v>0.001</v>
      </c>
      <c r="E9" s="0" t="n">
        <v>0.0005</v>
      </c>
      <c r="F9" s="0" t="n">
        <v>0.001</v>
      </c>
      <c r="G9" s="0" t="n">
        <v>0.001</v>
      </c>
      <c r="H9" s="0"/>
      <c r="I9" s="0" t="n">
        <v>0.001</v>
      </c>
      <c r="J9" s="0" t="n">
        <v>0.0005</v>
      </c>
      <c r="K9" s="0" t="n">
        <v>0.001</v>
      </c>
      <c r="M9" s="0" t="n">
        <v>0.001</v>
      </c>
      <c r="O9" s="0" t="n">
        <v>0.001</v>
      </c>
      <c r="P9" s="0"/>
      <c r="Q9" s="0" t="n">
        <v>0.001</v>
      </c>
      <c r="R9" s="0"/>
      <c r="S9" s="0" t="n">
        <v>0.001</v>
      </c>
      <c r="U9" s="0" t="n">
        <v>0.001</v>
      </c>
      <c r="V9" s="55" t="s">
        <v>246</v>
      </c>
      <c r="W9" s="55" t="s">
        <v>246</v>
      </c>
      <c r="X9" s="55"/>
      <c r="Y9" s="0" t="n">
        <v>0.001</v>
      </c>
      <c r="Z9" s="55" t="s">
        <v>246</v>
      </c>
      <c r="AA9" s="55" t="s">
        <v>246</v>
      </c>
    </row>
    <row r="10" customFormat="false" ht="13.8" hidden="false" customHeight="false" outlineLevel="0" collapsed="false">
      <c r="C10" s="0"/>
      <c r="D10" s="0"/>
      <c r="H10" s="0"/>
      <c r="I10" s="0"/>
      <c r="J10" s="0"/>
      <c r="K10" s="0"/>
      <c r="P10" s="0"/>
      <c r="Q10" s="0"/>
      <c r="R10" s="0"/>
      <c r="S10" s="0"/>
    </row>
    <row r="11" customFormat="false" ht="13.8" hidden="false" customHeight="false" outlineLevel="0" collapsed="false">
      <c r="A11" s="0" t="n">
        <v>10000</v>
      </c>
      <c r="B11" s="30" t="n">
        <v>0.96</v>
      </c>
      <c r="C11" s="56"/>
      <c r="D11" s="33" t="n">
        <v>0.842</v>
      </c>
      <c r="E11" s="2" t="n">
        <v>0.14</v>
      </c>
      <c r="F11" s="2" t="n">
        <v>0.841</v>
      </c>
      <c r="G11" s="2" t="n">
        <v>0.841</v>
      </c>
      <c r="H11" s="0"/>
      <c r="I11" s="0" t="n">
        <v>0.835</v>
      </c>
      <c r="J11" s="2" t="n">
        <v>0.127</v>
      </c>
      <c r="K11" s="2" t="n">
        <v>0.287</v>
      </c>
      <c r="M11" s="30" t="n">
        <v>0.949</v>
      </c>
      <c r="N11" s="57"/>
      <c r="O11" s="30" t="n">
        <v>0.816</v>
      </c>
      <c r="P11" s="56"/>
      <c r="Q11" s="30" t="n">
        <v>0.816</v>
      </c>
      <c r="R11" s="30"/>
      <c r="S11" s="2" t="n">
        <v>0.774</v>
      </c>
      <c r="T11" s="57"/>
      <c r="U11" s="30" t="n">
        <v>0.844</v>
      </c>
      <c r="V11" s="30" t="n">
        <v>0.836</v>
      </c>
      <c r="W11" s="2" t="n">
        <v>0.817</v>
      </c>
      <c r="X11" s="2"/>
      <c r="Y11" s="30" t="n">
        <v>1.236</v>
      </c>
      <c r="Z11" s="30" t="n">
        <v>1.114</v>
      </c>
      <c r="AA11" s="30" t="n">
        <v>1.114</v>
      </c>
      <c r="AB11" s="57"/>
      <c r="AC11" s="30" t="n">
        <v>0.139</v>
      </c>
      <c r="AD11" s="30" t="n">
        <v>0.122</v>
      </c>
      <c r="AF11" s="30"/>
      <c r="AG11" s="30"/>
      <c r="AH11" s="30"/>
      <c r="AI11" s="30"/>
      <c r="AJ11" s="30"/>
      <c r="AK11" s="30"/>
      <c r="AL11" s="30"/>
    </row>
    <row r="12" customFormat="false" ht="13.8" hidden="false" customHeight="false" outlineLevel="0" collapsed="false">
      <c r="A12" s="0" t="n">
        <v>20000</v>
      </c>
      <c r="B12" s="30" t="n">
        <v>0.695</v>
      </c>
      <c r="C12" s="56"/>
      <c r="D12" s="33" t="n">
        <v>0.619</v>
      </c>
      <c r="E12" s="2" t="n">
        <v>0.116</v>
      </c>
      <c r="F12" s="2" t="n">
        <v>0.623</v>
      </c>
      <c r="G12" s="2" t="n">
        <v>0.623</v>
      </c>
      <c r="H12" s="0"/>
      <c r="I12" s="0" t="n">
        <v>0.611</v>
      </c>
      <c r="J12" s="2" t="n">
        <v>0.112</v>
      </c>
      <c r="K12" s="2" t="n">
        <v>0.301</v>
      </c>
      <c r="M12" s="30" t="n">
        <v>0.681</v>
      </c>
      <c r="N12" s="57"/>
      <c r="O12" s="30" t="n">
        <v>0.576</v>
      </c>
      <c r="P12" s="56"/>
      <c r="Q12" s="30" t="n">
        <v>0.576</v>
      </c>
      <c r="R12" s="30"/>
      <c r="S12" s="2" t="n">
        <v>0.551</v>
      </c>
      <c r="T12" s="57"/>
      <c r="U12" s="30" t="n">
        <v>0.596</v>
      </c>
      <c r="V12" s="30" t="n">
        <v>0.592</v>
      </c>
      <c r="W12" s="2" t="n">
        <v>0.576</v>
      </c>
      <c r="X12" s="2"/>
      <c r="Y12" s="30" t="n">
        <v>0.863</v>
      </c>
      <c r="Z12" s="30" t="n">
        <v>0.823</v>
      </c>
      <c r="AA12" s="30" t="n">
        <v>0.823</v>
      </c>
      <c r="AB12" s="57"/>
      <c r="AC12" s="30" t="n">
        <v>0.096</v>
      </c>
      <c r="AD12" s="30" t="n">
        <v>0.09</v>
      </c>
      <c r="AF12" s="30"/>
      <c r="AG12" s="30"/>
      <c r="AH12" s="30"/>
      <c r="AI12" s="30"/>
      <c r="AJ12" s="30"/>
      <c r="AK12" s="30"/>
      <c r="AL12" s="30"/>
    </row>
    <row r="13" customFormat="false" ht="13.8" hidden="false" customHeight="false" outlineLevel="0" collapsed="false">
      <c r="A13" s="0" t="n">
        <v>30000</v>
      </c>
      <c r="B13" s="30" t="n">
        <v>0.651</v>
      </c>
      <c r="C13" s="56"/>
      <c r="D13" s="33" t="n">
        <v>0.562</v>
      </c>
      <c r="E13" s="2" t="n">
        <v>0.113</v>
      </c>
      <c r="F13" s="2" t="n">
        <v>0.574</v>
      </c>
      <c r="G13" s="2" t="n">
        <v>0.574</v>
      </c>
      <c r="H13" s="0"/>
      <c r="I13" s="0" t="n">
        <v>0.563</v>
      </c>
      <c r="J13" s="2" t="n">
        <v>0.112</v>
      </c>
      <c r="K13" s="2" t="n">
        <v>0.318</v>
      </c>
      <c r="M13" s="30" t="n">
        <v>0.642</v>
      </c>
      <c r="N13" s="57"/>
      <c r="O13" s="30" t="n">
        <v>0.549</v>
      </c>
      <c r="P13" s="56"/>
      <c r="Q13" s="30" t="n">
        <v>0.549</v>
      </c>
      <c r="R13" s="30"/>
      <c r="S13" s="2" t="n">
        <v>0.523</v>
      </c>
      <c r="T13" s="57"/>
      <c r="U13" s="30" t="n">
        <v>0.571</v>
      </c>
      <c r="V13" s="30" t="n">
        <v>0.562</v>
      </c>
      <c r="W13" s="2" t="n">
        <v>0.548</v>
      </c>
      <c r="X13" s="2"/>
      <c r="Y13" s="30" t="n">
        <v>0.774</v>
      </c>
      <c r="Z13" s="30" t="n">
        <v>0.746</v>
      </c>
      <c r="AA13" s="30" t="n">
        <v>0.746</v>
      </c>
      <c r="AB13" s="57"/>
      <c r="AC13" s="30" t="n">
        <v>0.077</v>
      </c>
      <c r="AD13" s="30" t="n">
        <v>0.094</v>
      </c>
      <c r="AF13" s="30"/>
      <c r="AG13" s="30"/>
      <c r="AH13" s="30"/>
      <c r="AI13" s="30"/>
      <c r="AJ13" s="30"/>
      <c r="AK13" s="30"/>
      <c r="AL13" s="30"/>
    </row>
    <row r="14" customFormat="false" ht="13.8" hidden="false" customHeight="false" outlineLevel="0" collapsed="false">
      <c r="A14" s="0" t="n">
        <v>40000</v>
      </c>
      <c r="B14" s="30" t="n">
        <v>0.619</v>
      </c>
      <c r="C14" s="56"/>
      <c r="D14" s="33" t="n">
        <v>0.547</v>
      </c>
      <c r="E14" s="2" t="n">
        <v>0.106</v>
      </c>
      <c r="F14" s="2" t="n">
        <v>0.559</v>
      </c>
      <c r="G14" s="2" t="n">
        <v>0.559</v>
      </c>
      <c r="H14" s="0"/>
      <c r="I14" s="0" t="n">
        <v>0.53</v>
      </c>
      <c r="J14" s="2" t="n">
        <v>0.103</v>
      </c>
      <c r="K14" s="2" t="n">
        <v>0.328</v>
      </c>
      <c r="M14" s="30" t="n">
        <v>0.597</v>
      </c>
      <c r="N14" s="57"/>
      <c r="O14" s="30" t="n">
        <v>0.525</v>
      </c>
      <c r="P14" s="56"/>
      <c r="Q14" s="30" t="n">
        <v>0.525</v>
      </c>
      <c r="R14" s="30"/>
      <c r="S14" s="2" t="n">
        <v>0.477</v>
      </c>
      <c r="T14" s="57"/>
      <c r="U14" s="30" t="n">
        <v>0.538</v>
      </c>
      <c r="V14" s="30" t="n">
        <v>0.538</v>
      </c>
      <c r="W14" s="2" t="n">
        <v>0.524</v>
      </c>
      <c r="X14" s="2"/>
      <c r="Y14" s="30" t="n">
        <v>0.72</v>
      </c>
      <c r="Z14" s="30" t="n">
        <v>0.699</v>
      </c>
      <c r="AA14" s="30" t="n">
        <v>0.699</v>
      </c>
      <c r="AB14" s="57"/>
      <c r="AC14" s="30" t="n">
        <v>0.05</v>
      </c>
      <c r="AD14" s="30" t="n">
        <v>0.081</v>
      </c>
      <c r="AF14" s="30"/>
      <c r="AG14" s="30"/>
      <c r="AH14" s="30"/>
      <c r="AI14" s="30"/>
      <c r="AJ14" s="30"/>
      <c r="AK14" s="30"/>
      <c r="AL14" s="30"/>
    </row>
    <row r="15" customFormat="false" ht="13.8" hidden="false" customHeight="false" outlineLevel="0" collapsed="false">
      <c r="A15" s="0" t="n">
        <v>50000</v>
      </c>
      <c r="B15" s="30" t="n">
        <v>0.578</v>
      </c>
      <c r="C15" s="56"/>
      <c r="D15" s="33" t="n">
        <v>0.504</v>
      </c>
      <c r="E15" s="2" t="n">
        <v>0.106</v>
      </c>
      <c r="F15" s="2" t="n">
        <v>0.508</v>
      </c>
      <c r="G15" s="2" t="n">
        <v>0.508</v>
      </c>
      <c r="H15" s="0"/>
      <c r="I15" s="2" t="n">
        <v>0.474</v>
      </c>
      <c r="J15" s="2" t="n">
        <v>0.102</v>
      </c>
      <c r="K15" s="2" t="n">
        <v>0.308</v>
      </c>
      <c r="M15" s="30" t="n">
        <v>0.573</v>
      </c>
      <c r="N15" s="57"/>
      <c r="O15" s="30" t="n">
        <v>0.503</v>
      </c>
      <c r="P15" s="56"/>
      <c r="Q15" s="30" t="n">
        <v>0.503</v>
      </c>
      <c r="R15" s="30"/>
      <c r="S15" s="2" t="n">
        <v>0.478</v>
      </c>
      <c r="T15" s="57"/>
      <c r="U15" s="30" t="n">
        <v>0.524</v>
      </c>
      <c r="V15" s="30" t="n">
        <v>0.518</v>
      </c>
      <c r="W15" s="2" t="n">
        <v>0.5</v>
      </c>
      <c r="X15" s="2"/>
      <c r="Y15" s="30" t="n">
        <v>0.655</v>
      </c>
      <c r="Z15" s="30" t="n">
        <v>0.66</v>
      </c>
      <c r="AA15" s="30" t="n">
        <v>0.66</v>
      </c>
      <c r="AB15" s="57"/>
      <c r="AC15" s="30" t="n">
        <v>0.038</v>
      </c>
      <c r="AD15" s="30" t="n">
        <v>0.084</v>
      </c>
      <c r="AF15" s="30"/>
      <c r="AG15" s="30"/>
      <c r="AH15" s="30"/>
      <c r="AI15" s="30"/>
      <c r="AJ15" s="30"/>
      <c r="AK15" s="30"/>
      <c r="AL15" s="30"/>
    </row>
    <row r="16" customFormat="false" ht="13.8" hidden="false" customHeight="false" outlineLevel="0" collapsed="false">
      <c r="A16" s="0" t="n">
        <v>60000</v>
      </c>
      <c r="B16" s="30" t="n">
        <v>0.569</v>
      </c>
      <c r="C16" s="56"/>
      <c r="D16" s="33" t="n">
        <v>0.486</v>
      </c>
      <c r="E16" s="2" t="n">
        <v>0.099</v>
      </c>
      <c r="F16" s="2" t="n">
        <v>0.492</v>
      </c>
      <c r="G16" s="2" t="n">
        <v>0.492</v>
      </c>
      <c r="H16" s="0"/>
      <c r="I16" s="2" t="n">
        <v>0.48</v>
      </c>
      <c r="J16" s="2" t="n">
        <v>0.097</v>
      </c>
      <c r="K16" s="2" t="n">
        <v>0.297</v>
      </c>
      <c r="M16" s="30" t="n">
        <v>0.561</v>
      </c>
      <c r="N16" s="57"/>
      <c r="O16" s="30" t="n">
        <v>0.485</v>
      </c>
      <c r="P16" s="56"/>
      <c r="Q16" s="30" t="n">
        <v>0.485</v>
      </c>
      <c r="R16" s="30"/>
      <c r="S16" s="2" t="n">
        <v>0.456</v>
      </c>
      <c r="T16" s="57"/>
      <c r="U16" s="30" t="n">
        <v>0.509</v>
      </c>
      <c r="V16" s="30" t="n">
        <v>0.5</v>
      </c>
      <c r="W16" s="2" t="n">
        <v>0.484</v>
      </c>
      <c r="X16" s="2"/>
      <c r="Y16" s="30" t="n">
        <v>0.654</v>
      </c>
      <c r="Z16" s="30" t="n">
        <v>0.631</v>
      </c>
      <c r="AA16" s="30" t="n">
        <v>0.631</v>
      </c>
      <c r="AB16" s="57"/>
      <c r="AC16" s="30" t="n">
        <v>0.027</v>
      </c>
      <c r="AD16" s="30" t="n">
        <v>0.08</v>
      </c>
      <c r="AF16" s="30"/>
      <c r="AG16" s="30"/>
      <c r="AH16" s="30"/>
      <c r="AI16" s="30"/>
      <c r="AJ16" s="30"/>
      <c r="AK16" s="30"/>
      <c r="AL16" s="30"/>
    </row>
    <row r="17" customFormat="false" ht="13.8" hidden="false" customHeight="false" outlineLevel="0" collapsed="false">
      <c r="A17" s="0" t="n">
        <v>70000</v>
      </c>
      <c r="B17" s="30" t="n">
        <v>0.568</v>
      </c>
      <c r="C17" s="56"/>
      <c r="D17" s="33" t="n">
        <v>0.498</v>
      </c>
      <c r="E17" s="2" t="n">
        <v>0.103</v>
      </c>
      <c r="F17" s="2" t="n">
        <v>0.504</v>
      </c>
      <c r="G17" s="2" t="n">
        <v>0.504</v>
      </c>
      <c r="H17" s="0"/>
      <c r="I17" s="2" t="n">
        <v>0.488</v>
      </c>
      <c r="J17" s="2" t="n">
        <v>0.101</v>
      </c>
      <c r="K17" s="2" t="n">
        <v>0.314</v>
      </c>
      <c r="M17" s="30" t="n">
        <v>0.56</v>
      </c>
      <c r="N17" s="57"/>
      <c r="O17" s="30" t="n">
        <v>0.494</v>
      </c>
      <c r="P17" s="56"/>
      <c r="Q17" s="30" t="n">
        <v>0.494</v>
      </c>
      <c r="R17" s="30"/>
      <c r="S17" s="2" t="n">
        <v>0.457</v>
      </c>
      <c r="T17" s="57"/>
      <c r="U17" s="30" t="n">
        <v>0.52</v>
      </c>
      <c r="V17" s="30" t="n">
        <v>0.509</v>
      </c>
      <c r="W17" s="2" t="n">
        <v>0.491</v>
      </c>
      <c r="X17" s="2"/>
      <c r="Y17" s="30" t="n">
        <v>0.635</v>
      </c>
      <c r="Z17" s="30" t="n">
        <v>0.628</v>
      </c>
      <c r="AA17" s="30" t="n">
        <v>0.628</v>
      </c>
      <c r="AB17" s="57"/>
      <c r="AC17" s="30" t="n">
        <v>0.022</v>
      </c>
      <c r="AD17" s="30" t="n">
        <v>0.078</v>
      </c>
      <c r="AF17" s="30"/>
      <c r="AG17" s="30"/>
      <c r="AH17" s="30"/>
      <c r="AI17" s="30"/>
      <c r="AJ17" s="30"/>
      <c r="AK17" s="30"/>
      <c r="AL17" s="30"/>
    </row>
    <row r="18" customFormat="false" ht="13.8" hidden="false" customHeight="false" outlineLevel="0" collapsed="false">
      <c r="A18" s="0" t="n">
        <v>80000</v>
      </c>
      <c r="B18" s="30" t="n">
        <v>0.552</v>
      </c>
      <c r="C18" s="56"/>
      <c r="D18" s="33" t="n">
        <v>0.509</v>
      </c>
      <c r="E18" s="2" t="n">
        <v>0.102</v>
      </c>
      <c r="F18" s="2" t="n">
        <v>0.514</v>
      </c>
      <c r="G18" s="2" t="n">
        <v>0.514</v>
      </c>
      <c r="H18" s="34" t="n">
        <v>0.273</v>
      </c>
      <c r="I18" s="2" t="n">
        <v>0.495</v>
      </c>
      <c r="J18" s="2" t="n">
        <v>0.102</v>
      </c>
      <c r="K18" s="2" t="n">
        <v>0.356</v>
      </c>
      <c r="L18" s="34" t="n">
        <v>0.376</v>
      </c>
      <c r="M18" s="30" t="n">
        <v>0.548</v>
      </c>
      <c r="N18" s="57"/>
      <c r="O18" s="30" t="n">
        <v>0.497</v>
      </c>
      <c r="P18" s="56"/>
      <c r="Q18" s="30" t="n">
        <v>0.497</v>
      </c>
      <c r="R18" s="30"/>
      <c r="S18" s="2" t="n">
        <v>0.462</v>
      </c>
      <c r="T18" s="57"/>
      <c r="U18" s="30" t="n">
        <v>0.518</v>
      </c>
      <c r="V18" s="30" t="n">
        <v>0.512</v>
      </c>
      <c r="W18" s="2" t="n">
        <v>0.495</v>
      </c>
      <c r="X18" s="2"/>
      <c r="Y18" s="30" t="n">
        <v>0.628</v>
      </c>
      <c r="Z18" s="30" t="n">
        <v>0.621</v>
      </c>
      <c r="AA18" s="30" t="n">
        <v>0.621</v>
      </c>
      <c r="AB18" s="57"/>
      <c r="AC18" s="30" t="n">
        <v>0.021</v>
      </c>
      <c r="AD18" s="30" t="n">
        <v>0.081</v>
      </c>
      <c r="AF18" s="30"/>
      <c r="AG18" s="30"/>
      <c r="AH18" s="30"/>
      <c r="AI18" s="30"/>
      <c r="AJ18" s="30"/>
      <c r="AK18" s="30"/>
      <c r="AL18" s="30"/>
    </row>
    <row r="19" customFormat="false" ht="13.8" hidden="false" customHeight="false" outlineLevel="0" collapsed="false">
      <c r="A19" s="0" t="n">
        <v>90000</v>
      </c>
      <c r="B19" s="30" t="n">
        <v>0.537</v>
      </c>
      <c r="C19" s="56"/>
      <c r="D19" s="33" t="n">
        <v>0.477</v>
      </c>
      <c r="E19" s="2" t="n">
        <v>0.095</v>
      </c>
      <c r="F19" s="2" t="n">
        <v>0.489</v>
      </c>
      <c r="G19" s="2" t="n">
        <v>0.489</v>
      </c>
      <c r="H19" s="0"/>
      <c r="I19" s="2" t="n">
        <v>0.462</v>
      </c>
      <c r="J19" s="2" t="n">
        <v>0.096</v>
      </c>
      <c r="K19" s="2" t="n">
        <v>0.344</v>
      </c>
      <c r="M19" s="30" t="n">
        <v>0.53</v>
      </c>
      <c r="N19" s="57"/>
      <c r="O19" s="30" t="n">
        <v>0.474</v>
      </c>
      <c r="P19" s="56"/>
      <c r="Q19" s="30" t="n">
        <v>0.474</v>
      </c>
      <c r="R19" s="30"/>
      <c r="S19" s="2" t="n">
        <v>0.452</v>
      </c>
      <c r="T19" s="57"/>
      <c r="U19" s="30" t="n">
        <v>0.508</v>
      </c>
      <c r="V19" s="30" t="n">
        <v>0.494</v>
      </c>
      <c r="W19" s="2" t="n">
        <v>0.469</v>
      </c>
      <c r="X19" s="2"/>
      <c r="Y19" s="30" t="n">
        <v>0.614</v>
      </c>
      <c r="Z19" s="30" t="n">
        <v>0.607</v>
      </c>
      <c r="AA19" s="30" t="n">
        <v>0.607</v>
      </c>
      <c r="AB19" s="57"/>
      <c r="AC19" s="30"/>
      <c r="AD19" s="30"/>
      <c r="AE19" s="30"/>
      <c r="AF19" s="30"/>
      <c r="AG19" s="30"/>
      <c r="AH19" s="30"/>
      <c r="AI19" s="30"/>
      <c r="AJ19" s="30"/>
      <c r="AK19" s="30"/>
      <c r="AL19" s="30"/>
    </row>
    <row r="20" customFormat="false" ht="13.8" hidden="false" customHeight="false" outlineLevel="0" collapsed="false">
      <c r="A20" s="0" t="n">
        <v>100000</v>
      </c>
      <c r="B20" s="30" t="n">
        <v>0.549</v>
      </c>
      <c r="C20" s="56"/>
      <c r="D20" s="33" t="n">
        <v>0.487</v>
      </c>
      <c r="E20" s="2" t="n">
        <v>0.093</v>
      </c>
      <c r="F20" s="2" t="n">
        <v>0.497</v>
      </c>
      <c r="G20" s="2" t="n">
        <v>0.497</v>
      </c>
      <c r="H20" s="0"/>
      <c r="I20" s="2" t="n">
        <v>0.457</v>
      </c>
      <c r="J20" s="2" t="n">
        <v>0.094</v>
      </c>
      <c r="K20" s="2" t="n">
        <v>0.347</v>
      </c>
      <c r="M20" s="30" t="n">
        <v>0.55</v>
      </c>
      <c r="N20" s="57"/>
      <c r="O20" s="30" t="n">
        <v>0.492</v>
      </c>
      <c r="P20" s="56"/>
      <c r="Q20" s="30" t="n">
        <v>0.492</v>
      </c>
      <c r="R20" s="30"/>
      <c r="S20" s="2" t="n">
        <v>0.464</v>
      </c>
      <c r="T20" s="57"/>
      <c r="U20" s="30" t="n">
        <v>0.523</v>
      </c>
      <c r="V20" s="30" t="n">
        <v>0.514</v>
      </c>
      <c r="W20" s="2" t="n">
        <v>0.489</v>
      </c>
      <c r="X20" s="2"/>
      <c r="Y20" s="30" t="n">
        <v>0.625</v>
      </c>
      <c r="Z20" s="30" t="n">
        <v>0.6</v>
      </c>
      <c r="AA20" s="30" t="n">
        <v>0.6</v>
      </c>
      <c r="AB20" s="57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 customFormat="false" ht="13.8" hidden="false" customHeight="false" outlineLevel="0" collapsed="false">
      <c r="A21" s="0" t="n">
        <v>110000</v>
      </c>
      <c r="B21" s="30" t="n">
        <v>0.512</v>
      </c>
      <c r="C21" s="56"/>
      <c r="D21" s="33" t="n">
        <v>0.466</v>
      </c>
      <c r="E21" s="2" t="n">
        <v>0.094</v>
      </c>
      <c r="F21" s="2" t="n">
        <v>0.465</v>
      </c>
      <c r="G21" s="2" t="n">
        <v>0.465</v>
      </c>
      <c r="H21" s="0"/>
      <c r="I21" s="2" t="n">
        <v>0.468</v>
      </c>
      <c r="J21" s="2" t="n">
        <v>0.097</v>
      </c>
      <c r="K21" s="2" t="n">
        <v>0.334</v>
      </c>
      <c r="L21" s="34" t="n">
        <v>0.377</v>
      </c>
      <c r="M21" s="30" t="n">
        <v>0.501</v>
      </c>
      <c r="N21" s="57"/>
      <c r="O21" s="30" t="n">
        <v>0.451</v>
      </c>
      <c r="P21" s="56"/>
      <c r="Q21" s="30" t="n">
        <v>0.451</v>
      </c>
      <c r="R21" s="30"/>
      <c r="S21" s="2" t="n">
        <v>0.434</v>
      </c>
      <c r="T21" s="57"/>
      <c r="U21" s="30" t="n">
        <v>0.492</v>
      </c>
      <c r="V21" s="30" t="n">
        <v>0.477</v>
      </c>
      <c r="W21" s="2" t="n">
        <v>0.448</v>
      </c>
      <c r="X21" s="2"/>
      <c r="Y21" s="30" t="n">
        <v>0.589</v>
      </c>
      <c r="Z21" s="30" t="n">
        <v>0.571</v>
      </c>
      <c r="AA21" s="30" t="n">
        <v>0.571</v>
      </c>
      <c r="AB21" s="57"/>
      <c r="AC21" s="30"/>
      <c r="AD21" s="30"/>
      <c r="AE21" s="30"/>
      <c r="AF21" s="30"/>
      <c r="AG21" s="30"/>
      <c r="AH21" s="30"/>
      <c r="AI21" s="30"/>
      <c r="AJ21" s="30"/>
      <c r="AK21" s="30"/>
      <c r="AL21" s="30"/>
    </row>
    <row r="22" customFormat="false" ht="13.8" hidden="false" customHeight="false" outlineLevel="0" collapsed="false">
      <c r="A22" s="0" t="n">
        <v>120000</v>
      </c>
      <c r="B22" s="30" t="n">
        <v>0.528</v>
      </c>
      <c r="C22" s="56"/>
      <c r="D22" s="33" t="n">
        <v>0.44</v>
      </c>
      <c r="E22" s="2" t="n">
        <v>0.091</v>
      </c>
      <c r="F22" s="2" t="n">
        <v>0.445</v>
      </c>
      <c r="G22" s="2" t="n">
        <v>0.445</v>
      </c>
      <c r="H22" s="0"/>
      <c r="I22" s="2" t="n">
        <v>0.488</v>
      </c>
      <c r="J22" s="2" t="n">
        <v>0.094</v>
      </c>
      <c r="K22" s="29" t="n">
        <v>0.231</v>
      </c>
      <c r="M22" s="30" t="n">
        <v>0.521</v>
      </c>
      <c r="N22" s="57"/>
      <c r="O22" s="30" t="n">
        <v>0.467</v>
      </c>
      <c r="P22" s="56"/>
      <c r="Q22" s="30" t="n">
        <v>0.467</v>
      </c>
      <c r="R22" s="30"/>
      <c r="S22" s="2" t="n">
        <v>0.455</v>
      </c>
      <c r="T22" s="57"/>
      <c r="U22" s="30" t="n">
        <v>0.509</v>
      </c>
      <c r="V22" s="30" t="n">
        <v>0.494</v>
      </c>
      <c r="W22" s="2" t="n">
        <v>0.466</v>
      </c>
      <c r="X22" s="2"/>
      <c r="Y22" s="30" t="n">
        <v>0.593</v>
      </c>
      <c r="Z22" s="30" t="n">
        <v>0.568</v>
      </c>
      <c r="AA22" s="30" t="n">
        <v>0.568</v>
      </c>
      <c r="AB22" s="57"/>
      <c r="AC22" s="30"/>
      <c r="AD22" s="30"/>
      <c r="AE22" s="30"/>
      <c r="AF22" s="30"/>
      <c r="AG22" s="30"/>
      <c r="AH22" s="30"/>
      <c r="AI22" s="30"/>
      <c r="AJ22" s="30"/>
      <c r="AK22" s="30"/>
      <c r="AL22" s="30"/>
    </row>
    <row r="23" customFormat="false" ht="13.8" hidden="false" customHeight="false" outlineLevel="0" collapsed="false">
      <c r="A23" s="0" t="n">
        <v>130000</v>
      </c>
      <c r="B23" s="30" t="n">
        <v>0.514</v>
      </c>
      <c r="C23" s="56"/>
      <c r="D23" s="33" t="n">
        <v>0.467</v>
      </c>
      <c r="E23" s="2" t="n">
        <v>0.093</v>
      </c>
      <c r="F23" s="2" t="n">
        <v>0.473</v>
      </c>
      <c r="G23" s="2" t="n">
        <v>0.473</v>
      </c>
      <c r="H23" s="32" t="n">
        <v>0.291</v>
      </c>
      <c r="I23" s="2" t="n">
        <v>0.466</v>
      </c>
      <c r="J23" s="2" t="n">
        <v>0.095</v>
      </c>
      <c r="K23" s="2" t="n">
        <v>0.232</v>
      </c>
      <c r="M23" s="30" t="n">
        <v>0.505</v>
      </c>
      <c r="N23" s="57"/>
      <c r="O23" s="30" t="n">
        <v>0.459</v>
      </c>
      <c r="P23" s="56"/>
      <c r="Q23" s="30" t="n">
        <v>0.459</v>
      </c>
      <c r="R23" s="30"/>
      <c r="S23" s="2" t="n">
        <v>0.452</v>
      </c>
      <c r="T23" s="57"/>
      <c r="U23" s="30"/>
      <c r="V23" s="30" t="n">
        <v>0.484</v>
      </c>
      <c r="W23" s="2" t="n">
        <v>0.455</v>
      </c>
      <c r="X23" s="2"/>
      <c r="Y23" s="30" t="n">
        <v>0.571</v>
      </c>
      <c r="Z23" s="30" t="n">
        <v>0.559</v>
      </c>
      <c r="AA23" s="30" t="n">
        <v>0.559</v>
      </c>
      <c r="AB23" s="57"/>
      <c r="AC23" s="30"/>
      <c r="AD23" s="30"/>
      <c r="AE23" s="30"/>
      <c r="AF23" s="30"/>
      <c r="AG23" s="30"/>
      <c r="AH23" s="30"/>
      <c r="AI23" s="30"/>
      <c r="AJ23" s="30"/>
      <c r="AK23" s="30"/>
      <c r="AL23" s="30"/>
    </row>
    <row r="24" customFormat="false" ht="13.8" hidden="false" customHeight="false" outlineLevel="0" collapsed="false">
      <c r="A24" s="0" t="n">
        <v>140000</v>
      </c>
      <c r="B24" s="30" t="n">
        <v>0.529</v>
      </c>
      <c r="C24" s="56"/>
      <c r="D24" s="33" t="n">
        <v>0.456</v>
      </c>
      <c r="E24" s="2" t="n">
        <v>0.094</v>
      </c>
      <c r="F24" s="2" t="n">
        <v>0.462</v>
      </c>
      <c r="G24" s="2" t="n">
        <v>0.462</v>
      </c>
      <c r="H24" s="0"/>
      <c r="I24" s="2" t="n">
        <v>0.474</v>
      </c>
      <c r="J24" s="2" t="n">
        <v>0.098</v>
      </c>
      <c r="K24" s="2" t="n">
        <v>0.241</v>
      </c>
      <c r="M24" s="30" t="n">
        <v>0.519</v>
      </c>
      <c r="N24" s="57"/>
      <c r="O24" s="30" t="n">
        <v>0.481</v>
      </c>
      <c r="P24" s="56"/>
      <c r="Q24" s="30" t="n">
        <v>0.481</v>
      </c>
      <c r="R24" s="30"/>
      <c r="S24" s="2" t="n">
        <v>0.45</v>
      </c>
      <c r="T24" s="57"/>
      <c r="U24" s="30"/>
      <c r="V24" s="30" t="n">
        <v>0.507</v>
      </c>
      <c r="W24" s="2" t="n">
        <v>0.475</v>
      </c>
      <c r="X24" s="2"/>
      <c r="Y24" s="30"/>
      <c r="Z24" s="30" t="n">
        <v>0.582</v>
      </c>
      <c r="AA24" s="30" t="n">
        <v>0.582</v>
      </c>
      <c r="AB24" s="57"/>
      <c r="AC24" s="30"/>
      <c r="AD24" s="30"/>
      <c r="AE24" s="30"/>
      <c r="AF24" s="30"/>
      <c r="AG24" s="30"/>
      <c r="AH24" s="30"/>
      <c r="AI24" s="30"/>
      <c r="AJ24" s="30"/>
      <c r="AK24" s="30"/>
      <c r="AL24" s="30"/>
    </row>
    <row r="25" customFormat="false" ht="13.8" hidden="false" customHeight="false" outlineLevel="0" collapsed="false">
      <c r="A25" s="0" t="n">
        <v>150000</v>
      </c>
      <c r="B25" s="30" t="n">
        <v>0.499</v>
      </c>
      <c r="C25" s="56"/>
      <c r="D25" s="33" t="n">
        <v>0.45</v>
      </c>
      <c r="E25" s="2" t="n">
        <v>0.088</v>
      </c>
      <c r="F25" s="2" t="n">
        <v>0.452</v>
      </c>
      <c r="G25" s="2" t="n">
        <v>0.452</v>
      </c>
      <c r="H25" s="0"/>
      <c r="I25" s="2" t="n">
        <v>0.451</v>
      </c>
      <c r="J25" s="2" t="n">
        <v>0.091</v>
      </c>
      <c r="K25" s="58" t="n">
        <v>0.131</v>
      </c>
      <c r="M25" s="30" t="n">
        <v>0.49</v>
      </c>
      <c r="N25" s="57"/>
      <c r="O25" s="30" t="n">
        <v>0.453</v>
      </c>
      <c r="P25" s="56"/>
      <c r="Q25" s="30" t="n">
        <v>0.453</v>
      </c>
      <c r="R25" s="30"/>
      <c r="S25" s="2" t="n">
        <v>0.426</v>
      </c>
      <c r="T25" s="57"/>
      <c r="U25" s="30"/>
      <c r="V25" s="30" t="n">
        <v>0.474</v>
      </c>
      <c r="W25" s="2" t="n">
        <v>0.448</v>
      </c>
      <c r="X25" s="2"/>
      <c r="Y25" s="30"/>
      <c r="Z25" s="30" t="n">
        <v>0.538</v>
      </c>
      <c r="AA25" s="30" t="n">
        <v>0.538</v>
      </c>
      <c r="AB25" s="57"/>
      <c r="AC25" s="30"/>
      <c r="AD25" s="30"/>
      <c r="AE25" s="30"/>
      <c r="AF25" s="30"/>
      <c r="AG25" s="30"/>
      <c r="AH25" s="30"/>
      <c r="AI25" s="30"/>
      <c r="AJ25" s="30"/>
      <c r="AK25" s="30"/>
      <c r="AL25" s="30"/>
    </row>
    <row r="26" customFormat="false" ht="13.8" hidden="false" customHeight="false" outlineLevel="0" collapsed="false">
      <c r="A26" s="0" t="n">
        <v>160000</v>
      </c>
      <c r="B26" s="30" t="n">
        <v>0.501</v>
      </c>
      <c r="C26" s="32" t="n">
        <v>0.281</v>
      </c>
      <c r="D26" s="33" t="n">
        <v>0.45</v>
      </c>
      <c r="E26" s="2" t="n">
        <v>0.093</v>
      </c>
      <c r="F26" s="2" t="n">
        <v>0.45</v>
      </c>
      <c r="G26" s="2" t="n">
        <v>0.45</v>
      </c>
      <c r="H26" s="0"/>
      <c r="I26" s="2" t="n">
        <v>0.429</v>
      </c>
      <c r="J26" s="2" t="n">
        <v>0.097</v>
      </c>
      <c r="K26" s="2" t="n">
        <v>0.1</v>
      </c>
      <c r="L26" s="34" t="n">
        <v>0.399</v>
      </c>
      <c r="M26" s="30" t="n">
        <v>0.493</v>
      </c>
      <c r="N26" s="57"/>
      <c r="O26" s="30" t="n">
        <v>0.455</v>
      </c>
      <c r="P26" s="56"/>
      <c r="Q26" s="30" t="n">
        <v>0.455</v>
      </c>
      <c r="R26" s="30"/>
      <c r="S26" s="2" t="n">
        <v>0.447</v>
      </c>
      <c r="T26" s="57"/>
      <c r="U26" s="30"/>
      <c r="V26" s="30" t="n">
        <v>0.478</v>
      </c>
      <c r="W26" s="2" t="n">
        <v>0.449</v>
      </c>
      <c r="X26" s="2"/>
      <c r="Y26" s="30"/>
      <c r="Z26" s="30" t="n">
        <v>0.542</v>
      </c>
      <c r="AA26" s="30" t="n">
        <v>0.542</v>
      </c>
      <c r="AB26" s="57"/>
      <c r="AC26" s="30"/>
      <c r="AD26" s="30"/>
      <c r="AE26" s="30"/>
      <c r="AF26" s="30"/>
      <c r="AG26" s="30"/>
      <c r="AH26" s="30"/>
      <c r="AI26" s="30"/>
      <c r="AJ26" s="30"/>
      <c r="AK26" s="30"/>
      <c r="AL26" s="30"/>
    </row>
    <row r="27" customFormat="false" ht="13.8" hidden="false" customHeight="false" outlineLevel="0" collapsed="false">
      <c r="A27" s="0" t="n">
        <v>170000</v>
      </c>
      <c r="B27" s="30" t="n">
        <v>0.489</v>
      </c>
      <c r="C27" s="56"/>
      <c r="D27" s="33" t="n">
        <v>0.444</v>
      </c>
      <c r="E27" s="59" t="n">
        <v>0.09</v>
      </c>
      <c r="F27" s="2" t="n">
        <v>0.463</v>
      </c>
      <c r="G27" s="2" t="n">
        <v>0.463</v>
      </c>
      <c r="H27" s="32" t="n">
        <v>0.296</v>
      </c>
      <c r="I27" s="2" t="n">
        <v>0.459</v>
      </c>
      <c r="J27" s="2" t="n">
        <v>0.101</v>
      </c>
      <c r="K27" s="2" t="n">
        <v>0.072</v>
      </c>
      <c r="M27" s="30" t="n">
        <v>0.501</v>
      </c>
      <c r="N27" s="57"/>
      <c r="O27" s="30" t="n">
        <v>0.473</v>
      </c>
      <c r="P27" s="56"/>
      <c r="Q27" s="30" t="n">
        <v>0.473</v>
      </c>
      <c r="R27" s="30"/>
      <c r="S27" s="2" t="n">
        <v>0.453</v>
      </c>
      <c r="T27" s="57"/>
      <c r="U27" s="30"/>
      <c r="V27" s="30" t="n">
        <v>0.497</v>
      </c>
      <c r="W27" s="2" t="n">
        <v>0.465</v>
      </c>
      <c r="X27" s="2"/>
      <c r="Y27" s="30"/>
      <c r="Z27" s="30" t="n">
        <v>0.552</v>
      </c>
      <c r="AA27" s="30" t="n">
        <v>0.552</v>
      </c>
      <c r="AB27" s="57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customFormat="false" ht="13.8" hidden="false" customHeight="false" outlineLevel="0" collapsed="false">
      <c r="A28" s="0" t="n">
        <v>180000</v>
      </c>
      <c r="B28" s="30" t="n">
        <v>0.507</v>
      </c>
      <c r="C28" s="32" t="n">
        <v>0.297</v>
      </c>
      <c r="D28" s="60" t="n">
        <v>0.412</v>
      </c>
      <c r="E28" s="30" t="n">
        <v>0.093</v>
      </c>
      <c r="F28" s="2" t="n">
        <v>0.411</v>
      </c>
      <c r="G28" s="2" t="n">
        <v>0.411</v>
      </c>
      <c r="H28" s="0"/>
      <c r="I28" s="2" t="n">
        <v>0.452</v>
      </c>
      <c r="J28" s="2" t="n">
        <v>0.095</v>
      </c>
      <c r="K28" s="2" t="n">
        <v>0.226</v>
      </c>
      <c r="M28" s="30" t="n">
        <v>0.477</v>
      </c>
      <c r="N28" s="57"/>
      <c r="O28" s="30" t="n">
        <v>0.461</v>
      </c>
      <c r="P28" s="56" t="n">
        <v>0.292</v>
      </c>
      <c r="Q28" s="30" t="n">
        <v>0.461</v>
      </c>
      <c r="R28" s="30"/>
      <c r="S28" s="2" t="n">
        <v>0.442</v>
      </c>
      <c r="T28" s="57"/>
      <c r="U28" s="30"/>
      <c r="V28" s="30" t="n">
        <v>0.489</v>
      </c>
      <c r="W28" s="2" t="n">
        <v>0.452</v>
      </c>
      <c r="X28" s="2"/>
      <c r="Y28" s="30"/>
      <c r="Z28" s="30" t="n">
        <v>0.526</v>
      </c>
      <c r="AA28" s="30" t="n">
        <v>0.526</v>
      </c>
      <c r="AB28" s="57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customFormat="false" ht="13.8" hidden="false" customHeight="false" outlineLevel="0" collapsed="false">
      <c r="A29" s="0" t="n">
        <v>190000</v>
      </c>
      <c r="B29" s="30" t="n">
        <v>0.49</v>
      </c>
      <c r="C29" s="32" t="n">
        <v>0.275</v>
      </c>
      <c r="D29" s="33" t="n">
        <v>0.418</v>
      </c>
      <c r="E29" s="30" t="n">
        <v>0.09</v>
      </c>
      <c r="F29" s="2" t="n">
        <v>0.445</v>
      </c>
      <c r="G29" s="2" t="n">
        <v>0.445</v>
      </c>
      <c r="H29" s="0"/>
      <c r="I29" s="2" t="n">
        <v>0.448</v>
      </c>
      <c r="J29" s="2" t="n">
        <v>0.093</v>
      </c>
      <c r="K29" s="2" t="n">
        <v>0.211</v>
      </c>
      <c r="M29" s="30" t="n">
        <v>0.471</v>
      </c>
      <c r="N29" s="57"/>
      <c r="O29" s="30" t="n">
        <v>0.454</v>
      </c>
      <c r="P29" s="56"/>
      <c r="Q29" s="30" t="n">
        <v>0.454</v>
      </c>
      <c r="R29" s="30"/>
      <c r="S29" s="2" t="n">
        <v>0.451</v>
      </c>
      <c r="T29" s="57"/>
      <c r="U29" s="30"/>
      <c r="V29" s="30" t="n">
        <v>0.481</v>
      </c>
      <c r="W29" s="2" t="n">
        <v>0.446</v>
      </c>
      <c r="X29" s="2"/>
      <c r="Y29" s="30"/>
      <c r="Z29" s="30" t="n">
        <v>0.512</v>
      </c>
      <c r="AA29" s="30" t="n">
        <v>0.512</v>
      </c>
      <c r="AB29" s="57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customFormat="false" ht="13.8" hidden="false" customHeight="false" outlineLevel="0" collapsed="false">
      <c r="A30" s="0" t="n">
        <v>200000</v>
      </c>
      <c r="B30" s="30" t="n">
        <v>0.489</v>
      </c>
      <c r="C30" s="56"/>
      <c r="D30" s="33" t="n">
        <v>0.425</v>
      </c>
      <c r="E30" s="30" t="n">
        <v>0.09</v>
      </c>
      <c r="F30" s="2" t="n">
        <v>0.412</v>
      </c>
      <c r="G30" s="2" t="n">
        <v>0.412</v>
      </c>
      <c r="H30" s="0"/>
      <c r="I30" s="2" t="n">
        <v>0.445</v>
      </c>
      <c r="J30" s="2" t="n">
        <v>0.096</v>
      </c>
      <c r="K30" s="2" t="n">
        <v>0.195</v>
      </c>
      <c r="L30" s="34" t="n">
        <v>0.407</v>
      </c>
      <c r="M30" s="30" t="n">
        <v>0.482</v>
      </c>
      <c r="N30" s="57"/>
      <c r="O30" s="30" t="n">
        <v>0.462</v>
      </c>
      <c r="P30" s="56" t="n">
        <v>0.297</v>
      </c>
      <c r="Q30" s="30" t="n">
        <v>0.462</v>
      </c>
      <c r="R30" s="30"/>
      <c r="S30" s="2" t="n">
        <v>0.435</v>
      </c>
      <c r="T30" s="57"/>
      <c r="U30" s="30"/>
      <c r="V30" s="30" t="n">
        <v>0.49</v>
      </c>
      <c r="W30" s="2" t="n">
        <v>0.453</v>
      </c>
      <c r="X30" s="2"/>
      <c r="Y30" s="30"/>
      <c r="Z30" s="30" t="n">
        <v>0.523</v>
      </c>
      <c r="AA30" s="30" t="n">
        <v>0.523</v>
      </c>
      <c r="AB30" s="57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customFormat="false" ht="13.8" hidden="false" customHeight="false" outlineLevel="0" collapsed="false">
      <c r="A31" s="0" t="n">
        <v>210000</v>
      </c>
      <c r="B31" s="30" t="n">
        <v>0.479</v>
      </c>
      <c r="C31" s="32" t="n">
        <v>0.29</v>
      </c>
      <c r="D31" s="33" t="n">
        <v>0.436</v>
      </c>
      <c r="E31" s="30" t="n">
        <v>0.091</v>
      </c>
      <c r="F31" s="2" t="n">
        <v>0.418</v>
      </c>
      <c r="G31" s="2" t="n">
        <v>0.418</v>
      </c>
      <c r="H31" s="0"/>
      <c r="I31" s="0"/>
      <c r="J31" s="2" t="n">
        <v>0.092</v>
      </c>
      <c r="K31" s="2" t="n">
        <v>0.195</v>
      </c>
      <c r="M31" s="30" t="n">
        <v>0.486</v>
      </c>
      <c r="N31" s="57"/>
      <c r="O31" s="61" t="n">
        <v>0.443</v>
      </c>
      <c r="P31" s="56"/>
      <c r="Q31" s="59" t="n">
        <v>0.473</v>
      </c>
      <c r="R31" s="59"/>
      <c r="S31" s="2" t="n">
        <v>0.456</v>
      </c>
      <c r="T31" s="62"/>
      <c r="U31" s="30"/>
      <c r="V31" s="30" t="n">
        <v>0.494</v>
      </c>
      <c r="W31" s="2" t="n">
        <v>0.458</v>
      </c>
      <c r="X31" s="2"/>
      <c r="Y31" s="30"/>
      <c r="Z31" s="30" t="n">
        <v>0.538</v>
      </c>
      <c r="AA31" s="30" t="n">
        <v>0.538</v>
      </c>
      <c r="AB31" s="57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customFormat="false" ht="13.8" hidden="false" customHeight="false" outlineLevel="0" collapsed="false">
      <c r="A32" s="0" t="n">
        <v>220000</v>
      </c>
      <c r="B32" s="30" t="n">
        <v>0.472</v>
      </c>
      <c r="C32" s="32" t="n">
        <v>0.292</v>
      </c>
      <c r="D32" s="33" t="n">
        <v>0.412</v>
      </c>
      <c r="E32" s="30" t="n">
        <v>0.084</v>
      </c>
      <c r="F32" s="2" t="n">
        <v>0.424</v>
      </c>
      <c r="G32" s="2" t="n">
        <v>0.424</v>
      </c>
      <c r="H32" s="0"/>
      <c r="I32" s="0"/>
      <c r="J32" s="2" t="n">
        <v>0.092</v>
      </c>
      <c r="K32" s="2" t="n">
        <v>0.218</v>
      </c>
      <c r="M32" s="30" t="n">
        <v>0.499</v>
      </c>
      <c r="N32" s="57"/>
      <c r="O32" s="30" t="n">
        <v>0.389</v>
      </c>
      <c r="P32" s="56"/>
      <c r="Q32" s="63" t="n">
        <v>0.451</v>
      </c>
      <c r="R32" s="63"/>
      <c r="S32" s="2" t="n">
        <v>0.455</v>
      </c>
      <c r="T32" s="57"/>
      <c r="U32" s="30"/>
      <c r="V32" s="30" t="n">
        <v>0.499</v>
      </c>
      <c r="W32" s="2" t="n">
        <v>0.462</v>
      </c>
      <c r="X32" s="2"/>
      <c r="Y32" s="30"/>
      <c r="Z32" s="30" t="n">
        <v>0.528</v>
      </c>
      <c r="AA32" s="30" t="n">
        <v>0.528</v>
      </c>
      <c r="AB32" s="57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customFormat="false" ht="13.8" hidden="false" customHeight="false" outlineLevel="0" collapsed="false">
      <c r="A33" s="0" t="n">
        <v>230000</v>
      </c>
      <c r="B33" s="30" t="n">
        <v>0.487</v>
      </c>
      <c r="C33" s="56"/>
      <c r="D33" s="33" t="n">
        <v>0.4</v>
      </c>
      <c r="E33" s="30" t="n">
        <v>0.085</v>
      </c>
      <c r="F33" s="2" t="n">
        <v>0.438</v>
      </c>
      <c r="G33" s="2" t="n">
        <v>0.438</v>
      </c>
      <c r="H33" s="0"/>
      <c r="I33" s="0"/>
      <c r="J33" s="2" t="n">
        <v>0.094</v>
      </c>
      <c r="K33" s="2" t="n">
        <v>0.205</v>
      </c>
      <c r="M33" s="30" t="n">
        <v>0.499</v>
      </c>
      <c r="N33" s="57"/>
      <c r="O33" s="30" t="n">
        <v>0.395</v>
      </c>
      <c r="P33" s="56"/>
      <c r="Q33" s="63" t="n">
        <v>0.471</v>
      </c>
      <c r="R33" s="63"/>
      <c r="S33" s="2" t="n">
        <v>0.456</v>
      </c>
      <c r="T33" s="57"/>
      <c r="U33" s="30"/>
      <c r="V33" s="30" t="n">
        <v>0.51</v>
      </c>
      <c r="W33" s="2" t="n">
        <v>0.473</v>
      </c>
      <c r="X33" s="2"/>
      <c r="Y33" s="30"/>
      <c r="Z33" s="30" t="n">
        <v>0.539</v>
      </c>
      <c r="AA33" s="30" t="n">
        <v>0.539</v>
      </c>
      <c r="AB33" s="57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customFormat="false" ht="13.8" hidden="false" customHeight="false" outlineLevel="0" collapsed="false">
      <c r="A34" s="0" t="n">
        <v>240000</v>
      </c>
      <c r="B34" s="30" t="n">
        <v>0.477</v>
      </c>
      <c r="C34" s="56"/>
      <c r="D34" s="33" t="n">
        <v>0.416</v>
      </c>
      <c r="E34" s="30" t="n">
        <v>0.09</v>
      </c>
      <c r="F34" s="2" t="n">
        <v>0.414</v>
      </c>
      <c r="G34" s="2" t="n">
        <v>0.414</v>
      </c>
      <c r="H34" s="56"/>
      <c r="I34" s="56"/>
      <c r="J34" s="2" t="n">
        <v>0.096</v>
      </c>
      <c r="K34" s="2" t="n">
        <v>0.2</v>
      </c>
      <c r="L34" s="57" t="n">
        <v>0.41</v>
      </c>
      <c r="M34" s="30" t="n">
        <v>0.484</v>
      </c>
      <c r="N34" s="57"/>
      <c r="O34" s="30" t="n">
        <v>0.387</v>
      </c>
      <c r="P34" s="56"/>
      <c r="Q34" s="63" t="n">
        <v>0.468</v>
      </c>
      <c r="R34" s="63"/>
      <c r="S34" s="2" t="n">
        <v>0.47</v>
      </c>
      <c r="T34" s="57"/>
      <c r="U34" s="30"/>
      <c r="V34" s="30" t="n">
        <v>0.479</v>
      </c>
      <c r="W34" s="2" t="n">
        <v>0.442</v>
      </c>
      <c r="X34" s="2"/>
      <c r="Y34" s="30"/>
      <c r="Z34" s="30" t="n">
        <v>0.499</v>
      </c>
      <c r="AA34" s="30" t="n">
        <v>0.499</v>
      </c>
      <c r="AB34" s="57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customFormat="false" ht="13.8" hidden="false" customHeight="false" outlineLevel="0" collapsed="false">
      <c r="A35" s="0" t="n">
        <v>250000</v>
      </c>
      <c r="B35" s="30" t="n">
        <v>0.495</v>
      </c>
      <c r="C35" s="32" t="n">
        <v>0.302</v>
      </c>
      <c r="D35" s="33" t="n">
        <v>0.43</v>
      </c>
      <c r="E35" s="30" t="n">
        <v>0.089</v>
      </c>
      <c r="F35" s="2" t="n">
        <v>0.406</v>
      </c>
      <c r="G35" s="2" t="n">
        <v>0.406</v>
      </c>
      <c r="H35" s="56" t="n">
        <v>0.295</v>
      </c>
      <c r="I35" s="56"/>
      <c r="J35" s="2" t="n">
        <v>0.1</v>
      </c>
      <c r="K35" s="2" t="n">
        <v>0.182</v>
      </c>
      <c r="L35" s="57"/>
      <c r="M35" s="30" t="n">
        <v>0.489</v>
      </c>
      <c r="N35" s="57" t="n">
        <v>0.301</v>
      </c>
      <c r="O35" s="30" t="n">
        <v>0.384</v>
      </c>
      <c r="P35" s="56"/>
      <c r="Q35" s="63" t="n">
        <v>0.46</v>
      </c>
      <c r="R35" s="63"/>
      <c r="S35" s="2" t="n">
        <v>0.448</v>
      </c>
      <c r="T35" s="57" t="n">
        <v>0.266</v>
      </c>
      <c r="U35" s="30"/>
      <c r="V35" s="30" t="n">
        <v>0.498</v>
      </c>
      <c r="W35" s="2" t="n">
        <v>0.458</v>
      </c>
      <c r="X35" s="2"/>
      <c r="Y35" s="30"/>
      <c r="Z35" s="30" t="n">
        <v>0.522</v>
      </c>
      <c r="AA35" s="30" t="n">
        <v>0.522</v>
      </c>
      <c r="AB35" s="57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 customFormat="false" ht="13.8" hidden="false" customHeight="false" outlineLevel="0" collapsed="false">
      <c r="A36" s="0" t="n">
        <v>260000</v>
      </c>
      <c r="B36" s="61" t="n">
        <v>0.391</v>
      </c>
      <c r="C36" s="32" t="n">
        <v>0.354</v>
      </c>
      <c r="D36" s="33" t="n">
        <v>0.405</v>
      </c>
      <c r="E36" s="30" t="n">
        <v>0.091</v>
      </c>
      <c r="F36" s="2" t="n">
        <v>0.422</v>
      </c>
      <c r="G36" s="2" t="n">
        <v>0.422</v>
      </c>
      <c r="H36" s="56" t="n">
        <v>0.306</v>
      </c>
      <c r="I36" s="56"/>
      <c r="J36" s="2" t="n">
        <v>0.095</v>
      </c>
      <c r="K36" s="2" t="n">
        <v>0.276</v>
      </c>
      <c r="L36" s="57"/>
      <c r="M36" s="30" t="n">
        <v>0.486</v>
      </c>
      <c r="N36" s="57" t="n">
        <v>0.295</v>
      </c>
      <c r="O36" s="30" t="n">
        <v>0.375</v>
      </c>
      <c r="P36" s="56"/>
      <c r="Q36" s="63" t="n">
        <v>0.453</v>
      </c>
      <c r="R36" s="63"/>
      <c r="S36" s="64" t="n">
        <v>0.381</v>
      </c>
      <c r="T36" s="57"/>
      <c r="U36" s="30"/>
      <c r="V36" s="30" t="n">
        <v>0.491</v>
      </c>
      <c r="W36" s="2" t="n">
        <v>0.454</v>
      </c>
      <c r="X36" s="2"/>
      <c r="Y36" s="30"/>
      <c r="Z36" s="30" t="n">
        <v>0.505</v>
      </c>
      <c r="AA36" s="30" t="n">
        <v>0.505</v>
      </c>
      <c r="AB36" s="57" t="n">
        <v>0.117</v>
      </c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customFormat="false" ht="13.8" hidden="false" customHeight="false" outlineLevel="0" collapsed="false">
      <c r="A37" s="0" t="n">
        <v>270000</v>
      </c>
      <c r="B37" s="30" t="n">
        <v>0.346</v>
      </c>
      <c r="C37" s="32" t="n">
        <v>0.367</v>
      </c>
      <c r="D37" s="33" t="n">
        <v>0.427</v>
      </c>
      <c r="E37" s="30" t="n">
        <v>0.09</v>
      </c>
      <c r="F37" s="2" t="n">
        <v>0.441</v>
      </c>
      <c r="G37" s="58" t="n">
        <v>0.291</v>
      </c>
      <c r="H37" s="56" t="n">
        <v>0.364</v>
      </c>
      <c r="I37" s="56"/>
      <c r="J37" s="2" t="n">
        <v>0.097</v>
      </c>
      <c r="K37" s="2" t="n">
        <v>0.295</v>
      </c>
      <c r="L37" s="57"/>
      <c r="M37" s="30" t="n">
        <v>0.467</v>
      </c>
      <c r="N37" s="57" t="n">
        <v>0.299</v>
      </c>
      <c r="O37" s="30" t="n">
        <v>0.383</v>
      </c>
      <c r="P37" s="32" t="n">
        <v>0.34</v>
      </c>
      <c r="Q37" s="2" t="n">
        <v>0.468</v>
      </c>
      <c r="R37" s="65" t="n">
        <v>0.297</v>
      </c>
      <c r="S37" s="2" t="n">
        <v>0.37</v>
      </c>
      <c r="T37" s="65"/>
      <c r="U37" s="30"/>
      <c r="V37" s="30" t="n">
        <v>0.482</v>
      </c>
      <c r="W37" s="2" t="n">
        <v>0.437</v>
      </c>
      <c r="X37" s="2"/>
      <c r="Y37" s="30"/>
      <c r="Z37" s="30" t="n">
        <v>0.494</v>
      </c>
      <c r="AA37" s="30" t="n">
        <v>0.494</v>
      </c>
      <c r="AB37" s="57"/>
      <c r="AC37" s="30"/>
      <c r="AD37" s="30"/>
      <c r="AE37" s="30"/>
      <c r="AF37" s="30"/>
      <c r="AG37" s="30"/>
      <c r="AH37" s="30"/>
      <c r="AI37" s="30"/>
      <c r="AJ37" s="30"/>
      <c r="AK37" s="30"/>
      <c r="AL37" s="30"/>
    </row>
    <row r="38" customFormat="false" ht="13.8" hidden="false" customHeight="false" outlineLevel="0" collapsed="false">
      <c r="A38" s="0" t="n">
        <v>280000</v>
      </c>
      <c r="B38" s="30" t="n">
        <v>0.336</v>
      </c>
      <c r="C38" s="56"/>
      <c r="D38" s="33" t="n">
        <v>0.404</v>
      </c>
      <c r="E38" s="30" t="n">
        <v>0.085</v>
      </c>
      <c r="F38" s="30"/>
      <c r="G38" s="2" t="n">
        <v>0.271</v>
      </c>
      <c r="H38" s="56"/>
      <c r="I38" s="56"/>
      <c r="J38" s="2" t="n">
        <v>0.093</v>
      </c>
      <c r="K38" s="2" t="n">
        <v>0.276</v>
      </c>
      <c r="L38" s="57" t="n">
        <v>0.416</v>
      </c>
      <c r="M38" s="61" t="n">
        <v>0.384</v>
      </c>
      <c r="N38" s="57"/>
      <c r="O38" s="30" t="n">
        <v>0.386</v>
      </c>
      <c r="P38" s="56"/>
      <c r="Q38" s="63" t="n">
        <v>0.478</v>
      </c>
      <c r="R38" s="63"/>
      <c r="S38" s="2" t="n">
        <v>0.366</v>
      </c>
      <c r="T38" s="57"/>
      <c r="U38" s="30"/>
      <c r="V38" s="30" t="n">
        <v>0.486</v>
      </c>
      <c r="W38" s="2" t="n">
        <v>0.443</v>
      </c>
      <c r="X38" s="2"/>
      <c r="Y38" s="30"/>
      <c r="Z38" s="30"/>
      <c r="AA38" s="59"/>
      <c r="AB38" s="57"/>
      <c r="AC38" s="30"/>
      <c r="AD38" s="30"/>
      <c r="AE38" s="30"/>
      <c r="AF38" s="30"/>
      <c r="AG38" s="30"/>
      <c r="AH38" s="30"/>
      <c r="AI38" s="30"/>
      <c r="AJ38" s="30"/>
      <c r="AK38" s="30"/>
      <c r="AL38" s="30"/>
    </row>
    <row r="39" customFormat="false" ht="13.8" hidden="false" customHeight="false" outlineLevel="0" collapsed="false">
      <c r="A39" s="0" t="n">
        <v>290000</v>
      </c>
      <c r="B39" s="30" t="n">
        <v>0.331</v>
      </c>
      <c r="C39" s="32" t="n">
        <v>0.374</v>
      </c>
      <c r="D39" s="33" t="n">
        <v>0.383</v>
      </c>
      <c r="E39" s="2" t="n">
        <v>0.092</v>
      </c>
      <c r="F39" s="30"/>
      <c r="G39" s="2" t="n">
        <v>0.258</v>
      </c>
      <c r="H39" s="56"/>
      <c r="I39" s="56"/>
      <c r="J39" s="2" t="n">
        <v>0.093</v>
      </c>
      <c r="K39" s="64" t="n">
        <v>0.269</v>
      </c>
      <c r="L39" s="57"/>
      <c r="M39" s="30" t="n">
        <v>0.338</v>
      </c>
      <c r="N39" s="57"/>
      <c r="O39" s="30" t="n">
        <v>0.383</v>
      </c>
      <c r="P39" s="56"/>
      <c r="Q39" s="63" t="n">
        <v>0.453</v>
      </c>
      <c r="R39" s="63"/>
      <c r="S39" s="2" t="n">
        <v>0.364</v>
      </c>
      <c r="T39" s="57"/>
      <c r="U39" s="30"/>
      <c r="V39" s="30" t="n">
        <v>0.491</v>
      </c>
      <c r="W39" s="2" t="n">
        <v>0.455</v>
      </c>
      <c r="X39" s="2"/>
      <c r="Y39" s="30"/>
      <c r="Z39" s="30"/>
      <c r="AA39" s="30"/>
      <c r="AB39" s="57"/>
      <c r="AC39" s="30"/>
      <c r="AD39" s="30"/>
      <c r="AE39" s="30"/>
      <c r="AF39" s="30"/>
      <c r="AG39" s="30"/>
      <c r="AH39" s="30"/>
      <c r="AI39" s="30"/>
      <c r="AJ39" s="30"/>
      <c r="AK39" s="30"/>
      <c r="AL39" s="30"/>
    </row>
    <row r="40" customFormat="false" ht="13.8" hidden="false" customHeight="false" outlineLevel="0" collapsed="false">
      <c r="A40" s="0" t="n">
        <v>300000</v>
      </c>
      <c r="B40" s="30" t="n">
        <v>0.323</v>
      </c>
      <c r="C40" s="56"/>
      <c r="D40" s="33" t="n">
        <v>0.409</v>
      </c>
      <c r="E40" s="58" t="n">
        <v>0.081</v>
      </c>
      <c r="F40" s="30"/>
      <c r="G40" s="2" t="n">
        <v>0.254</v>
      </c>
      <c r="H40" s="56"/>
      <c r="I40" s="56"/>
      <c r="J40" s="2" t="n">
        <v>0.098</v>
      </c>
      <c r="K40" s="2" t="n">
        <v>0.278</v>
      </c>
      <c r="L40" s="57"/>
      <c r="M40" s="30" t="n">
        <v>0.341</v>
      </c>
      <c r="N40" s="57"/>
      <c r="O40" s="30" t="n">
        <v>0.391</v>
      </c>
      <c r="P40" s="56"/>
      <c r="Q40" s="63" t="n">
        <v>0.479</v>
      </c>
      <c r="R40" s="63"/>
      <c r="S40" s="2" t="n">
        <v>0.356</v>
      </c>
      <c r="T40" s="57"/>
      <c r="U40" s="30"/>
      <c r="V40" s="30" t="n">
        <v>0.49</v>
      </c>
      <c r="W40" s="2" t="n">
        <v>0.453</v>
      </c>
      <c r="X40" s="2"/>
      <c r="Y40" s="30"/>
      <c r="Z40" s="30"/>
      <c r="AA40" s="30"/>
      <c r="AB40" s="57"/>
      <c r="AC40" s="30"/>
      <c r="AD40" s="30"/>
      <c r="AE40" s="30"/>
      <c r="AF40" s="30"/>
      <c r="AG40" s="30"/>
      <c r="AH40" s="30"/>
      <c r="AI40" s="30"/>
      <c r="AJ40" s="30"/>
      <c r="AK40" s="30"/>
      <c r="AL40" s="30"/>
    </row>
    <row r="41" customFormat="false" ht="13.8" hidden="false" customHeight="false" outlineLevel="0" collapsed="false">
      <c r="A41" s="0" t="n">
        <v>310000</v>
      </c>
      <c r="B41" s="30" t="n">
        <v>0.305</v>
      </c>
      <c r="C41" s="56"/>
      <c r="D41" s="33" t="n">
        <v>0.398</v>
      </c>
      <c r="E41" s="2" t="n">
        <v>0.08</v>
      </c>
      <c r="F41" s="30"/>
      <c r="G41" s="2" t="n">
        <v>0.226</v>
      </c>
      <c r="H41" s="56"/>
      <c r="I41" s="56"/>
      <c r="J41" s="58" t="n">
        <v>0.092</v>
      </c>
      <c r="K41" s="2" t="n">
        <v>0.272</v>
      </c>
      <c r="L41" s="57"/>
      <c r="M41" s="30" t="n">
        <v>0.341</v>
      </c>
      <c r="N41" s="57"/>
      <c r="O41" s="30" t="n">
        <v>0.37</v>
      </c>
      <c r="P41" s="56"/>
      <c r="Q41" s="63" t="n">
        <v>0.441</v>
      </c>
      <c r="R41" s="63"/>
      <c r="S41" s="2" t="n">
        <v>0.359</v>
      </c>
      <c r="T41" s="57"/>
      <c r="U41" s="30"/>
      <c r="V41" s="30" t="n">
        <v>0.504</v>
      </c>
      <c r="W41" s="2" t="n">
        <v>0.464</v>
      </c>
      <c r="X41" s="2"/>
      <c r="Y41" s="30"/>
      <c r="Z41" s="30"/>
      <c r="AA41" s="30"/>
      <c r="AB41" s="57"/>
      <c r="AC41" s="30"/>
      <c r="AD41" s="30"/>
      <c r="AE41" s="30"/>
      <c r="AF41" s="30"/>
      <c r="AG41" s="30"/>
      <c r="AH41" s="30"/>
      <c r="AI41" s="30"/>
      <c r="AJ41" s="30"/>
      <c r="AK41" s="30"/>
      <c r="AL41" s="30"/>
    </row>
    <row r="42" customFormat="false" ht="13.8" hidden="false" customHeight="false" outlineLevel="0" collapsed="false">
      <c r="A42" s="0" t="n">
        <v>320000</v>
      </c>
      <c r="B42" s="30" t="n">
        <v>0.302</v>
      </c>
      <c r="C42" s="56"/>
      <c r="D42" s="33" t="n">
        <v>0.4</v>
      </c>
      <c r="E42" s="2" t="n">
        <v>0.085</v>
      </c>
      <c r="F42" s="30"/>
      <c r="G42" s="2" t="n">
        <v>0.196</v>
      </c>
      <c r="H42" s="56"/>
      <c r="I42" s="56"/>
      <c r="J42" s="2" t="n">
        <v>0.086</v>
      </c>
      <c r="K42" s="2" t="n">
        <v>0.258</v>
      </c>
      <c r="L42" s="57" t="n">
        <v>0.417</v>
      </c>
      <c r="M42" s="30" t="n">
        <v>0.335</v>
      </c>
      <c r="N42" s="57"/>
      <c r="O42" s="30" t="n">
        <v>0.352</v>
      </c>
      <c r="P42" s="56"/>
      <c r="Q42" s="63" t="n">
        <v>0.458</v>
      </c>
      <c r="R42" s="63"/>
      <c r="S42" s="2" t="n">
        <v>0.346</v>
      </c>
      <c r="T42" s="57"/>
      <c r="U42" s="30"/>
      <c r="V42" s="30" t="n">
        <v>0.472</v>
      </c>
      <c r="W42" s="2" t="n">
        <v>0.428</v>
      </c>
      <c r="X42" s="2"/>
      <c r="Y42" s="30"/>
      <c r="Z42" s="30"/>
      <c r="AA42" s="30"/>
      <c r="AB42" s="57"/>
      <c r="AC42" s="30"/>
      <c r="AD42" s="30"/>
      <c r="AE42" s="30"/>
      <c r="AF42" s="30"/>
      <c r="AG42" s="30"/>
      <c r="AH42" s="30"/>
      <c r="AI42" s="30"/>
      <c r="AJ42" s="30"/>
      <c r="AK42" s="30"/>
      <c r="AL42" s="30"/>
    </row>
    <row r="43" customFormat="false" ht="13.8" hidden="false" customHeight="false" outlineLevel="0" collapsed="false">
      <c r="A43" s="0" t="n">
        <v>330000</v>
      </c>
      <c r="B43" s="30" t="n">
        <v>0.29</v>
      </c>
      <c r="C43" s="56"/>
      <c r="D43" s="33" t="n">
        <v>0.398</v>
      </c>
      <c r="E43" s="2" t="n">
        <v>0.08</v>
      </c>
      <c r="F43" s="30"/>
      <c r="G43" s="2" t="n">
        <v>0.178</v>
      </c>
      <c r="H43" s="56" t="n">
        <v>0.381</v>
      </c>
      <c r="I43" s="56"/>
      <c r="J43" s="2" t="n">
        <v>0.09</v>
      </c>
      <c r="K43" s="2" t="n">
        <v>0.233</v>
      </c>
      <c r="L43" s="57"/>
      <c r="M43" s="30" t="n">
        <v>0.322</v>
      </c>
      <c r="N43" s="57"/>
      <c r="O43" s="30" t="n">
        <v>0.365</v>
      </c>
      <c r="P43" s="56"/>
      <c r="Q43" s="63" t="n">
        <v>0.45</v>
      </c>
      <c r="R43" s="63"/>
      <c r="S43" s="2" t="n">
        <v>0.353</v>
      </c>
      <c r="T43" s="57"/>
      <c r="U43" s="30"/>
      <c r="V43" s="30" t="n">
        <v>0.471</v>
      </c>
      <c r="W43" s="2" t="n">
        <v>0.432</v>
      </c>
      <c r="X43" s="2"/>
      <c r="Y43" s="30"/>
      <c r="Z43" s="30"/>
      <c r="AA43" s="30"/>
      <c r="AB43" s="57"/>
      <c r="AC43" s="30"/>
      <c r="AD43" s="30"/>
      <c r="AE43" s="30"/>
      <c r="AF43" s="30"/>
      <c r="AG43" s="30"/>
      <c r="AH43" s="30"/>
      <c r="AI43" s="30"/>
      <c r="AJ43" s="30"/>
      <c r="AK43" s="30"/>
      <c r="AL43" s="30"/>
    </row>
    <row r="44" customFormat="false" ht="13.8" hidden="false" customHeight="false" outlineLevel="0" collapsed="false">
      <c r="A44" s="0" t="n">
        <v>340000</v>
      </c>
      <c r="B44" s="30" t="n">
        <v>0.275</v>
      </c>
      <c r="C44" s="56"/>
      <c r="D44" s="33" t="n">
        <v>0.386</v>
      </c>
      <c r="E44" s="2" t="n">
        <v>0.082</v>
      </c>
      <c r="F44" s="30"/>
      <c r="G44" s="2" t="n">
        <v>0.326</v>
      </c>
      <c r="H44" s="56"/>
      <c r="I44" s="56"/>
      <c r="J44" s="2" t="n">
        <v>0.093</v>
      </c>
      <c r="K44" s="2" t="n">
        <v>0.225</v>
      </c>
      <c r="L44" s="57"/>
      <c r="M44" s="30" t="n">
        <v>0.334</v>
      </c>
      <c r="N44" s="57" t="n">
        <v>0.386</v>
      </c>
      <c r="O44" s="30" t="n">
        <v>0.386</v>
      </c>
      <c r="P44" s="32" t="n">
        <v>0.341</v>
      </c>
      <c r="Q44" s="2" t="n">
        <v>0.47</v>
      </c>
      <c r="R44" s="66"/>
      <c r="S44" s="66"/>
      <c r="U44" s="30"/>
      <c r="V44" s="30" t="n">
        <v>0.471</v>
      </c>
      <c r="W44" s="2" t="n">
        <v>0.433</v>
      </c>
      <c r="X44" s="2"/>
      <c r="Y44" s="30"/>
      <c r="Z44" s="30"/>
      <c r="AA44" s="30"/>
      <c r="AB44" s="57"/>
      <c r="AC44" s="30"/>
      <c r="AD44" s="30"/>
      <c r="AE44" s="30"/>
      <c r="AF44" s="30"/>
      <c r="AG44" s="30"/>
      <c r="AH44" s="30"/>
      <c r="AI44" s="30"/>
      <c r="AJ44" s="30"/>
      <c r="AK44" s="30"/>
      <c r="AL44" s="30"/>
    </row>
    <row r="45" customFormat="false" ht="13.8" hidden="false" customHeight="false" outlineLevel="0" collapsed="false">
      <c r="A45" s="0" t="n">
        <v>350000</v>
      </c>
      <c r="B45" s="30" t="n">
        <v>0.257</v>
      </c>
      <c r="C45" s="56"/>
      <c r="D45" s="33" t="n">
        <v>0.414</v>
      </c>
      <c r="E45" s="2" t="n">
        <v>0.077</v>
      </c>
      <c r="F45" s="30"/>
      <c r="G45" s="2" t="n">
        <v>0.305</v>
      </c>
      <c r="H45" s="56"/>
      <c r="I45" s="56"/>
      <c r="J45" s="2" t="n">
        <v>0.088</v>
      </c>
      <c r="K45" s="2" t="n">
        <v>0.251</v>
      </c>
      <c r="L45" s="57"/>
      <c r="M45" s="30" t="n">
        <v>0.324</v>
      </c>
      <c r="N45" s="57"/>
      <c r="O45" s="30" t="n">
        <v>0.36</v>
      </c>
      <c r="P45" s="56"/>
      <c r="Q45" s="63" t="n">
        <v>0.441</v>
      </c>
      <c r="R45" s="63"/>
      <c r="S45" s="63"/>
      <c r="T45" s="57"/>
      <c r="U45" s="30"/>
      <c r="V45" s="30" t="n">
        <v>0.463</v>
      </c>
      <c r="W45" s="2" t="n">
        <v>0.429</v>
      </c>
      <c r="X45" s="2"/>
      <c r="Y45" s="30"/>
      <c r="Z45" s="30"/>
      <c r="AA45" s="30"/>
      <c r="AB45" s="57"/>
      <c r="AC45" s="30"/>
      <c r="AD45" s="30"/>
      <c r="AE45" s="30"/>
      <c r="AF45" s="30"/>
      <c r="AG45" s="30"/>
      <c r="AH45" s="30"/>
      <c r="AI45" s="30"/>
      <c r="AJ45" s="30"/>
      <c r="AK45" s="30"/>
      <c r="AL45" s="30"/>
    </row>
    <row r="46" customFormat="false" ht="13.8" hidden="false" customHeight="false" outlineLevel="0" collapsed="false">
      <c r="A46" s="0" t="n">
        <v>360000</v>
      </c>
      <c r="B46" s="30" t="n">
        <v>0.324</v>
      </c>
      <c r="C46" s="56"/>
      <c r="D46" s="33" t="n">
        <v>0.401</v>
      </c>
      <c r="E46" s="2" t="n">
        <v>0.082</v>
      </c>
      <c r="F46" s="30"/>
      <c r="G46" s="2" t="n">
        <v>0.312</v>
      </c>
      <c r="H46" s="56"/>
      <c r="I46" s="56"/>
      <c r="J46" s="2" t="n">
        <v>0.087</v>
      </c>
      <c r="K46" s="2" t="n">
        <v>0.234</v>
      </c>
      <c r="L46" s="62" t="n">
        <v>0.417</v>
      </c>
      <c r="M46" s="30" t="n">
        <v>0.324</v>
      </c>
      <c r="N46" s="57"/>
      <c r="O46" s="30" t="n">
        <v>0.348</v>
      </c>
      <c r="P46" s="56"/>
      <c r="Q46" s="63" t="n">
        <v>0.444</v>
      </c>
      <c r="R46" s="63"/>
      <c r="S46" s="63"/>
      <c r="T46" s="57"/>
      <c r="U46" s="30"/>
      <c r="V46" s="30" t="n">
        <v>0.475</v>
      </c>
      <c r="W46" s="2" t="n">
        <v>0.434</v>
      </c>
      <c r="X46" s="2"/>
      <c r="Y46" s="30"/>
      <c r="Z46" s="30"/>
      <c r="AA46" s="30"/>
      <c r="AB46" s="57"/>
      <c r="AC46" s="30"/>
      <c r="AD46" s="30"/>
      <c r="AE46" s="30"/>
      <c r="AF46" s="30"/>
      <c r="AG46" s="30"/>
      <c r="AH46" s="30"/>
      <c r="AI46" s="30"/>
      <c r="AJ46" s="30"/>
      <c r="AK46" s="30"/>
      <c r="AL46" s="30"/>
    </row>
    <row r="47" customFormat="false" ht="13.8" hidden="false" customHeight="false" outlineLevel="0" collapsed="false">
      <c r="A47" s="0" t="n">
        <v>370000</v>
      </c>
      <c r="B47" s="30" t="n">
        <v>0.335</v>
      </c>
      <c r="C47" s="32" t="n">
        <v>0.389</v>
      </c>
      <c r="D47" s="33" t="n">
        <v>0.422</v>
      </c>
      <c r="E47" s="2" t="n">
        <v>0.082</v>
      </c>
      <c r="F47" s="30"/>
      <c r="G47" s="2" t="n">
        <v>0.295</v>
      </c>
      <c r="H47" s="56"/>
      <c r="I47" s="56"/>
      <c r="J47" s="2" t="n">
        <v>0.085</v>
      </c>
      <c r="K47" s="56"/>
      <c r="L47" s="57"/>
      <c r="M47" s="30" t="n">
        <v>0.326</v>
      </c>
      <c r="N47" s="57" t="n">
        <v>0.388</v>
      </c>
      <c r="O47" s="30" t="n">
        <v>0.368</v>
      </c>
      <c r="P47" s="56"/>
      <c r="Q47" s="63" t="n">
        <v>0.458</v>
      </c>
      <c r="R47" s="63"/>
      <c r="S47" s="63"/>
      <c r="T47" s="57"/>
      <c r="U47" s="30"/>
      <c r="V47" s="30" t="n">
        <v>0.489</v>
      </c>
      <c r="W47" s="2" t="n">
        <v>0.45</v>
      </c>
      <c r="X47" s="2"/>
      <c r="Y47" s="30"/>
      <c r="Z47" s="30"/>
      <c r="AA47" s="30"/>
      <c r="AB47" s="57"/>
      <c r="AC47" s="30"/>
      <c r="AD47" s="30"/>
      <c r="AE47" s="30"/>
      <c r="AF47" s="30"/>
      <c r="AG47" s="30"/>
      <c r="AH47" s="30"/>
      <c r="AI47" s="30"/>
      <c r="AJ47" s="30"/>
      <c r="AK47" s="30"/>
      <c r="AL47" s="30"/>
    </row>
    <row r="48" customFormat="false" ht="13.8" hidden="false" customHeight="false" outlineLevel="0" collapsed="false">
      <c r="A48" s="0" t="n">
        <v>380000</v>
      </c>
      <c r="B48" s="61" t="n">
        <v>0.316</v>
      </c>
      <c r="C48" s="56"/>
      <c r="D48" s="67"/>
      <c r="E48" s="2" t="n">
        <v>0.077</v>
      </c>
      <c r="F48" s="30"/>
      <c r="G48" s="2" t="n">
        <v>0.275</v>
      </c>
      <c r="H48" s="56"/>
      <c r="I48" s="56"/>
      <c r="J48" s="2" t="n">
        <v>0.09</v>
      </c>
      <c r="K48" s="56"/>
      <c r="L48" s="57"/>
      <c r="M48" s="30" t="n">
        <v>0.298</v>
      </c>
      <c r="N48" s="57"/>
      <c r="O48" s="61" t="n">
        <v>0.383</v>
      </c>
      <c r="P48" s="56"/>
      <c r="Q48" s="63" t="n">
        <v>0.447</v>
      </c>
      <c r="R48" s="63"/>
      <c r="S48" s="63"/>
      <c r="T48" s="57"/>
      <c r="U48" s="30"/>
      <c r="V48" s="30" t="n">
        <v>0.471</v>
      </c>
      <c r="W48" s="2" t="n">
        <v>0.43</v>
      </c>
      <c r="X48" s="2"/>
      <c r="Y48" s="30"/>
      <c r="Z48" s="30"/>
      <c r="AA48" s="30"/>
      <c r="AB48" s="57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customFormat="false" ht="13.8" hidden="false" customHeight="false" outlineLevel="0" collapsed="false">
      <c r="A49" s="0" t="n">
        <v>390000</v>
      </c>
      <c r="B49" s="30" t="n">
        <v>0.293</v>
      </c>
      <c r="C49" s="56"/>
      <c r="D49" s="67"/>
      <c r="E49" s="2" t="n">
        <v>0.075</v>
      </c>
      <c r="F49" s="30"/>
      <c r="G49" s="2" t="n">
        <v>0.297</v>
      </c>
      <c r="H49" s="56" t="n">
        <v>0.397</v>
      </c>
      <c r="I49" s="56"/>
      <c r="J49" s="2" t="n">
        <v>0.09</v>
      </c>
      <c r="K49" s="56"/>
      <c r="L49" s="57"/>
      <c r="M49" s="30" t="n">
        <v>0.298</v>
      </c>
      <c r="N49" s="57"/>
      <c r="O49" s="30" t="n">
        <v>0.356</v>
      </c>
      <c r="P49" s="56"/>
      <c r="Q49" s="63" t="n">
        <v>0.44</v>
      </c>
      <c r="R49" s="63"/>
      <c r="S49" s="63"/>
      <c r="T49" s="57"/>
      <c r="U49" s="30"/>
      <c r="V49" s="30" t="n">
        <v>0.488</v>
      </c>
      <c r="W49" s="2" t="n">
        <v>0.445</v>
      </c>
      <c r="X49" s="2"/>
      <c r="Y49" s="30"/>
      <c r="Z49" s="30"/>
      <c r="AA49" s="30"/>
      <c r="AB49" s="57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customFormat="false" ht="13.8" hidden="false" customHeight="false" outlineLevel="0" collapsed="false">
      <c r="A50" s="0" t="n">
        <v>400000</v>
      </c>
      <c r="B50" s="30" t="n">
        <v>0.288</v>
      </c>
      <c r="C50" s="56"/>
      <c r="D50" s="67"/>
      <c r="E50" s="2" t="n">
        <v>0.077</v>
      </c>
      <c r="F50" s="30"/>
      <c r="G50" s="2" t="n">
        <v>0.28</v>
      </c>
      <c r="H50" s="56" t="n">
        <v>0.404</v>
      </c>
      <c r="I50" s="56"/>
      <c r="J50" s="2" t="n">
        <v>0.084</v>
      </c>
      <c r="K50" s="56"/>
      <c r="L50" s="57"/>
      <c r="M50" s="68" t="n">
        <v>0.309</v>
      </c>
      <c r="N50" s="57" t="n">
        <v>0.398</v>
      </c>
      <c r="O50" s="30" t="n">
        <v>0.368</v>
      </c>
      <c r="P50" s="56"/>
      <c r="Q50" s="61" t="n">
        <v>0.387</v>
      </c>
      <c r="R50" s="63"/>
      <c r="S50" s="63"/>
      <c r="T50" s="57"/>
      <c r="U50" s="30"/>
      <c r="V50" s="30" t="n">
        <v>0.493</v>
      </c>
      <c r="W50" s="2" t="n">
        <v>0.452</v>
      </c>
      <c r="X50" s="2"/>
      <c r="Y50" s="30"/>
      <c r="Z50" s="30"/>
      <c r="AA50" s="30"/>
      <c r="AB50" s="57"/>
      <c r="AC50" s="30"/>
      <c r="AD50" s="30"/>
      <c r="AE50" s="30"/>
      <c r="AF50" s="30"/>
      <c r="AG50" s="30"/>
      <c r="AH50" s="30"/>
      <c r="AI50" s="30"/>
      <c r="AJ50" s="30"/>
      <c r="AK50" s="30"/>
      <c r="AL50" s="30"/>
    </row>
    <row r="51" customFormat="false" ht="13.8" hidden="false" customHeight="false" outlineLevel="0" collapsed="false">
      <c r="A51" s="0" t="n">
        <v>410000</v>
      </c>
      <c r="B51" s="30" t="n">
        <v>0.286</v>
      </c>
      <c r="C51" s="56"/>
      <c r="D51" s="67"/>
      <c r="E51" s="30"/>
      <c r="F51" s="30"/>
      <c r="G51" s="2" t="n">
        <v>0.273</v>
      </c>
      <c r="H51" s="56" t="n">
        <v>0.405</v>
      </c>
      <c r="I51" s="56"/>
      <c r="J51" s="2" t="n">
        <v>0.083</v>
      </c>
      <c r="K51" s="56"/>
      <c r="L51" s="57"/>
      <c r="M51" s="30" t="n">
        <v>0.287</v>
      </c>
      <c r="N51" s="57"/>
      <c r="O51" s="30" t="n">
        <v>0.362</v>
      </c>
      <c r="P51" s="56"/>
      <c r="Q51" s="63" t="n">
        <v>0.365</v>
      </c>
      <c r="R51" s="63"/>
      <c r="S51" s="63"/>
      <c r="T51" s="57"/>
      <c r="U51" s="30"/>
      <c r="V51" s="30" t="n">
        <v>0.465</v>
      </c>
      <c r="W51" s="2" t="n">
        <v>0.424</v>
      </c>
      <c r="X51" s="2"/>
      <c r="Y51" s="30"/>
      <c r="Z51" s="30"/>
      <c r="AA51" s="30"/>
      <c r="AB51" s="57"/>
      <c r="AC51" s="30"/>
      <c r="AD51" s="30"/>
      <c r="AE51" s="30"/>
      <c r="AF51" s="30"/>
      <c r="AG51" s="30"/>
      <c r="AH51" s="30"/>
      <c r="AI51" s="30"/>
      <c r="AJ51" s="30"/>
      <c r="AK51" s="30"/>
      <c r="AL51" s="30"/>
    </row>
    <row r="52" customFormat="false" ht="13.8" hidden="false" customHeight="false" outlineLevel="0" collapsed="false">
      <c r="A52" s="0" t="n">
        <v>420000</v>
      </c>
      <c r="B52" s="30" t="n">
        <v>0.286</v>
      </c>
      <c r="C52" s="32" t="n">
        <v>0.396</v>
      </c>
      <c r="D52" s="67"/>
      <c r="E52" s="30"/>
      <c r="F52" s="30"/>
      <c r="G52" s="2" t="n">
        <v>0.267</v>
      </c>
      <c r="H52" s="56"/>
      <c r="I52" s="56"/>
      <c r="J52" s="2" t="n">
        <v>0.087</v>
      </c>
      <c r="K52" s="56"/>
      <c r="L52" s="57"/>
      <c r="M52" s="30"/>
      <c r="N52" s="57"/>
      <c r="O52" s="30" t="n">
        <v>0.371</v>
      </c>
      <c r="P52" s="32" t="n">
        <v>0.348</v>
      </c>
      <c r="Q52" s="2" t="n">
        <v>0.378</v>
      </c>
      <c r="R52" s="34" t="n">
        <v>0.344</v>
      </c>
      <c r="S52" s="66"/>
      <c r="U52" s="30"/>
      <c r="V52" s="30" t="n">
        <v>0.491</v>
      </c>
      <c r="W52" s="2" t="n">
        <v>0.447</v>
      </c>
      <c r="X52" s="2"/>
      <c r="Y52" s="30"/>
      <c r="Z52" s="30"/>
      <c r="AA52" s="30"/>
      <c r="AB52" s="57"/>
      <c r="AC52" s="30"/>
      <c r="AD52" s="30"/>
      <c r="AE52" s="30"/>
      <c r="AF52" s="30"/>
      <c r="AG52" s="30"/>
      <c r="AH52" s="30"/>
      <c r="AI52" s="30"/>
      <c r="AJ52" s="30"/>
      <c r="AK52" s="30"/>
      <c r="AL52" s="30"/>
    </row>
    <row r="53" customFormat="false" ht="13.8" hidden="false" customHeight="false" outlineLevel="0" collapsed="false">
      <c r="A53" s="0" t="n">
        <v>430000</v>
      </c>
      <c r="B53" s="30" t="n">
        <v>0.268</v>
      </c>
      <c r="C53" s="56"/>
      <c r="D53" s="67"/>
      <c r="E53" s="30"/>
      <c r="F53" s="30"/>
      <c r="G53" s="2" t="n">
        <v>0.273</v>
      </c>
      <c r="H53" s="56"/>
      <c r="I53" s="56"/>
      <c r="J53" s="2" t="n">
        <v>0.085</v>
      </c>
      <c r="K53" s="56"/>
      <c r="L53" s="57"/>
      <c r="M53" s="30"/>
      <c r="N53" s="57"/>
      <c r="O53" s="30" t="n">
        <v>0.359</v>
      </c>
      <c r="P53" s="56"/>
      <c r="Q53" s="63" t="n">
        <v>0.372</v>
      </c>
      <c r="R53" s="63"/>
      <c r="S53" s="63"/>
      <c r="T53" s="57"/>
      <c r="U53" s="30"/>
      <c r="V53" s="30" t="n">
        <v>0.492</v>
      </c>
      <c r="W53" s="2" t="n">
        <v>0.446</v>
      </c>
      <c r="X53" s="2"/>
      <c r="Y53" s="30"/>
      <c r="Z53" s="30"/>
      <c r="AA53" s="30"/>
      <c r="AB53" s="57"/>
      <c r="AC53" s="30"/>
      <c r="AD53" s="30"/>
      <c r="AE53" s="30"/>
      <c r="AF53" s="30"/>
      <c r="AG53" s="30"/>
      <c r="AH53" s="30"/>
      <c r="AI53" s="30"/>
      <c r="AJ53" s="30"/>
      <c r="AK53" s="30"/>
      <c r="AL53" s="30"/>
    </row>
    <row r="54" customFormat="false" ht="13.8" hidden="false" customHeight="false" outlineLevel="0" collapsed="false">
      <c r="A54" s="0" t="n">
        <v>440000</v>
      </c>
      <c r="B54" s="30" t="n">
        <v>0.264</v>
      </c>
      <c r="C54" s="56"/>
      <c r="D54" s="67"/>
      <c r="E54" s="30"/>
      <c r="F54" s="30"/>
      <c r="G54" s="2" t="n">
        <v>0.225</v>
      </c>
      <c r="H54" s="56" t="n">
        <v>0.408</v>
      </c>
      <c r="I54" s="56"/>
      <c r="J54" s="2" t="n">
        <v>0.085</v>
      </c>
      <c r="K54" s="56"/>
      <c r="L54" s="57"/>
      <c r="M54" s="30"/>
      <c r="N54" s="57"/>
      <c r="O54" s="30" t="n">
        <v>0.362</v>
      </c>
      <c r="P54" s="56"/>
      <c r="Q54" s="63" t="n">
        <v>0.379</v>
      </c>
      <c r="R54" s="63"/>
      <c r="S54" s="63"/>
      <c r="T54" s="57"/>
      <c r="U54" s="30"/>
      <c r="V54" s="30" t="n">
        <v>0.466</v>
      </c>
      <c r="W54" s="2" t="n">
        <v>0.422</v>
      </c>
      <c r="X54" s="2"/>
      <c r="Y54" s="30"/>
      <c r="Z54" s="30"/>
      <c r="AA54" s="30"/>
      <c r="AB54" s="57"/>
      <c r="AC54" s="30"/>
      <c r="AD54" s="30"/>
      <c r="AE54" s="30"/>
      <c r="AF54" s="30"/>
      <c r="AG54" s="30"/>
      <c r="AH54" s="30"/>
      <c r="AI54" s="30"/>
      <c r="AJ54" s="30"/>
      <c r="AK54" s="30"/>
      <c r="AL54" s="30"/>
    </row>
    <row r="55" customFormat="false" ht="13.8" hidden="false" customHeight="false" outlineLevel="0" collapsed="false">
      <c r="A55" s="0" t="n">
        <v>450000</v>
      </c>
      <c r="B55" s="30" t="n">
        <v>0.253</v>
      </c>
      <c r="C55" s="56"/>
      <c r="D55" s="67"/>
      <c r="E55" s="30"/>
      <c r="F55" s="30"/>
      <c r="G55" s="29" t="n">
        <v>0.218</v>
      </c>
      <c r="H55" s="56"/>
      <c r="I55" s="56"/>
      <c r="J55" s="2" t="n">
        <v>0.089</v>
      </c>
      <c r="K55" s="56"/>
      <c r="L55" s="57"/>
      <c r="M55" s="30"/>
      <c r="N55" s="57" t="n">
        <v>0.401</v>
      </c>
      <c r="O55" s="30" t="n">
        <v>0.366</v>
      </c>
      <c r="P55" s="56"/>
      <c r="Q55" s="63" t="n">
        <v>0.37</v>
      </c>
      <c r="R55" s="63"/>
      <c r="S55" s="63"/>
      <c r="T55" s="57"/>
      <c r="U55" s="30"/>
      <c r="V55" s="30" t="n">
        <v>0.492</v>
      </c>
      <c r="W55" s="2" t="n">
        <v>0.449</v>
      </c>
      <c r="X55" s="2"/>
      <c r="Y55" s="30"/>
      <c r="Z55" s="30"/>
      <c r="AA55" s="30"/>
      <c r="AB55" s="57"/>
      <c r="AC55" s="30"/>
      <c r="AD55" s="30"/>
      <c r="AE55" s="30"/>
      <c r="AF55" s="30"/>
      <c r="AG55" s="30"/>
      <c r="AH55" s="30"/>
      <c r="AI55" s="30"/>
      <c r="AJ55" s="30"/>
      <c r="AK55" s="30"/>
      <c r="AL55" s="30"/>
    </row>
    <row r="56" customFormat="false" ht="13.8" hidden="false" customHeight="false" outlineLevel="0" collapsed="false">
      <c r="A56" s="0" t="n">
        <v>460000</v>
      </c>
      <c r="B56" s="30" t="n">
        <v>0.247</v>
      </c>
      <c r="C56" s="56" t="n">
        <v>0.397</v>
      </c>
      <c r="D56" s="67"/>
      <c r="E56" s="30"/>
      <c r="F56" s="30"/>
      <c r="G56" s="2" t="n">
        <v>0.217</v>
      </c>
      <c r="H56" s="56" t="n">
        <v>0.4</v>
      </c>
      <c r="I56" s="56"/>
      <c r="J56" s="2" t="n">
        <v>0.083</v>
      </c>
      <c r="K56" s="56"/>
      <c r="L56" s="57"/>
      <c r="M56" s="30"/>
      <c r="N56" s="57"/>
      <c r="O56" s="30" t="n">
        <v>0.357</v>
      </c>
      <c r="P56" s="56"/>
      <c r="Q56" s="63" t="n">
        <v>0.377</v>
      </c>
      <c r="R56" s="63"/>
      <c r="S56" s="63"/>
      <c r="T56" s="57"/>
      <c r="U56" s="30"/>
      <c r="V56" s="30" t="n">
        <v>0.469</v>
      </c>
      <c r="W56" s="2" t="n">
        <v>0.433</v>
      </c>
      <c r="X56" s="2"/>
      <c r="Y56" s="30"/>
      <c r="Z56" s="30"/>
      <c r="AA56" s="30"/>
      <c r="AB56" s="57"/>
      <c r="AC56" s="30"/>
      <c r="AD56" s="30"/>
      <c r="AE56" s="30"/>
      <c r="AF56" s="30"/>
      <c r="AG56" s="30"/>
      <c r="AH56" s="30"/>
      <c r="AI56" s="30"/>
      <c r="AJ56" s="30"/>
      <c r="AK56" s="30"/>
      <c r="AL56" s="30"/>
    </row>
    <row r="57" customFormat="false" ht="13.8" hidden="false" customHeight="false" outlineLevel="0" collapsed="false">
      <c r="A57" s="0" t="n">
        <v>470000</v>
      </c>
      <c r="B57" s="30" t="n">
        <v>0.231</v>
      </c>
      <c r="C57" s="56"/>
      <c r="D57" s="67"/>
      <c r="E57" s="30"/>
      <c r="F57" s="30"/>
      <c r="G57" s="58" t="n">
        <v>0.175</v>
      </c>
      <c r="H57" s="56"/>
      <c r="I57" s="56"/>
      <c r="J57" s="2" t="n">
        <v>0.087</v>
      </c>
      <c r="K57" s="56"/>
      <c r="L57" s="57"/>
      <c r="M57" s="30"/>
      <c r="N57" s="62" t="n">
        <v>0.401</v>
      </c>
      <c r="O57" s="30" t="n">
        <v>0.376</v>
      </c>
      <c r="P57" s="56"/>
      <c r="Q57" s="63" t="n">
        <v>0.38</v>
      </c>
      <c r="R57" s="63"/>
      <c r="S57" s="63"/>
      <c r="T57" s="57" t="n">
        <v>0.326</v>
      </c>
      <c r="U57" s="30"/>
      <c r="V57" s="30" t="n">
        <v>0.487</v>
      </c>
      <c r="W57" s="2" t="n">
        <v>0.442</v>
      </c>
      <c r="X57" s="2"/>
      <c r="Y57" s="30"/>
      <c r="Z57" s="30"/>
      <c r="AA57" s="30"/>
      <c r="AB57" s="57"/>
      <c r="AC57" s="30"/>
      <c r="AD57" s="30"/>
      <c r="AE57" s="30"/>
      <c r="AF57" s="30"/>
      <c r="AG57" s="30"/>
      <c r="AH57" s="30"/>
      <c r="AI57" s="30"/>
      <c r="AJ57" s="30"/>
      <c r="AK57" s="30"/>
      <c r="AL57" s="30"/>
    </row>
    <row r="58" customFormat="false" ht="13.8" hidden="false" customHeight="false" outlineLevel="0" collapsed="false">
      <c r="A58" s="0" t="n">
        <v>480000</v>
      </c>
      <c r="B58" s="30" t="n">
        <v>0.279</v>
      </c>
      <c r="C58" s="56"/>
      <c r="D58" s="67"/>
      <c r="E58" s="30"/>
      <c r="F58" s="30"/>
      <c r="G58" s="69" t="n">
        <v>0.166</v>
      </c>
      <c r="H58" s="56"/>
      <c r="I58" s="56"/>
      <c r="J58" s="2" t="n">
        <v>0.091</v>
      </c>
      <c r="K58" s="56"/>
      <c r="L58" s="57"/>
      <c r="M58" s="30"/>
      <c r="N58" s="57"/>
      <c r="O58" s="30" t="n">
        <v>0.339</v>
      </c>
      <c r="P58" s="32" t="n">
        <v>0.349</v>
      </c>
      <c r="Q58" s="2" t="n">
        <v>0.371</v>
      </c>
      <c r="R58" s="2"/>
      <c r="S58" s="2"/>
      <c r="U58" s="30"/>
      <c r="V58" s="30" t="n">
        <v>0.494</v>
      </c>
      <c r="W58" s="2" t="n">
        <v>0.446</v>
      </c>
      <c r="X58" s="2"/>
      <c r="Y58" s="30"/>
      <c r="Z58" s="30"/>
      <c r="AA58" s="30"/>
      <c r="AB58" s="57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customFormat="false" ht="13.8" hidden="false" customHeight="false" outlineLevel="0" collapsed="false">
      <c r="A59" s="0" t="n">
        <v>490000</v>
      </c>
      <c r="B59" s="30" t="n">
        <v>0.285</v>
      </c>
      <c r="C59" s="56"/>
      <c r="D59" s="67"/>
      <c r="E59" s="30"/>
      <c r="F59" s="30"/>
      <c r="G59" s="2" t="n">
        <v>0.162</v>
      </c>
      <c r="H59" s="56"/>
      <c r="I59" s="56"/>
      <c r="J59" s="2" t="n">
        <v>0.086</v>
      </c>
      <c r="K59" s="56"/>
      <c r="L59" s="57"/>
      <c r="M59" s="30"/>
      <c r="N59" s="57"/>
      <c r="O59" s="59" t="n">
        <v>0.377</v>
      </c>
      <c r="P59" s="56"/>
      <c r="Q59" s="63" t="n">
        <v>0.387</v>
      </c>
      <c r="R59" s="56"/>
      <c r="S59" s="56"/>
      <c r="T59" s="57"/>
      <c r="U59" s="30"/>
      <c r="V59" s="30"/>
      <c r="W59" s="2" t="n">
        <v>0.446</v>
      </c>
      <c r="X59" s="2"/>
      <c r="Y59" s="30"/>
      <c r="Z59" s="30"/>
      <c r="AA59" s="30"/>
      <c r="AB59" s="57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customFormat="false" ht="13.8" hidden="false" customHeight="false" outlineLevel="0" collapsed="false">
      <c r="A60" s="0" t="n">
        <v>500000</v>
      </c>
      <c r="B60" s="30" t="n">
        <v>0.325</v>
      </c>
      <c r="C60" s="70" t="n">
        <v>0.399</v>
      </c>
      <c r="D60" s="67"/>
      <c r="E60" s="30"/>
      <c r="F60" s="30"/>
      <c r="G60" s="2" t="n">
        <v>0.209</v>
      </c>
      <c r="H60" s="56" t="n">
        <v>0.411</v>
      </c>
      <c r="I60" s="56"/>
      <c r="J60" s="2" t="n">
        <v>0.084</v>
      </c>
      <c r="K60" s="56"/>
      <c r="L60" s="57"/>
      <c r="M60" s="30"/>
      <c r="N60" s="57"/>
      <c r="O60" s="71"/>
      <c r="P60" s="56"/>
      <c r="Q60" s="63" t="n">
        <v>0.35</v>
      </c>
      <c r="R60" s="56"/>
      <c r="S60" s="56"/>
      <c r="T60" s="57"/>
      <c r="U60" s="30"/>
      <c r="V60" s="30"/>
      <c r="W60" s="2" t="n">
        <v>0.437</v>
      </c>
      <c r="X60" s="2"/>
      <c r="Y60" s="30"/>
      <c r="Z60" s="30"/>
      <c r="AA60" s="30"/>
      <c r="AB60" s="57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customFormat="false" ht="13.8" hidden="false" customHeight="false" outlineLevel="0" collapsed="false">
      <c r="A61" s="0" t="n">
        <v>510000</v>
      </c>
      <c r="B61" s="30"/>
      <c r="C61" s="56"/>
      <c r="D61" s="67"/>
      <c r="E61" s="30"/>
      <c r="F61" s="30"/>
      <c r="G61" s="2" t="n">
        <v>0.206</v>
      </c>
      <c r="H61" s="0"/>
      <c r="I61" s="70"/>
      <c r="J61" s="56"/>
      <c r="K61" s="56"/>
      <c r="L61" s="57"/>
      <c r="M61" s="30"/>
      <c r="N61" s="57"/>
      <c r="O61" s="30"/>
      <c r="P61" s="56"/>
      <c r="Q61" s="63" t="n">
        <v>0.364</v>
      </c>
      <c r="R61" s="56"/>
      <c r="S61" s="56"/>
      <c r="T61" s="57"/>
      <c r="U61" s="30"/>
      <c r="V61" s="30"/>
      <c r="W61" s="2" t="n">
        <v>0.417</v>
      </c>
      <c r="X61" s="2"/>
      <c r="Y61" s="30"/>
      <c r="Z61" s="30"/>
      <c r="AA61" s="30"/>
      <c r="AB61" s="57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customFormat="false" ht="13.8" hidden="false" customHeight="false" outlineLevel="0" collapsed="false">
      <c r="A62" s="0" t="n">
        <v>520000</v>
      </c>
      <c r="B62" s="30"/>
      <c r="C62" s="56"/>
      <c r="D62" s="67"/>
      <c r="E62" s="30"/>
      <c r="F62" s="30"/>
      <c r="G62" s="2" t="n">
        <v>0.19</v>
      </c>
      <c r="H62" s="70" t="n">
        <v>0.411</v>
      </c>
      <c r="I62" s="56"/>
      <c r="J62" s="56"/>
      <c r="K62" s="56"/>
      <c r="L62" s="57"/>
      <c r="M62" s="30"/>
      <c r="N62" s="57"/>
      <c r="O62" s="30"/>
      <c r="P62" s="56"/>
      <c r="Q62" s="63" t="n">
        <v>0.36</v>
      </c>
      <c r="R62" s="56"/>
      <c r="S62" s="56"/>
      <c r="T62" s="57"/>
      <c r="U62" s="30"/>
      <c r="V62" s="30"/>
      <c r="W62" s="2" t="n">
        <v>0.414</v>
      </c>
      <c r="X62" s="2"/>
      <c r="Y62" s="30"/>
      <c r="Z62" s="30"/>
      <c r="AA62" s="30"/>
      <c r="AB62" s="57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customFormat="false" ht="13.8" hidden="false" customHeight="false" outlineLevel="0" collapsed="false">
      <c r="A63" s="0" t="n">
        <v>530000</v>
      </c>
      <c r="B63" s="30"/>
      <c r="C63" s="56"/>
      <c r="D63" s="67"/>
      <c r="E63" s="30"/>
      <c r="F63" s="30"/>
      <c r="G63" s="2" t="n">
        <v>0.17</v>
      </c>
      <c r="H63" s="56"/>
      <c r="I63" s="56"/>
      <c r="J63" s="56"/>
      <c r="K63" s="56"/>
      <c r="L63" s="57"/>
      <c r="M63" s="30"/>
      <c r="N63" s="57"/>
      <c r="O63" s="30"/>
      <c r="P63" s="56"/>
      <c r="Q63" s="63" t="n">
        <v>0.382</v>
      </c>
      <c r="R63" s="56"/>
      <c r="S63" s="56"/>
      <c r="T63" s="57"/>
      <c r="U63" s="30"/>
      <c r="V63" s="30"/>
      <c r="W63" s="2" t="n">
        <v>0.437</v>
      </c>
      <c r="X63" s="2"/>
      <c r="Y63" s="30"/>
      <c r="Z63" s="30"/>
      <c r="AA63" s="30"/>
      <c r="AB63" s="57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customFormat="false" ht="13.8" hidden="false" customHeight="false" outlineLevel="0" collapsed="false">
      <c r="A64" s="0" t="n">
        <v>540000</v>
      </c>
      <c r="B64" s="30"/>
      <c r="C64" s="56"/>
      <c r="D64" s="67"/>
      <c r="E64" s="30"/>
      <c r="F64" s="30"/>
      <c r="G64" s="30"/>
      <c r="H64" s="56"/>
      <c r="I64" s="56"/>
      <c r="J64" s="56"/>
      <c r="K64" s="56"/>
      <c r="L64" s="57"/>
      <c r="M64" s="30"/>
      <c r="N64" s="57"/>
      <c r="O64" s="30"/>
      <c r="P64" s="56"/>
      <c r="Q64" s="63" t="n">
        <v>0.349</v>
      </c>
      <c r="R64" s="56"/>
      <c r="S64" s="56"/>
      <c r="T64" s="57"/>
      <c r="U64" s="30"/>
      <c r="V64" s="30"/>
      <c r="W64" s="2" t="n">
        <v>0.419</v>
      </c>
      <c r="X64" s="2"/>
      <c r="Y64" s="30"/>
      <c r="Z64" s="30"/>
      <c r="AA64" s="30"/>
      <c r="AB64" s="57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customFormat="false" ht="13.8" hidden="false" customHeight="false" outlineLevel="0" collapsed="false">
      <c r="A65" s="0" t="n">
        <v>550000</v>
      </c>
      <c r="B65" s="30"/>
      <c r="C65" s="56"/>
      <c r="D65" s="67"/>
      <c r="E65" s="30"/>
      <c r="F65" s="30"/>
      <c r="G65" s="30"/>
      <c r="H65" s="56"/>
      <c r="I65" s="56"/>
      <c r="J65" s="56"/>
      <c r="K65" s="56"/>
      <c r="L65" s="57"/>
      <c r="M65" s="30"/>
      <c r="N65" s="57"/>
      <c r="O65" s="30"/>
      <c r="P65" s="56" t="n">
        <v>0.348</v>
      </c>
      <c r="Q65" s="63" t="n">
        <v>0.348</v>
      </c>
      <c r="R65" s="56"/>
      <c r="S65" s="56"/>
      <c r="T65" s="57"/>
      <c r="U65" s="30"/>
      <c r="V65" s="30"/>
      <c r="W65" s="2" t="n">
        <v>0.422</v>
      </c>
      <c r="X65" s="2"/>
      <c r="Y65" s="30"/>
      <c r="Z65" s="30"/>
      <c r="AA65" s="30"/>
      <c r="AB65" s="57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customFormat="false" ht="13.8" hidden="false" customHeight="false" outlineLevel="0" collapsed="false">
      <c r="A66" s="0" t="n">
        <v>560000</v>
      </c>
      <c r="B66" s="30"/>
      <c r="C66" s="56"/>
      <c r="D66" s="67"/>
      <c r="E66" s="30"/>
      <c r="F66" s="30"/>
      <c r="G66" s="30"/>
      <c r="H66" s="56"/>
      <c r="I66" s="56"/>
      <c r="J66" s="56"/>
      <c r="K66" s="56"/>
      <c r="L66" s="57"/>
      <c r="M66" s="30"/>
      <c r="N66" s="57"/>
      <c r="O66" s="30"/>
      <c r="P66" s="56"/>
      <c r="Q66" s="63" t="n">
        <v>0.363</v>
      </c>
      <c r="R66" s="56" t="n">
        <v>0.348</v>
      </c>
      <c r="S66" s="56"/>
      <c r="T66" s="57"/>
      <c r="U66" s="30"/>
      <c r="V66" s="30"/>
      <c r="W66" s="2" t="n">
        <v>0.426</v>
      </c>
      <c r="X66" s="2"/>
      <c r="Y66" s="30"/>
      <c r="Z66" s="30"/>
      <c r="AA66" s="30"/>
      <c r="AB66" s="57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customFormat="false" ht="13.8" hidden="false" customHeight="false" outlineLevel="0" collapsed="false">
      <c r="A67" s="0" t="n">
        <v>570000</v>
      </c>
      <c r="B67" s="30"/>
      <c r="C67" s="56"/>
      <c r="D67" s="67"/>
      <c r="E67" s="30"/>
      <c r="F67" s="30"/>
      <c r="G67" s="30"/>
      <c r="H67" s="56"/>
      <c r="I67" s="56"/>
      <c r="J67" s="56"/>
      <c r="K67" s="56"/>
      <c r="L67" s="57"/>
      <c r="M67" s="30"/>
      <c r="N67" s="57"/>
      <c r="O67" s="30"/>
      <c r="P67" s="56"/>
      <c r="Q67" s="63" t="n">
        <v>0.353</v>
      </c>
      <c r="R67" s="56"/>
      <c r="S67" s="56"/>
      <c r="T67" s="57"/>
      <c r="U67" s="30"/>
      <c r="V67" s="30"/>
      <c r="W67" s="2" t="n">
        <v>0.417</v>
      </c>
      <c r="X67" s="2"/>
      <c r="Y67" s="30"/>
      <c r="Z67" s="30"/>
      <c r="AA67" s="30"/>
      <c r="AB67" s="57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customFormat="false" ht="13.8" hidden="false" customHeight="false" outlineLevel="0" collapsed="false">
      <c r="A68" s="0" t="n">
        <v>580000</v>
      </c>
      <c r="B68" s="30"/>
      <c r="C68" s="56"/>
      <c r="D68" s="67"/>
      <c r="E68" s="30"/>
      <c r="F68" s="30"/>
      <c r="G68" s="30"/>
      <c r="H68" s="56"/>
      <c r="I68" s="56"/>
      <c r="J68" s="56"/>
      <c r="K68" s="56"/>
      <c r="L68" s="57"/>
      <c r="M68" s="30"/>
      <c r="N68" s="57"/>
      <c r="O68" s="30"/>
      <c r="P68" s="56"/>
      <c r="Q68" s="63" t="n">
        <v>0.349</v>
      </c>
      <c r="R68" s="56"/>
      <c r="S68" s="56"/>
      <c r="T68" s="57"/>
      <c r="U68" s="30"/>
      <c r="V68" s="30"/>
      <c r="W68" s="2" t="n">
        <v>0.416</v>
      </c>
      <c r="X68" s="2"/>
      <c r="Y68" s="30"/>
      <c r="Z68" s="30"/>
      <c r="AA68" s="30"/>
      <c r="AB68" s="57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customFormat="false" ht="13.8" hidden="false" customHeight="false" outlineLevel="0" collapsed="false">
      <c r="A69" s="0" t="n">
        <v>590000</v>
      </c>
      <c r="B69" s="30"/>
      <c r="C69" s="56"/>
      <c r="D69" s="67"/>
      <c r="E69" s="30"/>
      <c r="F69" s="30"/>
      <c r="G69" s="30"/>
      <c r="H69" s="56"/>
      <c r="I69" s="56"/>
      <c r="J69" s="56"/>
      <c r="K69" s="56"/>
      <c r="L69" s="57"/>
      <c r="M69" s="30"/>
      <c r="N69" s="57"/>
      <c r="O69" s="30"/>
      <c r="P69" s="56"/>
      <c r="Q69" s="63" t="n">
        <v>0.352</v>
      </c>
      <c r="R69" s="56"/>
      <c r="S69" s="56"/>
      <c r="T69" s="57"/>
      <c r="U69" s="30"/>
      <c r="V69" s="30"/>
      <c r="W69" s="2" t="n">
        <v>0.432</v>
      </c>
      <c r="X69" s="2"/>
      <c r="Y69" s="30"/>
      <c r="Z69" s="30"/>
      <c r="AA69" s="30"/>
      <c r="AB69" s="57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customFormat="false" ht="13.8" hidden="false" customHeight="false" outlineLevel="0" collapsed="false">
      <c r="A70" s="0" t="n">
        <v>600000</v>
      </c>
      <c r="B70" s="30"/>
      <c r="C70" s="56"/>
      <c r="D70" s="67"/>
      <c r="E70" s="30"/>
      <c r="F70" s="30"/>
      <c r="G70" s="30"/>
      <c r="H70" s="56"/>
      <c r="I70" s="56"/>
      <c r="J70" s="56"/>
      <c r="K70" s="56"/>
      <c r="L70" s="57"/>
      <c r="M70" s="30"/>
      <c r="N70" s="57"/>
      <c r="O70" s="30"/>
      <c r="P70" s="56"/>
      <c r="Q70" s="63"/>
      <c r="R70" s="56" t="n">
        <v>0.35</v>
      </c>
      <c r="S70" s="56"/>
      <c r="T70" s="57"/>
      <c r="U70" s="30"/>
      <c r="V70" s="30"/>
      <c r="W70" s="2" t="n">
        <v>0.428</v>
      </c>
      <c r="X70" s="2"/>
      <c r="Y70" s="30"/>
      <c r="Z70" s="30"/>
      <c r="AA70" s="30"/>
      <c r="AB70" s="57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customFormat="false" ht="13.8" hidden="false" customHeight="false" outlineLevel="0" collapsed="false">
      <c r="A71" s="0" t="n">
        <v>610000</v>
      </c>
      <c r="B71" s="30"/>
      <c r="C71" s="56"/>
      <c r="D71" s="67"/>
      <c r="E71" s="30"/>
      <c r="F71" s="30"/>
      <c r="G71" s="30"/>
      <c r="H71" s="56"/>
      <c r="I71" s="56"/>
      <c r="J71" s="56"/>
      <c r="K71" s="56"/>
      <c r="L71" s="57"/>
      <c r="M71" s="30"/>
      <c r="N71" s="57"/>
      <c r="O71" s="30"/>
      <c r="P71" s="56"/>
      <c r="Q71" s="63"/>
      <c r="R71" s="56"/>
      <c r="S71" s="56"/>
      <c r="T71" s="57"/>
      <c r="U71" s="30"/>
      <c r="V71" s="30"/>
      <c r="W71" s="2" t="n">
        <v>0.416</v>
      </c>
      <c r="X71" s="2"/>
      <c r="Y71" s="30"/>
      <c r="Z71" s="30"/>
      <c r="AA71" s="30"/>
      <c r="AB71" s="57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customFormat="false" ht="13.8" hidden="false" customHeight="false" outlineLevel="0" collapsed="false">
      <c r="A72" s="0" t="n">
        <v>620000</v>
      </c>
      <c r="B72" s="30"/>
      <c r="C72" s="56"/>
      <c r="D72" s="67"/>
      <c r="E72" s="30"/>
      <c r="F72" s="30"/>
      <c r="G72" s="30"/>
      <c r="H72" s="56"/>
      <c r="I72" s="56"/>
      <c r="J72" s="56"/>
      <c r="K72" s="56"/>
      <c r="L72" s="57"/>
      <c r="M72" s="30"/>
      <c r="N72" s="57"/>
      <c r="O72" s="30"/>
      <c r="P72" s="56"/>
      <c r="Q72" s="63"/>
      <c r="R72" s="56"/>
      <c r="S72" s="56"/>
      <c r="T72" s="57"/>
      <c r="U72" s="30"/>
      <c r="V72" s="30"/>
      <c r="W72" s="2" t="n">
        <v>0.412</v>
      </c>
      <c r="X72" s="2"/>
      <c r="Y72" s="30"/>
      <c r="Z72" s="30"/>
      <c r="AA72" s="30"/>
      <c r="AB72" s="57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customFormat="false" ht="13.8" hidden="false" customHeight="false" outlineLevel="0" collapsed="false">
      <c r="A73" s="0" t="n">
        <v>630000</v>
      </c>
      <c r="B73" s="30"/>
      <c r="C73" s="56"/>
      <c r="D73" s="67"/>
      <c r="E73" s="30"/>
      <c r="F73" s="30"/>
      <c r="G73" s="30"/>
      <c r="H73" s="56"/>
      <c r="I73" s="56"/>
      <c r="J73" s="56"/>
      <c r="K73" s="56"/>
      <c r="L73" s="57"/>
      <c r="M73" s="30"/>
      <c r="N73" s="57"/>
      <c r="O73" s="30"/>
      <c r="P73" s="56"/>
      <c r="Q73" s="63"/>
      <c r="R73" s="56"/>
      <c r="S73" s="56"/>
      <c r="T73" s="57"/>
      <c r="U73" s="30"/>
      <c r="V73" s="30"/>
      <c r="W73" s="2" t="n">
        <v>0.413</v>
      </c>
      <c r="X73" s="2"/>
      <c r="Y73" s="30"/>
      <c r="Z73" s="30"/>
      <c r="AA73" s="30"/>
      <c r="AB73" s="57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customFormat="false" ht="13.8" hidden="false" customHeight="false" outlineLevel="0" collapsed="false">
      <c r="A74" s="0" t="n">
        <v>640000</v>
      </c>
      <c r="B74" s="30"/>
      <c r="C74" s="56"/>
      <c r="D74" s="67"/>
      <c r="E74" s="30"/>
      <c r="F74" s="30"/>
      <c r="G74" s="30"/>
      <c r="H74" s="56"/>
      <c r="I74" s="56"/>
      <c r="J74" s="56"/>
      <c r="K74" s="56"/>
      <c r="L74" s="57"/>
      <c r="M74" s="30"/>
      <c r="N74" s="57"/>
      <c r="O74" s="30"/>
      <c r="P74" s="56"/>
      <c r="Q74" s="63"/>
      <c r="R74" s="56"/>
      <c r="S74" s="56"/>
      <c r="T74" s="57"/>
      <c r="U74" s="30"/>
      <c r="V74" s="30"/>
      <c r="W74" s="2" t="n">
        <v>0.412</v>
      </c>
      <c r="X74" s="2"/>
      <c r="Y74" s="30"/>
      <c r="Z74" s="30"/>
      <c r="AA74" s="30"/>
      <c r="AB74" s="57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customFormat="false" ht="13.8" hidden="false" customHeight="false" outlineLevel="0" collapsed="false">
      <c r="A75" s="0" t="n">
        <v>650000</v>
      </c>
      <c r="B75" s="30"/>
      <c r="C75" s="56"/>
      <c r="D75" s="67"/>
      <c r="E75" s="30"/>
      <c r="F75" s="30"/>
      <c r="G75" s="30"/>
      <c r="H75" s="56"/>
      <c r="I75" s="56"/>
      <c r="J75" s="56"/>
      <c r="K75" s="56"/>
      <c r="L75" s="57"/>
      <c r="M75" s="30"/>
      <c r="N75" s="57"/>
      <c r="O75" s="30"/>
      <c r="P75" s="56"/>
      <c r="Q75" s="63"/>
      <c r="R75" s="56"/>
      <c r="S75" s="56"/>
      <c r="T75" s="57"/>
      <c r="U75" s="30"/>
      <c r="V75" s="30"/>
      <c r="W75" s="2" t="n">
        <v>0.425</v>
      </c>
      <c r="X75" s="2"/>
      <c r="Y75" s="30"/>
      <c r="Z75" s="30"/>
      <c r="AA75" s="30"/>
      <c r="AB75" s="57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customFormat="false" ht="13.8" hidden="false" customHeight="false" outlineLevel="0" collapsed="false">
      <c r="A76" s="0" t="n">
        <v>660000</v>
      </c>
      <c r="B76" s="30"/>
      <c r="C76" s="56"/>
      <c r="D76" s="67"/>
      <c r="E76" s="30"/>
      <c r="F76" s="30"/>
      <c r="G76" s="30"/>
      <c r="H76" s="56"/>
      <c r="I76" s="56"/>
      <c r="J76" s="56"/>
      <c r="K76" s="56"/>
      <c r="L76" s="57"/>
      <c r="M76" s="30"/>
      <c r="N76" s="57"/>
      <c r="O76" s="30"/>
      <c r="P76" s="56"/>
      <c r="Q76" s="63"/>
      <c r="R76" s="56"/>
      <c r="S76" s="56"/>
      <c r="T76" s="57"/>
      <c r="U76" s="30"/>
      <c r="V76" s="30"/>
      <c r="W76" s="2" t="n">
        <v>0.436</v>
      </c>
      <c r="X76" s="2"/>
      <c r="Y76" s="30"/>
      <c r="Z76" s="30"/>
      <c r="AA76" s="30"/>
      <c r="AB76" s="57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customFormat="false" ht="13.8" hidden="false" customHeight="false" outlineLevel="0" collapsed="false">
      <c r="A77" s="0" t="n">
        <v>670000</v>
      </c>
      <c r="B77" s="30"/>
      <c r="C77" s="56"/>
      <c r="D77" s="67"/>
      <c r="E77" s="30"/>
      <c r="F77" s="30"/>
      <c r="G77" s="30"/>
      <c r="H77" s="56"/>
      <c r="I77" s="56"/>
      <c r="J77" s="56"/>
      <c r="K77" s="56"/>
      <c r="L77" s="57"/>
      <c r="M77" s="30"/>
      <c r="N77" s="57"/>
      <c r="O77" s="30"/>
      <c r="P77" s="56"/>
      <c r="Q77" s="63"/>
      <c r="R77" s="56"/>
      <c r="S77" s="56"/>
      <c r="T77" s="57"/>
      <c r="U77" s="30"/>
      <c r="V77" s="30"/>
      <c r="W77" s="2" t="n">
        <v>0.403</v>
      </c>
      <c r="X77" s="2"/>
      <c r="Y77" s="30"/>
      <c r="Z77" s="30"/>
      <c r="AA77" s="30"/>
      <c r="AB77" s="57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customFormat="false" ht="13.8" hidden="false" customHeight="false" outlineLevel="0" collapsed="false">
      <c r="A78" s="0" t="n">
        <v>680000</v>
      </c>
      <c r="B78" s="30"/>
      <c r="C78" s="56"/>
      <c r="D78" s="67"/>
      <c r="E78" s="30"/>
      <c r="F78" s="30"/>
      <c r="G78" s="30"/>
      <c r="H78" s="56"/>
      <c r="I78" s="56"/>
      <c r="J78" s="56"/>
      <c r="K78" s="56"/>
      <c r="L78" s="57"/>
      <c r="M78" s="30"/>
      <c r="N78" s="57"/>
      <c r="O78" s="30"/>
      <c r="P78" s="56"/>
      <c r="Q78" s="63"/>
      <c r="R78" s="56"/>
      <c r="S78" s="56"/>
      <c r="T78" s="57"/>
      <c r="U78" s="30"/>
      <c r="V78" s="30"/>
      <c r="W78" s="2" t="n">
        <v>0.424</v>
      </c>
      <c r="X78" s="2"/>
      <c r="Y78" s="30"/>
      <c r="Z78" s="30"/>
      <c r="AA78" s="30"/>
      <c r="AB78" s="57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customFormat="false" ht="13.8" hidden="false" customHeight="false" outlineLevel="0" collapsed="false">
      <c r="A79" s="0" t="n">
        <v>690000</v>
      </c>
      <c r="B79" s="30"/>
      <c r="C79" s="56"/>
      <c r="D79" s="67"/>
      <c r="E79" s="30"/>
      <c r="F79" s="30"/>
      <c r="G79" s="30"/>
      <c r="H79" s="56"/>
      <c r="I79" s="56"/>
      <c r="J79" s="56"/>
      <c r="K79" s="56"/>
      <c r="L79" s="57"/>
      <c r="M79" s="30"/>
      <c r="N79" s="57"/>
      <c r="O79" s="30"/>
      <c r="P79" s="56"/>
      <c r="Q79" s="63"/>
      <c r="R79" s="56"/>
      <c r="S79" s="56"/>
      <c r="T79" s="57"/>
      <c r="U79" s="30"/>
      <c r="V79" s="30"/>
      <c r="W79" s="2" t="n">
        <v>0.387</v>
      </c>
      <c r="X79" s="2"/>
      <c r="Y79" s="30"/>
      <c r="Z79" s="30"/>
      <c r="AA79" s="30"/>
      <c r="AB79" s="57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customFormat="false" ht="13.8" hidden="false" customHeight="false" outlineLevel="0" collapsed="false">
      <c r="A80" s="0" t="n">
        <v>700000</v>
      </c>
      <c r="B80" s="30"/>
      <c r="C80" s="56"/>
      <c r="D80" s="67"/>
      <c r="E80" s="30"/>
      <c r="F80" s="30"/>
      <c r="G80" s="30"/>
      <c r="H80" s="56"/>
      <c r="I80" s="56"/>
      <c r="J80" s="56"/>
      <c r="K80" s="56"/>
      <c r="L80" s="57"/>
      <c r="M80" s="30"/>
      <c r="N80" s="57"/>
      <c r="O80" s="30"/>
      <c r="P80" s="56"/>
      <c r="Q80" s="63"/>
      <c r="R80" s="56"/>
      <c r="S80" s="56"/>
      <c r="T80" s="57"/>
      <c r="U80" s="30"/>
      <c r="V80" s="30"/>
      <c r="W80" s="2" t="n">
        <v>0.399</v>
      </c>
      <c r="X80" s="2"/>
      <c r="Y80" s="30"/>
      <c r="Z80" s="30"/>
      <c r="AA80" s="30"/>
      <c r="AB80" s="57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customFormat="false" ht="13.8" hidden="false" customHeight="false" outlineLevel="0" collapsed="false">
      <c r="A81" s="0" t="n">
        <v>710000</v>
      </c>
      <c r="B81" s="30"/>
      <c r="C81" s="56"/>
      <c r="D81" s="67"/>
      <c r="E81" s="30"/>
      <c r="F81" s="30"/>
      <c r="G81" s="30"/>
      <c r="H81" s="56"/>
      <c r="I81" s="56"/>
      <c r="J81" s="56"/>
      <c r="K81" s="56"/>
      <c r="L81" s="57"/>
      <c r="M81" s="30"/>
      <c r="N81" s="57"/>
      <c r="O81" s="30"/>
      <c r="P81" s="56"/>
      <c r="Q81" s="63"/>
      <c r="R81" s="56"/>
      <c r="S81" s="56"/>
      <c r="T81" s="57"/>
      <c r="U81" s="30"/>
      <c r="V81" s="30"/>
      <c r="W81" s="2" t="n">
        <v>0.393</v>
      </c>
      <c r="X81" s="2"/>
      <c r="Y81" s="30"/>
      <c r="Z81" s="30"/>
      <c r="AA81" s="30"/>
      <c r="AB81" s="57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customFormat="false" ht="13.8" hidden="false" customHeight="false" outlineLevel="0" collapsed="false">
      <c r="A82" s="0" t="n">
        <v>720000</v>
      </c>
      <c r="B82" s="30"/>
      <c r="C82" s="56"/>
      <c r="D82" s="67"/>
      <c r="E82" s="30"/>
      <c r="F82" s="30"/>
      <c r="G82" s="30"/>
      <c r="H82" s="56"/>
      <c r="I82" s="56"/>
      <c r="J82" s="56"/>
      <c r="K82" s="56"/>
      <c r="L82" s="57"/>
      <c r="M82" s="30"/>
      <c r="N82" s="57"/>
      <c r="O82" s="30"/>
      <c r="P82" s="56"/>
      <c r="Q82" s="63"/>
      <c r="R82" s="56"/>
      <c r="S82" s="56"/>
      <c r="T82" s="57"/>
      <c r="U82" s="30"/>
      <c r="V82" s="30"/>
      <c r="W82" s="2" t="n">
        <v>0.4</v>
      </c>
      <c r="X82" s="2"/>
      <c r="Y82" s="30"/>
      <c r="Z82" s="30"/>
      <c r="AA82" s="30"/>
      <c r="AB82" s="57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customFormat="false" ht="13.8" hidden="false" customHeight="false" outlineLevel="0" collapsed="false">
      <c r="A83" s="0" t="n">
        <v>730000</v>
      </c>
      <c r="B83" s="30"/>
      <c r="C83" s="56"/>
      <c r="D83" s="67"/>
      <c r="E83" s="30"/>
      <c r="F83" s="30"/>
      <c r="G83" s="30"/>
      <c r="H83" s="56"/>
      <c r="I83" s="56"/>
      <c r="J83" s="56"/>
      <c r="K83" s="56"/>
      <c r="L83" s="57"/>
      <c r="M83" s="30"/>
      <c r="N83" s="57"/>
      <c r="O83" s="30"/>
      <c r="P83" s="56"/>
      <c r="Q83" s="63"/>
      <c r="R83" s="56"/>
      <c r="S83" s="56"/>
      <c r="T83" s="57"/>
      <c r="U83" s="30"/>
      <c r="V83" s="30"/>
      <c r="W83" s="2" t="n">
        <v>0.413</v>
      </c>
      <c r="X83" s="2"/>
      <c r="Y83" s="30"/>
      <c r="Z83" s="30"/>
      <c r="AA83" s="30"/>
      <c r="AB83" s="57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customFormat="false" ht="13.8" hidden="false" customHeight="false" outlineLevel="0" collapsed="false">
      <c r="A84" s="0" t="n">
        <v>740000</v>
      </c>
      <c r="B84" s="30"/>
      <c r="C84" s="56"/>
      <c r="D84" s="67"/>
      <c r="E84" s="30"/>
      <c r="F84" s="30"/>
      <c r="G84" s="30"/>
      <c r="H84" s="56"/>
      <c r="I84" s="56"/>
      <c r="J84" s="56"/>
      <c r="K84" s="56"/>
      <c r="L84" s="57"/>
      <c r="M84" s="30"/>
      <c r="N84" s="57"/>
      <c r="O84" s="30"/>
      <c r="P84" s="56"/>
      <c r="Q84" s="63"/>
      <c r="R84" s="56"/>
      <c r="S84" s="56"/>
      <c r="T84" s="57"/>
      <c r="U84" s="30"/>
      <c r="V84" s="30"/>
      <c r="W84" s="2" t="n">
        <v>0.407</v>
      </c>
      <c r="X84" s="2"/>
      <c r="Y84" s="30"/>
      <c r="Z84" s="30"/>
      <c r="AA84" s="30"/>
      <c r="AB84" s="57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customFormat="false" ht="13.8" hidden="false" customHeight="false" outlineLevel="0" collapsed="false">
      <c r="A85" s="0" t="n">
        <v>750000</v>
      </c>
      <c r="B85" s="30"/>
      <c r="C85" s="56"/>
      <c r="D85" s="67"/>
      <c r="E85" s="30"/>
      <c r="F85" s="30"/>
      <c r="G85" s="30"/>
      <c r="H85" s="56"/>
      <c r="I85" s="56"/>
      <c r="J85" s="56"/>
      <c r="K85" s="56"/>
      <c r="L85" s="57"/>
      <c r="M85" s="30"/>
      <c r="N85" s="57"/>
      <c r="O85" s="30"/>
      <c r="P85" s="56"/>
      <c r="Q85" s="63"/>
      <c r="R85" s="56"/>
      <c r="S85" s="56"/>
      <c r="T85" s="57"/>
      <c r="U85" s="30"/>
      <c r="V85" s="30"/>
      <c r="W85" s="2" t="n">
        <v>0.404</v>
      </c>
      <c r="X85" s="2"/>
      <c r="Y85" s="30"/>
      <c r="Z85" s="30"/>
      <c r="AA85" s="30"/>
      <c r="AB85" s="57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customFormat="false" ht="13.8" hidden="false" customHeight="false" outlineLevel="0" collapsed="false">
      <c r="A86" s="0" t="n">
        <v>760000</v>
      </c>
      <c r="B86" s="30"/>
      <c r="C86" s="56"/>
      <c r="D86" s="67"/>
      <c r="E86" s="30"/>
      <c r="F86" s="30"/>
      <c r="G86" s="30"/>
      <c r="H86" s="56"/>
      <c r="I86" s="56"/>
      <c r="J86" s="56"/>
      <c r="K86" s="56"/>
      <c r="L86" s="57"/>
      <c r="M86" s="30"/>
      <c r="N86" s="57"/>
      <c r="O86" s="30"/>
      <c r="P86" s="56"/>
      <c r="Q86" s="63"/>
      <c r="R86" s="56"/>
      <c r="S86" s="56"/>
      <c r="T86" s="57"/>
      <c r="U86" s="30"/>
      <c r="V86" s="30"/>
      <c r="W86" s="2" t="n">
        <v>0.386</v>
      </c>
      <c r="X86" s="2"/>
      <c r="Y86" s="30"/>
      <c r="Z86" s="30"/>
      <c r="AA86" s="30"/>
      <c r="AB86" s="57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customFormat="false" ht="13.8" hidden="false" customHeight="false" outlineLevel="0" collapsed="false">
      <c r="A87" s="0" t="n">
        <v>770000</v>
      </c>
      <c r="B87" s="30"/>
      <c r="C87" s="56"/>
      <c r="D87" s="67"/>
      <c r="E87" s="30"/>
      <c r="F87" s="30"/>
      <c r="G87" s="30"/>
      <c r="H87" s="56"/>
      <c r="I87" s="56"/>
      <c r="J87" s="56"/>
      <c r="K87" s="56"/>
      <c r="L87" s="57"/>
      <c r="M87" s="30"/>
      <c r="N87" s="57"/>
      <c r="O87" s="30"/>
      <c r="P87" s="56"/>
      <c r="Q87" s="63"/>
      <c r="R87" s="56"/>
      <c r="S87" s="56"/>
      <c r="T87" s="57"/>
      <c r="U87" s="30"/>
      <c r="V87" s="30"/>
      <c r="W87" s="2" t="n">
        <v>0.399</v>
      </c>
      <c r="X87" s="2"/>
      <c r="Y87" s="30"/>
      <c r="Z87" s="30"/>
      <c r="AA87" s="30"/>
      <c r="AB87" s="57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customFormat="false" ht="13.8" hidden="false" customHeight="false" outlineLevel="0" collapsed="false">
      <c r="A88" s="0" t="n">
        <v>780000</v>
      </c>
      <c r="B88" s="30"/>
      <c r="C88" s="56"/>
      <c r="D88" s="67"/>
      <c r="E88" s="30"/>
      <c r="F88" s="30"/>
      <c r="G88" s="30"/>
      <c r="H88" s="56"/>
      <c r="I88" s="56"/>
      <c r="J88" s="56"/>
      <c r="K88" s="56"/>
      <c r="L88" s="57"/>
      <c r="M88" s="30"/>
      <c r="N88" s="57"/>
      <c r="O88" s="30"/>
      <c r="P88" s="56"/>
      <c r="Q88" s="63"/>
      <c r="R88" s="56"/>
      <c r="S88" s="56"/>
      <c r="T88" s="57"/>
      <c r="U88" s="30"/>
      <c r="V88" s="30"/>
      <c r="W88" s="2" t="n">
        <v>0.4</v>
      </c>
      <c r="X88" s="2"/>
      <c r="Y88" s="30"/>
      <c r="Z88" s="30"/>
      <c r="AA88" s="30"/>
      <c r="AB88" s="57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customFormat="false" ht="13.8" hidden="false" customHeight="false" outlineLevel="0" collapsed="false">
      <c r="A89" s="0" t="n">
        <v>790000</v>
      </c>
      <c r="B89" s="30"/>
      <c r="C89" s="56"/>
      <c r="D89" s="67"/>
      <c r="E89" s="30"/>
      <c r="F89" s="30"/>
      <c r="G89" s="30"/>
      <c r="H89" s="56"/>
      <c r="I89" s="56"/>
      <c r="J89" s="56"/>
      <c r="K89" s="56"/>
      <c r="L89" s="57"/>
      <c r="M89" s="30"/>
      <c r="N89" s="57"/>
      <c r="O89" s="30"/>
      <c r="P89" s="56"/>
      <c r="Q89" s="63"/>
      <c r="R89" s="56"/>
      <c r="S89" s="56"/>
      <c r="T89" s="57"/>
      <c r="U89" s="30"/>
      <c r="V89" s="30"/>
      <c r="W89" s="2" t="n">
        <v>0.399</v>
      </c>
      <c r="X89" s="2"/>
      <c r="Y89" s="30"/>
      <c r="Z89" s="30"/>
      <c r="AA89" s="30"/>
      <c r="AB89" s="57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customFormat="false" ht="13.8" hidden="false" customHeight="false" outlineLevel="0" collapsed="false">
      <c r="A90" s="0" t="n">
        <v>800000</v>
      </c>
      <c r="B90" s="30"/>
      <c r="C90" s="56"/>
      <c r="D90" s="67"/>
      <c r="E90" s="30"/>
      <c r="F90" s="30"/>
      <c r="G90" s="30"/>
      <c r="H90" s="56"/>
      <c r="I90" s="56"/>
      <c r="J90" s="56"/>
      <c r="K90" s="56"/>
      <c r="L90" s="57"/>
      <c r="M90" s="30"/>
      <c r="N90" s="57"/>
      <c r="O90" s="30"/>
      <c r="P90" s="56"/>
      <c r="Q90" s="63"/>
      <c r="R90" s="56"/>
      <c r="S90" s="56"/>
      <c r="T90" s="57"/>
      <c r="U90" s="30"/>
      <c r="V90" s="30"/>
      <c r="W90" s="2" t="n">
        <v>0.384</v>
      </c>
      <c r="X90" s="2"/>
      <c r="Y90" s="30"/>
      <c r="Z90" s="30"/>
      <c r="AA90" s="30"/>
      <c r="AB90" s="57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customFormat="false" ht="13.8" hidden="false" customHeight="false" outlineLevel="0" collapsed="false">
      <c r="A91" s="0" t="n">
        <v>810000</v>
      </c>
      <c r="B91" s="30"/>
      <c r="C91" s="56"/>
      <c r="D91" s="67"/>
      <c r="E91" s="30"/>
      <c r="F91" s="30"/>
      <c r="G91" s="30"/>
      <c r="H91" s="56"/>
      <c r="I91" s="56"/>
      <c r="J91" s="56"/>
      <c r="K91" s="56"/>
      <c r="L91" s="57"/>
      <c r="M91" s="30"/>
      <c r="N91" s="57"/>
      <c r="O91" s="30"/>
      <c r="P91" s="56"/>
      <c r="Q91" s="63"/>
      <c r="R91" s="56"/>
      <c r="S91" s="56"/>
      <c r="T91" s="57"/>
      <c r="U91" s="30"/>
      <c r="V91" s="30"/>
      <c r="W91" s="2" t="n">
        <v>0.395</v>
      </c>
      <c r="X91" s="2"/>
      <c r="Y91" s="30"/>
      <c r="Z91" s="30"/>
      <c r="AA91" s="30"/>
      <c r="AB91" s="57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customFormat="false" ht="13.8" hidden="false" customHeight="false" outlineLevel="0" collapsed="false">
      <c r="A92" s="0" t="n">
        <v>820000</v>
      </c>
      <c r="B92" s="30"/>
      <c r="C92" s="56"/>
      <c r="D92" s="67"/>
      <c r="E92" s="30"/>
      <c r="F92" s="30"/>
      <c r="G92" s="30"/>
      <c r="H92" s="56"/>
      <c r="I92" s="56"/>
      <c r="J92" s="56"/>
      <c r="K92" s="56"/>
      <c r="L92" s="57"/>
      <c r="M92" s="30"/>
      <c r="N92" s="57"/>
      <c r="O92" s="30"/>
      <c r="P92" s="56"/>
      <c r="Q92" s="63"/>
      <c r="R92" s="56"/>
      <c r="S92" s="56"/>
      <c r="T92" s="57"/>
      <c r="U92" s="30"/>
      <c r="V92" s="30"/>
      <c r="W92" s="2" t="n">
        <v>0.399</v>
      </c>
      <c r="X92" s="2"/>
      <c r="Y92" s="30"/>
      <c r="Z92" s="30"/>
      <c r="AA92" s="30"/>
      <c r="AB92" s="57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customFormat="false" ht="13.8" hidden="false" customHeight="false" outlineLevel="0" collapsed="false">
      <c r="A93" s="0" t="n">
        <v>830000</v>
      </c>
      <c r="B93" s="30"/>
      <c r="C93" s="56"/>
      <c r="D93" s="67"/>
      <c r="E93" s="30"/>
      <c r="F93" s="30"/>
      <c r="G93" s="30"/>
      <c r="H93" s="56"/>
      <c r="I93" s="56"/>
      <c r="J93" s="56"/>
      <c r="K93" s="56"/>
      <c r="L93" s="57"/>
      <c r="M93" s="30"/>
      <c r="N93" s="57"/>
      <c r="O93" s="30"/>
      <c r="P93" s="56"/>
      <c r="Q93" s="63"/>
      <c r="R93" s="56"/>
      <c r="S93" s="56"/>
      <c r="T93" s="57"/>
      <c r="U93" s="30"/>
      <c r="V93" s="30"/>
      <c r="W93" s="2" t="n">
        <v>0.385</v>
      </c>
      <c r="X93" s="2"/>
      <c r="Y93" s="30"/>
      <c r="Z93" s="30"/>
      <c r="AA93" s="30"/>
      <c r="AB93" s="57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customFormat="false" ht="13.8" hidden="false" customHeight="false" outlineLevel="0" collapsed="false">
      <c r="A94" s="0" t="n">
        <v>840000</v>
      </c>
      <c r="B94" s="30"/>
      <c r="C94" s="56"/>
      <c r="D94" s="67"/>
      <c r="E94" s="30"/>
      <c r="F94" s="30"/>
      <c r="G94" s="30"/>
      <c r="H94" s="56"/>
      <c r="I94" s="56"/>
      <c r="J94" s="56"/>
      <c r="K94" s="56"/>
      <c r="L94" s="57"/>
      <c r="M94" s="30"/>
      <c r="N94" s="57"/>
      <c r="O94" s="30"/>
      <c r="P94" s="56"/>
      <c r="Q94" s="63"/>
      <c r="R94" s="56"/>
      <c r="S94" s="56"/>
      <c r="T94" s="57"/>
      <c r="U94" s="30"/>
      <c r="V94" s="30"/>
      <c r="W94" s="2" t="n">
        <v>0.402</v>
      </c>
      <c r="X94" s="2"/>
      <c r="Y94" s="30"/>
      <c r="Z94" s="30"/>
      <c r="AA94" s="30"/>
      <c r="AB94" s="57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customFormat="false" ht="13.8" hidden="false" customHeight="false" outlineLevel="0" collapsed="false">
      <c r="A95" s="0" t="n">
        <v>850000</v>
      </c>
      <c r="B95" s="30"/>
      <c r="C95" s="56"/>
      <c r="D95" s="67"/>
      <c r="E95" s="30"/>
      <c r="F95" s="30"/>
      <c r="G95" s="30"/>
      <c r="H95" s="56"/>
      <c r="I95" s="56"/>
      <c r="J95" s="56"/>
      <c r="K95" s="56"/>
      <c r="L95" s="57"/>
      <c r="M95" s="30"/>
      <c r="N95" s="57"/>
      <c r="O95" s="30"/>
      <c r="P95" s="56"/>
      <c r="Q95" s="63"/>
      <c r="R95" s="56"/>
      <c r="S95" s="56"/>
      <c r="T95" s="57"/>
      <c r="U95" s="30"/>
      <c r="V95" s="30"/>
      <c r="W95" s="2" t="n">
        <v>0.361</v>
      </c>
      <c r="X95" s="2"/>
      <c r="Y95" s="30"/>
      <c r="Z95" s="30"/>
      <c r="AA95" s="30"/>
      <c r="AB95" s="57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customFormat="false" ht="13.8" hidden="false" customHeight="false" outlineLevel="0" collapsed="false">
      <c r="A96" s="0" t="n">
        <v>860000</v>
      </c>
      <c r="B96" s="30"/>
      <c r="C96" s="56"/>
      <c r="D96" s="67"/>
      <c r="E96" s="30"/>
      <c r="F96" s="30"/>
      <c r="G96" s="30"/>
      <c r="H96" s="56"/>
      <c r="I96" s="56"/>
      <c r="J96" s="56"/>
      <c r="K96" s="56"/>
      <c r="L96" s="57"/>
      <c r="M96" s="30"/>
      <c r="N96" s="57"/>
      <c r="O96" s="30"/>
      <c r="P96" s="56"/>
      <c r="Q96" s="63"/>
      <c r="R96" s="56"/>
      <c r="S96" s="56"/>
      <c r="T96" s="57"/>
      <c r="U96" s="30"/>
      <c r="V96" s="30"/>
      <c r="W96" s="2" t="n">
        <v>0.374</v>
      </c>
      <c r="X96" s="2"/>
      <c r="Y96" s="30"/>
      <c r="Z96" s="30"/>
      <c r="AA96" s="30"/>
      <c r="AB96" s="57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customFormat="false" ht="13.8" hidden="false" customHeight="false" outlineLevel="0" collapsed="false">
      <c r="A97" s="0" t="n">
        <v>870000</v>
      </c>
      <c r="B97" s="30"/>
      <c r="C97" s="56"/>
      <c r="D97" s="67"/>
      <c r="E97" s="30"/>
      <c r="F97" s="30"/>
      <c r="G97" s="30"/>
      <c r="H97" s="56"/>
      <c r="I97" s="56"/>
      <c r="J97" s="56"/>
      <c r="K97" s="56"/>
      <c r="L97" s="57"/>
      <c r="M97" s="30"/>
      <c r="N97" s="57"/>
      <c r="O97" s="30"/>
      <c r="P97" s="56"/>
      <c r="Q97" s="63"/>
      <c r="R97" s="56"/>
      <c r="S97" s="56"/>
      <c r="T97" s="57"/>
      <c r="U97" s="30"/>
      <c r="V97" s="30"/>
      <c r="W97" s="2" t="n">
        <v>0.365</v>
      </c>
      <c r="X97" s="2"/>
      <c r="Y97" s="30"/>
      <c r="Z97" s="30"/>
      <c r="AA97" s="30"/>
      <c r="AB97" s="57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customFormat="false" ht="13.8" hidden="false" customHeight="false" outlineLevel="0" collapsed="false">
      <c r="A98" s="0" t="n">
        <v>880000</v>
      </c>
      <c r="B98" s="30"/>
      <c r="C98" s="56"/>
      <c r="D98" s="67"/>
      <c r="E98" s="30"/>
      <c r="F98" s="30"/>
      <c r="G98" s="30"/>
      <c r="H98" s="56"/>
      <c r="I98" s="56"/>
      <c r="J98" s="56"/>
      <c r="K98" s="56"/>
      <c r="L98" s="57"/>
      <c r="M98" s="30"/>
      <c r="N98" s="57"/>
      <c r="O98" s="30"/>
      <c r="P98" s="56"/>
      <c r="Q98" s="63"/>
      <c r="R98" s="56"/>
      <c r="S98" s="56"/>
      <c r="T98" s="57"/>
      <c r="U98" s="30"/>
      <c r="V98" s="30"/>
      <c r="W98" s="2" t="n">
        <v>0.383</v>
      </c>
      <c r="X98" s="2"/>
      <c r="Y98" s="30"/>
      <c r="Z98" s="30"/>
      <c r="AA98" s="30"/>
      <c r="AB98" s="57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customFormat="false" ht="13.8" hidden="false" customHeight="false" outlineLevel="0" collapsed="false">
      <c r="A99" s="0" t="n">
        <v>890000</v>
      </c>
      <c r="B99" s="30"/>
      <c r="C99" s="56"/>
      <c r="D99" s="67"/>
      <c r="E99" s="30"/>
      <c r="F99" s="30"/>
      <c r="G99" s="30"/>
      <c r="H99" s="56"/>
      <c r="I99" s="56"/>
      <c r="J99" s="56"/>
      <c r="K99" s="56"/>
      <c r="L99" s="57"/>
      <c r="M99" s="30"/>
      <c r="N99" s="57"/>
      <c r="O99" s="30"/>
      <c r="P99" s="56"/>
      <c r="Q99" s="56"/>
      <c r="R99" s="56"/>
      <c r="S99" s="56"/>
      <c r="T99" s="57"/>
      <c r="U99" s="30"/>
      <c r="V99" s="30"/>
      <c r="W99" s="2" t="n">
        <v>0.347</v>
      </c>
      <c r="X99" s="2"/>
      <c r="Y99" s="30"/>
      <c r="Z99" s="30"/>
      <c r="AA99" s="30"/>
      <c r="AB99" s="57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customFormat="false" ht="13.8" hidden="false" customHeight="false" outlineLevel="0" collapsed="false">
      <c r="A100" s="0" t="n">
        <v>900000</v>
      </c>
      <c r="B100" s="30"/>
      <c r="C100" s="56"/>
      <c r="D100" s="67"/>
      <c r="E100" s="30"/>
      <c r="F100" s="30"/>
      <c r="G100" s="30"/>
      <c r="H100" s="56"/>
      <c r="I100" s="56"/>
      <c r="J100" s="56"/>
      <c r="K100" s="56"/>
      <c r="L100" s="57"/>
      <c r="M100" s="30"/>
      <c r="N100" s="57"/>
      <c r="O100" s="30"/>
      <c r="P100" s="56"/>
      <c r="Q100" s="56"/>
      <c r="R100" s="56"/>
      <c r="S100" s="56"/>
      <c r="T100" s="57"/>
      <c r="U100" s="30"/>
      <c r="V100" s="30"/>
      <c r="W100" s="30" t="n">
        <v>0.339</v>
      </c>
      <c r="X100" s="72" t="n">
        <v>0.338</v>
      </c>
      <c r="Y100" s="30"/>
      <c r="Z100" s="30"/>
      <c r="AA100" s="30"/>
      <c r="AB100" s="57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</sheetData>
  <mergeCells count="11">
    <mergeCell ref="B1:C1"/>
    <mergeCell ref="F1:H1"/>
    <mergeCell ref="K1:L1"/>
    <mergeCell ref="M1:N1"/>
    <mergeCell ref="O1:P1"/>
    <mergeCell ref="Q1:R1"/>
    <mergeCell ref="S1:T1"/>
    <mergeCell ref="W1:X1"/>
    <mergeCell ref="F2:H2"/>
    <mergeCell ref="I2:K2"/>
    <mergeCell ref="S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6" activeCellId="0" sqref="C16"/>
    </sheetView>
  </sheetViews>
  <sheetFormatPr defaultRowHeight="13.8"/>
  <cols>
    <col collapsed="false" hidden="false" max="1025" min="1" style="0" width="9.69098712446352"/>
  </cols>
  <sheetData>
    <row r="1" customFormat="false" ht="13.8" hidden="false" customHeight="false" outlineLevel="0" collapsed="false">
      <c r="A1" s="2" t="s">
        <v>247</v>
      </c>
    </row>
    <row r="2" customFormat="false" ht="13.8" hidden="false" customHeight="false" outlineLevel="0" collapsed="false">
      <c r="A2" s="2" t="s">
        <v>248</v>
      </c>
    </row>
    <row r="3" customFormat="false" ht="13.8" hidden="false" customHeight="false" outlineLevel="0" collapsed="false">
      <c r="A3" s="2" t="s">
        <v>249</v>
      </c>
    </row>
    <row r="4" customFormat="false" ht="13.8" hidden="false" customHeight="false" outlineLevel="0" collapsed="false">
      <c r="A4" s="2" t="s">
        <v>250</v>
      </c>
    </row>
    <row r="5" customFormat="false" ht="13.8" hidden="false" customHeight="false" outlineLevel="0" collapsed="false">
      <c r="A5" s="2" t="s">
        <v>251</v>
      </c>
    </row>
    <row r="6" customFormat="false" ht="13.8" hidden="false" customHeight="false" outlineLevel="0" collapsed="false">
      <c r="A6" s="2" t="s">
        <v>252</v>
      </c>
    </row>
    <row r="7" customFormat="false" ht="13.8" hidden="false" customHeight="false" outlineLevel="0" collapsed="false">
      <c r="A7" s="2" t="s">
        <v>253</v>
      </c>
    </row>
    <row r="9" customFormat="false" ht="13.8" hidden="false" customHeight="false" outlineLevel="0" collapsed="false">
      <c r="A9" s="73" t="n">
        <v>1</v>
      </c>
      <c r="B9" s="0" t="n">
        <v>0.399</v>
      </c>
    </row>
    <row r="10" customFormat="false" ht="13.8" hidden="false" customHeight="false" outlineLevel="0" collapsed="false">
      <c r="A10" s="73" t="n">
        <v>2</v>
      </c>
      <c r="B10" s="0" t="n">
        <v>0.411</v>
      </c>
    </row>
    <row r="11" customFormat="false" ht="13.8" hidden="false" customHeight="false" outlineLevel="0" collapsed="false">
      <c r="A11" s="73" t="n">
        <v>3</v>
      </c>
    </row>
    <row r="12" customFormat="false" ht="13.8" hidden="false" customHeight="false" outlineLevel="0" collapsed="false">
      <c r="A12" s="73" t="n">
        <v>4</v>
      </c>
      <c r="B12" s="0" t="n">
        <v>0.417</v>
      </c>
    </row>
    <row r="13" customFormat="false" ht="13.8" hidden="false" customHeight="false" outlineLevel="0" collapsed="false">
      <c r="A13" s="73" t="n">
        <v>5</v>
      </c>
      <c r="B13" s="0" t="n">
        <v>0.401</v>
      </c>
    </row>
    <row r="14" customFormat="false" ht="13.8" hidden="false" customHeight="false" outlineLevel="0" collapsed="false">
      <c r="A14" s="73" t="n">
        <v>6</v>
      </c>
      <c r="B14" s="2" t="n">
        <v>0.349</v>
      </c>
    </row>
    <row r="15" customFormat="false" ht="13.8" hidden="false" customHeight="false" outlineLevel="0" collapsed="false">
      <c r="A15" s="73" t="n">
        <v>7</v>
      </c>
      <c r="B15" s="0" t="n">
        <v>0.409</v>
      </c>
    </row>
    <row r="16" customFormat="false" ht="13.8" hidden="false" customHeight="false" outlineLevel="0" collapsed="false">
      <c r="A16" s="73"/>
    </row>
    <row r="17" customFormat="false" ht="13.8" hidden="false" customHeight="false" outlineLevel="0" collapsed="false">
      <c r="A17" s="73" t="s">
        <v>254</v>
      </c>
      <c r="B17" s="2" t="n">
        <v>0.424</v>
      </c>
    </row>
    <row r="18" customFormat="false" ht="13.8" hidden="false" customHeight="false" outlineLevel="0" collapsed="false">
      <c r="A18" s="73" t="s">
        <v>255</v>
      </c>
      <c r="B18" s="2" t="n">
        <v>0.421</v>
      </c>
    </row>
    <row r="19" customFormat="false" ht="13.8" hidden="false" customHeight="false" outlineLevel="0" collapsed="false">
      <c r="A19" s="73" t="s">
        <v>256</v>
      </c>
      <c r="B19" s="2" t="n">
        <v>0.417</v>
      </c>
    </row>
    <row r="20" customFormat="false" ht="13.8" hidden="false" customHeight="false" outlineLevel="0" collapsed="false">
      <c r="A20" s="73" t="s">
        <v>257</v>
      </c>
      <c r="B20" s="2" t="n">
        <v>0.428</v>
      </c>
    </row>
    <row r="21" customFormat="false" ht="13.8" hidden="false" customHeight="false" outlineLevel="0" collapsed="false">
      <c r="A21" s="73" t="s">
        <v>258</v>
      </c>
      <c r="B21" s="2" t="n">
        <v>0.428</v>
      </c>
    </row>
    <row r="22" customFormat="false" ht="13.8" hidden="false" customHeight="false" outlineLevel="0" collapsed="false">
      <c r="A22" s="73" t="s">
        <v>259</v>
      </c>
      <c r="B22" s="2" t="n">
        <v>0.431</v>
      </c>
    </row>
    <row r="23" customFormat="false" ht="13.8" hidden="false" customHeight="false" outlineLevel="0" collapsed="false">
      <c r="A23" s="73" t="s">
        <v>260</v>
      </c>
      <c r="B23" s="2" t="n">
        <v>0.432</v>
      </c>
    </row>
    <row r="24" customFormat="false" ht="13.8" hidden="false" customHeight="false" outlineLevel="0" collapsed="false">
      <c r="A24" s="73" t="s">
        <v>261</v>
      </c>
      <c r="B24" s="2" t="n">
        <v>0.429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3" activeCellId="0" sqref="K33"/>
    </sheetView>
  </sheetViews>
  <sheetFormatPr defaultRowHeight="16.5"/>
  <cols>
    <col collapsed="false" hidden="false" max="1" min="1" style="0" width="13.9957081545064"/>
    <col collapsed="false" hidden="false" max="3" min="2" style="0" width="8.57510729613734"/>
    <col collapsed="false" hidden="false" max="4" min="4" style="0" width="15.7467811158798"/>
    <col collapsed="false" hidden="false" max="5" min="5" style="0" width="14.8755364806867"/>
    <col collapsed="false" hidden="false" max="6" min="6" style="0" width="13.6266094420601"/>
    <col collapsed="false" hidden="false" max="1025" min="7" style="0" width="8.57510729613734"/>
  </cols>
  <sheetData>
    <row r="1" customFormat="false" ht="16.5" hidden="false" customHeight="false" outlineLevel="0" collapsed="false">
      <c r="B1" s="0" t="s">
        <v>262</v>
      </c>
      <c r="C1" s="0" t="s">
        <v>263</v>
      </c>
      <c r="D1" s="0" t="s">
        <v>264</v>
      </c>
      <c r="E1" s="0" t="s">
        <v>265</v>
      </c>
      <c r="F1" s="0" t="s">
        <v>266</v>
      </c>
      <c r="H1" s="0" t="s">
        <v>267</v>
      </c>
      <c r="I1" s="0" t="s">
        <v>268</v>
      </c>
      <c r="J1" s="0" t="s">
        <v>269</v>
      </c>
      <c r="M1" s="0" t="s">
        <v>270</v>
      </c>
      <c r="X1" s="0" t="s">
        <v>271</v>
      </c>
    </row>
    <row r="2" customFormat="false" ht="16.5" hidden="false" customHeight="false" outlineLevel="0" collapsed="false">
      <c r="M2" s="0" t="n">
        <v>10000</v>
      </c>
      <c r="N2" s="0" t="n">
        <v>20000</v>
      </c>
      <c r="O2" s="0" t="n">
        <v>30000</v>
      </c>
      <c r="P2" s="0" t="n">
        <v>40000</v>
      </c>
      <c r="X2" s="0" t="n">
        <v>10000</v>
      </c>
      <c r="Y2" s="0" t="n">
        <v>20000</v>
      </c>
      <c r="Z2" s="0" t="n">
        <v>30000</v>
      </c>
      <c r="AA2" s="0" t="n">
        <v>40000</v>
      </c>
    </row>
    <row r="3" customFormat="false" ht="16.5" hidden="false" customHeight="false" outlineLevel="0" collapsed="false">
      <c r="A3" s="0" t="s">
        <v>272</v>
      </c>
      <c r="B3" s="0" t="n">
        <v>40000</v>
      </c>
      <c r="C3" s="0" t="n">
        <v>0.001</v>
      </c>
      <c r="D3" s="0" t="s">
        <v>273</v>
      </c>
      <c r="E3" s="0" t="n">
        <v>0.1</v>
      </c>
      <c r="F3" s="0" t="n">
        <v>30000</v>
      </c>
      <c r="M3" s="0" t="n">
        <v>0.491</v>
      </c>
      <c r="N3" s="0" t="n">
        <v>0.286</v>
      </c>
      <c r="O3" s="0" t="n">
        <v>0.213</v>
      </c>
      <c r="P3" s="0" t="n">
        <v>0.149</v>
      </c>
      <c r="X3" s="0" t="n">
        <v>0.3</v>
      </c>
      <c r="Y3" s="0" t="n">
        <v>0.212</v>
      </c>
      <c r="Z3" s="0" t="n">
        <v>0.173</v>
      </c>
      <c r="AA3" s="0" t="n">
        <v>0.127</v>
      </c>
    </row>
    <row r="4" customFormat="false" ht="16.5" hidden="false" customHeight="false" outlineLevel="0" collapsed="false">
      <c r="A4" s="0" t="s">
        <v>274</v>
      </c>
      <c r="B4" s="0" t="n">
        <v>40000</v>
      </c>
      <c r="C4" s="0" t="n">
        <v>0.001</v>
      </c>
      <c r="D4" s="0" t="s">
        <v>273</v>
      </c>
      <c r="E4" s="0" t="n">
        <v>0.1</v>
      </c>
      <c r="F4" s="0" t="n">
        <v>30000</v>
      </c>
      <c r="H4" s="0" t="s">
        <v>275</v>
      </c>
      <c r="I4" s="0" t="s">
        <v>276</v>
      </c>
      <c r="J4" s="74" t="n">
        <v>0.263888888888889</v>
      </c>
      <c r="L4" s="74"/>
      <c r="M4" s="0" t="n">
        <v>0.487</v>
      </c>
      <c r="N4" s="0" t="n">
        <v>0.337</v>
      </c>
      <c r="O4" s="0" t="n">
        <v>0.284</v>
      </c>
      <c r="P4" s="0" t="n">
        <v>0.239</v>
      </c>
      <c r="X4" s="0" t="n">
        <v>0.307</v>
      </c>
      <c r="Y4" s="0" t="n">
        <v>0.236</v>
      </c>
      <c r="Z4" s="0" t="n">
        <v>0.207</v>
      </c>
      <c r="AA4" s="0" t="n">
        <v>0.168</v>
      </c>
    </row>
    <row r="5" customFormat="false" ht="16.5" hidden="false" customHeight="false" outlineLevel="0" collapsed="false">
      <c r="A5" s="0" t="s">
        <v>277</v>
      </c>
      <c r="B5" s="0" t="n">
        <v>40000</v>
      </c>
      <c r="C5" s="0" t="n">
        <v>0.01</v>
      </c>
      <c r="D5" s="0" t="s">
        <v>273</v>
      </c>
      <c r="E5" s="0" t="n">
        <v>0.1</v>
      </c>
      <c r="F5" s="0" t="n">
        <v>30000</v>
      </c>
      <c r="H5" s="0" t="s">
        <v>275</v>
      </c>
      <c r="I5" s="0" t="s">
        <v>276</v>
      </c>
      <c r="M5" s="0" t="n">
        <v>0.532</v>
      </c>
      <c r="N5" s="0" t="n">
        <v>0.4</v>
      </c>
      <c r="O5" s="0" t="n">
        <v>0.364</v>
      </c>
      <c r="P5" s="0" t="n">
        <v>0.249</v>
      </c>
      <c r="X5" s="0" t="n">
        <v>0.289</v>
      </c>
      <c r="Y5" s="0" t="n">
        <v>0.222</v>
      </c>
      <c r="Z5" s="0" t="n">
        <v>0.209</v>
      </c>
      <c r="AA5" s="0" t="n">
        <v>0.152</v>
      </c>
    </row>
    <row r="6" customFormat="false" ht="16.5" hidden="false" customHeight="false" outlineLevel="0" collapsed="false">
      <c r="A6" s="0" t="s">
        <v>278</v>
      </c>
      <c r="B6" s="0" t="n">
        <v>40000</v>
      </c>
      <c r="C6" s="0" t="n">
        <v>0.0001</v>
      </c>
      <c r="D6" s="0" t="s">
        <v>273</v>
      </c>
      <c r="E6" s="0" t="n">
        <v>0.1</v>
      </c>
      <c r="F6" s="0" t="n">
        <v>30000</v>
      </c>
      <c r="H6" s="0" t="s">
        <v>275</v>
      </c>
      <c r="I6" s="0" t="s">
        <v>276</v>
      </c>
      <c r="M6" s="0" t="n">
        <v>0.603</v>
      </c>
      <c r="N6" s="0" t="n">
        <v>0.47</v>
      </c>
      <c r="O6" s="0" t="n">
        <v>0.418</v>
      </c>
      <c r="P6" s="0" t="n">
        <v>0.397</v>
      </c>
      <c r="X6" s="0" t="n">
        <v>0.343</v>
      </c>
      <c r="Y6" s="0" t="n">
        <v>0.313</v>
      </c>
      <c r="Z6" s="0" t="n">
        <v>0.29</v>
      </c>
      <c r="AA6" s="0" t="n">
        <v>0.259</v>
      </c>
    </row>
    <row r="7" customFormat="false" ht="16.5" hidden="false" customHeight="false" outlineLevel="0" collapsed="false">
      <c r="A7" s="0" t="s">
        <v>279</v>
      </c>
      <c r="B7" s="0" t="n">
        <v>100000</v>
      </c>
      <c r="C7" s="0" t="n">
        <v>0.001</v>
      </c>
      <c r="D7" s="0" t="s">
        <v>280</v>
      </c>
      <c r="H7" s="0" t="s">
        <v>275</v>
      </c>
      <c r="I7" s="0" t="s">
        <v>276</v>
      </c>
      <c r="M7" s="0" t="n">
        <v>0.487</v>
      </c>
      <c r="N7" s="0" t="n">
        <v>0.337</v>
      </c>
      <c r="O7" s="0" t="n">
        <v>0.283</v>
      </c>
      <c r="P7" s="0" t="n">
        <v>0.255</v>
      </c>
      <c r="Q7" s="0" t="n">
        <v>0.235</v>
      </c>
      <c r="R7" s="0" t="n">
        <v>0.212</v>
      </c>
      <c r="S7" s="0" t="n">
        <v>0.195</v>
      </c>
      <c r="T7" s="0" t="n">
        <v>0.186</v>
      </c>
      <c r="U7" s="0" t="n">
        <v>0.175</v>
      </c>
      <c r="V7" s="0" t="n">
        <v>0.159</v>
      </c>
      <c r="X7" s="0" t="n">
        <v>0.307</v>
      </c>
      <c r="Y7" s="0" t="n">
        <v>0.237</v>
      </c>
      <c r="Z7" s="0" t="n">
        <v>0.209</v>
      </c>
      <c r="AA7" s="0" t="n">
        <v>0.179</v>
      </c>
      <c r="AB7" s="0" t="n">
        <v>0.172</v>
      </c>
      <c r="AC7" s="0" t="n">
        <v>0.158</v>
      </c>
      <c r="AD7" s="0" t="n">
        <v>0.144</v>
      </c>
      <c r="AE7" s="0" t="n">
        <v>0.14</v>
      </c>
      <c r="AF7" s="0" t="n">
        <v>0.134</v>
      </c>
      <c r="AG7" s="0" t="n">
        <v>0.121</v>
      </c>
    </row>
    <row r="8" customFormat="false" ht="16.5" hidden="false" customHeight="false" outlineLevel="0" collapsed="false">
      <c r="A8" s="0" t="s">
        <v>281</v>
      </c>
      <c r="B8" s="0" t="n">
        <v>50000</v>
      </c>
      <c r="C8" s="0" t="n">
        <v>0.001</v>
      </c>
      <c r="D8" s="0" t="s">
        <v>280</v>
      </c>
      <c r="H8" s="0" t="s">
        <v>275</v>
      </c>
      <c r="I8" s="0" t="s">
        <v>276</v>
      </c>
    </row>
    <row r="9" customFormat="false" ht="16.5" hidden="false" customHeight="false" outlineLevel="0" collapsed="false">
      <c r="A9" s="0" t="s">
        <v>282</v>
      </c>
      <c r="B9" s="0" t="n">
        <v>100000</v>
      </c>
      <c r="C9" s="0" t="n">
        <v>0.001</v>
      </c>
      <c r="D9" s="0" t="s">
        <v>280</v>
      </c>
      <c r="H9" s="0" t="s">
        <v>283</v>
      </c>
      <c r="I9" s="0" t="s">
        <v>276</v>
      </c>
      <c r="M9" s="0" t="n">
        <v>0.484</v>
      </c>
      <c r="N9" s="0" t="n">
        <v>0.331</v>
      </c>
      <c r="O9" s="0" t="n">
        <v>0.276</v>
      </c>
      <c r="P9" s="0" t="n">
        <v>0.246</v>
      </c>
      <c r="Q9" s="0" t="n">
        <v>0.226</v>
      </c>
      <c r="R9" s="0" t="n">
        <v>0.203</v>
      </c>
      <c r="S9" s="0" t="n">
        <v>0.186</v>
      </c>
      <c r="T9" s="0" t="n">
        <v>0.176</v>
      </c>
      <c r="U9" s="0" t="n">
        <v>0.164</v>
      </c>
      <c r="V9" s="0" t="n">
        <v>0.15</v>
      </c>
      <c r="X9" s="0" t="n">
        <v>0.307</v>
      </c>
      <c r="Y9" s="0" t="n">
        <v>0.234</v>
      </c>
      <c r="Z9" s="0" t="n">
        <v>0.204</v>
      </c>
      <c r="AA9" s="0" t="n">
        <v>0.173</v>
      </c>
      <c r="AB9" s="0" t="n">
        <v>0.166</v>
      </c>
      <c r="AC9" s="0" t="n">
        <v>0.151</v>
      </c>
      <c r="AD9" s="0" t="n">
        <v>0.136</v>
      </c>
      <c r="AE9" s="0" t="n">
        <v>0.133</v>
      </c>
      <c r="AF9" s="0" t="n">
        <v>0.125</v>
      </c>
      <c r="AG9" s="0" t="n">
        <v>0.113</v>
      </c>
    </row>
    <row r="15" customFormat="false" ht="16.5" hidden="false" customHeight="false" outlineLevel="0" collapsed="false">
      <c r="C15" s="0" t="s">
        <v>272</v>
      </c>
      <c r="D15" s="0" t="s">
        <v>284</v>
      </c>
      <c r="E15" s="0" t="s">
        <v>285</v>
      </c>
      <c r="F15" s="0" t="s">
        <v>286</v>
      </c>
      <c r="G15" s="0" t="s">
        <v>287</v>
      </c>
    </row>
    <row r="16" customFormat="false" ht="16.5" hidden="false" customHeight="false" outlineLevel="0" collapsed="false">
      <c r="C16" s="0" t="s">
        <v>272</v>
      </c>
      <c r="D16" s="0" t="s">
        <v>288</v>
      </c>
      <c r="E16" s="0" t="s">
        <v>289</v>
      </c>
      <c r="F16" s="0" t="s">
        <v>290</v>
      </c>
      <c r="G16" s="0" t="s">
        <v>287</v>
      </c>
      <c r="H16" s="0" t="s">
        <v>291</v>
      </c>
      <c r="I16" s="0" t="s">
        <v>292</v>
      </c>
    </row>
    <row r="17" customFormat="false" ht="16.5" hidden="false" customHeight="false" outlineLevel="0" collapsed="false">
      <c r="A17" s="0" t="n">
        <v>1000</v>
      </c>
      <c r="B17" s="0" t="s">
        <v>293</v>
      </c>
      <c r="C17" s="0" t="n">
        <v>0.818</v>
      </c>
      <c r="D17" s="0" t="n">
        <v>0.751</v>
      </c>
      <c r="E17" s="0" t="n">
        <v>0.882</v>
      </c>
      <c r="F17" s="0" t="n">
        <v>0.988</v>
      </c>
      <c r="G17" s="0" t="n">
        <v>0.751</v>
      </c>
      <c r="H17" s="0" t="n">
        <v>0.751</v>
      </c>
      <c r="I17" s="0" t="n">
        <v>0.75</v>
      </c>
    </row>
    <row r="18" customFormat="false" ht="16.5" hidden="false" customHeight="false" outlineLevel="0" collapsed="false">
      <c r="A18" s="0" t="n">
        <v>2000</v>
      </c>
      <c r="B18" s="0" t="s">
        <v>293</v>
      </c>
      <c r="C18" s="0" t="n">
        <v>0.592</v>
      </c>
      <c r="D18" s="0" t="n">
        <v>0.568</v>
      </c>
      <c r="E18" s="0" t="n">
        <v>0.628</v>
      </c>
      <c r="F18" s="0" t="n">
        <v>0.683</v>
      </c>
      <c r="G18" s="0" t="n">
        <v>0.568</v>
      </c>
      <c r="H18" s="0" t="n">
        <v>0.568</v>
      </c>
      <c r="I18" s="0" t="n">
        <v>0.564</v>
      </c>
    </row>
    <row r="19" customFormat="false" ht="16.5" hidden="false" customHeight="false" outlineLevel="0" collapsed="false">
      <c r="A19" s="0" t="n">
        <v>3000</v>
      </c>
      <c r="B19" s="0" t="s">
        <v>293</v>
      </c>
      <c r="C19" s="0" t="n">
        <v>0.521</v>
      </c>
      <c r="D19" s="0" t="n">
        <v>0.502</v>
      </c>
      <c r="E19" s="0" t="n">
        <v>0.552</v>
      </c>
      <c r="F19" s="0" t="n">
        <v>0.618</v>
      </c>
      <c r="G19" s="0" t="n">
        <v>0.502</v>
      </c>
      <c r="H19" s="0" t="n">
        <v>0.502</v>
      </c>
      <c r="I19" s="0" t="n">
        <v>0.5</v>
      </c>
    </row>
    <row r="20" customFormat="false" ht="16.5" hidden="false" customHeight="false" outlineLevel="0" collapsed="false">
      <c r="A20" s="0" t="n">
        <v>4000</v>
      </c>
      <c r="B20" s="0" t="s">
        <v>293</v>
      </c>
      <c r="C20" s="0" t="n">
        <v>0.535</v>
      </c>
      <c r="D20" s="0" t="n">
        <v>0.487</v>
      </c>
      <c r="E20" s="0" t="n">
        <v>0.514</v>
      </c>
      <c r="F20" s="0" t="n">
        <v>0.588</v>
      </c>
      <c r="G20" s="0" t="n">
        <v>0.488</v>
      </c>
      <c r="H20" s="0" t="n">
        <v>0.488</v>
      </c>
      <c r="I20" s="0" t="n">
        <v>0.487</v>
      </c>
    </row>
    <row r="21" customFormat="false" ht="16.5" hidden="false" customHeight="false" outlineLevel="0" collapsed="false">
      <c r="A21" s="0" t="n">
        <v>5000</v>
      </c>
      <c r="B21" s="0" t="s">
        <v>293</v>
      </c>
      <c r="C21" s="0" t="n">
        <v>0.467</v>
      </c>
      <c r="D21" s="0" t="n">
        <v>0.472</v>
      </c>
      <c r="E21" s="0" t="n">
        <v>0.488</v>
      </c>
      <c r="F21" s="0" t="n">
        <v>0.575</v>
      </c>
      <c r="G21" s="0" t="n">
        <v>0.472</v>
      </c>
      <c r="H21" s="0" t="n">
        <v>0.471</v>
      </c>
      <c r="I21" s="0" t="n">
        <v>0.467</v>
      </c>
    </row>
    <row r="22" customFormat="false" ht="16.5" hidden="false" customHeight="false" outlineLevel="0" collapsed="false">
      <c r="A22" s="0" t="n">
        <v>6000</v>
      </c>
      <c r="B22" s="0" t="s">
        <v>293</v>
      </c>
      <c r="C22" s="0" t="n">
        <v>0.416</v>
      </c>
      <c r="D22" s="0" t="n">
        <v>0.434</v>
      </c>
      <c r="E22" s="0" t="n">
        <v>0.455</v>
      </c>
      <c r="F22" s="0" t="n">
        <v>0.515</v>
      </c>
      <c r="G22" s="0" t="n">
        <v>0.434</v>
      </c>
      <c r="H22" s="0" t="n">
        <v>0.434</v>
      </c>
      <c r="I22" s="0" t="n">
        <v>0.427</v>
      </c>
    </row>
    <row r="23" customFormat="false" ht="16.5" hidden="false" customHeight="false" outlineLevel="0" collapsed="false">
      <c r="A23" s="0" t="n">
        <v>7000</v>
      </c>
      <c r="B23" s="0" t="s">
        <v>293</v>
      </c>
      <c r="C23" s="0" t="n">
        <v>0.4</v>
      </c>
      <c r="D23" s="0" t="n">
        <v>0.412</v>
      </c>
      <c r="E23" s="0" t="n">
        <v>0.436</v>
      </c>
      <c r="F23" s="0" t="n">
        <v>0.51</v>
      </c>
      <c r="G23" s="0" t="n">
        <v>0.412</v>
      </c>
      <c r="H23" s="0" t="n">
        <v>0.411</v>
      </c>
      <c r="I23" s="0" t="n">
        <v>0.41</v>
      </c>
    </row>
    <row r="24" customFormat="false" ht="16.5" hidden="false" customHeight="false" outlineLevel="0" collapsed="false">
      <c r="A24" s="0" t="n">
        <v>8000</v>
      </c>
      <c r="B24" s="0" t="s">
        <v>293</v>
      </c>
      <c r="C24" s="0" t="n">
        <v>0.385</v>
      </c>
      <c r="D24" s="0" t="n">
        <v>0.433</v>
      </c>
      <c r="E24" s="0" t="n">
        <v>0.445</v>
      </c>
      <c r="F24" s="0" t="n">
        <v>0.543</v>
      </c>
      <c r="G24" s="0" t="n">
        <v>0.433</v>
      </c>
      <c r="H24" s="0" t="n">
        <v>0.433</v>
      </c>
      <c r="I24" s="0" t="n">
        <v>0.43</v>
      </c>
    </row>
    <row r="25" customFormat="false" ht="16.5" hidden="false" customHeight="false" outlineLevel="0" collapsed="false">
      <c r="A25" s="0" t="n">
        <v>9000</v>
      </c>
      <c r="B25" s="0" t="s">
        <v>293</v>
      </c>
      <c r="C25" s="0" t="n">
        <v>0.407</v>
      </c>
      <c r="D25" s="0" t="n">
        <v>0.427</v>
      </c>
      <c r="E25" s="0" t="n">
        <v>0.475</v>
      </c>
      <c r="F25" s="0" t="n">
        <v>0.52</v>
      </c>
      <c r="G25" s="0" t="n">
        <v>0.427</v>
      </c>
      <c r="H25" s="0" t="n">
        <v>0.426</v>
      </c>
      <c r="I25" s="0" t="n">
        <v>0.422</v>
      </c>
    </row>
    <row r="26" customFormat="false" ht="16.5" hidden="false" customHeight="false" outlineLevel="0" collapsed="false">
      <c r="A26" s="0" t="n">
        <v>10000</v>
      </c>
      <c r="B26" s="0" t="s">
        <v>293</v>
      </c>
      <c r="C26" s="0" t="n">
        <v>0.368</v>
      </c>
      <c r="D26" s="0" t="n">
        <v>0.383</v>
      </c>
      <c r="E26" s="0" t="n">
        <v>0.44</v>
      </c>
      <c r="F26" s="0" t="n">
        <v>0.488</v>
      </c>
      <c r="G26" s="0" t="n">
        <v>0.383</v>
      </c>
      <c r="H26" s="0" t="n">
        <v>0.383</v>
      </c>
      <c r="I26" s="0" t="n">
        <v>0.378</v>
      </c>
    </row>
    <row r="27" customFormat="false" ht="16.5" hidden="false" customHeight="false" outlineLevel="0" collapsed="false">
      <c r="A27" s="0" t="n">
        <v>11000</v>
      </c>
      <c r="B27" s="0" t="s">
        <v>293</v>
      </c>
      <c r="C27" s="0" t="n">
        <v>0.304</v>
      </c>
      <c r="D27" s="0" t="n">
        <v>0.35</v>
      </c>
      <c r="E27" s="0" t="n">
        <v>0.397</v>
      </c>
      <c r="F27" s="0" t="n">
        <v>0.485</v>
      </c>
      <c r="G27" s="0" t="n">
        <v>0.35</v>
      </c>
      <c r="H27" s="0" t="n">
        <v>0.349</v>
      </c>
      <c r="I27" s="0" t="n">
        <v>0.349</v>
      </c>
    </row>
    <row r="28" customFormat="false" ht="16.5" hidden="false" customHeight="false" outlineLevel="0" collapsed="false">
      <c r="A28" s="0" t="n">
        <v>12000</v>
      </c>
      <c r="B28" s="0" t="s">
        <v>293</v>
      </c>
      <c r="C28" s="0" t="n">
        <v>0.313</v>
      </c>
      <c r="D28" s="0" t="n">
        <v>0.369</v>
      </c>
      <c r="E28" s="0" t="n">
        <v>0.417</v>
      </c>
      <c r="F28" s="0" t="n">
        <v>0.495</v>
      </c>
      <c r="G28" s="0" t="n">
        <v>0.369</v>
      </c>
      <c r="H28" s="0" t="n">
        <v>0.369</v>
      </c>
      <c r="I28" s="0" t="n">
        <v>0.364</v>
      </c>
    </row>
    <row r="29" customFormat="false" ht="16.5" hidden="false" customHeight="false" outlineLevel="0" collapsed="false">
      <c r="A29" s="0" t="n">
        <v>13000</v>
      </c>
      <c r="B29" s="0" t="s">
        <v>293</v>
      </c>
      <c r="C29" s="0" t="n">
        <v>0.302</v>
      </c>
      <c r="D29" s="0" t="n">
        <v>0.356</v>
      </c>
      <c r="E29" s="0" t="n">
        <v>0.402</v>
      </c>
      <c r="F29" s="0" t="n">
        <v>0.483</v>
      </c>
      <c r="G29" s="0" t="n">
        <v>0.356</v>
      </c>
      <c r="H29" s="0" t="n">
        <v>0.356</v>
      </c>
      <c r="I29" s="0" t="n">
        <v>0.352</v>
      </c>
    </row>
    <row r="30" customFormat="false" ht="16.5" hidden="false" customHeight="false" outlineLevel="0" collapsed="false">
      <c r="A30" s="0" t="n">
        <v>14000</v>
      </c>
      <c r="B30" s="0" t="s">
        <v>293</v>
      </c>
      <c r="C30" s="0" t="n">
        <v>0.338</v>
      </c>
      <c r="D30" s="0" t="n">
        <v>0.359</v>
      </c>
      <c r="E30" s="0" t="n">
        <v>0.422</v>
      </c>
      <c r="F30" s="0" t="n">
        <v>0.483</v>
      </c>
      <c r="G30" s="0" t="n">
        <v>0.358</v>
      </c>
      <c r="H30" s="0" t="n">
        <v>0.358</v>
      </c>
      <c r="I30" s="0" t="n">
        <v>0.35</v>
      </c>
    </row>
    <row r="31" customFormat="false" ht="16.5" hidden="false" customHeight="false" outlineLevel="0" collapsed="false">
      <c r="A31" s="0" t="n">
        <v>15000</v>
      </c>
      <c r="B31" s="0" t="s">
        <v>293</v>
      </c>
      <c r="C31" s="0" t="n">
        <v>0.32</v>
      </c>
      <c r="D31" s="0" t="n">
        <v>0.336</v>
      </c>
      <c r="E31" s="0" t="n">
        <v>0.416</v>
      </c>
      <c r="F31" s="0" t="n">
        <v>0.46</v>
      </c>
      <c r="G31" s="0" t="n">
        <v>0.336</v>
      </c>
      <c r="H31" s="0" t="n">
        <v>0.336</v>
      </c>
      <c r="I31" s="0" t="n">
        <v>0.331</v>
      </c>
    </row>
    <row r="32" customFormat="false" ht="16.5" hidden="false" customHeight="false" outlineLevel="0" collapsed="false">
      <c r="A32" s="0" t="n">
        <v>16000</v>
      </c>
      <c r="B32" s="0" t="s">
        <v>293</v>
      </c>
      <c r="C32" s="0" t="n">
        <v>0.232</v>
      </c>
      <c r="D32" s="0" t="n">
        <v>0.313</v>
      </c>
      <c r="E32" s="0" t="n">
        <v>0.376</v>
      </c>
      <c r="F32" s="0" t="n">
        <v>0.463</v>
      </c>
      <c r="G32" s="0" t="n">
        <v>0.314</v>
      </c>
      <c r="H32" s="0" t="n">
        <v>0.315</v>
      </c>
      <c r="I32" s="0" t="n">
        <v>0.305</v>
      </c>
    </row>
    <row r="33" customFormat="false" ht="16.5" hidden="false" customHeight="false" outlineLevel="0" collapsed="false">
      <c r="A33" s="0" t="n">
        <v>17000</v>
      </c>
      <c r="B33" s="0" t="s">
        <v>293</v>
      </c>
      <c r="C33" s="0" t="n">
        <v>0.236</v>
      </c>
      <c r="D33" s="0" t="n">
        <v>0.339</v>
      </c>
      <c r="E33" s="0" t="n">
        <v>0.395</v>
      </c>
      <c r="F33" s="0" t="n">
        <v>0.458</v>
      </c>
      <c r="G33" s="0" t="n">
        <v>0.339</v>
      </c>
      <c r="H33" s="0" t="n">
        <v>0.339</v>
      </c>
      <c r="I33" s="0" t="n">
        <v>0.33</v>
      </c>
    </row>
    <row r="34" customFormat="false" ht="16.5" hidden="false" customHeight="false" outlineLevel="0" collapsed="false">
      <c r="A34" s="0" t="n">
        <v>18000</v>
      </c>
      <c r="B34" s="0" t="s">
        <v>293</v>
      </c>
      <c r="C34" s="0" t="n">
        <v>0.279</v>
      </c>
      <c r="D34" s="0" t="n">
        <v>0.319</v>
      </c>
      <c r="E34" s="0" t="n">
        <v>0.391</v>
      </c>
      <c r="F34" s="0" t="n">
        <v>0.47</v>
      </c>
      <c r="G34" s="0" t="n">
        <v>0.32</v>
      </c>
      <c r="H34" s="0" t="n">
        <v>0.321</v>
      </c>
      <c r="I34" s="0" t="n">
        <v>0.313</v>
      </c>
    </row>
    <row r="35" customFormat="false" ht="16.5" hidden="false" customHeight="false" outlineLevel="0" collapsed="false">
      <c r="A35" s="0" t="n">
        <v>19000</v>
      </c>
      <c r="B35" s="0" t="s">
        <v>293</v>
      </c>
      <c r="C35" s="0" t="n">
        <v>0.256</v>
      </c>
      <c r="D35" s="0" t="n">
        <v>0.317</v>
      </c>
      <c r="E35" s="0" t="n">
        <v>0.385</v>
      </c>
      <c r="F35" s="0" t="n">
        <v>0.46</v>
      </c>
      <c r="G35" s="0" t="n">
        <v>0.317</v>
      </c>
      <c r="H35" s="0" t="n">
        <v>0.317</v>
      </c>
      <c r="I35" s="0" t="n">
        <v>0.31</v>
      </c>
    </row>
    <row r="36" customFormat="false" ht="16.5" hidden="false" customHeight="false" outlineLevel="0" collapsed="false">
      <c r="A36" s="0" t="n">
        <v>20000</v>
      </c>
      <c r="B36" s="0" t="s">
        <v>293</v>
      </c>
      <c r="C36" s="0" t="n">
        <v>0.28</v>
      </c>
      <c r="D36" s="0" t="n">
        <v>0.312</v>
      </c>
      <c r="E36" s="0" t="n">
        <v>0.401</v>
      </c>
      <c r="F36" s="0" t="n">
        <v>0.44</v>
      </c>
      <c r="G36" s="0" t="n">
        <v>0.312</v>
      </c>
      <c r="H36" s="0" t="n">
        <v>0.312</v>
      </c>
      <c r="I36" s="0" t="n">
        <v>0.309</v>
      </c>
    </row>
    <row r="37" customFormat="false" ht="16.5" hidden="false" customHeight="false" outlineLevel="0" collapsed="false">
      <c r="A37" s="0" t="n">
        <v>21000</v>
      </c>
      <c r="B37" s="0" t="s">
        <v>293</v>
      </c>
      <c r="C37" s="0" t="n">
        <v>0.219</v>
      </c>
      <c r="D37" s="0" t="n">
        <v>0.279</v>
      </c>
      <c r="E37" s="0" t="n">
        <v>0.327</v>
      </c>
      <c r="F37" s="0" t="n">
        <v>0.417</v>
      </c>
      <c r="G37" s="0" t="n">
        <v>0.28</v>
      </c>
      <c r="H37" s="0" t="n">
        <v>0.279</v>
      </c>
      <c r="I37" s="0" t="n">
        <v>0.27</v>
      </c>
    </row>
    <row r="38" customFormat="false" ht="16.5" hidden="false" customHeight="false" outlineLevel="0" collapsed="false">
      <c r="A38" s="0" t="n">
        <v>22000</v>
      </c>
      <c r="B38" s="0" t="s">
        <v>293</v>
      </c>
      <c r="C38" s="0" t="n">
        <v>0.24</v>
      </c>
      <c r="D38" s="0" t="n">
        <v>0.268</v>
      </c>
      <c r="E38" s="0" t="n">
        <v>0.336</v>
      </c>
      <c r="F38" s="0" t="n">
        <v>0.41</v>
      </c>
      <c r="G38" s="0" t="n">
        <v>0.267</v>
      </c>
      <c r="H38" s="0" t="n">
        <v>0.267</v>
      </c>
      <c r="I38" s="0" t="n">
        <v>0.258</v>
      </c>
    </row>
    <row r="39" customFormat="false" ht="16.5" hidden="false" customHeight="false" outlineLevel="0" collapsed="false">
      <c r="A39" s="0" t="n">
        <v>23000</v>
      </c>
      <c r="B39" s="0" t="s">
        <v>293</v>
      </c>
      <c r="C39" s="0" t="n">
        <v>0.198</v>
      </c>
      <c r="D39" s="0" t="n">
        <v>0.31</v>
      </c>
      <c r="E39" s="0" t="n">
        <v>0.358</v>
      </c>
      <c r="F39" s="0" t="n">
        <v>0.445</v>
      </c>
      <c r="G39" s="0" t="n">
        <v>0.309</v>
      </c>
      <c r="H39" s="0" t="n">
        <v>0.308</v>
      </c>
      <c r="I39" s="0" t="n">
        <v>0.302</v>
      </c>
    </row>
    <row r="40" customFormat="false" ht="16.5" hidden="false" customHeight="false" outlineLevel="0" collapsed="false">
      <c r="A40" s="0" t="n">
        <v>24000</v>
      </c>
      <c r="B40" s="0" t="s">
        <v>293</v>
      </c>
      <c r="C40" s="0" t="n">
        <v>0.224</v>
      </c>
      <c r="D40" s="0" t="n">
        <v>0.278</v>
      </c>
      <c r="E40" s="0" t="n">
        <v>0.367</v>
      </c>
      <c r="F40" s="0" t="n">
        <v>0.396</v>
      </c>
      <c r="G40" s="0" t="n">
        <v>0.277</v>
      </c>
      <c r="H40" s="0" t="n">
        <v>0.276</v>
      </c>
      <c r="I40" s="0" t="n">
        <v>0.273</v>
      </c>
    </row>
    <row r="41" customFormat="false" ht="16.5" hidden="false" customHeight="false" outlineLevel="0" collapsed="false">
      <c r="A41" s="0" t="n">
        <v>25000</v>
      </c>
      <c r="B41" s="0" t="s">
        <v>293</v>
      </c>
      <c r="C41" s="0" t="n">
        <v>0.233</v>
      </c>
      <c r="D41" s="0" t="n">
        <v>0.291</v>
      </c>
      <c r="E41" s="0" t="n">
        <v>0.383</v>
      </c>
      <c r="F41" s="0" t="n">
        <v>0.414</v>
      </c>
      <c r="G41" s="0" t="n">
        <v>0.291</v>
      </c>
      <c r="H41" s="0" t="n">
        <v>0.291</v>
      </c>
      <c r="I41" s="0" t="n">
        <v>0.288</v>
      </c>
    </row>
    <row r="42" customFormat="false" ht="16.5" hidden="false" customHeight="false" outlineLevel="0" collapsed="false">
      <c r="A42" s="0" t="n">
        <v>26000</v>
      </c>
      <c r="B42" s="0" t="s">
        <v>293</v>
      </c>
      <c r="C42" s="0" t="n">
        <v>0.206</v>
      </c>
      <c r="D42" s="0" t="n">
        <v>0.306</v>
      </c>
      <c r="E42" s="0" t="n">
        <v>0.409</v>
      </c>
      <c r="F42" s="0" t="n">
        <v>0.442</v>
      </c>
      <c r="G42" s="0" t="n">
        <v>0.306</v>
      </c>
      <c r="H42" s="0" t="n">
        <v>0.306</v>
      </c>
      <c r="I42" s="0" t="n">
        <v>0.297</v>
      </c>
    </row>
    <row r="43" customFormat="false" ht="16.5" hidden="false" customHeight="false" outlineLevel="0" collapsed="false">
      <c r="A43" s="0" t="n">
        <v>27000</v>
      </c>
      <c r="B43" s="0" t="s">
        <v>293</v>
      </c>
      <c r="C43" s="0" t="n">
        <v>0.191</v>
      </c>
      <c r="D43" s="0" t="n">
        <v>0.267</v>
      </c>
      <c r="E43" s="0" t="n">
        <v>0.332</v>
      </c>
      <c r="F43" s="0" t="n">
        <v>0.404</v>
      </c>
      <c r="G43" s="0" t="n">
        <v>0.266</v>
      </c>
      <c r="H43" s="0" t="n">
        <v>0.266</v>
      </c>
      <c r="I43" s="0" t="n">
        <v>0.256</v>
      </c>
    </row>
    <row r="44" customFormat="false" ht="16.5" hidden="false" customHeight="false" outlineLevel="0" collapsed="false">
      <c r="A44" s="0" t="n">
        <v>28000</v>
      </c>
      <c r="B44" s="0" t="s">
        <v>293</v>
      </c>
      <c r="C44" s="0" t="n">
        <v>0.213</v>
      </c>
      <c r="D44" s="0" t="n">
        <v>0.299</v>
      </c>
      <c r="E44" s="0" t="n">
        <v>0.389</v>
      </c>
      <c r="F44" s="0" t="n">
        <v>0.438</v>
      </c>
      <c r="G44" s="0" t="n">
        <v>0.299</v>
      </c>
      <c r="H44" s="0" t="n">
        <v>0.299</v>
      </c>
      <c r="I44" s="0" t="n">
        <v>0.294</v>
      </c>
    </row>
    <row r="45" customFormat="false" ht="16.5" hidden="false" customHeight="false" outlineLevel="0" collapsed="false">
      <c r="A45" s="0" t="n">
        <v>29000</v>
      </c>
      <c r="B45" s="0" t="s">
        <v>293</v>
      </c>
      <c r="C45" s="0" t="n">
        <v>0.201</v>
      </c>
      <c r="D45" s="0" t="n">
        <v>0.269</v>
      </c>
      <c r="E45" s="0" t="n">
        <v>0.362</v>
      </c>
      <c r="F45" s="0" t="n">
        <v>0.412</v>
      </c>
      <c r="G45" s="0" t="n">
        <v>0.269</v>
      </c>
      <c r="H45" s="0" t="n">
        <v>0.268</v>
      </c>
      <c r="I45" s="0" t="n">
        <v>0.259</v>
      </c>
    </row>
    <row r="46" customFormat="false" ht="16.5" hidden="false" customHeight="false" outlineLevel="0" collapsed="false">
      <c r="A46" s="0" t="n">
        <v>30000</v>
      </c>
      <c r="B46" s="0" t="s">
        <v>293</v>
      </c>
      <c r="C46" s="0" t="n">
        <v>0.207</v>
      </c>
      <c r="D46" s="0" t="n">
        <v>0.27</v>
      </c>
      <c r="E46" s="0" t="n">
        <v>0.38</v>
      </c>
      <c r="F46" s="0" t="n">
        <v>0.399</v>
      </c>
      <c r="G46" s="0" t="n">
        <v>0.27</v>
      </c>
      <c r="H46" s="0" t="n">
        <v>0.271</v>
      </c>
      <c r="I46" s="0" t="n">
        <v>0.263</v>
      </c>
    </row>
    <row r="47" customFormat="false" ht="16.5" hidden="false" customHeight="false" outlineLevel="0" collapsed="false">
      <c r="A47" s="0" t="n">
        <v>31000</v>
      </c>
      <c r="B47" s="0" t="s">
        <v>293</v>
      </c>
      <c r="C47" s="0" t="n">
        <v>0.167</v>
      </c>
      <c r="D47" s="0" t="n">
        <v>0.233</v>
      </c>
      <c r="E47" s="0" t="n">
        <v>0.249</v>
      </c>
      <c r="F47" s="0" t="n">
        <v>0.372</v>
      </c>
      <c r="G47" s="0" t="n">
        <v>0.245</v>
      </c>
      <c r="H47" s="0" t="n">
        <v>0.245</v>
      </c>
      <c r="I47" s="0" t="n">
        <v>0.234</v>
      </c>
    </row>
    <row r="48" customFormat="false" ht="16.5" hidden="false" customHeight="false" outlineLevel="0" collapsed="false">
      <c r="A48" s="0" t="n">
        <v>32000</v>
      </c>
      <c r="B48" s="0" t="s">
        <v>293</v>
      </c>
      <c r="C48" s="0" t="n">
        <v>0.161</v>
      </c>
      <c r="D48" s="0" t="n">
        <v>0.252</v>
      </c>
      <c r="E48" s="0" t="n">
        <v>0.281</v>
      </c>
      <c r="F48" s="0" t="n">
        <v>0.415</v>
      </c>
      <c r="G48" s="0" t="n">
        <v>0.261</v>
      </c>
      <c r="H48" s="0" t="n">
        <v>0.263</v>
      </c>
      <c r="I48" s="0" t="n">
        <v>0.254</v>
      </c>
    </row>
    <row r="49" customFormat="false" ht="16.5" hidden="false" customHeight="false" outlineLevel="0" collapsed="false">
      <c r="A49" s="0" t="n">
        <v>33000</v>
      </c>
      <c r="B49" s="0" t="s">
        <v>293</v>
      </c>
      <c r="C49" s="0" t="n">
        <v>0.142</v>
      </c>
      <c r="D49" s="0" t="n">
        <v>0.238</v>
      </c>
      <c r="E49" s="0" t="n">
        <v>0.268</v>
      </c>
      <c r="F49" s="0" t="n">
        <v>0.394</v>
      </c>
      <c r="G49" s="0" t="n">
        <v>0.261</v>
      </c>
      <c r="H49" s="0" t="n">
        <v>0.26</v>
      </c>
      <c r="I49" s="0" t="n">
        <v>0.252</v>
      </c>
    </row>
    <row r="50" customFormat="false" ht="16.5" hidden="false" customHeight="false" outlineLevel="0" collapsed="false">
      <c r="A50" s="0" t="n">
        <v>34000</v>
      </c>
      <c r="B50" s="0" t="s">
        <v>293</v>
      </c>
      <c r="C50" s="0" t="n">
        <v>0.145</v>
      </c>
      <c r="D50" s="0" t="n">
        <v>0.247</v>
      </c>
      <c r="E50" s="0" t="n">
        <v>0.26</v>
      </c>
      <c r="F50" s="0" t="n">
        <v>0.419</v>
      </c>
      <c r="G50" s="0" t="n">
        <v>0.269</v>
      </c>
      <c r="H50" s="0" t="n">
        <v>0.269</v>
      </c>
      <c r="I50" s="0" t="n">
        <v>0.261</v>
      </c>
    </row>
    <row r="51" customFormat="false" ht="16.5" hidden="false" customHeight="false" outlineLevel="0" collapsed="false">
      <c r="A51" s="0" t="n">
        <v>35000</v>
      </c>
      <c r="B51" s="0" t="s">
        <v>293</v>
      </c>
      <c r="C51" s="0" t="n">
        <v>0.139</v>
      </c>
      <c r="D51" s="0" t="n">
        <v>0.261</v>
      </c>
      <c r="E51" s="0" t="n">
        <v>0.268</v>
      </c>
      <c r="F51" s="0" t="n">
        <v>0.42</v>
      </c>
      <c r="G51" s="0" t="n">
        <v>0.285</v>
      </c>
      <c r="H51" s="0" t="n">
        <v>0.284</v>
      </c>
      <c r="I51" s="0" t="n">
        <v>0.278</v>
      </c>
    </row>
    <row r="52" customFormat="false" ht="16.5" hidden="false" customHeight="false" outlineLevel="0" collapsed="false">
      <c r="A52" s="0" t="n">
        <v>36000</v>
      </c>
      <c r="B52" s="0" t="s">
        <v>293</v>
      </c>
      <c r="C52" s="0" t="n">
        <v>0.145</v>
      </c>
      <c r="D52" s="0" t="n">
        <v>0.243</v>
      </c>
      <c r="E52" s="0" t="n">
        <v>0.239</v>
      </c>
      <c r="F52" s="0" t="n">
        <v>0.41</v>
      </c>
      <c r="G52" s="0" t="n">
        <v>0.256</v>
      </c>
      <c r="H52" s="0" t="n">
        <v>0.256</v>
      </c>
      <c r="I52" s="0" t="n">
        <v>0.245</v>
      </c>
    </row>
    <row r="53" customFormat="false" ht="16.5" hidden="false" customHeight="false" outlineLevel="0" collapsed="false">
      <c r="A53" s="0" t="n">
        <v>37000</v>
      </c>
      <c r="B53" s="0" t="s">
        <v>293</v>
      </c>
      <c r="C53" s="0" t="n">
        <v>0.138</v>
      </c>
      <c r="D53" s="0" t="n">
        <v>0.219</v>
      </c>
      <c r="E53" s="0" t="n">
        <v>0.224</v>
      </c>
      <c r="F53" s="0" t="n">
        <v>0.387</v>
      </c>
      <c r="G53" s="0" t="n">
        <v>0.23</v>
      </c>
      <c r="H53" s="0" t="n">
        <v>0.231</v>
      </c>
      <c r="I53" s="0" t="n">
        <v>0.222</v>
      </c>
    </row>
    <row r="54" customFormat="false" ht="16.5" hidden="false" customHeight="false" outlineLevel="0" collapsed="false">
      <c r="A54" s="0" t="n">
        <v>38000</v>
      </c>
      <c r="B54" s="0" t="s">
        <v>293</v>
      </c>
      <c r="C54" s="0" t="n">
        <v>0.14</v>
      </c>
      <c r="D54" s="0" t="n">
        <v>0.218</v>
      </c>
      <c r="E54" s="0" t="n">
        <v>0.231</v>
      </c>
      <c r="F54" s="0" t="n">
        <v>0.363</v>
      </c>
      <c r="G54" s="0" t="n">
        <v>0.231</v>
      </c>
      <c r="H54" s="0" t="n">
        <v>0.23</v>
      </c>
      <c r="I54" s="0" t="n">
        <v>0.222</v>
      </c>
    </row>
    <row r="55" customFormat="false" ht="16.5" hidden="false" customHeight="false" outlineLevel="0" collapsed="false">
      <c r="A55" s="0" t="n">
        <v>39000</v>
      </c>
      <c r="B55" s="0" t="s">
        <v>293</v>
      </c>
      <c r="C55" s="0" t="n">
        <v>0.16</v>
      </c>
      <c r="D55" s="0" t="n">
        <v>0.246</v>
      </c>
      <c r="E55" s="0" t="n">
        <v>0.242</v>
      </c>
      <c r="F55" s="0" t="n">
        <v>0.4</v>
      </c>
      <c r="G55" s="0" t="n">
        <v>0.263</v>
      </c>
      <c r="H55" s="0" t="n">
        <v>0.26</v>
      </c>
      <c r="I55" s="0" t="n">
        <v>0.252</v>
      </c>
    </row>
    <row r="56" customFormat="false" ht="16.5" hidden="false" customHeight="false" outlineLevel="0" collapsed="false">
      <c r="A56" s="0" t="n">
        <v>40000</v>
      </c>
      <c r="B56" s="0" t="s">
        <v>293</v>
      </c>
      <c r="C56" s="0" t="n">
        <v>0.15</v>
      </c>
      <c r="D56" s="0" t="n">
        <v>0.23</v>
      </c>
      <c r="E56" s="0" t="n">
        <v>0.229</v>
      </c>
      <c r="F56" s="0" t="n">
        <v>0.391</v>
      </c>
      <c r="G56" s="0" t="n">
        <v>0.247</v>
      </c>
      <c r="H56" s="0" t="n">
        <v>0.246</v>
      </c>
      <c r="I56" s="0" t="n">
        <v>0.238</v>
      </c>
    </row>
    <row r="57" customFormat="false" ht="16.5" hidden="false" customHeight="false" outlineLevel="0" collapsed="false">
      <c r="A57" s="0" t="n">
        <v>41000</v>
      </c>
      <c r="G57" s="0" t="n">
        <v>0.262</v>
      </c>
      <c r="H57" s="0" t="n">
        <v>0.258</v>
      </c>
      <c r="I57" s="0" t="n">
        <v>0.253</v>
      </c>
    </row>
    <row r="58" customFormat="false" ht="16.5" hidden="false" customHeight="false" outlineLevel="0" collapsed="false">
      <c r="A58" s="0" t="n">
        <v>42000</v>
      </c>
      <c r="G58" s="0" t="n">
        <v>0.222</v>
      </c>
      <c r="H58" s="0" t="n">
        <v>0.221</v>
      </c>
      <c r="I58" s="0" t="n">
        <v>0.213</v>
      </c>
    </row>
    <row r="59" customFormat="false" ht="16.5" hidden="false" customHeight="false" outlineLevel="0" collapsed="false">
      <c r="A59" s="0" t="n">
        <v>43000</v>
      </c>
      <c r="G59" s="0" t="n">
        <v>0.237</v>
      </c>
      <c r="H59" s="0" t="n">
        <v>0.238</v>
      </c>
      <c r="I59" s="0" t="n">
        <v>0.226</v>
      </c>
    </row>
    <row r="60" customFormat="false" ht="16.5" hidden="false" customHeight="false" outlineLevel="0" collapsed="false">
      <c r="A60" s="0" t="n">
        <v>44000</v>
      </c>
      <c r="G60" s="0" t="n">
        <v>0.233</v>
      </c>
      <c r="H60" s="0" t="n">
        <v>0.229</v>
      </c>
      <c r="I60" s="0" t="n">
        <v>0.226</v>
      </c>
    </row>
    <row r="61" customFormat="false" ht="16.5" hidden="false" customHeight="false" outlineLevel="0" collapsed="false">
      <c r="A61" s="0" t="n">
        <v>45000</v>
      </c>
      <c r="G61" s="0" t="n">
        <v>0.232</v>
      </c>
      <c r="H61" s="0" t="n">
        <v>0.227</v>
      </c>
      <c r="I61" s="0" t="n">
        <v>0.223</v>
      </c>
    </row>
    <row r="62" customFormat="false" ht="16.5" hidden="false" customHeight="false" outlineLevel="0" collapsed="false">
      <c r="A62" s="0" t="n">
        <v>46000</v>
      </c>
      <c r="G62" s="0" t="n">
        <v>0.257</v>
      </c>
      <c r="H62" s="0" t="n">
        <v>0.255</v>
      </c>
      <c r="I62" s="0" t="n">
        <v>0.246</v>
      </c>
    </row>
    <row r="63" customFormat="false" ht="16.5" hidden="false" customHeight="false" outlineLevel="0" collapsed="false">
      <c r="A63" s="0" t="n">
        <v>47000</v>
      </c>
      <c r="G63" s="0" t="n">
        <v>0.226</v>
      </c>
      <c r="H63" s="0" t="n">
        <v>0.221</v>
      </c>
      <c r="I63" s="0" t="n">
        <v>0.215</v>
      </c>
    </row>
    <row r="64" customFormat="false" ht="16.5" hidden="false" customHeight="false" outlineLevel="0" collapsed="false">
      <c r="A64" s="0" t="n">
        <v>48000</v>
      </c>
      <c r="G64" s="0" t="n">
        <v>0.247</v>
      </c>
      <c r="H64" s="0" t="n">
        <v>0.245</v>
      </c>
      <c r="I64" s="0" t="n">
        <v>0.24</v>
      </c>
    </row>
    <row r="65" customFormat="false" ht="16.5" hidden="false" customHeight="false" outlineLevel="0" collapsed="false">
      <c r="A65" s="0" t="n">
        <v>49000</v>
      </c>
      <c r="G65" s="0" t="n">
        <v>0.21</v>
      </c>
      <c r="H65" s="0" t="n">
        <v>0.203</v>
      </c>
      <c r="I65" s="0" t="n">
        <v>0.201</v>
      </c>
    </row>
    <row r="66" customFormat="false" ht="16.5" hidden="false" customHeight="false" outlineLevel="0" collapsed="false">
      <c r="A66" s="0" t="n">
        <v>50000</v>
      </c>
      <c r="G66" s="0" t="n">
        <v>0.228</v>
      </c>
      <c r="H66" s="0" t="n">
        <v>0.219</v>
      </c>
      <c r="I66" s="0" t="n">
        <v>0.218</v>
      </c>
    </row>
    <row r="67" customFormat="false" ht="16.5" hidden="false" customHeight="false" outlineLevel="0" collapsed="false">
      <c r="A67" s="0" t="n">
        <v>51000</v>
      </c>
      <c r="G67" s="0" t="n">
        <v>0.207</v>
      </c>
      <c r="I67" s="0" t="n">
        <v>0.196</v>
      </c>
    </row>
    <row r="68" customFormat="false" ht="16.5" hidden="false" customHeight="false" outlineLevel="0" collapsed="false">
      <c r="A68" s="0" t="n">
        <v>52000</v>
      </c>
      <c r="G68" s="0" t="n">
        <v>0.204</v>
      </c>
      <c r="I68" s="0" t="n">
        <v>0.195</v>
      </c>
    </row>
    <row r="69" customFormat="false" ht="16.5" hidden="false" customHeight="false" outlineLevel="0" collapsed="false">
      <c r="A69" s="0" t="n">
        <v>53000</v>
      </c>
      <c r="G69" s="0" t="n">
        <v>0.212</v>
      </c>
      <c r="I69" s="0" t="n">
        <v>0.201</v>
      </c>
    </row>
    <row r="70" customFormat="false" ht="16.5" hidden="false" customHeight="false" outlineLevel="0" collapsed="false">
      <c r="A70" s="0" t="n">
        <v>54000</v>
      </c>
      <c r="G70" s="0" t="n">
        <v>0.205</v>
      </c>
      <c r="I70" s="0" t="n">
        <v>0.199</v>
      </c>
    </row>
    <row r="71" customFormat="false" ht="16.5" hidden="false" customHeight="false" outlineLevel="0" collapsed="false">
      <c r="A71" s="0" t="n">
        <v>55000</v>
      </c>
      <c r="G71" s="0" t="n">
        <v>0.222</v>
      </c>
      <c r="I71" s="0" t="n">
        <v>0.209</v>
      </c>
    </row>
    <row r="72" customFormat="false" ht="16.5" hidden="false" customHeight="false" outlineLevel="0" collapsed="false">
      <c r="A72" s="0" t="n">
        <v>56000</v>
      </c>
      <c r="G72" s="0" t="n">
        <v>0.203</v>
      </c>
      <c r="I72" s="0" t="n">
        <v>0.188</v>
      </c>
    </row>
    <row r="73" customFormat="false" ht="16.5" hidden="false" customHeight="false" outlineLevel="0" collapsed="false">
      <c r="A73" s="0" t="n">
        <v>57000</v>
      </c>
      <c r="G73" s="0" t="n">
        <v>0.22</v>
      </c>
      <c r="I73" s="0" t="n">
        <v>0.213</v>
      </c>
    </row>
    <row r="74" customFormat="false" ht="16.5" hidden="false" customHeight="false" outlineLevel="0" collapsed="false">
      <c r="A74" s="0" t="n">
        <v>58000</v>
      </c>
      <c r="G74" s="0" t="n">
        <v>0.22</v>
      </c>
      <c r="I74" s="0" t="n">
        <v>0.211</v>
      </c>
    </row>
    <row r="75" customFormat="false" ht="16.5" hidden="false" customHeight="false" outlineLevel="0" collapsed="false">
      <c r="A75" s="0" t="n">
        <v>59000</v>
      </c>
      <c r="G75" s="0" t="n">
        <v>0.216</v>
      </c>
      <c r="I75" s="0" t="n">
        <v>0.211</v>
      </c>
    </row>
    <row r="76" customFormat="false" ht="16.5" hidden="false" customHeight="false" outlineLevel="0" collapsed="false">
      <c r="A76" s="0" t="n">
        <v>60000</v>
      </c>
      <c r="G76" s="0" t="n">
        <v>0.214</v>
      </c>
      <c r="I76" s="0" t="n">
        <v>0.204</v>
      </c>
    </row>
    <row r="77" customFormat="false" ht="16.5" hidden="false" customHeight="false" outlineLevel="0" collapsed="false">
      <c r="A77" s="0" t="n">
        <v>61000</v>
      </c>
      <c r="G77" s="0" t="n">
        <v>0.186</v>
      </c>
      <c r="I77" s="0" t="n">
        <v>0.176</v>
      </c>
    </row>
    <row r="78" customFormat="false" ht="16.5" hidden="false" customHeight="false" outlineLevel="0" collapsed="false">
      <c r="A78" s="0" t="n">
        <v>62000</v>
      </c>
      <c r="G78" s="0" t="n">
        <v>0.193</v>
      </c>
      <c r="I78" s="0" t="n">
        <v>0.184</v>
      </c>
    </row>
    <row r="79" customFormat="false" ht="16.5" hidden="false" customHeight="false" outlineLevel="0" collapsed="false">
      <c r="A79" s="0" t="n">
        <v>63000</v>
      </c>
      <c r="G79" s="0" t="n">
        <v>0.225</v>
      </c>
      <c r="I79" s="0" t="n">
        <v>0.217</v>
      </c>
    </row>
    <row r="80" customFormat="false" ht="16.5" hidden="false" customHeight="false" outlineLevel="0" collapsed="false">
      <c r="A80" s="0" t="n">
        <v>64000</v>
      </c>
      <c r="G80" s="0" t="n">
        <v>0.212</v>
      </c>
      <c r="I80" s="0" t="n">
        <v>0.197</v>
      </c>
    </row>
    <row r="81" customFormat="false" ht="16.5" hidden="false" customHeight="false" outlineLevel="0" collapsed="false">
      <c r="A81" s="0" t="n">
        <v>65000</v>
      </c>
      <c r="G81" s="0" t="n">
        <v>0.198</v>
      </c>
      <c r="I81" s="0" t="n">
        <v>0.187</v>
      </c>
    </row>
    <row r="82" customFormat="false" ht="16.5" hidden="false" customHeight="false" outlineLevel="0" collapsed="false">
      <c r="A82" s="0" t="n">
        <v>66000</v>
      </c>
      <c r="G82" s="0" t="n">
        <v>0.17</v>
      </c>
      <c r="I82" s="0" t="n">
        <v>0.164</v>
      </c>
    </row>
    <row r="83" customFormat="false" ht="16.5" hidden="false" customHeight="false" outlineLevel="0" collapsed="false">
      <c r="A83" s="0" t="n">
        <v>67000</v>
      </c>
      <c r="G83" s="0" t="n">
        <v>0.175</v>
      </c>
      <c r="I83" s="0" t="n">
        <v>0.17</v>
      </c>
    </row>
    <row r="84" customFormat="false" ht="16.5" hidden="false" customHeight="false" outlineLevel="0" collapsed="false">
      <c r="A84" s="0" t="n">
        <v>68000</v>
      </c>
      <c r="G84" s="0" t="n">
        <v>0.202</v>
      </c>
      <c r="I84" s="0" t="n">
        <v>0.189</v>
      </c>
    </row>
    <row r="85" customFormat="false" ht="16.5" hidden="false" customHeight="false" outlineLevel="0" collapsed="false">
      <c r="A85" s="0" t="n">
        <v>69000</v>
      </c>
      <c r="G85" s="0" t="n">
        <v>0.184</v>
      </c>
      <c r="I85" s="0" t="n">
        <v>0.175</v>
      </c>
    </row>
    <row r="86" customFormat="false" ht="16.5" hidden="false" customHeight="false" outlineLevel="0" collapsed="false">
      <c r="A86" s="0" t="n">
        <v>70000</v>
      </c>
      <c r="G86" s="0" t="n">
        <v>0.208</v>
      </c>
      <c r="I86" s="0" t="n">
        <v>0.2</v>
      </c>
    </row>
    <row r="87" customFormat="false" ht="16.5" hidden="false" customHeight="false" outlineLevel="0" collapsed="false">
      <c r="A87" s="0" t="n">
        <v>71000</v>
      </c>
      <c r="G87" s="0" t="n">
        <v>0.201</v>
      </c>
      <c r="I87" s="0" t="n">
        <v>0.186</v>
      </c>
    </row>
    <row r="88" customFormat="false" ht="16.5" hidden="false" customHeight="false" outlineLevel="0" collapsed="false">
      <c r="A88" s="0" t="n">
        <v>72000</v>
      </c>
      <c r="G88" s="0" t="n">
        <v>0.211</v>
      </c>
      <c r="I88" s="0" t="n">
        <v>0.195</v>
      </c>
    </row>
    <row r="89" customFormat="false" ht="16.5" hidden="false" customHeight="false" outlineLevel="0" collapsed="false">
      <c r="A89" s="0" t="n">
        <v>73000</v>
      </c>
      <c r="G89" s="0" t="n">
        <v>0.19</v>
      </c>
      <c r="I89" s="0" t="n">
        <v>0.184</v>
      </c>
    </row>
    <row r="90" customFormat="false" ht="16.5" hidden="false" customHeight="false" outlineLevel="0" collapsed="false">
      <c r="A90" s="0" t="n">
        <v>74000</v>
      </c>
      <c r="G90" s="0" t="n">
        <v>0.19</v>
      </c>
      <c r="I90" s="0" t="n">
        <v>0.183</v>
      </c>
    </row>
    <row r="91" customFormat="false" ht="16.5" hidden="false" customHeight="false" outlineLevel="0" collapsed="false">
      <c r="A91" s="0" t="n">
        <v>75000</v>
      </c>
      <c r="G91" s="0" t="n">
        <v>0.182</v>
      </c>
      <c r="I91" s="0" t="n">
        <v>0.168</v>
      </c>
    </row>
    <row r="92" customFormat="false" ht="16.5" hidden="false" customHeight="false" outlineLevel="0" collapsed="false">
      <c r="A92" s="0" t="n">
        <v>76000</v>
      </c>
      <c r="G92" s="0" t="n">
        <v>0.18</v>
      </c>
      <c r="I92" s="0" t="n">
        <v>0.172</v>
      </c>
    </row>
    <row r="93" customFormat="false" ht="16.5" hidden="false" customHeight="false" outlineLevel="0" collapsed="false">
      <c r="A93" s="0" t="n">
        <v>77000</v>
      </c>
      <c r="G93" s="0" t="n">
        <v>0.182</v>
      </c>
      <c r="I93" s="0" t="n">
        <v>0.173</v>
      </c>
    </row>
    <row r="94" customFormat="false" ht="16.5" hidden="false" customHeight="false" outlineLevel="0" collapsed="false">
      <c r="A94" s="0" t="n">
        <v>78000</v>
      </c>
      <c r="G94" s="0" t="n">
        <v>0.173</v>
      </c>
      <c r="I94" s="0" t="n">
        <v>0.164</v>
      </c>
    </row>
    <row r="95" customFormat="false" ht="16.5" hidden="false" customHeight="false" outlineLevel="0" collapsed="false">
      <c r="A95" s="0" t="n">
        <v>79000</v>
      </c>
      <c r="G95" s="0" t="n">
        <v>0.2</v>
      </c>
      <c r="I95" s="0" t="n">
        <v>0.188</v>
      </c>
    </row>
    <row r="96" customFormat="false" ht="16.5" hidden="false" customHeight="false" outlineLevel="0" collapsed="false">
      <c r="A96" s="0" t="n">
        <v>80000</v>
      </c>
      <c r="G96" s="0" t="n">
        <v>0.156</v>
      </c>
      <c r="I96" s="0" t="n">
        <v>0.149</v>
      </c>
    </row>
    <row r="97" customFormat="false" ht="16.5" hidden="false" customHeight="false" outlineLevel="0" collapsed="false">
      <c r="A97" s="0" t="n">
        <v>81000</v>
      </c>
      <c r="G97" s="0" t="n">
        <v>0.18</v>
      </c>
      <c r="I97" s="0" t="n">
        <v>0.172</v>
      </c>
    </row>
    <row r="98" customFormat="false" ht="16.5" hidden="false" customHeight="false" outlineLevel="0" collapsed="false">
      <c r="A98" s="0" t="n">
        <v>82000</v>
      </c>
      <c r="G98" s="0" t="n">
        <v>0.177</v>
      </c>
      <c r="I98" s="0" t="n">
        <v>0.165</v>
      </c>
    </row>
    <row r="99" customFormat="false" ht="16.5" hidden="false" customHeight="false" outlineLevel="0" collapsed="false">
      <c r="A99" s="0" t="n">
        <v>83000</v>
      </c>
      <c r="G99" s="0" t="n">
        <v>0.17</v>
      </c>
      <c r="I99" s="0" t="n">
        <v>0.159</v>
      </c>
    </row>
    <row r="100" customFormat="false" ht="16.5" hidden="false" customHeight="false" outlineLevel="0" collapsed="false">
      <c r="A100" s="0" t="n">
        <v>84000</v>
      </c>
      <c r="G100" s="0" t="n">
        <v>0.181</v>
      </c>
      <c r="I100" s="0" t="n">
        <v>0.167</v>
      </c>
    </row>
    <row r="101" customFormat="false" ht="16.5" hidden="false" customHeight="false" outlineLevel="0" collapsed="false">
      <c r="A101" s="0" t="n">
        <v>85000</v>
      </c>
      <c r="G101" s="0" t="n">
        <v>0.163</v>
      </c>
      <c r="I101" s="0" t="n">
        <v>0.155</v>
      </c>
    </row>
    <row r="102" customFormat="false" ht="16.5" hidden="false" customHeight="false" outlineLevel="0" collapsed="false">
      <c r="A102" s="0" t="n">
        <v>86000</v>
      </c>
      <c r="G102" s="0" t="n">
        <v>0.168</v>
      </c>
      <c r="I102" s="0" t="n">
        <v>0.154</v>
      </c>
    </row>
    <row r="103" customFormat="false" ht="16.5" hidden="false" customHeight="false" outlineLevel="0" collapsed="false">
      <c r="A103" s="0" t="n">
        <v>87000</v>
      </c>
      <c r="G103" s="0" t="n">
        <v>0.178</v>
      </c>
      <c r="I103" s="0" t="n">
        <v>0.169</v>
      </c>
    </row>
    <row r="104" customFormat="false" ht="16.5" hidden="false" customHeight="false" outlineLevel="0" collapsed="false">
      <c r="A104" s="0" t="n">
        <v>88000</v>
      </c>
      <c r="G104" s="0" t="n">
        <v>0.175</v>
      </c>
      <c r="I104" s="0" t="n">
        <v>0.165</v>
      </c>
    </row>
    <row r="105" customFormat="false" ht="16.5" hidden="false" customHeight="false" outlineLevel="0" collapsed="false">
      <c r="A105" s="0" t="n">
        <v>89000</v>
      </c>
      <c r="G105" s="0" t="n">
        <v>0.185</v>
      </c>
      <c r="I105" s="0" t="n">
        <v>0.177</v>
      </c>
    </row>
    <row r="106" customFormat="false" ht="16.5" hidden="false" customHeight="false" outlineLevel="0" collapsed="false">
      <c r="A106" s="0" t="n">
        <v>90000</v>
      </c>
      <c r="G106" s="0" t="n">
        <v>0.178</v>
      </c>
      <c r="I106" s="0" t="n">
        <v>0.159</v>
      </c>
    </row>
    <row r="107" customFormat="false" ht="16.5" hidden="false" customHeight="false" outlineLevel="0" collapsed="false">
      <c r="A107" s="0" t="n">
        <v>91000</v>
      </c>
      <c r="G107" s="0" t="n">
        <v>0.167</v>
      </c>
      <c r="I107" s="0" t="n">
        <v>0.161</v>
      </c>
    </row>
    <row r="108" customFormat="false" ht="16.5" hidden="false" customHeight="false" outlineLevel="0" collapsed="false">
      <c r="A108" s="0" t="n">
        <v>92000</v>
      </c>
      <c r="G108" s="0" t="n">
        <v>0.174</v>
      </c>
      <c r="I108" s="0" t="n">
        <v>0.162</v>
      </c>
    </row>
    <row r="109" customFormat="false" ht="16.5" hidden="false" customHeight="false" outlineLevel="0" collapsed="false">
      <c r="A109" s="0" t="n">
        <v>93000</v>
      </c>
      <c r="G109" s="0" t="n">
        <v>0.157</v>
      </c>
      <c r="I109" s="0" t="n">
        <v>0.144</v>
      </c>
    </row>
    <row r="110" customFormat="false" ht="16.5" hidden="false" customHeight="false" outlineLevel="0" collapsed="false">
      <c r="A110" s="0" t="n">
        <v>94000</v>
      </c>
      <c r="G110" s="0" t="n">
        <v>0.153</v>
      </c>
      <c r="I110" s="0" t="n">
        <v>0.145</v>
      </c>
    </row>
    <row r="111" customFormat="false" ht="16.5" hidden="false" customHeight="false" outlineLevel="0" collapsed="false">
      <c r="A111" s="0" t="n">
        <v>95000</v>
      </c>
      <c r="G111" s="0" t="n">
        <v>0.159</v>
      </c>
      <c r="I111" s="0" t="n">
        <v>0.146</v>
      </c>
    </row>
    <row r="112" customFormat="false" ht="16.5" hidden="false" customHeight="false" outlineLevel="0" collapsed="false">
      <c r="A112" s="0" t="n">
        <v>96000</v>
      </c>
      <c r="G112" s="0" t="n">
        <v>0.153</v>
      </c>
      <c r="I112" s="0" t="n">
        <v>0.148</v>
      </c>
    </row>
    <row r="113" customFormat="false" ht="16.5" hidden="false" customHeight="false" outlineLevel="0" collapsed="false">
      <c r="A113" s="0" t="n">
        <v>97000</v>
      </c>
      <c r="G113" s="0" t="n">
        <v>0.174</v>
      </c>
      <c r="I113" s="0" t="n">
        <v>0.162</v>
      </c>
    </row>
    <row r="114" customFormat="false" ht="16.5" hidden="false" customHeight="false" outlineLevel="0" collapsed="false">
      <c r="A114" s="0" t="n">
        <v>98000</v>
      </c>
      <c r="G114" s="0" t="n">
        <v>0.161</v>
      </c>
      <c r="I114" s="0" t="n">
        <v>0.149</v>
      </c>
    </row>
    <row r="115" customFormat="false" ht="16.5" hidden="false" customHeight="false" outlineLevel="0" collapsed="false">
      <c r="A115" s="0" t="n">
        <v>99000</v>
      </c>
      <c r="G115" s="0" t="n">
        <v>0.15</v>
      </c>
      <c r="I115" s="0" t="n">
        <v>0.145</v>
      </c>
    </row>
    <row r="116" customFormat="false" ht="16.5" hidden="false" customHeight="false" outlineLevel="0" collapsed="false">
      <c r="A116" s="0" t="n">
        <v>100000</v>
      </c>
      <c r="G116" s="0" t="n">
        <v>0.144</v>
      </c>
      <c r="I116" s="0" t="n">
        <v>0.134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RowHeight="16.5"/>
  <cols>
    <col collapsed="false" hidden="false" max="1" min="1" style="0" width="10.5064377682403"/>
    <col collapsed="false" hidden="false" max="3" min="2" style="0" width="20.7510729613734"/>
    <col collapsed="false" hidden="false" max="1025" min="4" style="0" width="8.57510729613734"/>
  </cols>
  <sheetData>
    <row r="1" customFormat="false" ht="16.5" hidden="false" customHeight="false" outlineLevel="0" collapsed="false">
      <c r="A1" s="0" t="s">
        <v>294</v>
      </c>
      <c r="B1" s="0" t="s">
        <v>295</v>
      </c>
      <c r="D1" s="0" t="s">
        <v>153</v>
      </c>
    </row>
    <row r="2" customFormat="false" ht="16.5" hidden="false" customHeight="false" outlineLevel="0" collapsed="false">
      <c r="A2" s="0" t="s">
        <v>26</v>
      </c>
      <c r="B2" s="0" t="s">
        <v>296</v>
      </c>
      <c r="C2" s="0" t="s">
        <v>297</v>
      </c>
      <c r="D2" s="75" t="n">
        <v>0.93</v>
      </c>
    </row>
    <row r="3" customFormat="false" ht="16.5" hidden="false" customHeight="false" outlineLevel="0" collapsed="false">
      <c r="A3" s="0" t="s">
        <v>26</v>
      </c>
      <c r="B3" s="0" t="s">
        <v>298</v>
      </c>
      <c r="C3" s="0" t="s">
        <v>299</v>
      </c>
      <c r="D3" s="75" t="n">
        <v>0.925</v>
      </c>
    </row>
    <row r="4" customFormat="false" ht="13.8" hidden="false" customHeight="false" outlineLevel="0" collapsed="false">
      <c r="A4" s="0" t="s">
        <v>300</v>
      </c>
      <c r="B4" s="0" t="s">
        <v>301</v>
      </c>
      <c r="C4" s="0" t="s">
        <v>22</v>
      </c>
      <c r="D4" s="0" t="n">
        <v>0.91</v>
      </c>
    </row>
    <row r="5" customFormat="false" ht="13.8" hidden="false" customHeight="false" outlineLevel="0" collapsed="false">
      <c r="A5" s="0" t="s">
        <v>300</v>
      </c>
      <c r="B5" s="0" t="s">
        <v>302</v>
      </c>
      <c r="C5" s="0" t="s">
        <v>303</v>
      </c>
      <c r="D5" s="0" t="n">
        <v>0.91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Z12" activeCellId="0" sqref="Z12"/>
    </sheetView>
  </sheetViews>
  <sheetFormatPr defaultRowHeight="16.5"/>
  <cols>
    <col collapsed="false" hidden="false" max="2" min="1" style="76" width="6.24463519313305"/>
    <col collapsed="false" hidden="false" max="3" min="3" style="77" width="6.24463519313305"/>
    <col collapsed="false" hidden="false" max="8" min="4" style="76" width="6.24463519313305"/>
    <col collapsed="false" hidden="false" max="9" min="9" style="77" width="6.24463519313305"/>
    <col collapsed="false" hidden="false" max="11" min="10" style="76" width="6.24463519313305"/>
    <col collapsed="false" hidden="false" max="13" min="12" style="0" width="6.24463519313305"/>
    <col collapsed="false" hidden="false" max="1025" min="14" style="0" width="8.57510729613734"/>
  </cols>
  <sheetData>
    <row r="1" customFormat="false" ht="16.5" hidden="false" customHeight="false" outlineLevel="0" collapsed="false">
      <c r="A1" s="0"/>
      <c r="B1" s="76" t="s">
        <v>304</v>
      </c>
      <c r="C1" s="77" t="s">
        <v>304</v>
      </c>
      <c r="D1" s="77" t="s">
        <v>304</v>
      </c>
      <c r="E1" s="77" t="s">
        <v>304</v>
      </c>
      <c r="G1" s="0"/>
      <c r="H1" s="76" t="s">
        <v>304</v>
      </c>
      <c r="I1" s="77" t="s">
        <v>304</v>
      </c>
      <c r="J1" s="77" t="s">
        <v>304</v>
      </c>
      <c r="K1" s="77" t="s">
        <v>304</v>
      </c>
    </row>
    <row r="2" customFormat="false" ht="16.5" hidden="false" customHeight="false" outlineLevel="0" collapsed="false">
      <c r="A2" s="0"/>
      <c r="B2" s="76" t="s">
        <v>305</v>
      </c>
      <c r="C2" s="77" t="s">
        <v>306</v>
      </c>
      <c r="D2" s="77" t="s">
        <v>307</v>
      </c>
      <c r="E2" s="77" t="s">
        <v>308</v>
      </c>
      <c r="G2" s="0"/>
      <c r="H2" s="76" t="s">
        <v>309</v>
      </c>
      <c r="I2" s="77" t="s">
        <v>310</v>
      </c>
      <c r="J2" s="77" t="s">
        <v>311</v>
      </c>
      <c r="K2" s="77" t="s">
        <v>312</v>
      </c>
    </row>
    <row r="3" customFormat="false" ht="16.5" hidden="false" customHeight="false" outlineLevel="0" collapsed="false">
      <c r="A3" s="76" t="n">
        <v>1000</v>
      </c>
      <c r="B3" s="76" t="n">
        <v>0.219</v>
      </c>
      <c r="C3" s="77" t="n">
        <v>0.236</v>
      </c>
      <c r="D3" s="76" t="n">
        <v>0.221</v>
      </c>
      <c r="E3" s="76" t="n">
        <v>0.23</v>
      </c>
      <c r="G3" s="76" t="n">
        <v>1000</v>
      </c>
      <c r="H3" s="76" t="n">
        <v>0.11</v>
      </c>
      <c r="I3" s="77" t="n">
        <v>0.13</v>
      </c>
      <c r="J3" s="76" t="n">
        <v>0.128</v>
      </c>
      <c r="K3" s="76" t="n">
        <v>0.141</v>
      </c>
    </row>
    <row r="4" customFormat="false" ht="16.5" hidden="false" customHeight="false" outlineLevel="0" collapsed="false">
      <c r="A4" s="76" t="n">
        <v>2000</v>
      </c>
      <c r="B4" s="76" t="n">
        <v>0.176</v>
      </c>
      <c r="C4" s="77" t="n">
        <v>0.17</v>
      </c>
      <c r="D4" s="76" t="n">
        <v>0.167</v>
      </c>
      <c r="E4" s="76" t="n">
        <v>0.175</v>
      </c>
      <c r="G4" s="76" t="n">
        <v>2000</v>
      </c>
      <c r="H4" s="76" t="n">
        <v>0.112</v>
      </c>
      <c r="I4" s="77" t="n">
        <v>0.118</v>
      </c>
      <c r="J4" s="76" t="n">
        <v>0.107</v>
      </c>
      <c r="K4" s="76" t="n">
        <v>0.142</v>
      </c>
    </row>
    <row r="5" customFormat="false" ht="16.5" hidden="false" customHeight="false" outlineLevel="0" collapsed="false">
      <c r="A5" s="76" t="n">
        <v>3000</v>
      </c>
      <c r="B5" s="76" t="n">
        <v>0.156</v>
      </c>
      <c r="C5" s="77" t="n">
        <v>0.159</v>
      </c>
      <c r="D5" s="76" t="n">
        <v>0.158</v>
      </c>
      <c r="E5" s="76" t="n">
        <v>0.161</v>
      </c>
      <c r="G5" s="76" t="n">
        <v>3000</v>
      </c>
      <c r="H5" s="76" t="n">
        <v>0.091</v>
      </c>
      <c r="I5" s="77" t="n">
        <v>0.115</v>
      </c>
      <c r="J5" s="76" t="n">
        <v>0.116</v>
      </c>
      <c r="K5" s="76" t="n">
        <v>0.144</v>
      </c>
    </row>
    <row r="6" customFormat="false" ht="16.5" hidden="false" customHeight="false" outlineLevel="0" collapsed="false">
      <c r="A6" s="76" t="n">
        <v>4000</v>
      </c>
      <c r="B6" s="76" t="n">
        <v>0.159</v>
      </c>
      <c r="C6" s="77" t="n">
        <v>0.139</v>
      </c>
      <c r="D6" s="76" t="n">
        <v>0.134</v>
      </c>
      <c r="E6" s="76" t="n">
        <v>0.141</v>
      </c>
      <c r="G6" s="76" t="n">
        <v>4000</v>
      </c>
      <c r="H6" s="76" t="n">
        <v>0.103</v>
      </c>
      <c r="I6" s="77" t="n">
        <v>0.093</v>
      </c>
      <c r="J6" s="76" t="n">
        <v>0.096</v>
      </c>
      <c r="K6" s="76" t="n">
        <v>0.116</v>
      </c>
    </row>
    <row r="7" customFormat="false" ht="16.5" hidden="false" customHeight="false" outlineLevel="0" collapsed="false">
      <c r="A7" s="76" t="n">
        <v>5000</v>
      </c>
      <c r="B7" s="76" t="n">
        <v>0.149</v>
      </c>
      <c r="C7" s="77" t="n">
        <v>0.15</v>
      </c>
      <c r="D7" s="76" t="n">
        <v>0.14</v>
      </c>
      <c r="E7" s="76" t="n">
        <v>0.13</v>
      </c>
      <c r="G7" s="76" t="n">
        <v>5000</v>
      </c>
      <c r="H7" s="76" t="n">
        <v>0.109</v>
      </c>
      <c r="I7" s="77" t="n">
        <v>0.108</v>
      </c>
      <c r="J7" s="76" t="n">
        <v>0.103</v>
      </c>
      <c r="K7" s="76" t="n">
        <v>0.111</v>
      </c>
    </row>
    <row r="8" customFormat="false" ht="16.5" hidden="false" customHeight="false" outlineLevel="0" collapsed="false">
      <c r="A8" s="76" t="n">
        <v>6000</v>
      </c>
      <c r="B8" s="76" t="n">
        <v>0.149</v>
      </c>
      <c r="C8" s="77" t="n">
        <v>0.142</v>
      </c>
      <c r="D8" s="76" t="n">
        <v>0.157</v>
      </c>
      <c r="E8" s="76" t="n">
        <v>0.131</v>
      </c>
      <c r="G8" s="76" t="n">
        <v>6000</v>
      </c>
      <c r="H8" s="76" t="n">
        <v>0.109</v>
      </c>
      <c r="I8" s="77" t="n">
        <v>0.101</v>
      </c>
      <c r="J8" s="76" t="n">
        <v>0.114</v>
      </c>
      <c r="K8" s="76" t="n">
        <v>0.111</v>
      </c>
    </row>
    <row r="9" customFormat="false" ht="16.5" hidden="false" customHeight="false" outlineLevel="0" collapsed="false">
      <c r="A9" s="76" t="n">
        <v>7000</v>
      </c>
      <c r="B9" s="76" t="n">
        <v>0.163</v>
      </c>
      <c r="C9" s="77" t="n">
        <v>0.159</v>
      </c>
      <c r="D9" s="76" t="n">
        <v>0.158</v>
      </c>
      <c r="E9" s="76" t="n">
        <v>0.129</v>
      </c>
      <c r="G9" s="76" t="n">
        <v>7000</v>
      </c>
      <c r="H9" s="76" t="n">
        <v>0.122</v>
      </c>
      <c r="I9" s="77" t="n">
        <v>0.108</v>
      </c>
      <c r="J9" s="76" t="n">
        <v>0.108</v>
      </c>
      <c r="K9" s="76" t="n">
        <v>0.106</v>
      </c>
    </row>
    <row r="10" customFormat="false" ht="16.5" hidden="false" customHeight="false" outlineLevel="0" collapsed="false">
      <c r="A10" s="76" t="n">
        <v>8000</v>
      </c>
      <c r="B10" s="76" t="n">
        <v>0.145</v>
      </c>
      <c r="C10" s="77" t="n">
        <v>0.133</v>
      </c>
      <c r="D10" s="76" t="n">
        <v>0.127</v>
      </c>
      <c r="E10" s="76" t="n">
        <v>0.114</v>
      </c>
      <c r="G10" s="76" t="n">
        <v>8000</v>
      </c>
      <c r="H10" s="76" t="n">
        <v>0.112</v>
      </c>
      <c r="I10" s="77" t="n">
        <v>0.09</v>
      </c>
      <c r="J10" s="76" t="n">
        <v>0.089</v>
      </c>
      <c r="K10" s="76" t="n">
        <v>0.101</v>
      </c>
    </row>
    <row r="11" customFormat="false" ht="16.5" hidden="false" customHeight="false" outlineLevel="0" collapsed="false">
      <c r="A11" s="76" t="n">
        <v>9000</v>
      </c>
      <c r="B11" s="76" t="n">
        <v>0.142</v>
      </c>
      <c r="C11" s="77" t="n">
        <v>0.142</v>
      </c>
      <c r="D11" s="76" t="n">
        <v>0.141</v>
      </c>
      <c r="E11" s="76" t="n">
        <v>0.129</v>
      </c>
      <c r="G11" s="76" t="n">
        <v>9000</v>
      </c>
      <c r="H11" s="76" t="n">
        <v>0.102</v>
      </c>
      <c r="I11" s="77" t="n">
        <v>0.089</v>
      </c>
      <c r="J11" s="76" t="n">
        <v>0.103</v>
      </c>
      <c r="K11" s="76" t="n">
        <v>0.114</v>
      </c>
    </row>
    <row r="12" customFormat="false" ht="16.5" hidden="false" customHeight="false" outlineLevel="0" collapsed="false">
      <c r="A12" s="76" t="n">
        <v>10000</v>
      </c>
      <c r="B12" s="76" t="n">
        <v>0.146</v>
      </c>
      <c r="C12" s="77" t="n">
        <v>0.119</v>
      </c>
      <c r="D12" s="76" t="n">
        <v>0.129</v>
      </c>
      <c r="E12" s="76" t="n">
        <v>0.123</v>
      </c>
      <c r="G12" s="76" t="n">
        <v>10000</v>
      </c>
      <c r="H12" s="76" t="n">
        <v>0.1</v>
      </c>
      <c r="I12" s="77" t="n">
        <v>0.075</v>
      </c>
      <c r="J12" s="76" t="n">
        <v>0.093</v>
      </c>
      <c r="K12" s="76" t="n">
        <v>0.11</v>
      </c>
    </row>
    <row r="13" customFormat="false" ht="16.5" hidden="false" customHeight="false" outlineLevel="0" collapsed="false">
      <c r="A13" s="76" t="n">
        <v>11000</v>
      </c>
      <c r="B13" s="76" t="n">
        <v>0.136</v>
      </c>
      <c r="C13" s="77" t="n">
        <v>0.131</v>
      </c>
      <c r="D13" s="76" t="n">
        <v>0.139</v>
      </c>
      <c r="E13" s="76" t="n">
        <v>0.131</v>
      </c>
      <c r="G13" s="76" t="n">
        <v>11000</v>
      </c>
      <c r="H13" s="76" t="n">
        <v>0.085</v>
      </c>
      <c r="I13" s="77" t="n">
        <v>0.088</v>
      </c>
      <c r="J13" s="76" t="n">
        <v>0.092</v>
      </c>
      <c r="K13" s="76" t="n">
        <v>0.12</v>
      </c>
    </row>
    <row r="14" customFormat="false" ht="16.5" hidden="false" customHeight="false" outlineLevel="0" collapsed="false">
      <c r="A14" s="76" t="n">
        <v>12000</v>
      </c>
      <c r="B14" s="76" t="n">
        <v>0.124</v>
      </c>
      <c r="C14" s="77" t="n">
        <v>0.138</v>
      </c>
      <c r="D14" s="76" t="n">
        <v>0.141</v>
      </c>
      <c r="E14" s="76" t="n">
        <v>0.125</v>
      </c>
      <c r="G14" s="76" t="n">
        <v>12000</v>
      </c>
      <c r="H14" s="76" t="n">
        <v>0.09</v>
      </c>
      <c r="I14" s="77" t="n">
        <v>0.087</v>
      </c>
      <c r="J14" s="76" t="n">
        <v>0.096</v>
      </c>
      <c r="K14" s="76" t="n">
        <v>0.105</v>
      </c>
    </row>
    <row r="15" customFormat="false" ht="16.5" hidden="false" customHeight="false" outlineLevel="0" collapsed="false">
      <c r="A15" s="76" t="n">
        <v>13000</v>
      </c>
      <c r="B15" s="76" t="n">
        <v>0.116</v>
      </c>
      <c r="C15" s="77" t="n">
        <v>0.128</v>
      </c>
      <c r="D15" s="76" t="n">
        <v>0.122</v>
      </c>
      <c r="E15" s="76" t="n">
        <v>0.143</v>
      </c>
      <c r="G15" s="76" t="n">
        <v>13000</v>
      </c>
      <c r="H15" s="76" t="n">
        <v>0.077</v>
      </c>
      <c r="I15" s="77" t="n">
        <v>0.082</v>
      </c>
      <c r="J15" s="76" t="n">
        <v>0.086</v>
      </c>
      <c r="K15" s="76" t="n">
        <v>0.147</v>
      </c>
    </row>
    <row r="16" customFormat="false" ht="16.5" hidden="false" customHeight="false" outlineLevel="0" collapsed="false">
      <c r="A16" s="76" t="n">
        <v>14000</v>
      </c>
      <c r="B16" s="76" t="n">
        <v>0.146</v>
      </c>
      <c r="C16" s="77" t="n">
        <v>0.118</v>
      </c>
      <c r="D16" s="76" t="n">
        <v>0.128</v>
      </c>
      <c r="E16" s="76" t="n">
        <v>0.126</v>
      </c>
      <c r="G16" s="76" t="n">
        <v>14000</v>
      </c>
      <c r="H16" s="76" t="n">
        <v>0.093</v>
      </c>
      <c r="I16" s="77" t="n">
        <v>0.073</v>
      </c>
      <c r="J16" s="76" t="n">
        <v>0.092</v>
      </c>
      <c r="K16" s="76" t="n">
        <v>0.125</v>
      </c>
    </row>
    <row r="17" customFormat="false" ht="16.5" hidden="false" customHeight="false" outlineLevel="0" collapsed="false">
      <c r="A17" s="76" t="n">
        <v>15000</v>
      </c>
      <c r="B17" s="76" t="n">
        <v>0.13</v>
      </c>
      <c r="C17" s="77" t="n">
        <v>0.124</v>
      </c>
      <c r="D17" s="76" t="n">
        <v>0.135</v>
      </c>
      <c r="E17" s="76" t="n">
        <v>0.122</v>
      </c>
      <c r="G17" s="76" t="n">
        <v>15000</v>
      </c>
      <c r="H17" s="76" t="n">
        <v>0.086</v>
      </c>
      <c r="I17" s="77" t="n">
        <v>0.087</v>
      </c>
      <c r="J17" s="76" t="n">
        <v>0.1</v>
      </c>
      <c r="K17" s="76" t="n">
        <v>0.122</v>
      </c>
    </row>
    <row r="18" customFormat="false" ht="16.5" hidden="false" customHeight="false" outlineLevel="0" collapsed="false">
      <c r="A18" s="76" t="n">
        <v>16000</v>
      </c>
      <c r="B18" s="76" t="n">
        <v>0.128</v>
      </c>
      <c r="C18" s="77" t="n">
        <v>0.109</v>
      </c>
      <c r="D18" s="76" t="n">
        <v>0.124</v>
      </c>
      <c r="E18" s="76" t="n">
        <v>0.115</v>
      </c>
      <c r="G18" s="76" t="n">
        <v>16000</v>
      </c>
      <c r="H18" s="76" t="n">
        <v>0.07</v>
      </c>
      <c r="I18" s="77" t="n">
        <v>0.064</v>
      </c>
      <c r="J18" s="76" t="n">
        <v>0.094</v>
      </c>
      <c r="K18" s="76" t="n">
        <v>0.111</v>
      </c>
    </row>
    <row r="19" customFormat="false" ht="16.5" hidden="false" customHeight="false" outlineLevel="0" collapsed="false">
      <c r="A19" s="76" t="n">
        <v>17000</v>
      </c>
      <c r="B19" s="76" t="n">
        <v>0.123</v>
      </c>
      <c r="C19" s="77" t="n">
        <v>0.116</v>
      </c>
      <c r="D19" s="76" t="n">
        <v>0.127</v>
      </c>
      <c r="E19" s="76" t="n">
        <v>0.126</v>
      </c>
      <c r="G19" s="76" t="n">
        <v>17000</v>
      </c>
      <c r="H19" s="76" t="n">
        <v>0.073</v>
      </c>
      <c r="I19" s="77" t="n">
        <v>0.065</v>
      </c>
      <c r="J19" s="76" t="n">
        <v>0.088</v>
      </c>
      <c r="K19" s="76" t="n">
        <v>0.123</v>
      </c>
    </row>
    <row r="20" customFormat="false" ht="16.5" hidden="false" customHeight="false" outlineLevel="0" collapsed="false">
      <c r="A20" s="76" t="n">
        <v>18000</v>
      </c>
      <c r="B20" s="76" t="n">
        <v>0.1</v>
      </c>
      <c r="C20" s="77" t="n">
        <v>0.118</v>
      </c>
      <c r="D20" s="76" t="n">
        <v>0.114</v>
      </c>
      <c r="E20" s="76" t="n">
        <v>0.123</v>
      </c>
      <c r="G20" s="76" t="n">
        <v>18000</v>
      </c>
      <c r="H20" s="76" t="n">
        <v>0.06</v>
      </c>
      <c r="I20" s="77" t="n">
        <v>0.069</v>
      </c>
      <c r="J20" s="76" t="n">
        <v>0.083</v>
      </c>
      <c r="K20" s="76" t="n">
        <v>0.113</v>
      </c>
    </row>
    <row r="21" customFormat="false" ht="16.5" hidden="false" customHeight="false" outlineLevel="0" collapsed="false">
      <c r="A21" s="76" t="n">
        <v>19000</v>
      </c>
      <c r="B21" s="76" t="n">
        <v>0.123</v>
      </c>
      <c r="C21" s="77" t="n">
        <v>0.133</v>
      </c>
      <c r="D21" s="76" t="n">
        <v>0.108</v>
      </c>
      <c r="E21" s="76" t="n">
        <v>0.116</v>
      </c>
      <c r="G21" s="76" t="n">
        <v>19000</v>
      </c>
      <c r="H21" s="76" t="n">
        <v>0.061</v>
      </c>
      <c r="I21" s="77" t="n">
        <v>0.071</v>
      </c>
      <c r="J21" s="76" t="n">
        <v>0.074</v>
      </c>
      <c r="K21" s="76" t="n">
        <v>0.115</v>
      </c>
    </row>
    <row r="22" customFormat="false" ht="16.5" hidden="false" customHeight="false" outlineLevel="0" collapsed="false">
      <c r="A22" s="76" t="n">
        <v>20000</v>
      </c>
      <c r="B22" s="76" t="n">
        <v>0.104</v>
      </c>
      <c r="C22" s="77" t="n">
        <v>0.124</v>
      </c>
      <c r="D22" s="76" t="n">
        <v>0.138</v>
      </c>
      <c r="E22" s="76" t="n">
        <v>0.118</v>
      </c>
      <c r="G22" s="76" t="n">
        <v>20000</v>
      </c>
      <c r="H22" s="76" t="n">
        <v>0.056</v>
      </c>
      <c r="I22" s="77" t="n">
        <v>0.069</v>
      </c>
      <c r="J22" s="76" t="n">
        <v>0.104</v>
      </c>
      <c r="K22" s="76" t="n">
        <v>0.104</v>
      </c>
    </row>
    <row r="23" customFormat="false" ht="16.5" hidden="false" customHeight="false" outlineLevel="0" collapsed="false">
      <c r="A23" s="76" t="n">
        <v>21000</v>
      </c>
      <c r="B23" s="76" t="n">
        <v>0.105</v>
      </c>
      <c r="C23" s="77" t="n">
        <v>0.121</v>
      </c>
      <c r="D23" s="76" t="n">
        <v>0.122</v>
      </c>
      <c r="E23" s="76" t="n">
        <v>0.137</v>
      </c>
      <c r="G23" s="76" t="n">
        <v>21000</v>
      </c>
      <c r="H23" s="76" t="n">
        <v>0.049</v>
      </c>
      <c r="I23" s="77" t="n">
        <v>0.066</v>
      </c>
      <c r="J23" s="76" t="n">
        <v>0.091</v>
      </c>
      <c r="K23" s="76" t="n">
        <v>0.143</v>
      </c>
    </row>
    <row r="24" customFormat="false" ht="16.5" hidden="false" customHeight="false" outlineLevel="0" collapsed="false">
      <c r="A24" s="76" t="n">
        <v>22000</v>
      </c>
      <c r="B24" s="76" t="n">
        <v>0.103</v>
      </c>
      <c r="C24" s="77" t="n">
        <v>0.129</v>
      </c>
      <c r="D24" s="76" t="n">
        <v>0.116</v>
      </c>
      <c r="E24" s="76" t="n">
        <v>0.116</v>
      </c>
      <c r="G24" s="76" t="n">
        <v>22000</v>
      </c>
      <c r="H24" s="76" t="n">
        <v>0.048</v>
      </c>
      <c r="I24" s="77" t="n">
        <v>0.06</v>
      </c>
      <c r="J24" s="76" t="n">
        <v>0.087</v>
      </c>
      <c r="K24" s="76" t="n">
        <v>0.116</v>
      </c>
    </row>
    <row r="25" customFormat="false" ht="16.5" hidden="false" customHeight="false" outlineLevel="0" collapsed="false">
      <c r="A25" s="76" t="n">
        <v>23000</v>
      </c>
      <c r="B25" s="76" t="n">
        <v>0.111</v>
      </c>
      <c r="C25" s="77" t="n">
        <v>0.124</v>
      </c>
      <c r="D25" s="76" t="n">
        <v>0.136</v>
      </c>
      <c r="E25" s="76" t="n">
        <v>0.13</v>
      </c>
      <c r="G25" s="76" t="n">
        <v>23000</v>
      </c>
      <c r="H25" s="76" t="n">
        <v>0.05</v>
      </c>
      <c r="I25" s="77" t="n">
        <v>0.071</v>
      </c>
      <c r="J25" s="76" t="n">
        <v>0.1</v>
      </c>
      <c r="K25" s="76" t="n">
        <v>0.125</v>
      </c>
    </row>
    <row r="26" customFormat="false" ht="16.5" hidden="false" customHeight="false" outlineLevel="0" collapsed="false">
      <c r="A26" s="76" t="n">
        <v>24000</v>
      </c>
      <c r="B26" s="76" t="n">
        <v>0.104</v>
      </c>
      <c r="C26" s="77" t="n">
        <v>0.132</v>
      </c>
      <c r="D26" s="76" t="n">
        <v>0.12</v>
      </c>
      <c r="E26" s="76" t="n">
        <v>0.116</v>
      </c>
      <c r="G26" s="76" t="n">
        <v>24000</v>
      </c>
      <c r="H26" s="76" t="n">
        <v>0.037</v>
      </c>
      <c r="I26" s="77" t="n">
        <v>0.056</v>
      </c>
      <c r="J26" s="76" t="n">
        <v>0.089</v>
      </c>
      <c r="K26" s="76" t="n">
        <v>0.115</v>
      </c>
    </row>
    <row r="27" customFormat="false" ht="16.5" hidden="false" customHeight="false" outlineLevel="0" collapsed="false">
      <c r="A27" s="76" t="n">
        <v>25000</v>
      </c>
      <c r="B27" s="76" t="n">
        <v>0.101</v>
      </c>
      <c r="C27" s="77" t="n">
        <v>0.107</v>
      </c>
      <c r="D27" s="76" t="n">
        <v>0.118</v>
      </c>
      <c r="E27" s="76" t="n">
        <v>0.117</v>
      </c>
      <c r="G27" s="76" t="n">
        <v>25000</v>
      </c>
      <c r="H27" s="76" t="n">
        <v>0.043</v>
      </c>
      <c r="I27" s="77" t="n">
        <v>0.045</v>
      </c>
      <c r="J27" s="76" t="n">
        <v>0.087</v>
      </c>
      <c r="K27" s="76" t="n">
        <v>0.111</v>
      </c>
    </row>
    <row r="28" customFormat="false" ht="16.5" hidden="false" customHeight="false" outlineLevel="0" collapsed="false">
      <c r="A28" s="76" t="n">
        <v>26000</v>
      </c>
      <c r="B28" s="76" t="n">
        <v>0.1</v>
      </c>
      <c r="C28" s="77" t="n">
        <v>0.114</v>
      </c>
      <c r="D28" s="76" t="n">
        <v>0.125</v>
      </c>
      <c r="E28" s="76" t="n">
        <v>0.108</v>
      </c>
      <c r="G28" s="76" t="n">
        <v>26000</v>
      </c>
      <c r="H28" s="76" t="n">
        <v>0.032</v>
      </c>
      <c r="I28" s="77" t="n">
        <v>0.051</v>
      </c>
      <c r="J28" s="76" t="n">
        <v>0.092</v>
      </c>
      <c r="K28" s="76" t="n">
        <v>0.098</v>
      </c>
    </row>
    <row r="29" customFormat="false" ht="16.5" hidden="false" customHeight="false" outlineLevel="0" collapsed="false">
      <c r="A29" s="76" t="n">
        <v>27000</v>
      </c>
      <c r="B29" s="76" t="n">
        <v>0.093</v>
      </c>
      <c r="C29" s="77" t="n">
        <v>0.124</v>
      </c>
      <c r="D29" s="76" t="n">
        <v>0.132</v>
      </c>
      <c r="E29" s="76" t="n">
        <v>0.118</v>
      </c>
      <c r="G29" s="76" t="n">
        <v>27000</v>
      </c>
      <c r="H29" s="76" t="n">
        <v>0.032</v>
      </c>
      <c r="I29" s="77" t="n">
        <v>0.061</v>
      </c>
      <c r="J29" s="76" t="n">
        <v>0.091</v>
      </c>
      <c r="K29" s="76" t="n">
        <v>0.119</v>
      </c>
    </row>
    <row r="30" customFormat="false" ht="16.5" hidden="false" customHeight="false" outlineLevel="0" collapsed="false">
      <c r="A30" s="76" t="n">
        <v>28000</v>
      </c>
      <c r="B30" s="76" t="n">
        <v>0.092</v>
      </c>
      <c r="C30" s="77" t="n">
        <v>0.116</v>
      </c>
      <c r="D30" s="76" t="n">
        <v>0.15</v>
      </c>
      <c r="E30" s="76" t="n">
        <v>0.11</v>
      </c>
      <c r="G30" s="76" t="n">
        <v>28000</v>
      </c>
      <c r="H30" s="76" t="n">
        <v>0.032</v>
      </c>
      <c r="I30" s="77" t="n">
        <v>0.044</v>
      </c>
      <c r="J30" s="76" t="n">
        <v>0.1</v>
      </c>
      <c r="K30" s="76" t="n">
        <v>0.105</v>
      </c>
    </row>
    <row r="31" customFormat="false" ht="16.5" hidden="false" customHeight="false" outlineLevel="0" collapsed="false">
      <c r="A31" s="76" t="n">
        <v>29000</v>
      </c>
      <c r="B31" s="76" t="n">
        <v>0.093</v>
      </c>
      <c r="C31" s="77" t="n">
        <v>0.111</v>
      </c>
      <c r="D31" s="76" t="n">
        <v>0.125</v>
      </c>
      <c r="E31" s="76" t="n">
        <v>0.108</v>
      </c>
      <c r="G31" s="76" t="n">
        <v>29000</v>
      </c>
      <c r="H31" s="76" t="n">
        <v>0.028</v>
      </c>
      <c r="I31" s="77" t="n">
        <v>0.043</v>
      </c>
      <c r="J31" s="76" t="n">
        <v>0.083</v>
      </c>
      <c r="K31" s="76" t="n">
        <v>0.107</v>
      </c>
    </row>
    <row r="32" customFormat="false" ht="16.5" hidden="false" customHeight="false" outlineLevel="0" collapsed="false">
      <c r="A32" s="76" t="n">
        <v>30000</v>
      </c>
      <c r="B32" s="76" t="n">
        <v>0.102</v>
      </c>
      <c r="C32" s="77" t="n">
        <v>0.123</v>
      </c>
      <c r="D32" s="76" t="n">
        <v>0.102</v>
      </c>
      <c r="E32" s="76" t="n">
        <v>0.12</v>
      </c>
      <c r="G32" s="76" t="n">
        <v>30000</v>
      </c>
      <c r="H32" s="76" t="n">
        <v>0.032</v>
      </c>
      <c r="I32" s="77" t="n">
        <v>0.049</v>
      </c>
      <c r="J32" s="76" t="n">
        <v>0.066</v>
      </c>
      <c r="K32" s="76" t="n">
        <v>0.104</v>
      </c>
    </row>
    <row r="33" customFormat="false" ht="16.5" hidden="false" customHeight="false" outlineLevel="0" collapsed="false">
      <c r="A33" s="76" t="n">
        <v>31000</v>
      </c>
      <c r="B33" s="76" t="n">
        <v>0.085</v>
      </c>
      <c r="C33" s="77" t="n">
        <v>0.114</v>
      </c>
      <c r="D33" s="76" t="n">
        <v>0.124</v>
      </c>
      <c r="E33" s="76" t="n">
        <v>0.1</v>
      </c>
      <c r="G33" s="76" t="n">
        <v>31000</v>
      </c>
      <c r="H33" s="76" t="n">
        <v>0.021</v>
      </c>
      <c r="I33" s="77" t="n">
        <v>0.042</v>
      </c>
      <c r="J33" s="76" t="n">
        <v>0.093</v>
      </c>
      <c r="K33" s="76" t="n">
        <v>0.094</v>
      </c>
    </row>
    <row r="34" customFormat="false" ht="16.5" hidden="false" customHeight="false" outlineLevel="0" collapsed="false">
      <c r="A34" s="76" t="n">
        <v>32000</v>
      </c>
      <c r="B34" s="76" t="n">
        <v>0.087</v>
      </c>
      <c r="C34" s="77" t="n">
        <v>0.108</v>
      </c>
      <c r="D34" s="76" t="n">
        <v>0.131</v>
      </c>
      <c r="E34" s="76" t="n">
        <v>0.11</v>
      </c>
      <c r="G34" s="76" t="n">
        <v>32000</v>
      </c>
      <c r="H34" s="76" t="n">
        <v>0.022</v>
      </c>
      <c r="I34" s="77" t="n">
        <v>0.035</v>
      </c>
      <c r="J34" s="76" t="n">
        <v>0.091</v>
      </c>
      <c r="K34" s="76" t="n">
        <v>0.114</v>
      </c>
    </row>
    <row r="35" customFormat="false" ht="16.5" hidden="false" customHeight="false" outlineLevel="0" collapsed="false">
      <c r="A35" s="76" t="n">
        <v>33000</v>
      </c>
      <c r="B35" s="76" t="n">
        <v>0.086</v>
      </c>
      <c r="C35" s="77" t="n">
        <v>0.104</v>
      </c>
      <c r="D35" s="76" t="n">
        <v>0.122</v>
      </c>
      <c r="E35" s="76" t="n">
        <v>0.12</v>
      </c>
      <c r="G35" s="76" t="n">
        <v>33000</v>
      </c>
      <c r="H35" s="76" t="n">
        <v>0.026</v>
      </c>
      <c r="I35" s="77" t="n">
        <v>0.035</v>
      </c>
      <c r="J35" s="76" t="n">
        <v>0.083</v>
      </c>
      <c r="K35" s="76" t="n">
        <v>0.115</v>
      </c>
    </row>
    <row r="36" customFormat="false" ht="16.5" hidden="false" customHeight="false" outlineLevel="0" collapsed="false">
      <c r="A36" s="76" t="n">
        <v>34000</v>
      </c>
      <c r="B36" s="76" t="n">
        <v>0.072</v>
      </c>
      <c r="C36" s="77" t="n">
        <v>0.115</v>
      </c>
      <c r="D36" s="76" t="n">
        <v>0.116</v>
      </c>
      <c r="E36" s="76" t="n">
        <v>0.114</v>
      </c>
      <c r="G36" s="76" t="n">
        <v>34000</v>
      </c>
      <c r="H36" s="76" t="n">
        <v>0.016</v>
      </c>
      <c r="I36" s="77" t="n">
        <v>0.043</v>
      </c>
      <c r="J36" s="76" t="n">
        <v>0.078</v>
      </c>
      <c r="K36" s="76" t="n">
        <v>0.118</v>
      </c>
    </row>
    <row r="37" customFormat="false" ht="16.5" hidden="false" customHeight="false" outlineLevel="0" collapsed="false">
      <c r="A37" s="76" t="n">
        <v>35000</v>
      </c>
      <c r="B37" s="76" t="n">
        <v>0.076</v>
      </c>
      <c r="C37" s="77" t="n">
        <v>0.113</v>
      </c>
      <c r="D37" s="76" t="n">
        <v>0.12</v>
      </c>
      <c r="E37" s="76" t="n">
        <v>0.116</v>
      </c>
      <c r="G37" s="76" t="n">
        <v>35000</v>
      </c>
      <c r="H37" s="76" t="n">
        <v>0.018</v>
      </c>
      <c r="I37" s="77" t="n">
        <v>0.039</v>
      </c>
      <c r="J37" s="76" t="n">
        <v>0.081</v>
      </c>
      <c r="K37" s="76" t="n">
        <v>0.105</v>
      </c>
    </row>
    <row r="38" customFormat="false" ht="16.5" hidden="false" customHeight="false" outlineLevel="0" collapsed="false">
      <c r="A38" s="76" t="n">
        <v>36000</v>
      </c>
      <c r="B38" s="76" t="n">
        <v>0.079</v>
      </c>
      <c r="C38" s="77" t="n">
        <v>0.112</v>
      </c>
      <c r="D38" s="76" t="n">
        <v>0.112</v>
      </c>
      <c r="E38" s="76" t="n">
        <v>0.12</v>
      </c>
      <c r="G38" s="76" t="n">
        <v>36000</v>
      </c>
      <c r="H38" s="76" t="n">
        <v>0.016</v>
      </c>
      <c r="I38" s="77" t="n">
        <v>0.035</v>
      </c>
      <c r="J38" s="76" t="n">
        <v>0.072</v>
      </c>
      <c r="K38" s="76" t="n">
        <v>0.114</v>
      </c>
    </row>
    <row r="39" customFormat="false" ht="16.5" hidden="false" customHeight="false" outlineLevel="0" collapsed="false">
      <c r="A39" s="76" t="n">
        <v>37000</v>
      </c>
      <c r="B39" s="76" t="n">
        <v>0.077</v>
      </c>
      <c r="C39" s="77" t="n">
        <v>0.104</v>
      </c>
      <c r="D39" s="76" t="n">
        <v>0.11</v>
      </c>
      <c r="E39" s="76" t="n">
        <v>0.114</v>
      </c>
      <c r="G39" s="76" t="n">
        <v>37000</v>
      </c>
      <c r="H39" s="76" t="n">
        <v>0.018</v>
      </c>
      <c r="I39" s="77" t="n">
        <v>0.031</v>
      </c>
      <c r="J39" s="76" t="n">
        <v>0.086</v>
      </c>
      <c r="K39" s="76" t="n">
        <v>0.114</v>
      </c>
    </row>
    <row r="40" customFormat="false" ht="16.5" hidden="false" customHeight="false" outlineLevel="0" collapsed="false">
      <c r="A40" s="76" t="n">
        <v>38000</v>
      </c>
      <c r="B40" s="76" t="n">
        <v>0.071</v>
      </c>
      <c r="C40" s="77" t="n">
        <v>0.104</v>
      </c>
      <c r="D40" s="76" t="n">
        <v>0.115</v>
      </c>
      <c r="E40" s="76" t="n">
        <v>0.12</v>
      </c>
      <c r="G40" s="76" t="n">
        <v>38000</v>
      </c>
      <c r="H40" s="76" t="n">
        <v>0.013</v>
      </c>
      <c r="I40" s="77" t="n">
        <v>0.031</v>
      </c>
      <c r="J40" s="76" t="n">
        <v>0.077</v>
      </c>
      <c r="K40" s="76" t="n">
        <v>0.112</v>
      </c>
    </row>
    <row r="41" customFormat="false" ht="16.5" hidden="false" customHeight="false" outlineLevel="0" collapsed="false">
      <c r="A41" s="76" t="n">
        <v>39000</v>
      </c>
      <c r="B41" s="76" t="n">
        <v>0.072</v>
      </c>
      <c r="C41" s="77" t="n">
        <v>0.112</v>
      </c>
      <c r="D41" s="76" t="n">
        <v>0.107</v>
      </c>
      <c r="E41" s="76" t="n">
        <v>0.099</v>
      </c>
      <c r="G41" s="76" t="n">
        <v>39000</v>
      </c>
      <c r="H41" s="76" t="n">
        <v>0.013</v>
      </c>
      <c r="I41" s="77" t="n">
        <v>0.027</v>
      </c>
      <c r="J41" s="76" t="n">
        <v>0.071</v>
      </c>
      <c r="K41" s="76" t="n">
        <v>0.1</v>
      </c>
    </row>
    <row r="42" customFormat="false" ht="16.5" hidden="false" customHeight="false" outlineLevel="0" collapsed="false">
      <c r="A42" s="76" t="n">
        <v>40000</v>
      </c>
      <c r="B42" s="76" t="n">
        <v>0.07</v>
      </c>
      <c r="C42" s="77" t="n">
        <v>0.111</v>
      </c>
      <c r="D42" s="76" t="n">
        <v>0.108</v>
      </c>
      <c r="E42" s="76" t="n">
        <v>0.114</v>
      </c>
      <c r="G42" s="76" t="n">
        <v>40000</v>
      </c>
      <c r="H42" s="76" t="n">
        <v>0.016</v>
      </c>
      <c r="I42" s="77" t="n">
        <v>0.028</v>
      </c>
      <c r="J42" s="76" t="n">
        <v>0.065</v>
      </c>
      <c r="K42" s="76" t="n">
        <v>0.117</v>
      </c>
    </row>
    <row r="43" customFormat="false" ht="16.5" hidden="false" customHeight="false" outlineLevel="0" collapsed="false">
      <c r="A43" s="76" t="n">
        <v>41000</v>
      </c>
      <c r="B43" s="76" t="n">
        <v>0.068</v>
      </c>
      <c r="C43" s="77" t="n">
        <v>0.105</v>
      </c>
      <c r="D43" s="76" t="n">
        <v>0.124</v>
      </c>
      <c r="E43" s="76" t="n">
        <v>0.115</v>
      </c>
      <c r="G43" s="76" t="n">
        <v>41000</v>
      </c>
      <c r="H43" s="76" t="n">
        <v>0.012</v>
      </c>
      <c r="I43" s="77" t="n">
        <v>0.028</v>
      </c>
      <c r="J43" s="76" t="n">
        <v>0.093</v>
      </c>
      <c r="K43" s="76" t="n">
        <v>0.109</v>
      </c>
    </row>
    <row r="44" customFormat="false" ht="16.5" hidden="false" customHeight="false" outlineLevel="0" collapsed="false">
      <c r="A44" s="76" t="n">
        <v>42000</v>
      </c>
      <c r="B44" s="76" t="n">
        <v>0.072</v>
      </c>
      <c r="C44" s="77" t="n">
        <v>0.103</v>
      </c>
      <c r="D44" s="76" t="n">
        <v>0.114</v>
      </c>
      <c r="E44" s="76" t="n">
        <v>0.109</v>
      </c>
      <c r="G44" s="76" t="n">
        <v>42000</v>
      </c>
      <c r="H44" s="76" t="n">
        <v>0.012</v>
      </c>
      <c r="I44" s="77" t="n">
        <v>0.026</v>
      </c>
      <c r="J44" s="76" t="n">
        <v>0.085</v>
      </c>
      <c r="K44" s="76" t="n">
        <v>0.108</v>
      </c>
    </row>
    <row r="45" customFormat="false" ht="16.5" hidden="false" customHeight="false" outlineLevel="0" collapsed="false">
      <c r="A45" s="76" t="n">
        <v>43000</v>
      </c>
      <c r="B45" s="76" t="n">
        <v>0.08</v>
      </c>
      <c r="C45" s="77" t="n">
        <v>0.117</v>
      </c>
      <c r="D45" s="76" t="n">
        <v>0.127</v>
      </c>
      <c r="E45" s="76" t="n">
        <v>0.106</v>
      </c>
      <c r="G45" s="76" t="n">
        <v>43000</v>
      </c>
      <c r="H45" s="76" t="n">
        <v>0.013</v>
      </c>
      <c r="I45" s="77" t="n">
        <v>0.029</v>
      </c>
      <c r="J45" s="76" t="n">
        <v>0.093</v>
      </c>
      <c r="K45" s="76" t="n">
        <v>0.097</v>
      </c>
    </row>
    <row r="46" customFormat="false" ht="16.5" hidden="false" customHeight="false" outlineLevel="0" collapsed="false">
      <c r="A46" s="76" t="n">
        <v>44000</v>
      </c>
      <c r="B46" s="76" t="n">
        <v>0.064</v>
      </c>
      <c r="C46" s="77" t="n">
        <v>0.103</v>
      </c>
      <c r="D46" s="76" t="n">
        <v>0.117</v>
      </c>
      <c r="E46" s="76" t="n">
        <v>0.11</v>
      </c>
      <c r="G46" s="76" t="n">
        <v>44000</v>
      </c>
      <c r="H46" s="76" t="n">
        <v>0.009</v>
      </c>
      <c r="I46" s="77" t="n">
        <v>0.023</v>
      </c>
      <c r="J46" s="76" t="n">
        <v>0.082</v>
      </c>
      <c r="K46" s="76" t="n">
        <v>0.121</v>
      </c>
    </row>
    <row r="47" customFormat="false" ht="16.5" hidden="false" customHeight="false" outlineLevel="0" collapsed="false">
      <c r="A47" s="76" t="n">
        <v>45000</v>
      </c>
      <c r="B47" s="76" t="n">
        <v>0.064</v>
      </c>
      <c r="C47" s="77" t="n">
        <v>0.105</v>
      </c>
      <c r="D47" s="76" t="n">
        <v>0.134</v>
      </c>
      <c r="E47" s="76" t="n">
        <v>0.115</v>
      </c>
      <c r="G47" s="76" t="n">
        <v>45000</v>
      </c>
      <c r="H47" s="76" t="n">
        <v>0.01</v>
      </c>
      <c r="I47" s="77" t="n">
        <v>0.025</v>
      </c>
      <c r="J47" s="76" t="n">
        <v>0.084</v>
      </c>
      <c r="K47" s="76" t="n">
        <v>0.109</v>
      </c>
    </row>
    <row r="48" customFormat="false" ht="16.5" hidden="false" customHeight="false" outlineLevel="0" collapsed="false">
      <c r="A48" s="76" t="n">
        <v>46000</v>
      </c>
      <c r="B48" s="76" t="n">
        <v>0.06</v>
      </c>
      <c r="C48" s="77" t="n">
        <v>0.098</v>
      </c>
      <c r="D48" s="76" t="n">
        <v>0.119</v>
      </c>
      <c r="E48" s="76" t="n">
        <v>0.118</v>
      </c>
      <c r="G48" s="76" t="n">
        <v>46000</v>
      </c>
      <c r="H48" s="76" t="n">
        <v>0.009</v>
      </c>
      <c r="I48" s="77" t="n">
        <v>0.022</v>
      </c>
      <c r="J48" s="76" t="n">
        <v>0.096</v>
      </c>
      <c r="K48" s="76" t="n">
        <v>0.098</v>
      </c>
    </row>
    <row r="49" customFormat="false" ht="16.5" hidden="false" customHeight="false" outlineLevel="0" collapsed="false">
      <c r="A49" s="76" t="n">
        <v>47000</v>
      </c>
      <c r="B49" s="76" t="n">
        <v>0.065</v>
      </c>
      <c r="C49" s="77" t="n">
        <v>0.091</v>
      </c>
      <c r="D49" s="76" t="n">
        <v>0.121</v>
      </c>
      <c r="E49" s="76" t="n">
        <v>0.119</v>
      </c>
      <c r="G49" s="76" t="n">
        <v>47000</v>
      </c>
      <c r="H49" s="76" t="n">
        <v>0.009</v>
      </c>
      <c r="I49" s="77" t="n">
        <v>0.019</v>
      </c>
      <c r="J49" s="76" t="n">
        <v>0.07</v>
      </c>
      <c r="K49" s="76" t="n">
        <v>0.134</v>
      </c>
    </row>
    <row r="50" customFormat="false" ht="16.5" hidden="false" customHeight="false" outlineLevel="0" collapsed="false">
      <c r="A50" s="76" t="n">
        <v>48000</v>
      </c>
      <c r="B50" s="76" t="n">
        <v>0.059</v>
      </c>
      <c r="C50" s="77" t="n">
        <v>0.101</v>
      </c>
      <c r="D50" s="76" t="n">
        <v>0.124</v>
      </c>
      <c r="E50" s="76" t="n">
        <v>0.121</v>
      </c>
      <c r="G50" s="76" t="n">
        <v>48000</v>
      </c>
      <c r="H50" s="76" t="n">
        <v>0.008</v>
      </c>
      <c r="I50" s="77" t="n">
        <v>0.02</v>
      </c>
      <c r="J50" s="76" t="n">
        <v>0.083</v>
      </c>
      <c r="K50" s="76" t="n">
        <v>0.118</v>
      </c>
    </row>
    <row r="51" customFormat="false" ht="16.5" hidden="false" customHeight="false" outlineLevel="0" collapsed="false">
      <c r="A51" s="76" t="n">
        <v>49000</v>
      </c>
      <c r="B51" s="76" t="n">
        <v>0.065</v>
      </c>
      <c r="C51" s="77" t="n">
        <v>0.098</v>
      </c>
      <c r="D51" s="76" t="n">
        <v>0.14</v>
      </c>
      <c r="E51" s="76" t="n">
        <v>0.112</v>
      </c>
      <c r="G51" s="76" t="n">
        <v>49000</v>
      </c>
      <c r="H51" s="76" t="n">
        <v>0.011</v>
      </c>
      <c r="I51" s="77" t="n">
        <v>0.018</v>
      </c>
      <c r="J51" s="76" t="n">
        <v>0.084</v>
      </c>
      <c r="K51" s="76" t="n">
        <v>0.106</v>
      </c>
    </row>
    <row r="52" customFormat="false" ht="16.5" hidden="false" customHeight="false" outlineLevel="0" collapsed="false">
      <c r="A52" s="76" t="n">
        <v>50000</v>
      </c>
      <c r="B52" s="76" t="n">
        <v>0.054</v>
      </c>
      <c r="C52" s="77" t="n">
        <v>0.096</v>
      </c>
      <c r="D52" s="76" t="n">
        <v>0.118</v>
      </c>
      <c r="E52" s="76" t="n">
        <v>0.114</v>
      </c>
      <c r="G52" s="76" t="n">
        <v>50000</v>
      </c>
      <c r="H52" s="76" t="n">
        <v>0.005</v>
      </c>
      <c r="I52" s="77" t="n">
        <v>0.02</v>
      </c>
      <c r="J52" s="76" t="n">
        <v>0.072</v>
      </c>
      <c r="K52" s="76" t="n">
        <v>0.111</v>
      </c>
    </row>
    <row r="53" customFormat="false" ht="16.5" hidden="false" customHeight="false" outlineLevel="0" collapsed="false">
      <c r="A53" s="76" t="n">
        <v>51000</v>
      </c>
      <c r="B53" s="76" t="n">
        <v>0.055</v>
      </c>
      <c r="C53" s="77" t="n">
        <v>0.096</v>
      </c>
      <c r="D53" s="76" t="n">
        <v>0.098</v>
      </c>
      <c r="E53" s="76" t="n">
        <v>0.11</v>
      </c>
      <c r="G53" s="76" t="n">
        <v>51000</v>
      </c>
      <c r="H53" s="76" t="n">
        <v>0.007</v>
      </c>
      <c r="I53" s="77" t="n">
        <v>0.02</v>
      </c>
      <c r="J53" s="76" t="n">
        <v>0.064</v>
      </c>
      <c r="K53" s="76" t="n">
        <v>0.103</v>
      </c>
    </row>
    <row r="54" customFormat="false" ht="16.5" hidden="false" customHeight="false" outlineLevel="0" collapsed="false">
      <c r="A54" s="76" t="n">
        <v>52000</v>
      </c>
      <c r="B54" s="76" t="n">
        <v>0.051</v>
      </c>
      <c r="C54" s="77" t="n">
        <v>0.086</v>
      </c>
      <c r="D54" s="76" t="n">
        <v>0.128</v>
      </c>
      <c r="E54" s="76" t="n">
        <v>0.099</v>
      </c>
      <c r="G54" s="76" t="n">
        <v>52000</v>
      </c>
      <c r="H54" s="76" t="n">
        <v>0.006</v>
      </c>
      <c r="I54" s="77" t="n">
        <v>0.015</v>
      </c>
      <c r="J54" s="76" t="n">
        <v>0.081</v>
      </c>
      <c r="K54" s="76" t="n">
        <v>0.096</v>
      </c>
    </row>
    <row r="55" customFormat="false" ht="16.5" hidden="false" customHeight="false" outlineLevel="0" collapsed="false">
      <c r="A55" s="76" t="n">
        <v>53000</v>
      </c>
      <c r="B55" s="76" t="n">
        <v>0.047</v>
      </c>
      <c r="C55" s="77" t="n">
        <v>0.097</v>
      </c>
      <c r="D55" s="76" t="n">
        <v>0.104</v>
      </c>
      <c r="E55" s="76" t="n">
        <v>0.105</v>
      </c>
      <c r="G55" s="76" t="n">
        <v>53000</v>
      </c>
      <c r="H55" s="76" t="n">
        <v>0.007</v>
      </c>
      <c r="I55" s="77" t="n">
        <v>0.019</v>
      </c>
      <c r="J55" s="76" t="n">
        <v>0.081</v>
      </c>
      <c r="K55" s="76" t="n">
        <v>0.109</v>
      </c>
    </row>
    <row r="56" customFormat="false" ht="16.5" hidden="false" customHeight="false" outlineLevel="0" collapsed="false">
      <c r="A56" s="76" t="n">
        <v>54000</v>
      </c>
      <c r="B56" s="76" t="n">
        <v>0.055</v>
      </c>
      <c r="C56" s="77" t="n">
        <v>0.096</v>
      </c>
      <c r="D56" s="76" t="n">
        <v>0.124</v>
      </c>
      <c r="E56" s="76" t="n">
        <v>0.114</v>
      </c>
      <c r="G56" s="76" t="n">
        <v>54000</v>
      </c>
      <c r="H56" s="76" t="n">
        <v>0.007</v>
      </c>
      <c r="I56" s="77" t="n">
        <v>0.017</v>
      </c>
      <c r="J56" s="76" t="n">
        <v>0.079</v>
      </c>
      <c r="K56" s="76" t="n">
        <v>0.111</v>
      </c>
    </row>
    <row r="57" customFormat="false" ht="16.5" hidden="false" customHeight="false" outlineLevel="0" collapsed="false">
      <c r="A57" s="76" t="n">
        <v>55000</v>
      </c>
      <c r="B57" s="76" t="n">
        <v>0.052</v>
      </c>
      <c r="C57" s="77" t="n">
        <v>0.085</v>
      </c>
      <c r="D57" s="76" t="n">
        <v>0.115</v>
      </c>
      <c r="E57" s="76" t="n">
        <v>0.083</v>
      </c>
      <c r="G57" s="76" t="n">
        <v>55000</v>
      </c>
      <c r="H57" s="76" t="n">
        <v>0.006</v>
      </c>
      <c r="I57" s="77" t="n">
        <v>0.013</v>
      </c>
      <c r="J57" s="76" t="n">
        <v>0.072</v>
      </c>
      <c r="K57" s="76" t="n">
        <v>0.086</v>
      </c>
    </row>
    <row r="58" customFormat="false" ht="16.5" hidden="false" customHeight="false" outlineLevel="0" collapsed="false">
      <c r="A58" s="76" t="n">
        <v>56000</v>
      </c>
      <c r="B58" s="76" t="n">
        <v>0.047</v>
      </c>
      <c r="C58" s="77" t="n">
        <v>0.087</v>
      </c>
      <c r="D58" s="76" t="n">
        <v>0.112</v>
      </c>
      <c r="E58" s="76" t="n">
        <v>0.111</v>
      </c>
      <c r="G58" s="76" t="n">
        <v>56000</v>
      </c>
      <c r="H58" s="76" t="n">
        <v>0.005</v>
      </c>
      <c r="I58" s="77" t="n">
        <v>0.016</v>
      </c>
      <c r="J58" s="76" t="n">
        <v>0.072</v>
      </c>
      <c r="K58" s="76" t="n">
        <v>0.099</v>
      </c>
    </row>
    <row r="59" customFormat="false" ht="16.5" hidden="false" customHeight="false" outlineLevel="0" collapsed="false">
      <c r="A59" s="76" t="n">
        <v>57000</v>
      </c>
      <c r="B59" s="76" t="n">
        <v>0.052</v>
      </c>
      <c r="C59" s="77" t="n">
        <v>0.097</v>
      </c>
      <c r="D59" s="76" t="n">
        <v>0.116</v>
      </c>
      <c r="E59" s="76" t="n">
        <v>0.117</v>
      </c>
      <c r="G59" s="76" t="n">
        <v>57000</v>
      </c>
      <c r="H59" s="76" t="n">
        <v>0.008</v>
      </c>
      <c r="I59" s="77" t="n">
        <v>0.016</v>
      </c>
      <c r="J59" s="76" t="n">
        <v>0.078</v>
      </c>
      <c r="K59" s="76" t="n">
        <v>0.12</v>
      </c>
    </row>
    <row r="60" customFormat="false" ht="16.5" hidden="false" customHeight="false" outlineLevel="0" collapsed="false">
      <c r="A60" s="76" t="n">
        <v>58000</v>
      </c>
      <c r="B60" s="76" t="n">
        <v>0.049</v>
      </c>
      <c r="C60" s="77" t="n">
        <v>0.089</v>
      </c>
      <c r="D60" s="76" t="n">
        <v>0.125</v>
      </c>
      <c r="E60" s="76" t="n">
        <v>0.118</v>
      </c>
      <c r="G60" s="76" t="n">
        <v>58000</v>
      </c>
      <c r="H60" s="76" t="n">
        <v>0.007</v>
      </c>
      <c r="I60" s="77" t="n">
        <v>0.017</v>
      </c>
      <c r="J60" s="76" t="n">
        <v>0.078</v>
      </c>
      <c r="K60" s="76" t="n">
        <v>0.114</v>
      </c>
    </row>
    <row r="61" customFormat="false" ht="16.5" hidden="false" customHeight="false" outlineLevel="0" collapsed="false">
      <c r="A61" s="76" t="n">
        <v>59000</v>
      </c>
      <c r="B61" s="76" t="n">
        <v>0.044</v>
      </c>
      <c r="C61" s="77" t="n">
        <v>0.079</v>
      </c>
      <c r="D61" s="76" t="n">
        <v>0.105</v>
      </c>
      <c r="E61" s="76" t="n">
        <v>0.101</v>
      </c>
      <c r="G61" s="76" t="n">
        <v>59000</v>
      </c>
      <c r="H61" s="76" t="n">
        <v>0.006</v>
      </c>
      <c r="I61" s="77" t="n">
        <v>0.012</v>
      </c>
      <c r="J61" s="76" t="n">
        <v>0.054</v>
      </c>
      <c r="K61" s="76" t="n">
        <v>0.115</v>
      </c>
    </row>
    <row r="62" customFormat="false" ht="16.5" hidden="false" customHeight="false" outlineLevel="0" collapsed="false">
      <c r="A62" s="76" t="n">
        <v>60000</v>
      </c>
      <c r="B62" s="76" t="n">
        <v>0.044</v>
      </c>
      <c r="C62" s="77" t="n">
        <v>0.078</v>
      </c>
      <c r="D62" s="76" t="n">
        <v>0.109</v>
      </c>
      <c r="E62" s="76" t="n">
        <v>0.108</v>
      </c>
      <c r="G62" s="76" t="n">
        <v>60000</v>
      </c>
      <c r="H62" s="76" t="n">
        <v>0.005</v>
      </c>
      <c r="I62" s="77" t="n">
        <v>0.013</v>
      </c>
      <c r="J62" s="76" t="n">
        <v>0.069</v>
      </c>
      <c r="K62" s="76" t="n">
        <v>0.11</v>
      </c>
    </row>
    <row r="63" customFormat="false" ht="16.5" hidden="false" customHeight="false" outlineLevel="0" collapsed="false">
      <c r="A63" s="76" t="n">
        <v>61000</v>
      </c>
      <c r="B63" s="76" t="n">
        <v>0.045</v>
      </c>
      <c r="C63" s="77" t="n">
        <v>0.085</v>
      </c>
      <c r="D63" s="76" t="n">
        <v>0.117</v>
      </c>
      <c r="E63" s="76" t="n">
        <v>0.1</v>
      </c>
      <c r="G63" s="76" t="n">
        <v>61000</v>
      </c>
      <c r="H63" s="76" t="n">
        <v>0.005</v>
      </c>
      <c r="I63" s="77" t="n">
        <v>0.012</v>
      </c>
      <c r="J63" s="76" t="n">
        <v>0.061</v>
      </c>
      <c r="K63" s="76" t="n">
        <v>0.11</v>
      </c>
    </row>
    <row r="64" customFormat="false" ht="16.5" hidden="false" customHeight="false" outlineLevel="0" collapsed="false">
      <c r="A64" s="76" t="n">
        <v>62000</v>
      </c>
      <c r="B64" s="76" t="n">
        <v>0.041</v>
      </c>
      <c r="C64" s="77" t="n">
        <v>0.073</v>
      </c>
      <c r="D64" s="76" t="n">
        <v>0.102</v>
      </c>
      <c r="E64" s="76" t="n">
        <v>0.111</v>
      </c>
      <c r="G64" s="76" t="n">
        <v>62000</v>
      </c>
      <c r="H64" s="76" t="n">
        <v>0.005</v>
      </c>
      <c r="I64" s="77" t="n">
        <v>0.008</v>
      </c>
      <c r="J64" s="76" t="n">
        <v>0.058</v>
      </c>
      <c r="K64" s="76" t="n">
        <v>0.113</v>
      </c>
    </row>
    <row r="65" customFormat="false" ht="16.5" hidden="false" customHeight="false" outlineLevel="0" collapsed="false">
      <c r="A65" s="76" t="n">
        <v>63000</v>
      </c>
      <c r="B65" s="76" t="n">
        <v>0.039</v>
      </c>
      <c r="C65" s="77" t="n">
        <v>0.079</v>
      </c>
      <c r="D65" s="76" t="n">
        <v>0.099</v>
      </c>
      <c r="E65" s="76" t="n">
        <v>0.093</v>
      </c>
      <c r="G65" s="76" t="n">
        <v>63000</v>
      </c>
      <c r="H65" s="76" t="n">
        <v>0.004</v>
      </c>
      <c r="I65" s="77" t="n">
        <v>0.007</v>
      </c>
      <c r="J65" s="76" t="n">
        <v>0.062</v>
      </c>
      <c r="K65" s="76" t="n">
        <v>0.083</v>
      </c>
    </row>
    <row r="66" customFormat="false" ht="16.5" hidden="false" customHeight="false" outlineLevel="0" collapsed="false">
      <c r="A66" s="76" t="n">
        <v>64000</v>
      </c>
      <c r="B66" s="76" t="n">
        <v>0.041</v>
      </c>
      <c r="C66" s="77" t="n">
        <v>0.074</v>
      </c>
      <c r="D66" s="76" t="n">
        <v>0.104</v>
      </c>
      <c r="E66" s="76" t="n">
        <v>0.097</v>
      </c>
      <c r="G66" s="76" t="n">
        <v>64000</v>
      </c>
      <c r="H66" s="76" t="n">
        <v>0.003</v>
      </c>
      <c r="I66" s="77" t="n">
        <v>0.008</v>
      </c>
      <c r="J66" s="76" t="n">
        <v>0.059</v>
      </c>
      <c r="K66" s="76" t="n">
        <v>0.094</v>
      </c>
    </row>
    <row r="67" customFormat="false" ht="16.5" hidden="false" customHeight="false" outlineLevel="0" collapsed="false">
      <c r="A67" s="76" t="n">
        <v>65000</v>
      </c>
      <c r="B67" s="76" t="n">
        <v>0.04</v>
      </c>
      <c r="C67" s="77" t="n">
        <v>0.085</v>
      </c>
      <c r="D67" s="76" t="n">
        <v>0.104</v>
      </c>
      <c r="E67" s="76" t="n">
        <v>0.12</v>
      </c>
      <c r="G67" s="76" t="n">
        <v>65000</v>
      </c>
      <c r="H67" s="76" t="n">
        <v>0.004</v>
      </c>
      <c r="I67" s="77" t="n">
        <v>0.008</v>
      </c>
      <c r="J67" s="76" t="n">
        <v>0.053</v>
      </c>
      <c r="K67" s="76" t="n">
        <v>0.123</v>
      </c>
    </row>
    <row r="68" customFormat="false" ht="16.5" hidden="false" customHeight="false" outlineLevel="0" collapsed="false">
      <c r="A68" s="76" t="n">
        <v>66000</v>
      </c>
      <c r="B68" s="76" t="n">
        <v>0.04</v>
      </c>
      <c r="C68" s="77" t="n">
        <v>0.076</v>
      </c>
      <c r="D68" s="76" t="n">
        <v>0.106</v>
      </c>
      <c r="E68" s="76" t="n">
        <v>0.099</v>
      </c>
      <c r="G68" s="76" t="n">
        <v>66000</v>
      </c>
      <c r="H68" s="76" t="n">
        <v>0.004</v>
      </c>
      <c r="I68" s="77" t="n">
        <v>0.007</v>
      </c>
      <c r="J68" s="76" t="n">
        <v>0.061</v>
      </c>
      <c r="K68" s="76" t="n">
        <v>0.098</v>
      </c>
    </row>
    <row r="69" customFormat="false" ht="16.5" hidden="false" customHeight="false" outlineLevel="0" collapsed="false">
      <c r="A69" s="76" t="n">
        <v>67000</v>
      </c>
      <c r="B69" s="76" t="n">
        <v>0.038</v>
      </c>
      <c r="C69" s="77" t="n">
        <v>0.08</v>
      </c>
      <c r="D69" s="76" t="n">
        <v>0.095</v>
      </c>
      <c r="E69" s="76" t="n">
        <v>0.11</v>
      </c>
      <c r="G69" s="76" t="n">
        <v>67000</v>
      </c>
      <c r="H69" s="76" t="n">
        <v>0.003</v>
      </c>
      <c r="I69" s="77" t="n">
        <v>0.007</v>
      </c>
      <c r="J69" s="76" t="n">
        <v>0.051</v>
      </c>
      <c r="K69" s="76" t="n">
        <v>0.119</v>
      </c>
    </row>
    <row r="70" customFormat="false" ht="16.5" hidden="false" customHeight="false" outlineLevel="0" collapsed="false">
      <c r="A70" s="76" t="n">
        <v>68000</v>
      </c>
      <c r="B70" s="76" t="n">
        <v>0.047</v>
      </c>
      <c r="C70" s="77" t="n">
        <v>0.08</v>
      </c>
      <c r="D70" s="76" t="n">
        <v>0.109</v>
      </c>
      <c r="E70" s="76" t="n">
        <v>0.107</v>
      </c>
      <c r="G70" s="76" t="n">
        <v>68000</v>
      </c>
      <c r="H70" s="76" t="n">
        <v>0.004</v>
      </c>
      <c r="I70" s="77" t="n">
        <v>0.006</v>
      </c>
      <c r="J70" s="76" t="n">
        <v>0.058</v>
      </c>
      <c r="K70" s="76" t="n">
        <v>0.1</v>
      </c>
    </row>
    <row r="71" customFormat="false" ht="16.5" hidden="false" customHeight="false" outlineLevel="0" collapsed="false">
      <c r="A71" s="76" t="n">
        <v>69000</v>
      </c>
      <c r="B71" s="76" t="n">
        <v>0.041</v>
      </c>
      <c r="C71" s="77" t="n">
        <v>0.071</v>
      </c>
      <c r="D71" s="76" t="n">
        <v>0.114</v>
      </c>
      <c r="E71" s="76" t="n">
        <v>0.107</v>
      </c>
      <c r="G71" s="76" t="n">
        <v>69000</v>
      </c>
      <c r="H71" s="76" t="n">
        <v>0.003</v>
      </c>
      <c r="I71" s="77" t="n">
        <v>0.005</v>
      </c>
      <c r="J71" s="76" t="n">
        <v>0.062</v>
      </c>
      <c r="K71" s="76" t="n">
        <v>0.11</v>
      </c>
    </row>
    <row r="72" customFormat="false" ht="16.5" hidden="false" customHeight="false" outlineLevel="0" collapsed="false">
      <c r="A72" s="76" t="n">
        <v>70000</v>
      </c>
      <c r="B72" s="76" t="n">
        <v>0.045</v>
      </c>
      <c r="C72" s="77" t="n">
        <v>0.073</v>
      </c>
      <c r="D72" s="76" t="n">
        <v>0.11</v>
      </c>
      <c r="E72" s="76" t="n">
        <v>0.091</v>
      </c>
      <c r="G72" s="76" t="n">
        <v>70000</v>
      </c>
      <c r="H72" s="76" t="n">
        <v>0.004</v>
      </c>
      <c r="I72" s="77" t="n">
        <v>0.006</v>
      </c>
      <c r="J72" s="76" t="n">
        <v>0.059</v>
      </c>
      <c r="K72" s="76" t="n">
        <v>0.086</v>
      </c>
    </row>
    <row r="73" customFormat="false" ht="16.5" hidden="false" customHeight="false" outlineLevel="0" collapsed="false">
      <c r="A73" s="76" t="n">
        <v>71000</v>
      </c>
      <c r="B73" s="76" t="n">
        <v>0.041</v>
      </c>
      <c r="C73" s="77" t="n">
        <v>0.074</v>
      </c>
      <c r="D73" s="76" t="n">
        <v>0.108</v>
      </c>
      <c r="E73" s="76" t="n">
        <v>0.087</v>
      </c>
      <c r="G73" s="76" t="n">
        <v>71000</v>
      </c>
      <c r="H73" s="76" t="n">
        <v>0.003</v>
      </c>
      <c r="I73" s="77" t="n">
        <v>0.005</v>
      </c>
      <c r="J73" s="76" t="n">
        <v>0.057</v>
      </c>
      <c r="K73" s="76" t="n">
        <v>0.086</v>
      </c>
    </row>
    <row r="74" customFormat="false" ht="16.5" hidden="false" customHeight="false" outlineLevel="0" collapsed="false">
      <c r="A74" s="76" t="n">
        <v>72000</v>
      </c>
      <c r="B74" s="76" t="n">
        <v>0.035</v>
      </c>
      <c r="C74" s="77" t="n">
        <v>0.079</v>
      </c>
      <c r="D74" s="76" t="n">
        <v>0.103</v>
      </c>
      <c r="E74" s="76" t="n">
        <v>0.114</v>
      </c>
      <c r="G74" s="76" t="n">
        <v>72000</v>
      </c>
      <c r="H74" s="76" t="n">
        <v>0.004</v>
      </c>
      <c r="I74" s="77" t="n">
        <v>0.007</v>
      </c>
      <c r="J74" s="76" t="n">
        <v>0.046</v>
      </c>
      <c r="K74" s="76" t="n">
        <v>0.114</v>
      </c>
    </row>
    <row r="75" customFormat="false" ht="16.5" hidden="false" customHeight="false" outlineLevel="0" collapsed="false">
      <c r="A75" s="76" t="n">
        <v>73000</v>
      </c>
      <c r="B75" s="76" t="n">
        <v>0.043</v>
      </c>
      <c r="C75" s="77" t="n">
        <v>0.092</v>
      </c>
      <c r="D75" s="76" t="n">
        <v>0.1</v>
      </c>
      <c r="E75" s="76" t="n">
        <v>0.097</v>
      </c>
      <c r="G75" s="76" t="n">
        <v>73000</v>
      </c>
      <c r="H75" s="76" t="n">
        <v>0.003</v>
      </c>
      <c r="I75" s="77" t="n">
        <v>0.006</v>
      </c>
      <c r="J75" s="76" t="n">
        <v>0.046</v>
      </c>
      <c r="K75" s="76" t="n">
        <v>0.108</v>
      </c>
    </row>
    <row r="76" customFormat="false" ht="16.5" hidden="false" customHeight="false" outlineLevel="0" collapsed="false">
      <c r="A76" s="76" t="n">
        <v>74000</v>
      </c>
      <c r="B76" s="76" t="n">
        <v>0.044</v>
      </c>
      <c r="C76" s="77" t="n">
        <v>0.072</v>
      </c>
      <c r="D76" s="76" t="n">
        <v>0.093</v>
      </c>
      <c r="E76" s="76" t="n">
        <v>0.115</v>
      </c>
      <c r="G76" s="76" t="n">
        <v>74000</v>
      </c>
      <c r="H76" s="76" t="n">
        <v>0.004</v>
      </c>
      <c r="I76" s="77" t="n">
        <v>0.004</v>
      </c>
      <c r="J76" s="76" t="n">
        <v>0.05</v>
      </c>
      <c r="K76" s="76" t="n">
        <v>0.106</v>
      </c>
    </row>
    <row r="77" customFormat="false" ht="16.5" hidden="false" customHeight="false" outlineLevel="0" collapsed="false">
      <c r="A77" s="76" t="n">
        <v>75000</v>
      </c>
      <c r="B77" s="76" t="n">
        <v>0.038</v>
      </c>
      <c r="C77" s="77" t="n">
        <v>0.081</v>
      </c>
      <c r="D77" s="76" t="n">
        <v>0.127</v>
      </c>
      <c r="E77" s="76" t="n">
        <v>0.11</v>
      </c>
      <c r="G77" s="76" t="n">
        <v>75000</v>
      </c>
      <c r="H77" s="76" t="n">
        <v>0.002</v>
      </c>
      <c r="I77" s="77" t="n">
        <v>0.005</v>
      </c>
      <c r="J77" s="76" t="n">
        <v>0.064</v>
      </c>
      <c r="K77" s="76" t="n">
        <v>0.114</v>
      </c>
    </row>
    <row r="78" customFormat="false" ht="16.5" hidden="false" customHeight="false" outlineLevel="0" collapsed="false">
      <c r="A78" s="76" t="n">
        <v>76000</v>
      </c>
      <c r="B78" s="76" t="n">
        <v>0.04</v>
      </c>
      <c r="C78" s="77" t="n">
        <v>0.077</v>
      </c>
      <c r="D78" s="76" t="n">
        <v>0.106</v>
      </c>
      <c r="E78" s="76" t="n">
        <v>0.102</v>
      </c>
      <c r="G78" s="76" t="n">
        <v>76000</v>
      </c>
      <c r="H78" s="76" t="n">
        <v>0.004</v>
      </c>
      <c r="I78" s="77" t="n">
        <v>0.006</v>
      </c>
      <c r="J78" s="76" t="n">
        <v>0.052</v>
      </c>
      <c r="K78" s="76" t="n">
        <v>0.107</v>
      </c>
    </row>
    <row r="79" customFormat="false" ht="16.5" hidden="false" customHeight="false" outlineLevel="0" collapsed="false">
      <c r="A79" s="76" t="n">
        <v>77000</v>
      </c>
      <c r="B79" s="76" t="n">
        <v>0.036</v>
      </c>
      <c r="C79" s="77" t="n">
        <v>0.067</v>
      </c>
      <c r="D79" s="76" t="n">
        <v>0.109</v>
      </c>
      <c r="E79" s="76" t="n">
        <v>0.112</v>
      </c>
      <c r="G79" s="76" t="n">
        <v>77000</v>
      </c>
      <c r="H79" s="76" t="n">
        <v>0.003</v>
      </c>
      <c r="I79" s="77" t="n">
        <v>0.005</v>
      </c>
      <c r="J79" s="76" t="n">
        <v>0.054</v>
      </c>
      <c r="K79" s="76" t="n">
        <v>0.113</v>
      </c>
    </row>
    <row r="80" customFormat="false" ht="16.5" hidden="false" customHeight="false" outlineLevel="0" collapsed="false">
      <c r="A80" s="76" t="n">
        <v>78000</v>
      </c>
      <c r="B80" s="76" t="n">
        <v>0.037</v>
      </c>
      <c r="C80" s="77" t="n">
        <v>0.082</v>
      </c>
      <c r="D80" s="76" t="n">
        <v>0.1</v>
      </c>
      <c r="E80" s="76" t="n">
        <v>0.098</v>
      </c>
      <c r="G80" s="76" t="n">
        <v>78000</v>
      </c>
      <c r="H80" s="76" t="n">
        <v>0.002</v>
      </c>
      <c r="I80" s="77" t="n">
        <v>0.005</v>
      </c>
      <c r="J80" s="76" t="n">
        <v>0.054</v>
      </c>
      <c r="K80" s="76" t="n">
        <v>0.093</v>
      </c>
    </row>
    <row r="81" customFormat="false" ht="16.5" hidden="false" customHeight="false" outlineLevel="0" collapsed="false">
      <c r="A81" s="76" t="n">
        <v>79000</v>
      </c>
      <c r="B81" s="76" t="n">
        <v>0.04</v>
      </c>
      <c r="C81" s="77" t="n">
        <v>0.067</v>
      </c>
      <c r="D81" s="76" t="n">
        <v>0.101</v>
      </c>
      <c r="E81" s="76" t="n">
        <v>0.114</v>
      </c>
      <c r="G81" s="76" t="n">
        <v>79000</v>
      </c>
      <c r="H81" s="76" t="n">
        <v>0.003</v>
      </c>
      <c r="I81" s="77" t="n">
        <v>0.004</v>
      </c>
      <c r="J81" s="76" t="n">
        <v>0.052</v>
      </c>
      <c r="K81" s="76" t="n">
        <v>0.11</v>
      </c>
    </row>
    <row r="82" customFormat="false" ht="16.5" hidden="false" customHeight="false" outlineLevel="0" collapsed="false">
      <c r="A82" s="76" t="n">
        <v>80000</v>
      </c>
      <c r="B82" s="76" t="n">
        <v>0.042</v>
      </c>
      <c r="C82" s="77" t="n">
        <v>0.077</v>
      </c>
      <c r="D82" s="76" t="n">
        <v>0.117</v>
      </c>
      <c r="E82" s="76" t="n">
        <v>0.105</v>
      </c>
      <c r="G82" s="76" t="n">
        <v>80000</v>
      </c>
      <c r="H82" s="76" t="n">
        <v>0.003</v>
      </c>
      <c r="I82" s="77" t="n">
        <v>0.004</v>
      </c>
      <c r="J82" s="76" t="n">
        <v>0.061</v>
      </c>
      <c r="K82" s="76" t="n">
        <v>0.108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20" activeCellId="0" sqref="U20"/>
    </sheetView>
  </sheetViews>
  <sheetFormatPr defaultRowHeight="16.5"/>
  <cols>
    <col collapsed="false" hidden="false" max="1025" min="1" style="0" width="8.57510729613734"/>
  </cols>
  <sheetData>
    <row r="1" customFormat="false" ht="16.5" hidden="false" customHeight="false" outlineLevel="0" collapsed="false">
      <c r="A1" s="76"/>
      <c r="B1" s="0" t="s">
        <v>313</v>
      </c>
      <c r="C1" s="0" t="s">
        <v>54</v>
      </c>
    </row>
    <row r="2" customFormat="false" ht="16.5" hidden="false" customHeight="false" outlineLevel="0" collapsed="false">
      <c r="A2" s="76"/>
      <c r="B2" s="76" t="s">
        <v>314</v>
      </c>
      <c r="C2" s="76" t="s">
        <v>315</v>
      </c>
      <c r="D2" s="76" t="s">
        <v>316</v>
      </c>
      <c r="E2" s="76" t="s">
        <v>317</v>
      </c>
      <c r="G2" s="76" t="s">
        <v>318</v>
      </c>
      <c r="H2" s="76" t="s">
        <v>319</v>
      </c>
      <c r="I2" s="76" t="s">
        <v>320</v>
      </c>
      <c r="J2" s="76" t="s">
        <v>321</v>
      </c>
    </row>
    <row r="3" customFormat="false" ht="16.5" hidden="false" customHeight="false" outlineLevel="0" collapsed="false">
      <c r="A3" s="76" t="n">
        <v>1000</v>
      </c>
      <c r="B3" s="0" t="n">
        <v>0.202</v>
      </c>
      <c r="C3" s="0" t="n">
        <v>0.209</v>
      </c>
      <c r="D3" s="0" t="n">
        <v>0.825</v>
      </c>
      <c r="E3" s="0" t="n">
        <v>0.147</v>
      </c>
      <c r="G3" s="0" t="n">
        <v>0.11</v>
      </c>
      <c r="H3" s="0" t="n">
        <v>0.091</v>
      </c>
      <c r="I3" s="0" t="n">
        <v>0.388</v>
      </c>
      <c r="J3" s="0" t="n">
        <v>0.166</v>
      </c>
    </row>
    <row r="4" customFormat="false" ht="16.5" hidden="false" customHeight="false" outlineLevel="0" collapsed="false">
      <c r="A4" s="76" t="n">
        <v>2000</v>
      </c>
      <c r="B4" s="0" t="n">
        <v>0.157</v>
      </c>
      <c r="C4" s="0" t="n">
        <v>0.133</v>
      </c>
      <c r="D4" s="0" t="n">
        <v>0.572</v>
      </c>
      <c r="E4" s="0" t="n">
        <v>0.157</v>
      </c>
      <c r="G4" s="0" t="n">
        <v>0.118</v>
      </c>
      <c r="H4" s="0" t="n">
        <v>0.096</v>
      </c>
      <c r="I4" s="0" t="n">
        <v>0.359</v>
      </c>
      <c r="J4" s="0" t="n">
        <v>0.137</v>
      </c>
    </row>
    <row r="5" customFormat="false" ht="16.5" hidden="false" customHeight="false" outlineLevel="0" collapsed="false">
      <c r="A5" s="76" t="n">
        <v>3000</v>
      </c>
      <c r="B5" s="0" t="n">
        <v>0.145</v>
      </c>
      <c r="C5" s="0" t="n">
        <v>0.124</v>
      </c>
      <c r="D5" s="0" t="n">
        <v>0.467</v>
      </c>
      <c r="E5" s="0" t="n">
        <v>0.161</v>
      </c>
      <c r="G5" s="0" t="n">
        <v>0.096</v>
      </c>
      <c r="H5" s="0" t="n">
        <v>0.085</v>
      </c>
      <c r="I5" s="0" t="n">
        <v>0.332</v>
      </c>
      <c r="J5" s="0" t="n">
        <v>0.126</v>
      </c>
    </row>
    <row r="6" customFormat="false" ht="16.5" hidden="false" customHeight="false" outlineLevel="0" collapsed="false">
      <c r="A6" s="76" t="n">
        <v>4000</v>
      </c>
      <c r="B6" s="0" t="n">
        <v>0.162</v>
      </c>
      <c r="C6" s="0" t="n">
        <v>0.134</v>
      </c>
      <c r="D6" s="0" t="n">
        <v>0.507</v>
      </c>
      <c r="E6" s="0" t="n">
        <v>0.147</v>
      </c>
      <c r="G6" s="0" t="n">
        <v>0.13</v>
      </c>
      <c r="H6" s="0" t="n">
        <v>0.105</v>
      </c>
      <c r="I6" s="0" t="n">
        <v>0.318</v>
      </c>
      <c r="J6" s="0" t="n">
        <v>0.139</v>
      </c>
    </row>
    <row r="7" customFormat="false" ht="16.5" hidden="false" customHeight="false" outlineLevel="0" collapsed="false">
      <c r="A7" s="76" t="n">
        <v>5000</v>
      </c>
      <c r="B7" s="0" t="n">
        <v>0.13</v>
      </c>
      <c r="C7" s="0" t="n">
        <v>0.11</v>
      </c>
      <c r="D7" s="0" t="n">
        <v>0.415</v>
      </c>
      <c r="E7" s="0" t="n">
        <v>0.13</v>
      </c>
      <c r="G7" s="0" t="n">
        <v>0.091</v>
      </c>
      <c r="H7" s="0" t="n">
        <v>0.081</v>
      </c>
      <c r="I7" s="0" t="n">
        <v>0.305</v>
      </c>
      <c r="J7" s="0" t="n">
        <v>0.126</v>
      </c>
    </row>
    <row r="8" customFormat="false" ht="16.5" hidden="false" customHeight="false" outlineLevel="0" collapsed="false">
      <c r="A8" s="76" t="n">
        <v>6000</v>
      </c>
      <c r="B8" s="0" t="n">
        <v>0.13</v>
      </c>
      <c r="C8" s="0" t="n">
        <v>0.108</v>
      </c>
      <c r="D8" s="0" t="n">
        <v>0.366</v>
      </c>
      <c r="E8" s="0" t="n">
        <v>0.125</v>
      </c>
      <c r="G8" s="0" t="n">
        <v>0.093</v>
      </c>
      <c r="H8" s="0" t="n">
        <v>0.082</v>
      </c>
      <c r="I8" s="0" t="n">
        <v>0.251</v>
      </c>
      <c r="J8" s="0" t="n">
        <v>0.116</v>
      </c>
    </row>
    <row r="9" customFormat="false" ht="16.5" hidden="false" customHeight="false" outlineLevel="0" collapsed="false">
      <c r="A9" s="76" t="n">
        <v>7000</v>
      </c>
      <c r="B9" s="0" t="n">
        <v>0.12</v>
      </c>
      <c r="C9" s="0" t="n">
        <v>0.099</v>
      </c>
      <c r="D9" s="0" t="n">
        <v>0.381</v>
      </c>
      <c r="E9" s="0" t="n">
        <v>0.132</v>
      </c>
      <c r="G9" s="0" t="n">
        <v>0.093</v>
      </c>
      <c r="H9" s="0" t="n">
        <v>0.078</v>
      </c>
      <c r="I9" s="0" t="n">
        <v>0.268</v>
      </c>
      <c r="J9" s="0" t="n">
        <v>0.125</v>
      </c>
    </row>
    <row r="10" customFormat="false" ht="16.5" hidden="false" customHeight="false" outlineLevel="0" collapsed="false">
      <c r="A10" s="76" t="n">
        <v>8000</v>
      </c>
      <c r="B10" s="0" t="n">
        <v>0.111</v>
      </c>
      <c r="C10" s="0" t="n">
        <v>0.095</v>
      </c>
      <c r="D10" s="0" t="n">
        <v>0.339</v>
      </c>
      <c r="E10" s="0" t="n">
        <v>0.12</v>
      </c>
      <c r="G10" s="0" t="n">
        <v>0.09</v>
      </c>
      <c r="H10" s="0" t="n">
        <v>0.078</v>
      </c>
      <c r="I10" s="0" t="n">
        <v>0.239</v>
      </c>
      <c r="J10" s="0" t="n">
        <v>0.111</v>
      </c>
    </row>
    <row r="11" customFormat="false" ht="16.5" hidden="false" customHeight="false" outlineLevel="0" collapsed="false">
      <c r="A11" s="76" t="n">
        <v>9000</v>
      </c>
      <c r="B11" s="0" t="n">
        <v>0.126</v>
      </c>
      <c r="C11" s="0" t="n">
        <v>0.107</v>
      </c>
      <c r="D11" s="0" t="n">
        <v>0.344</v>
      </c>
      <c r="E11" s="0" t="n">
        <v>0.13</v>
      </c>
      <c r="G11" s="0" t="n">
        <v>0.09</v>
      </c>
      <c r="H11" s="0" t="n">
        <v>0.072</v>
      </c>
      <c r="I11" s="0" t="n">
        <v>0.24</v>
      </c>
      <c r="J11" s="0" t="n">
        <v>0.116</v>
      </c>
    </row>
    <row r="12" customFormat="false" ht="16.5" hidden="false" customHeight="false" outlineLevel="0" collapsed="false">
      <c r="A12" s="76" t="n">
        <v>10000</v>
      </c>
      <c r="B12" s="0" t="n">
        <v>0.111</v>
      </c>
      <c r="C12" s="0" t="n">
        <v>0.098</v>
      </c>
      <c r="D12" s="0" t="n">
        <v>0.352</v>
      </c>
      <c r="E12" s="0" t="n">
        <v>0.111</v>
      </c>
      <c r="G12" s="0" t="n">
        <v>0.085</v>
      </c>
      <c r="H12" s="0" t="n">
        <v>0.069</v>
      </c>
      <c r="I12" s="0" t="n">
        <v>0.233</v>
      </c>
      <c r="J12" s="0" t="n">
        <v>0.112</v>
      </c>
    </row>
    <row r="13" customFormat="false" ht="16.5" hidden="false" customHeight="false" outlineLevel="0" collapsed="false">
      <c r="A13" s="76" t="n">
        <v>11000</v>
      </c>
      <c r="B13" s="0" t="n">
        <v>0.106</v>
      </c>
      <c r="C13" s="0" t="n">
        <v>0.092</v>
      </c>
      <c r="D13" s="0" t="n">
        <v>0.318</v>
      </c>
      <c r="E13" s="0" t="n">
        <v>0.12</v>
      </c>
      <c r="G13" s="0" t="n">
        <v>0.077</v>
      </c>
      <c r="H13" s="0" t="n">
        <v>0.073</v>
      </c>
      <c r="I13" s="0" t="n">
        <v>0.226</v>
      </c>
      <c r="J13" s="0" t="n">
        <v>0.113</v>
      </c>
    </row>
    <row r="14" customFormat="false" ht="16.5" hidden="false" customHeight="false" outlineLevel="0" collapsed="false">
      <c r="A14" s="76" t="n">
        <v>12000</v>
      </c>
      <c r="B14" s="0" t="n">
        <v>0.094</v>
      </c>
      <c r="C14" s="0" t="n">
        <v>0.09</v>
      </c>
      <c r="D14" s="0" t="n">
        <v>0.28</v>
      </c>
      <c r="E14" s="0" t="n">
        <v>0.121</v>
      </c>
      <c r="G14" s="0" t="n">
        <v>0.068</v>
      </c>
      <c r="H14" s="0" t="n">
        <v>0.055</v>
      </c>
      <c r="I14" s="0" t="n">
        <v>0.216</v>
      </c>
      <c r="J14" s="0" t="n">
        <v>0.116</v>
      </c>
    </row>
    <row r="15" customFormat="false" ht="16.5" hidden="false" customHeight="false" outlineLevel="0" collapsed="false">
      <c r="A15" s="76" t="n">
        <v>13000</v>
      </c>
      <c r="B15" s="0" t="n">
        <v>0.089</v>
      </c>
      <c r="C15" s="0" t="n">
        <v>0.082</v>
      </c>
      <c r="D15" s="0" t="n">
        <v>0.29</v>
      </c>
      <c r="E15" s="0" t="n">
        <v>0.126</v>
      </c>
      <c r="G15" s="0" t="n">
        <v>0.063</v>
      </c>
      <c r="H15" s="0" t="n">
        <v>0.056</v>
      </c>
      <c r="I15" s="0" t="n">
        <v>0.212</v>
      </c>
      <c r="J15" s="0" t="n">
        <v>0.107</v>
      </c>
    </row>
    <row r="16" customFormat="false" ht="16.5" hidden="false" customHeight="false" outlineLevel="0" collapsed="false">
      <c r="A16" s="76" t="n">
        <v>14000</v>
      </c>
      <c r="B16" s="0" t="n">
        <v>0.095</v>
      </c>
      <c r="C16" s="0" t="n">
        <v>0.085</v>
      </c>
      <c r="D16" s="0" t="n">
        <v>0.3</v>
      </c>
      <c r="E16" s="0" t="n">
        <v>0.129</v>
      </c>
      <c r="G16" s="0" t="n">
        <v>0.069</v>
      </c>
      <c r="H16" s="0" t="n">
        <v>0.07</v>
      </c>
      <c r="I16" s="0" t="n">
        <v>0.223</v>
      </c>
      <c r="J16" s="0" t="n">
        <v>0.114</v>
      </c>
    </row>
    <row r="17" customFormat="false" ht="16.5" hidden="false" customHeight="false" outlineLevel="0" collapsed="false">
      <c r="A17" s="76" t="n">
        <v>15000</v>
      </c>
      <c r="B17" s="0" t="n">
        <v>0.096</v>
      </c>
      <c r="C17" s="0" t="n">
        <v>0.091</v>
      </c>
      <c r="D17" s="0" t="n">
        <v>0.329</v>
      </c>
      <c r="E17" s="0" t="n">
        <v>0.142</v>
      </c>
      <c r="G17" s="0" t="n">
        <v>0.064</v>
      </c>
      <c r="H17" s="0" t="n">
        <v>0.056</v>
      </c>
      <c r="I17" s="0" t="n">
        <v>0.215</v>
      </c>
      <c r="J17" s="0" t="n">
        <v>0.118</v>
      </c>
    </row>
    <row r="18" customFormat="false" ht="16.5" hidden="false" customHeight="false" outlineLevel="0" collapsed="false">
      <c r="A18" s="76" t="n">
        <v>16000</v>
      </c>
      <c r="B18" s="0" t="n">
        <v>0.099</v>
      </c>
      <c r="C18" s="0" t="n">
        <v>0.093</v>
      </c>
      <c r="D18" s="0" t="n">
        <v>0.267</v>
      </c>
      <c r="E18" s="0" t="n">
        <v>0.118</v>
      </c>
      <c r="G18" s="0" t="n">
        <v>0.058</v>
      </c>
      <c r="H18" s="0" t="n">
        <v>0.056</v>
      </c>
      <c r="I18" s="0" t="n">
        <v>0.196</v>
      </c>
      <c r="J18" s="0" t="n">
        <v>0.113</v>
      </c>
    </row>
    <row r="19" customFormat="false" ht="16.5" hidden="false" customHeight="false" outlineLevel="0" collapsed="false">
      <c r="A19" s="76" t="n">
        <v>17000</v>
      </c>
      <c r="B19" s="0" t="n">
        <v>0.105</v>
      </c>
      <c r="C19" s="0" t="n">
        <v>0.096</v>
      </c>
      <c r="D19" s="0" t="n">
        <v>0.27</v>
      </c>
      <c r="E19" s="0" t="n">
        <v>0.135</v>
      </c>
      <c r="G19" s="0" t="n">
        <v>0.065</v>
      </c>
      <c r="H19" s="0" t="n">
        <v>0.069</v>
      </c>
      <c r="I19" s="0" t="n">
        <v>0.198</v>
      </c>
      <c r="J19" s="0" t="n">
        <v>0.112</v>
      </c>
    </row>
    <row r="20" customFormat="false" ht="16.5" hidden="false" customHeight="false" outlineLevel="0" collapsed="false">
      <c r="A20" s="76" t="n">
        <v>18000</v>
      </c>
      <c r="B20" s="0" t="n">
        <v>0.1</v>
      </c>
      <c r="C20" s="0" t="n">
        <v>0.094</v>
      </c>
      <c r="D20" s="0" t="n">
        <v>0.255</v>
      </c>
      <c r="E20" s="0" t="n">
        <v>0.105</v>
      </c>
      <c r="G20" s="0" t="n">
        <v>0.06</v>
      </c>
      <c r="H20" s="0" t="n">
        <v>0.063</v>
      </c>
      <c r="I20" s="0" t="n">
        <v>0.185</v>
      </c>
      <c r="J20" s="0" t="n">
        <v>0.095</v>
      </c>
    </row>
    <row r="21" customFormat="false" ht="16.5" hidden="false" customHeight="false" outlineLevel="0" collapsed="false">
      <c r="A21" s="76" t="n">
        <v>19000</v>
      </c>
      <c r="B21" s="0" t="n">
        <v>0.086</v>
      </c>
      <c r="C21" s="0" t="n">
        <v>0.09</v>
      </c>
      <c r="D21" s="0" t="n">
        <v>0.246</v>
      </c>
      <c r="E21" s="0" t="n">
        <v>0.11</v>
      </c>
      <c r="G21" s="0" t="n">
        <v>0.049</v>
      </c>
      <c r="H21" s="0" t="n">
        <v>0.05</v>
      </c>
      <c r="I21" s="0" t="n">
        <v>0.195</v>
      </c>
      <c r="J21" s="0" t="n">
        <v>0.104</v>
      </c>
    </row>
    <row r="22" customFormat="false" ht="16.5" hidden="false" customHeight="false" outlineLevel="0" collapsed="false">
      <c r="A22" s="76" t="n">
        <v>20000</v>
      </c>
      <c r="B22" s="0" t="n">
        <v>0.094</v>
      </c>
      <c r="C22" s="0" t="n">
        <v>0.09</v>
      </c>
      <c r="D22" s="0" t="n">
        <v>0.248</v>
      </c>
      <c r="E22" s="0" t="n">
        <v>0.111</v>
      </c>
      <c r="G22" s="0" t="n">
        <v>0.054</v>
      </c>
      <c r="H22" s="0" t="n">
        <v>0.061</v>
      </c>
      <c r="I22" s="0" t="n">
        <v>0.19</v>
      </c>
      <c r="J22" s="0" t="n">
        <v>0.107</v>
      </c>
    </row>
    <row r="23" customFormat="false" ht="16.5" hidden="false" customHeight="false" outlineLevel="0" collapsed="false">
      <c r="A23" s="76" t="n">
        <v>21000</v>
      </c>
      <c r="B23" s="0" t="n">
        <v>0.093</v>
      </c>
      <c r="C23" s="0" t="n">
        <v>0.101</v>
      </c>
      <c r="D23" s="0" t="n">
        <v>0.203</v>
      </c>
      <c r="E23" s="0" t="n">
        <v>0.099</v>
      </c>
      <c r="G23" s="0" t="n">
        <v>0.049</v>
      </c>
      <c r="H23" s="0" t="n">
        <v>0.06</v>
      </c>
      <c r="I23" s="0" t="n">
        <v>0.171</v>
      </c>
      <c r="J23" s="0" t="n">
        <v>0.101</v>
      </c>
    </row>
    <row r="24" customFormat="false" ht="16.5" hidden="false" customHeight="false" outlineLevel="0" collapsed="false">
      <c r="A24" s="76" t="n">
        <v>22000</v>
      </c>
      <c r="B24" s="0" t="n">
        <v>0.095</v>
      </c>
      <c r="C24" s="0" t="n">
        <v>0.098</v>
      </c>
      <c r="D24" s="0" t="n">
        <v>0.224</v>
      </c>
      <c r="E24" s="0" t="n">
        <v>0.108</v>
      </c>
      <c r="G24" s="0" t="n">
        <v>0.05</v>
      </c>
      <c r="H24" s="0" t="n">
        <v>0.06</v>
      </c>
      <c r="I24" s="0" t="n">
        <v>0.181</v>
      </c>
      <c r="J24" s="0" t="n">
        <v>0.108</v>
      </c>
    </row>
    <row r="25" customFormat="false" ht="16.5" hidden="false" customHeight="false" outlineLevel="0" collapsed="false">
      <c r="A25" s="76" t="n">
        <v>23000</v>
      </c>
      <c r="B25" s="0" t="n">
        <v>0.077</v>
      </c>
      <c r="C25" s="0" t="n">
        <v>0.095</v>
      </c>
      <c r="D25" s="0" t="n">
        <v>0.214</v>
      </c>
      <c r="E25" s="0" t="n">
        <v>0.11</v>
      </c>
      <c r="G25" s="0" t="n">
        <v>0.044</v>
      </c>
      <c r="H25" s="0" t="n">
        <v>0.056</v>
      </c>
      <c r="I25" s="0" t="n">
        <v>0.175</v>
      </c>
      <c r="J25" s="0" t="n">
        <v>0.104</v>
      </c>
    </row>
    <row r="26" customFormat="false" ht="16.5" hidden="false" customHeight="false" outlineLevel="0" collapsed="false">
      <c r="A26" s="76" t="n">
        <v>24000</v>
      </c>
      <c r="B26" s="0" t="n">
        <v>0.07</v>
      </c>
      <c r="C26" s="0" t="n">
        <v>0.088</v>
      </c>
      <c r="D26" s="0" t="n">
        <v>0.229</v>
      </c>
      <c r="E26" s="0" t="n">
        <v>0.12</v>
      </c>
      <c r="G26" s="0" t="n">
        <v>0.033</v>
      </c>
      <c r="H26" s="0" t="n">
        <v>0.045</v>
      </c>
      <c r="I26" s="0" t="n">
        <v>0.171</v>
      </c>
      <c r="J26" s="0" t="n">
        <v>0.107</v>
      </c>
    </row>
    <row r="27" customFormat="false" ht="16.5" hidden="false" customHeight="false" outlineLevel="0" collapsed="false">
      <c r="A27" s="76" t="n">
        <v>25000</v>
      </c>
      <c r="B27" s="0" t="n">
        <v>0.086</v>
      </c>
      <c r="C27" s="0" t="n">
        <v>0.095</v>
      </c>
      <c r="D27" s="0" t="n">
        <v>0.229</v>
      </c>
      <c r="E27" s="0" t="n">
        <v>0.106</v>
      </c>
      <c r="G27" s="0" t="n">
        <v>0.037</v>
      </c>
      <c r="H27" s="0" t="n">
        <v>0.049</v>
      </c>
      <c r="I27" s="0" t="n">
        <v>0.175</v>
      </c>
      <c r="J27" s="0" t="n">
        <v>0.11</v>
      </c>
    </row>
    <row r="28" customFormat="false" ht="16.5" hidden="false" customHeight="false" outlineLevel="0" collapsed="false">
      <c r="A28" s="76" t="n">
        <v>26000</v>
      </c>
      <c r="B28" s="0" t="n">
        <v>0.076</v>
      </c>
      <c r="C28" s="0" t="n">
        <v>0.095</v>
      </c>
      <c r="D28" s="0" t="n">
        <v>0.197</v>
      </c>
      <c r="E28" s="0" t="n">
        <v>0.101</v>
      </c>
      <c r="G28" s="0" t="n">
        <v>0.033</v>
      </c>
      <c r="H28" s="0" t="n">
        <v>0.053</v>
      </c>
      <c r="I28" s="0" t="n">
        <v>0.161</v>
      </c>
      <c r="J28" s="0" t="n">
        <v>0.1</v>
      </c>
    </row>
    <row r="29" customFormat="false" ht="16.5" hidden="false" customHeight="false" outlineLevel="0" collapsed="false">
      <c r="A29" s="76" t="n">
        <v>27000</v>
      </c>
      <c r="B29" s="0" t="n">
        <v>0.077</v>
      </c>
      <c r="C29" s="0" t="n">
        <v>0.098</v>
      </c>
      <c r="D29" s="0" t="n">
        <v>0.217</v>
      </c>
      <c r="E29" s="0" t="n">
        <v>0.105</v>
      </c>
      <c r="G29" s="0" t="n">
        <v>0.03</v>
      </c>
      <c r="H29" s="0" t="n">
        <v>0.051</v>
      </c>
      <c r="I29" s="0" t="n">
        <v>0.166</v>
      </c>
      <c r="J29" s="0" t="n">
        <v>0.107</v>
      </c>
    </row>
    <row r="30" customFormat="false" ht="16.5" hidden="false" customHeight="false" outlineLevel="0" collapsed="false">
      <c r="A30" s="76" t="n">
        <v>28000</v>
      </c>
      <c r="B30" s="0" t="n">
        <v>0.07</v>
      </c>
      <c r="C30" s="0" t="n">
        <v>0.093</v>
      </c>
      <c r="D30" s="0" t="n">
        <v>0.195</v>
      </c>
      <c r="E30" s="0" t="n">
        <v>0.103</v>
      </c>
      <c r="G30" s="0" t="n">
        <v>0.025</v>
      </c>
      <c r="H30" s="0" t="n">
        <v>0.04</v>
      </c>
      <c r="I30" s="0" t="n">
        <v>0.156</v>
      </c>
      <c r="J30" s="0" t="n">
        <v>0.102</v>
      </c>
    </row>
    <row r="31" customFormat="false" ht="16.5" hidden="false" customHeight="false" outlineLevel="0" collapsed="false">
      <c r="A31" s="76" t="n">
        <v>29000</v>
      </c>
      <c r="B31" s="0" t="n">
        <v>0.062</v>
      </c>
      <c r="C31" s="0" t="n">
        <v>0.088</v>
      </c>
      <c r="D31" s="0" t="n">
        <v>0.186</v>
      </c>
      <c r="E31" s="0" t="n">
        <v>0.1</v>
      </c>
      <c r="G31" s="0" t="n">
        <v>0.027</v>
      </c>
      <c r="H31" s="0" t="n">
        <v>0.042</v>
      </c>
      <c r="I31" s="0" t="n">
        <v>0.151</v>
      </c>
      <c r="J31" s="0" t="n">
        <v>0.091</v>
      </c>
    </row>
    <row r="32" customFormat="false" ht="16.5" hidden="false" customHeight="false" outlineLevel="0" collapsed="false">
      <c r="A32" s="76" t="n">
        <v>30000</v>
      </c>
      <c r="B32" s="0" t="n">
        <v>0.065</v>
      </c>
      <c r="C32" s="0" t="n">
        <v>0.09</v>
      </c>
      <c r="D32" s="0" t="n">
        <v>0.245</v>
      </c>
      <c r="E32" s="0" t="n">
        <v>0.118</v>
      </c>
      <c r="G32" s="0" t="n">
        <v>0.024</v>
      </c>
      <c r="H32" s="0" t="n">
        <v>0.04</v>
      </c>
      <c r="I32" s="0" t="n">
        <v>0.168</v>
      </c>
      <c r="J32" s="0" t="n">
        <v>0.103</v>
      </c>
    </row>
    <row r="33" customFormat="false" ht="16.5" hidden="false" customHeight="false" outlineLevel="0" collapsed="false">
      <c r="A33" s="76" t="n">
        <v>31000</v>
      </c>
      <c r="B33" s="0" t="n">
        <v>0.058</v>
      </c>
      <c r="C33" s="0" t="n">
        <v>0.085</v>
      </c>
      <c r="D33" s="0" t="n">
        <v>0.154</v>
      </c>
      <c r="E33" s="0" t="n">
        <v>0.098</v>
      </c>
      <c r="G33" s="0" t="n">
        <v>0.019</v>
      </c>
      <c r="H33" s="0" t="n">
        <v>0.034</v>
      </c>
      <c r="I33" s="0" t="n">
        <v>0.13</v>
      </c>
      <c r="J33" s="0" t="n">
        <v>0.092</v>
      </c>
    </row>
    <row r="34" customFormat="false" ht="16.5" hidden="false" customHeight="false" outlineLevel="0" collapsed="false">
      <c r="A34" s="76" t="n">
        <v>32000</v>
      </c>
      <c r="B34" s="0" t="n">
        <v>0.052</v>
      </c>
      <c r="C34" s="0" t="n">
        <v>0.084</v>
      </c>
      <c r="D34" s="0" t="n">
        <v>0.166</v>
      </c>
      <c r="E34" s="0" t="n">
        <v>0.115</v>
      </c>
      <c r="G34" s="0" t="n">
        <v>0.02</v>
      </c>
      <c r="H34" s="0" t="n">
        <v>0.039</v>
      </c>
      <c r="I34" s="0" t="n">
        <v>0.134</v>
      </c>
      <c r="J34" s="0" t="n">
        <v>0.096</v>
      </c>
    </row>
    <row r="35" customFormat="false" ht="16.5" hidden="false" customHeight="false" outlineLevel="0" collapsed="false">
      <c r="A35" s="76" t="n">
        <v>33000</v>
      </c>
      <c r="B35" s="0" t="n">
        <v>0.052</v>
      </c>
      <c r="C35" s="0" t="n">
        <v>0.081</v>
      </c>
      <c r="D35" s="0" t="n">
        <v>0.148</v>
      </c>
      <c r="E35" s="0" t="n">
        <v>0.098</v>
      </c>
      <c r="G35" s="0" t="n">
        <v>0.018</v>
      </c>
      <c r="H35" s="0" t="n">
        <v>0.038</v>
      </c>
      <c r="I35" s="0" t="n">
        <v>0.128</v>
      </c>
      <c r="J35" s="0" t="n">
        <v>0.096</v>
      </c>
    </row>
    <row r="36" customFormat="false" ht="16.5" hidden="false" customHeight="false" outlineLevel="0" collapsed="false">
      <c r="A36" s="76" t="n">
        <v>34000</v>
      </c>
      <c r="B36" s="0" t="n">
        <v>0.054</v>
      </c>
      <c r="C36" s="0" t="n">
        <v>0.086</v>
      </c>
      <c r="D36" s="0" t="n">
        <v>0.16</v>
      </c>
      <c r="E36" s="0" t="n">
        <v>0.109</v>
      </c>
      <c r="G36" s="0" t="n">
        <v>0.015</v>
      </c>
      <c r="H36" s="0" t="n">
        <v>0.034</v>
      </c>
      <c r="I36" s="0" t="n">
        <v>0.132</v>
      </c>
      <c r="J36" s="0" t="n">
        <v>0.098</v>
      </c>
    </row>
    <row r="37" customFormat="false" ht="16.5" hidden="false" customHeight="false" outlineLevel="0" collapsed="false">
      <c r="A37" s="76" t="n">
        <v>35000</v>
      </c>
      <c r="B37" s="0" t="n">
        <v>0.06</v>
      </c>
      <c r="C37" s="0" t="n">
        <v>0.09</v>
      </c>
      <c r="D37" s="0" t="n">
        <v>0.148</v>
      </c>
      <c r="E37" s="0" t="n">
        <v>0.102</v>
      </c>
      <c r="G37" s="0" t="n">
        <v>0.019</v>
      </c>
      <c r="H37" s="0" t="n">
        <v>0.042</v>
      </c>
      <c r="I37" s="0" t="n">
        <v>0.129</v>
      </c>
      <c r="J37" s="0" t="n">
        <v>0.096</v>
      </c>
    </row>
    <row r="38" customFormat="false" ht="16.5" hidden="false" customHeight="false" outlineLevel="0" collapsed="false">
      <c r="A38" s="76" t="n">
        <v>36000</v>
      </c>
      <c r="B38" s="0" t="n">
        <v>0.041</v>
      </c>
      <c r="C38" s="0" t="n">
        <v>0.072</v>
      </c>
      <c r="D38" s="0" t="n">
        <v>0.155</v>
      </c>
      <c r="E38" s="0" t="n">
        <v>0.112</v>
      </c>
      <c r="G38" s="0" t="n">
        <v>0.011</v>
      </c>
      <c r="H38" s="0" t="n">
        <v>0.024</v>
      </c>
      <c r="I38" s="0" t="n">
        <v>0.122</v>
      </c>
      <c r="J38" s="0" t="n">
        <v>0.094</v>
      </c>
    </row>
    <row r="39" customFormat="false" ht="16.5" hidden="false" customHeight="false" outlineLevel="0" collapsed="false">
      <c r="A39" s="76" t="n">
        <v>37000</v>
      </c>
      <c r="B39" s="0" t="n">
        <v>0.05</v>
      </c>
      <c r="C39" s="0" t="n">
        <v>0.083</v>
      </c>
      <c r="D39" s="0" t="n">
        <v>0.131</v>
      </c>
      <c r="E39" s="0" t="n">
        <v>0.086</v>
      </c>
      <c r="G39" s="0" t="n">
        <v>0.014</v>
      </c>
      <c r="H39" s="0" t="n">
        <v>0.032</v>
      </c>
      <c r="I39" s="0" t="n">
        <v>0.098</v>
      </c>
      <c r="J39" s="0" t="n">
        <v>0.077</v>
      </c>
    </row>
    <row r="40" customFormat="false" ht="16.5" hidden="false" customHeight="false" outlineLevel="0" collapsed="false">
      <c r="A40" s="76" t="n">
        <v>38000</v>
      </c>
      <c r="B40" s="0" t="n">
        <v>0.048</v>
      </c>
      <c r="C40" s="0" t="n">
        <v>0.083</v>
      </c>
      <c r="D40" s="0" t="n">
        <v>0.148</v>
      </c>
      <c r="E40" s="0" t="n">
        <v>0.102</v>
      </c>
      <c r="G40" s="0" t="n">
        <v>0.011</v>
      </c>
      <c r="H40" s="0" t="n">
        <v>0.033</v>
      </c>
      <c r="I40" s="0" t="n">
        <v>0.128</v>
      </c>
      <c r="J40" s="0" t="n">
        <v>0.099</v>
      </c>
    </row>
    <row r="41" customFormat="false" ht="16.5" hidden="false" customHeight="false" outlineLevel="0" collapsed="false">
      <c r="A41" s="76" t="n">
        <v>39000</v>
      </c>
      <c r="B41" s="0" t="n">
        <v>0.04</v>
      </c>
      <c r="C41" s="0" t="n">
        <v>0.064</v>
      </c>
      <c r="D41" s="0" t="n">
        <v>0.144</v>
      </c>
      <c r="E41" s="0" t="n">
        <v>0.093</v>
      </c>
      <c r="G41" s="0" t="n">
        <v>0.011</v>
      </c>
      <c r="H41" s="0" t="n">
        <v>0.028</v>
      </c>
      <c r="I41" s="0" t="n">
        <v>0.125</v>
      </c>
      <c r="J41" s="0" t="n">
        <v>0.098</v>
      </c>
    </row>
    <row r="42" customFormat="false" ht="16.5" hidden="false" customHeight="false" outlineLevel="0" collapsed="false">
      <c r="A42" s="76" t="n">
        <v>40000</v>
      </c>
      <c r="B42" s="0" t="n">
        <v>0.041</v>
      </c>
      <c r="C42" s="0" t="n">
        <v>0.078</v>
      </c>
      <c r="D42" s="0" t="n">
        <v>0.133</v>
      </c>
      <c r="E42" s="0" t="n">
        <v>0.096</v>
      </c>
      <c r="G42" s="0" t="n">
        <v>0.011</v>
      </c>
      <c r="H42" s="0" t="n">
        <v>0.031</v>
      </c>
      <c r="I42" s="0" t="n">
        <v>0.119</v>
      </c>
      <c r="J42" s="0" t="n">
        <v>0.087</v>
      </c>
    </row>
    <row r="43" customFormat="false" ht="16.5" hidden="false" customHeight="false" outlineLevel="0" collapsed="false">
      <c r="A43" s="76" t="n">
        <v>41000</v>
      </c>
      <c r="B43" s="0" t="n">
        <v>0.046</v>
      </c>
      <c r="C43" s="0" t="n">
        <v>0.09</v>
      </c>
      <c r="G43" s="0" t="n">
        <v>0.011</v>
      </c>
      <c r="H43" s="0" t="n">
        <v>0.031</v>
      </c>
    </row>
    <row r="44" customFormat="false" ht="16.5" hidden="false" customHeight="false" outlineLevel="0" collapsed="false">
      <c r="A44" s="76" t="n">
        <v>42000</v>
      </c>
      <c r="B44" s="0" t="n">
        <v>0.044</v>
      </c>
      <c r="C44" s="0" t="n">
        <v>0.086</v>
      </c>
      <c r="G44" s="0" t="n">
        <v>0.008</v>
      </c>
      <c r="H44" s="0" t="n">
        <v>0.024</v>
      </c>
    </row>
    <row r="45" customFormat="false" ht="16.5" hidden="false" customHeight="false" outlineLevel="0" collapsed="false">
      <c r="A45" s="76" t="n">
        <v>43000</v>
      </c>
      <c r="B45" s="0" t="n">
        <v>0.04</v>
      </c>
      <c r="C45" s="0" t="n">
        <v>0.084</v>
      </c>
      <c r="G45" s="0" t="n">
        <v>0.01</v>
      </c>
      <c r="H45" s="0" t="n">
        <v>0.031</v>
      </c>
    </row>
    <row r="46" customFormat="false" ht="16.5" hidden="false" customHeight="false" outlineLevel="0" collapsed="false">
      <c r="A46" s="76" t="n">
        <v>44000</v>
      </c>
      <c r="B46" s="0" t="n">
        <v>0.041</v>
      </c>
      <c r="C46" s="0" t="n">
        <v>0.089</v>
      </c>
      <c r="G46" s="0" t="n">
        <v>0.009</v>
      </c>
      <c r="H46" s="0" t="n">
        <v>0.031</v>
      </c>
    </row>
    <row r="47" customFormat="false" ht="16.5" hidden="false" customHeight="false" outlineLevel="0" collapsed="false">
      <c r="A47" s="76" t="n">
        <v>45000</v>
      </c>
      <c r="B47" s="0" t="n">
        <v>0.04</v>
      </c>
      <c r="C47" s="0" t="n">
        <v>0.093</v>
      </c>
      <c r="G47" s="0" t="n">
        <v>0.009</v>
      </c>
      <c r="H47" s="0" t="n">
        <v>0.035</v>
      </c>
    </row>
    <row r="48" customFormat="false" ht="16.5" hidden="false" customHeight="false" outlineLevel="0" collapsed="false">
      <c r="A48" s="76" t="n">
        <v>46000</v>
      </c>
      <c r="B48" s="0" t="n">
        <v>0.035</v>
      </c>
      <c r="C48" s="0" t="n">
        <v>0.081</v>
      </c>
      <c r="G48" s="0" t="n">
        <v>0.007</v>
      </c>
      <c r="H48" s="0" t="n">
        <v>0.026</v>
      </c>
    </row>
    <row r="49" customFormat="false" ht="16.5" hidden="false" customHeight="false" outlineLevel="0" collapsed="false">
      <c r="A49" s="76" t="n">
        <v>47000</v>
      </c>
      <c r="B49" s="0" t="n">
        <v>0.034</v>
      </c>
      <c r="C49" s="0" t="n">
        <v>0.078</v>
      </c>
      <c r="G49" s="0" t="n">
        <v>0.005</v>
      </c>
      <c r="H49" s="0" t="n">
        <v>0.02</v>
      </c>
    </row>
    <row r="50" customFormat="false" ht="16.5" hidden="false" customHeight="false" outlineLevel="0" collapsed="false">
      <c r="A50" s="76" t="n">
        <v>48000</v>
      </c>
      <c r="B50" s="0" t="n">
        <v>0.038</v>
      </c>
      <c r="C50" s="0" t="n">
        <v>0.082</v>
      </c>
      <c r="G50" s="0" t="n">
        <v>0.008</v>
      </c>
      <c r="H50" s="0" t="n">
        <v>0.028</v>
      </c>
    </row>
    <row r="51" customFormat="false" ht="16.5" hidden="false" customHeight="false" outlineLevel="0" collapsed="false">
      <c r="A51" s="76" t="n">
        <v>49000</v>
      </c>
      <c r="B51" s="0" t="n">
        <v>0.034</v>
      </c>
      <c r="C51" s="0" t="n">
        <v>0.091</v>
      </c>
      <c r="G51" s="0" t="n">
        <v>0.007</v>
      </c>
      <c r="H51" s="0" t="n">
        <v>0.026</v>
      </c>
    </row>
    <row r="52" customFormat="false" ht="16.5" hidden="false" customHeight="false" outlineLevel="0" collapsed="false">
      <c r="A52" s="76" t="n">
        <v>50000</v>
      </c>
      <c r="B52" s="0" t="n">
        <v>0.03</v>
      </c>
      <c r="C52" s="0" t="n">
        <v>0.068</v>
      </c>
      <c r="G52" s="0" t="n">
        <v>0.007</v>
      </c>
      <c r="H52" s="0" t="n">
        <v>0.027</v>
      </c>
    </row>
    <row r="53" customFormat="false" ht="16.5" hidden="false" customHeight="false" outlineLevel="0" collapsed="false">
      <c r="A53" s="76" t="n">
        <v>51000</v>
      </c>
      <c r="B53" s="0" t="n">
        <v>0.03</v>
      </c>
      <c r="C53" s="0" t="n">
        <v>0.071</v>
      </c>
      <c r="G53" s="0" t="n">
        <v>0.004</v>
      </c>
      <c r="H53" s="0" t="n">
        <v>0.019</v>
      </c>
    </row>
    <row r="54" customFormat="false" ht="16.5" hidden="false" customHeight="false" outlineLevel="0" collapsed="false">
      <c r="A54" s="76" t="n">
        <v>52000</v>
      </c>
      <c r="B54" s="0" t="n">
        <v>0.031</v>
      </c>
      <c r="C54" s="0" t="n">
        <v>0.083</v>
      </c>
      <c r="G54" s="0" t="n">
        <v>0.007</v>
      </c>
      <c r="H54" s="0" t="n">
        <v>0.025</v>
      </c>
    </row>
    <row r="55" customFormat="false" ht="16.5" hidden="false" customHeight="false" outlineLevel="0" collapsed="false">
      <c r="A55" s="76" t="n">
        <v>53000</v>
      </c>
      <c r="B55" s="0" t="n">
        <v>0.029</v>
      </c>
      <c r="C55" s="0" t="n">
        <v>0.074</v>
      </c>
      <c r="G55" s="0" t="n">
        <v>0.005</v>
      </c>
      <c r="H55" s="0" t="n">
        <v>0.023</v>
      </c>
    </row>
    <row r="56" customFormat="false" ht="16.5" hidden="false" customHeight="false" outlineLevel="0" collapsed="false">
      <c r="A56" s="76" t="n">
        <v>54000</v>
      </c>
      <c r="B56" s="0" t="n">
        <v>0.028</v>
      </c>
      <c r="C56" s="0" t="n">
        <v>0.077</v>
      </c>
      <c r="G56" s="0" t="n">
        <v>0.005</v>
      </c>
      <c r="H56" s="0" t="n">
        <v>0.022</v>
      </c>
    </row>
    <row r="57" customFormat="false" ht="16.5" hidden="false" customHeight="false" outlineLevel="0" collapsed="false">
      <c r="A57" s="76" t="n">
        <v>55000</v>
      </c>
      <c r="B57" s="0" t="n">
        <v>0.026</v>
      </c>
      <c r="C57" s="0" t="n">
        <v>0.081</v>
      </c>
      <c r="G57" s="0" t="n">
        <v>0.005</v>
      </c>
      <c r="H57" s="0" t="n">
        <v>0.021</v>
      </c>
    </row>
    <row r="58" customFormat="false" ht="16.5" hidden="false" customHeight="false" outlineLevel="0" collapsed="false">
      <c r="A58" s="76" t="n">
        <v>56000</v>
      </c>
      <c r="B58" s="0" t="n">
        <v>0.028</v>
      </c>
      <c r="C58" s="0" t="n">
        <v>0.088</v>
      </c>
      <c r="G58" s="0" t="n">
        <v>0.004</v>
      </c>
      <c r="H58" s="0" t="n">
        <v>0.023</v>
      </c>
    </row>
    <row r="59" customFormat="false" ht="16.5" hidden="false" customHeight="false" outlineLevel="0" collapsed="false">
      <c r="A59" s="76" t="n">
        <v>57000</v>
      </c>
      <c r="B59" s="0" t="n">
        <v>0.026</v>
      </c>
      <c r="C59" s="0" t="n">
        <v>0.084</v>
      </c>
      <c r="G59" s="0" t="n">
        <v>0.005</v>
      </c>
      <c r="H59" s="0" t="n">
        <v>0.02</v>
      </c>
    </row>
    <row r="60" customFormat="false" ht="16.5" hidden="false" customHeight="false" outlineLevel="0" collapsed="false">
      <c r="A60" s="76" t="n">
        <v>58000</v>
      </c>
      <c r="B60" s="0" t="n">
        <v>0.023</v>
      </c>
      <c r="C60" s="0" t="n">
        <v>0.081</v>
      </c>
      <c r="G60" s="0" t="n">
        <v>0.004</v>
      </c>
      <c r="H60" s="0" t="n">
        <v>0.02</v>
      </c>
    </row>
    <row r="61" customFormat="false" ht="16.5" hidden="false" customHeight="false" outlineLevel="0" collapsed="false">
      <c r="A61" s="76" t="n">
        <v>59000</v>
      </c>
      <c r="B61" s="0" t="n">
        <v>0.03</v>
      </c>
      <c r="C61" s="0" t="n">
        <v>0.086</v>
      </c>
      <c r="G61" s="0" t="n">
        <v>0.005</v>
      </c>
      <c r="H61" s="0" t="n">
        <v>0.02</v>
      </c>
    </row>
    <row r="62" customFormat="false" ht="16.5" hidden="false" customHeight="false" outlineLevel="0" collapsed="false">
      <c r="A62" s="76" t="n">
        <v>60000</v>
      </c>
      <c r="B62" s="0" t="n">
        <v>0.022</v>
      </c>
      <c r="C62" s="0" t="n">
        <v>0.071</v>
      </c>
      <c r="G62" s="0" t="n">
        <v>0.003</v>
      </c>
      <c r="H62" s="0" t="n">
        <v>0.018</v>
      </c>
    </row>
    <row r="63" customFormat="false" ht="16.5" hidden="false" customHeight="false" outlineLevel="0" collapsed="false">
      <c r="A63" s="76" t="n">
        <v>61000</v>
      </c>
      <c r="B63" s="0" t="n">
        <v>0.024</v>
      </c>
      <c r="C63" s="0" t="n">
        <v>0.087</v>
      </c>
      <c r="G63" s="0" t="n">
        <v>0.003</v>
      </c>
      <c r="H63" s="0" t="n">
        <v>0.019</v>
      </c>
    </row>
    <row r="64" customFormat="false" ht="16.5" hidden="false" customHeight="false" outlineLevel="0" collapsed="false">
      <c r="A64" s="76" t="n">
        <v>62000</v>
      </c>
      <c r="B64" s="0" t="n">
        <v>0.022</v>
      </c>
      <c r="C64" s="0" t="n">
        <v>0.073</v>
      </c>
      <c r="G64" s="0" t="n">
        <v>0.002</v>
      </c>
      <c r="H64" s="0" t="n">
        <v>0.011</v>
      </c>
    </row>
    <row r="65" customFormat="false" ht="16.5" hidden="false" customHeight="false" outlineLevel="0" collapsed="false">
      <c r="A65" s="76" t="n">
        <v>63000</v>
      </c>
      <c r="B65" s="0" t="n">
        <v>0.022</v>
      </c>
      <c r="C65" s="0" t="n">
        <v>0.081</v>
      </c>
      <c r="G65" s="0" t="n">
        <v>0.004</v>
      </c>
      <c r="H65" s="0" t="n">
        <v>0.015</v>
      </c>
    </row>
    <row r="66" customFormat="false" ht="16.5" hidden="false" customHeight="false" outlineLevel="0" collapsed="false">
      <c r="A66" s="76" t="n">
        <v>64000</v>
      </c>
      <c r="B66" s="0" t="n">
        <v>0.025</v>
      </c>
      <c r="C66" s="0" t="n">
        <v>0.087</v>
      </c>
      <c r="G66" s="0" t="n">
        <v>0.002</v>
      </c>
      <c r="H66" s="0" t="n">
        <v>0.015</v>
      </c>
    </row>
    <row r="67" customFormat="false" ht="16.5" hidden="false" customHeight="false" outlineLevel="0" collapsed="false">
      <c r="A67" s="76" t="n">
        <v>65000</v>
      </c>
      <c r="B67" s="0" t="n">
        <v>0.023</v>
      </c>
      <c r="C67" s="0" t="n">
        <v>0.072</v>
      </c>
      <c r="G67" s="0" t="n">
        <v>0.002</v>
      </c>
      <c r="H67" s="0" t="n">
        <v>0.013</v>
      </c>
    </row>
    <row r="68" customFormat="false" ht="16.5" hidden="false" customHeight="false" outlineLevel="0" collapsed="false">
      <c r="A68" s="76" t="n">
        <v>66000</v>
      </c>
      <c r="B68" s="0" t="n">
        <v>0.022</v>
      </c>
      <c r="C68" s="0" t="n">
        <v>0.076</v>
      </c>
      <c r="G68" s="0" t="n">
        <v>0.002</v>
      </c>
      <c r="H68" s="0" t="n">
        <v>0.013</v>
      </c>
    </row>
    <row r="69" customFormat="false" ht="16.5" hidden="false" customHeight="false" outlineLevel="0" collapsed="false">
      <c r="A69" s="76" t="n">
        <v>67000</v>
      </c>
      <c r="B69" s="0" t="n">
        <v>0.023</v>
      </c>
      <c r="C69" s="0" t="n">
        <v>0.084</v>
      </c>
      <c r="G69" s="0" t="n">
        <v>0.002</v>
      </c>
      <c r="H69" s="0" t="n">
        <v>0.011</v>
      </c>
    </row>
    <row r="70" customFormat="false" ht="16.5" hidden="false" customHeight="false" outlineLevel="0" collapsed="false">
      <c r="A70" s="76" t="n">
        <v>68000</v>
      </c>
      <c r="B70" s="0" t="n">
        <v>0.021</v>
      </c>
      <c r="C70" s="0" t="n">
        <v>0.069</v>
      </c>
      <c r="G70" s="0" t="n">
        <v>0.002</v>
      </c>
      <c r="H70" s="0" t="n">
        <v>0.011</v>
      </c>
    </row>
    <row r="71" customFormat="false" ht="16.5" hidden="false" customHeight="false" outlineLevel="0" collapsed="false">
      <c r="A71" s="76" t="n">
        <v>69000</v>
      </c>
      <c r="B71" s="0" t="n">
        <v>0.02</v>
      </c>
      <c r="C71" s="0" t="n">
        <v>0.082</v>
      </c>
      <c r="G71" s="0" t="n">
        <v>0.002</v>
      </c>
      <c r="H71" s="0" t="n">
        <v>0.01</v>
      </c>
    </row>
    <row r="72" customFormat="false" ht="16.5" hidden="false" customHeight="false" outlineLevel="0" collapsed="false">
      <c r="A72" s="76" t="n">
        <v>70000</v>
      </c>
      <c r="B72" s="0" t="n">
        <v>0.02</v>
      </c>
      <c r="C72" s="0" t="n">
        <v>0.071</v>
      </c>
      <c r="G72" s="0" t="n">
        <v>0.001</v>
      </c>
      <c r="H72" s="0" t="n">
        <v>0.009</v>
      </c>
    </row>
    <row r="73" customFormat="false" ht="16.5" hidden="false" customHeight="false" outlineLevel="0" collapsed="false">
      <c r="A73" s="76" t="n">
        <v>71000</v>
      </c>
      <c r="B73" s="0" t="n">
        <v>0.021</v>
      </c>
      <c r="C73" s="0" t="n">
        <v>0.078</v>
      </c>
      <c r="G73" s="0" t="n">
        <v>0.001</v>
      </c>
      <c r="H73" s="0" t="n">
        <v>0.01</v>
      </c>
    </row>
    <row r="74" customFormat="false" ht="16.5" hidden="false" customHeight="false" outlineLevel="0" collapsed="false">
      <c r="A74" s="76" t="n">
        <v>72000</v>
      </c>
      <c r="B74" s="0" t="n">
        <v>0.023</v>
      </c>
      <c r="C74" s="0" t="n">
        <v>0.082</v>
      </c>
      <c r="G74" s="0" t="n">
        <v>0.001</v>
      </c>
      <c r="H74" s="0" t="n">
        <v>0.011</v>
      </c>
    </row>
    <row r="75" customFormat="false" ht="16.5" hidden="false" customHeight="false" outlineLevel="0" collapsed="false">
      <c r="A75" s="76" t="n">
        <v>73000</v>
      </c>
      <c r="B75" s="0" t="n">
        <v>0.02</v>
      </c>
      <c r="C75" s="0" t="n">
        <v>0.079</v>
      </c>
      <c r="G75" s="0" t="n">
        <v>0.001</v>
      </c>
      <c r="H75" s="0" t="n">
        <v>0.011</v>
      </c>
    </row>
    <row r="76" customFormat="false" ht="16.5" hidden="false" customHeight="false" outlineLevel="0" collapsed="false">
      <c r="A76" s="76" t="n">
        <v>74000</v>
      </c>
      <c r="B76" s="0" t="n">
        <v>0.02</v>
      </c>
      <c r="C76" s="0" t="n">
        <v>0.074</v>
      </c>
      <c r="G76" s="0" t="n">
        <v>0.001</v>
      </c>
      <c r="H76" s="0" t="n">
        <v>0.011</v>
      </c>
    </row>
    <row r="77" customFormat="false" ht="16.5" hidden="false" customHeight="false" outlineLevel="0" collapsed="false">
      <c r="A77" s="76" t="n">
        <v>75000</v>
      </c>
      <c r="B77" s="0" t="n">
        <v>0.02</v>
      </c>
      <c r="C77" s="0" t="n">
        <v>0.075</v>
      </c>
      <c r="G77" s="0" t="n">
        <v>0.001</v>
      </c>
      <c r="H77" s="0" t="n">
        <v>0.009</v>
      </c>
    </row>
    <row r="78" customFormat="false" ht="16.5" hidden="false" customHeight="false" outlineLevel="0" collapsed="false">
      <c r="A78" s="76" t="n">
        <v>76000</v>
      </c>
      <c r="B78" s="0" t="n">
        <v>0.021</v>
      </c>
      <c r="C78" s="0" t="n">
        <v>0.086</v>
      </c>
      <c r="G78" s="0" t="n">
        <v>0.001</v>
      </c>
      <c r="H78" s="0" t="n">
        <v>0.01</v>
      </c>
    </row>
    <row r="79" customFormat="false" ht="16.5" hidden="false" customHeight="false" outlineLevel="0" collapsed="false">
      <c r="A79" s="76" t="n">
        <v>77000</v>
      </c>
      <c r="B79" s="0" t="n">
        <v>0.02</v>
      </c>
      <c r="C79" s="0" t="n">
        <v>0.078</v>
      </c>
      <c r="G79" s="0" t="n">
        <v>0.001</v>
      </c>
      <c r="H79" s="0" t="n">
        <v>0.01</v>
      </c>
    </row>
    <row r="80" customFormat="false" ht="16.5" hidden="false" customHeight="false" outlineLevel="0" collapsed="false">
      <c r="A80" s="76" t="n">
        <v>78000</v>
      </c>
      <c r="B80" s="0" t="n">
        <v>0.022</v>
      </c>
      <c r="C80" s="0" t="n">
        <v>0.082</v>
      </c>
      <c r="G80" s="0" t="n">
        <v>0.001</v>
      </c>
      <c r="H80" s="0" t="n">
        <v>0.01</v>
      </c>
    </row>
    <row r="81" customFormat="false" ht="16.5" hidden="false" customHeight="false" outlineLevel="0" collapsed="false">
      <c r="A81" s="76" t="n">
        <v>79000</v>
      </c>
      <c r="B81" s="0" t="n">
        <v>0.022</v>
      </c>
      <c r="C81" s="0" t="n">
        <v>0.086</v>
      </c>
      <c r="G81" s="0" t="n">
        <v>0.001</v>
      </c>
      <c r="H81" s="0" t="n">
        <v>0.013</v>
      </c>
    </row>
    <row r="82" customFormat="false" ht="16.5" hidden="false" customHeight="false" outlineLevel="0" collapsed="false">
      <c r="A82" s="76" t="n">
        <v>80000</v>
      </c>
      <c r="B82" s="0" t="n">
        <v>0.022</v>
      </c>
      <c r="C82" s="0" t="n">
        <v>0.084</v>
      </c>
      <c r="G82" s="0" t="n">
        <v>0.001</v>
      </c>
      <c r="H82" s="0" t="n">
        <v>0.011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2015-07-30T20:39:27Z</dcterms:created>
  <dc:creator>home</dc:creator>
  <dc:language>en-US</dc:language>
  <cp:lastModifiedBy>home</cp:lastModifiedBy>
  <dcterms:modified xsi:type="dcterms:W3CDTF">2015-10-08T14:08:23Z</dcterms:modified>
  <cp:revision>0</cp:revision>
</cp:coreProperties>
</file>