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0350" windowHeight="3570" activeTab="5"/>
  </bookViews>
  <sheets>
    <sheet name="RPN" sheetId="1" r:id="rId1"/>
    <sheet name="Test" sheetId="3" r:id="rId2"/>
    <sheet name="Googlenet" sheetId="4" r:id="rId3"/>
    <sheet name="SS" sheetId="5" r:id="rId4"/>
    <sheet name="Graph" sheetId="6" r:id="rId5"/>
    <sheet name="Data" sheetId="7" r:id="rId6"/>
  </sheets>
  <calcPr calcId="125725"/>
</workbook>
</file>

<file path=xl/calcChain.xml><?xml version="1.0" encoding="utf-8"?>
<calcChain xmlns="http://schemas.openxmlformats.org/spreadsheetml/2006/main">
  <c r="G7" i="7"/>
  <c r="H7"/>
  <c r="F7"/>
  <c r="E7"/>
  <c r="D7"/>
  <c r="C7"/>
  <c r="B7"/>
  <c r="F47" i="3"/>
  <c r="F46"/>
  <c r="F69"/>
  <c r="F62"/>
  <c r="E70"/>
</calcChain>
</file>

<file path=xl/sharedStrings.xml><?xml version="1.0" encoding="utf-8"?>
<sst xmlns="http://schemas.openxmlformats.org/spreadsheetml/2006/main" count="423" uniqueCount="194">
  <si>
    <t>LOGISTIC_BBOX_TARGET</t>
  </si>
  <si>
    <t>Iters</t>
    <phoneticPr fontId="1" type="noConversion"/>
  </si>
  <si>
    <t>Normalize</t>
    <phoneticPr fontId="1" type="noConversion"/>
  </si>
  <si>
    <t>Flipped</t>
    <phoneticPr fontId="1" type="noConversion"/>
  </si>
  <si>
    <t>Train data</t>
    <phoneticPr fontId="1" type="noConversion"/>
  </si>
  <si>
    <t>Candidates</t>
    <phoneticPr fontId="1" type="noConversion"/>
  </si>
  <si>
    <t>Valid data</t>
    <phoneticPr fontId="1" type="noConversion"/>
  </si>
  <si>
    <t>train 10</t>
    <phoneticPr fontId="1" type="noConversion"/>
  </si>
  <si>
    <t>train 30</t>
    <phoneticPr fontId="1" type="noConversion"/>
  </si>
  <si>
    <t>train 100</t>
    <phoneticPr fontId="1" type="noConversion"/>
  </si>
  <si>
    <t>train 500</t>
    <phoneticPr fontId="1" type="noConversion"/>
  </si>
  <si>
    <t>train 5000</t>
    <phoneticPr fontId="1" type="noConversion"/>
  </si>
  <si>
    <t>test 5000</t>
    <phoneticPr fontId="1" type="noConversion"/>
  </si>
  <si>
    <t>Valid accuracy</t>
    <phoneticPr fontId="1" type="noConversion"/>
  </si>
  <si>
    <t>Train base</t>
    <phoneticPr fontId="1" type="noConversion"/>
  </si>
  <si>
    <t>VGG_CNN_M_1024.v2.caffemodel</t>
  </si>
  <si>
    <t>vgg_cnn_m_1024</t>
  </si>
  <si>
    <t>aero</t>
  </si>
  <si>
    <t>bike</t>
  </si>
  <si>
    <t>bird</t>
  </si>
  <si>
    <t>boat</t>
  </si>
  <si>
    <t>bottle</t>
  </si>
  <si>
    <t>bus</t>
  </si>
  <si>
    <t>car</t>
  </si>
  <si>
    <t>cat</t>
  </si>
  <si>
    <t>chair</t>
  </si>
  <si>
    <t>cow</t>
  </si>
  <si>
    <t>table</t>
  </si>
  <si>
    <t>dog</t>
  </si>
  <si>
    <t>horse</t>
  </si>
  <si>
    <t>mbike</t>
  </si>
  <si>
    <t>persn</t>
  </si>
  <si>
    <t>plant</t>
  </si>
  <si>
    <t>sheep</t>
  </si>
  <si>
    <t>sofa</t>
  </si>
  <si>
    <t>train</t>
  </si>
  <si>
    <t>tv</t>
  </si>
  <si>
    <t>Train model</t>
    <phoneticPr fontId="1" type="noConversion"/>
  </si>
  <si>
    <t>Test Proposal</t>
    <phoneticPr fontId="1" type="noConversion"/>
  </si>
  <si>
    <t>Org</t>
    <phoneticPr fontId="1" type="noConversion"/>
  </si>
  <si>
    <t>FRCNN</t>
    <phoneticPr fontId="1" type="noConversion"/>
  </si>
  <si>
    <t>SS</t>
    <phoneticPr fontId="1" type="noConversion"/>
  </si>
  <si>
    <t>tools\test_net.py --gpu 0 --def models/VGG_CNN_M_1024/test.prototxt --net data/fast_rcnn_models/vgg_cnn_m_1024_fast_rcnn_iter_40000.caffemodel --cfg experiments/cfgs/fast_rcnn.yml</t>
    <phoneticPr fontId="1" type="noConversion"/>
  </si>
  <si>
    <t>Step 1</t>
    <phoneticPr fontId="1" type="noConversion"/>
  </si>
  <si>
    <t>RPN Step 1</t>
    <phoneticPr fontId="1" type="noConversion"/>
  </si>
  <si>
    <t>Step 2</t>
    <phoneticPr fontId="1" type="noConversion"/>
  </si>
  <si>
    <t>tools\test_net.py --gpu 0 --def models/VGG_CNN_M_1024/test.prototxt --net output/fast_rcnn/voc_2007_trainval_with_rpn/vgg_cnn_m_1024_fast_rcnn_with_rpn_iter_80000.caffemodel --cfg experiments/cfgs/fast_rcnn.yml --proposal rpn --proposal_file=data/rpn_data/voc_2007_test_step_1_rpn_top_2300_candidate.pkl --output_dir output/fast_rcnn/voc_2007_test/vgg_cnn_m_1024_fast_rcnn_iter_with_rpn_iter_8000_with_step_1_rpn_top_2300</t>
    <phoneticPr fontId="1" type="noConversion"/>
  </si>
  <si>
    <t>Step 3</t>
    <phoneticPr fontId="1" type="noConversion"/>
  </si>
  <si>
    <t>RPN Step 3</t>
    <phoneticPr fontId="1" type="noConversion"/>
  </si>
  <si>
    <t>tools\test_net.py --gpu 0 --def models/VGG_CNN_M_1024/test.prototxt --net output/fast_rcnn/voc_2007_trainval_with_rpn/vgg_cnn_m_1024_fast_rcnn_with_rpn_iter_80000.caffemodel --cfg experiments/cfgs/fast_rcnn.yml --proposal rpn --proposal_file=data/rpn_data/voc_2007_test_step_3_rpn_top_2300_candidate.pkl --output_dir output/fast_rcnn/voc_2007_test/vgg_cnn_m_1024_fast_rcnn_iter_with_rpn_iter_8000_with_step_3_rpn_top_2300</t>
    <phoneticPr fontId="1" type="noConversion"/>
  </si>
  <si>
    <t>Step 4</t>
    <phoneticPr fontId="1" type="noConversion"/>
  </si>
  <si>
    <t>tools\test_net.py --gpu 0 --def models/VGG_CNN_M_1024/test.prototxt --net output/fast_rcnn/voc_2007_trainval_with_rpn/vgg_cnn_m_1024_fast_rcnn_step4_with_rpn_iter_80000.caffemodel --cfg experiments/cfgs/fast_rcnn.yml --proposal rpn --proposal_file=data/rpn_data/voc_2007_test_step_3_rpn_top_2300_candidate.pkl --output_dir output/fast_rcnn/voc_2007_test/vgg_cnn_m_1024_fast_rcnn_step4_with_rpn_iter_80000_top_2300</t>
    <phoneticPr fontId="1" type="noConversion"/>
  </si>
  <si>
    <t>step 3</t>
    <phoneticPr fontId="1" type="noConversion"/>
  </si>
  <si>
    <t>step 1</t>
    <phoneticPr fontId="1" type="noConversion"/>
  </si>
  <si>
    <t>0.900</t>
    <phoneticPr fontId="1" type="noConversion"/>
  </si>
  <si>
    <t>0.990</t>
    <phoneticPr fontId="1" type="noConversion"/>
  </si>
  <si>
    <t>mAP</t>
    <phoneticPr fontId="1" type="noConversion"/>
  </si>
  <si>
    <t>tools\test_net.py --gpu 0 --def models/VGG_CNN_M_1024/test.prototxt --net output/fast_rcnn/voc_2007_trainval_with_rpn/vgg_cnn_m_1024_fast_rcnn_step2_with_rpn_iter_40000.caffemodel --cfg experiments/cfgs/fast_rcnn.yml --proposal rpn --proposal_file=data/rpn_data/voc_2007_test_step_1_rpn_top_2300_candidate.pkl --output_dir output/fast_rcnn/voc_2007_test/vgg_cnn_m_1024_fast_rcnn_step_2_iter_40000_with_step_1_rpn_top_2300</t>
  </si>
  <si>
    <t>tools\test_net.py --gpu 0 --def models/VGG_CNN_M_1024/test.prototxt --net output/fast_rcnn/voc_2007_trainval_with_rpn/vgg_cnn_m_1024_fast_rcnn_step2_with_rpn_iter_40000.caffemodel --cfg experiments/cfgs/fast_rcnn.yml --proposal rpn --proposal_file=data/rpn_data/voc_2007_test_step_3_rpn_top_2300_candidate.pkl --output_dir output/fast_rcnn/voc_2007_test/vgg_cnn_m_1024_fast_rcnn_step_2_iter_40000_with_step_3_rpn_top_2300</t>
  </si>
  <si>
    <t>tools\test_net.py --gpu 0 --def models/VGG_CNN_M_1024/test.prototxt --net output/fast_rcnn/voc_2007_trainval_with_rpn/vgg_cnn_m_1024_fast_rcnn_step4_with_rpn_iter_40000.caffemodel --cfg experiments/cfgs/fast_rcnn.yml --proposal rpn --proposal_file=data/rpn_data/voc_2007_test_step_3_rpn_top_2300_candidate.pkl --output_dir output/fast_rcnn/voc_2007_test/vgg_cnn_m_1024_fast_rcnn_step_4_iter_40000_with_step_3_rpn_top_2300</t>
  </si>
  <si>
    <t>tools\test_net.py --gpu 0 --def models/VGG_CNN_M_1024/test.prototxt --net output/fast_rcnn/voc_2007_trainval_with_rpn/vgg_cnn_m_1024_fast_rcnn_step4_with_rpn_iter_40000.caffemodel --cfg experiments/cfgs/fast_rcnn.yml --proposal rpn --proposal_file=data/rpn_data/voc_2007_test_step_3_rpn_top_300_candidate.pkl --output_dir output/fast_rcnn/voc_2007_test/vgg_cnn_m_1024_fast_rcnn_step_4_iter_40000_with_step_3_rpn_top_300</t>
  </si>
  <si>
    <t>googlenet</t>
    <phoneticPr fontId="1" type="noConversion"/>
  </si>
  <si>
    <t>tools\test_net.py --gpu 0 --def models/Googlenet/test.prototxt --net output/fast_rcnn/voc_2007_trainval_with_ss/googlenet_fast_rcnn_with_ss_iter_40000.caffemodel --cfg experiments/cfgs/fast_rcnn.yml</t>
    <phoneticPr fontId="1" type="noConversion"/>
  </si>
  <si>
    <t>VGG16</t>
    <phoneticPr fontId="1" type="noConversion"/>
  </si>
  <si>
    <t>base_lr</t>
  </si>
  <si>
    <t>lr_policy</t>
  </si>
  <si>
    <t>gamma</t>
  </si>
  <si>
    <t>stepsize</t>
  </si>
  <si>
    <t>step</t>
    <phoneticPr fontId="1" type="noConversion"/>
  </si>
  <si>
    <t>max_iters</t>
    <phoneticPr fontId="1" type="noConversion"/>
  </si>
  <si>
    <t>train from</t>
    <phoneticPr fontId="1" type="noConversion"/>
  </si>
  <si>
    <t>train to</t>
    <phoneticPr fontId="1" type="noConversion"/>
  </si>
  <si>
    <t>4b</t>
    <phoneticPr fontId="1" type="noConversion"/>
  </si>
  <si>
    <t>5b</t>
    <phoneticPr fontId="1" type="noConversion"/>
  </si>
  <si>
    <t>:</t>
  </si>
  <si>
    <t>train time</t>
    <phoneticPr fontId="1" type="noConversion"/>
  </si>
  <si>
    <t>loss_cls</t>
  </si>
  <si>
    <t>loss_bbox</t>
  </si>
  <si>
    <t>Googlenet_0.01</t>
    <phoneticPr fontId="1" type="noConversion"/>
  </si>
  <si>
    <t>Googlenet_0.001</t>
    <phoneticPr fontId="1" type="noConversion"/>
  </si>
  <si>
    <t>Googlenet_0.0001</t>
    <phoneticPr fontId="1" type="noConversion"/>
  </si>
  <si>
    <t>GoogleNet_1_2</t>
    <phoneticPr fontId="1" type="noConversion"/>
  </si>
  <si>
    <t>GoogleNet_1_3</t>
    <phoneticPr fontId="1" type="noConversion"/>
  </si>
  <si>
    <t>GoogleNet_1_1</t>
    <phoneticPr fontId="1" type="noConversion"/>
  </si>
  <si>
    <t>Googlenet_1_1</t>
    <phoneticPr fontId="1" type="noConversion"/>
  </si>
  <si>
    <t>Googlenet_1_2</t>
    <phoneticPr fontId="1" type="noConversion"/>
  </si>
  <si>
    <t>Googlenet_1_3</t>
    <phoneticPr fontId="1" type="noConversion"/>
  </si>
  <si>
    <t>Googlenet_1_4</t>
    <phoneticPr fontId="1" type="noConversion"/>
  </si>
  <si>
    <t>GoogleNet_1_4</t>
    <phoneticPr fontId="1" type="noConversion"/>
  </si>
  <si>
    <t>poly</t>
    <phoneticPr fontId="1" type="noConversion"/>
  </si>
  <si>
    <t>GoogleNet_1_4_50000</t>
    <phoneticPr fontId="1" type="noConversion"/>
  </si>
  <si>
    <t>Googlenet_1_4_50000</t>
    <phoneticPr fontId="1" type="noConversion"/>
  </si>
  <si>
    <t>tools\test_net.py --gpu 0 --def models/Googlenet/test.prototxt --net output/fast_rcnn/voc_2007_trainval_with_ss/googlenet_1_4_fast_rcnn_with_ss_iter_100000.caffemodel --cfg experiments/cfgs/fast_rcnn.yml</t>
    <phoneticPr fontId="1" type="noConversion"/>
  </si>
  <si>
    <t>googlenet_1_4</t>
    <phoneticPr fontId="1" type="noConversion"/>
  </si>
  <si>
    <t>MAX_SIZE</t>
    <phoneticPr fontId="1" type="noConversion"/>
  </si>
  <si>
    <t>Org</t>
    <phoneticPr fontId="1" type="noConversion"/>
  </si>
  <si>
    <t>vgg16</t>
    <phoneticPr fontId="1" type="noConversion"/>
  </si>
  <si>
    <t>SS</t>
    <phoneticPr fontId="1" type="noConversion"/>
  </si>
  <si>
    <t>MAX_PROPOSAL_NO</t>
  </si>
  <si>
    <t>Googlenet_1_5</t>
    <phoneticPr fontId="1" type="noConversion"/>
  </si>
  <si>
    <t>4a</t>
    <phoneticPr fontId="1" type="noConversion"/>
  </si>
  <si>
    <t>GoogleNet_1_5</t>
    <phoneticPr fontId="1" type="noConversion"/>
  </si>
  <si>
    <t>tools\test_net.py --gpu 0 --def models/VGG_CNN_M_1024/test.prototxt --net data/fast_rcnn_models/vgg_cnn_m_1024_fast_rcnn_iter_40000.caffemodel --cfg experiments/cfgs/fast_rcnn.yml --proposal rpn --proposal_file=data/rpn_data/voc_2007_test_step_1_rpn_top_2300_candidate.pkl --output_dir output/fast_rcnn/voc_2007_test/vgg_cnn_m_1024_fast_rcnn_iter_40000_with_step_1_rpn_top_2300</t>
    <phoneticPr fontId="1" type="noConversion"/>
  </si>
  <si>
    <t>we have</t>
  </si>
  <si>
    <t>nxxxxx.tar</t>
    <phoneticPr fontId="1" type="noConversion"/>
  </si>
  <si>
    <t>ILSVRC2014_train_000x</t>
    <phoneticPr fontId="1" type="noConversion"/>
  </si>
  <si>
    <t>ILSVRC2013_DET_train_extra</t>
    <phoneticPr fontId="1" type="noConversion"/>
  </si>
  <si>
    <t>2014 should be</t>
    <phoneticPr fontId="1" type="noConversion"/>
  </si>
  <si>
    <t>2013 sould be</t>
    <phoneticPr fontId="1" type="noConversion"/>
  </si>
  <si>
    <t>ILSVRC2013_DET_train_extra0.tar</t>
  </si>
  <si>
    <t>ILSVRC2013_DET_train_extra1.tar</t>
    <phoneticPr fontId="1" type="noConversion"/>
  </si>
  <si>
    <t>ILSVRC2013_DET_train_extra2.tar</t>
    <phoneticPr fontId="1" type="noConversion"/>
  </si>
  <si>
    <t>ILSVRC2013_DET_train_extra3.tar</t>
    <phoneticPr fontId="1" type="noConversion"/>
  </si>
  <si>
    <t>ILSVRC2013_DET_train_extra4.tar</t>
    <phoneticPr fontId="1" type="noConversion"/>
  </si>
  <si>
    <t>ILSVRC2013_DET_train_extra5.tar</t>
    <phoneticPr fontId="1" type="noConversion"/>
  </si>
  <si>
    <t>ILSVRC2013_DET_train_extra6.tar</t>
    <phoneticPr fontId="1" type="noConversion"/>
  </si>
  <si>
    <t>ILSVRC2013_DET_train_extra7.tar</t>
    <phoneticPr fontId="1" type="noConversion"/>
  </si>
  <si>
    <t>ILSVRC2013_DET_train_extra8.tar</t>
    <phoneticPr fontId="1" type="noConversion"/>
  </si>
  <si>
    <t>ILSVRC2013_DET_train_extra10.tar</t>
    <phoneticPr fontId="1" type="noConversion"/>
  </si>
  <si>
    <t>ILSVRC2013_DET_train_extra9.tar</t>
    <phoneticPr fontId="1" type="noConversion"/>
  </si>
  <si>
    <t>빵집</t>
    <phoneticPr fontId="1" type="noConversion"/>
  </si>
  <si>
    <t>ILSVRC2014_train_0000.tar</t>
  </si>
  <si>
    <t>ILSVRC2014_train_0001.tar</t>
    <phoneticPr fontId="1" type="noConversion"/>
  </si>
  <si>
    <t>ILSVRC2014_train_0002.tar</t>
    <phoneticPr fontId="1" type="noConversion"/>
  </si>
  <si>
    <t>ILSVRC2014_train_0003.tar</t>
    <phoneticPr fontId="1" type="noConversion"/>
  </si>
  <si>
    <t>ILSVRC2014_train_0004.tar</t>
    <phoneticPr fontId="1" type="noConversion"/>
  </si>
  <si>
    <t>ILSVRC2014_train_0005.tar</t>
    <phoneticPr fontId="1" type="noConversion"/>
  </si>
  <si>
    <t>ILSVRC2014_train_0006.tar</t>
    <phoneticPr fontId="1" type="noConversion"/>
  </si>
  <si>
    <t>[ 2013 ]</t>
  </si>
  <si>
    <t>file : 288661, label : 345854, category : 200</t>
  </si>
  <si>
    <t>[ 2014 ]</t>
  </si>
  <si>
    <t>file : 349319, label : 478807, category : 200</t>
  </si>
  <si>
    <t>labels</t>
    <phoneticPr fontId="1" type="noConversion"/>
  </si>
  <si>
    <t xml:space="preserve">FRCNN </t>
    <phoneticPr fontId="1" type="noConversion"/>
  </si>
  <si>
    <t>voc_2007_trainval.mat</t>
  </si>
  <si>
    <t>accuracy</t>
    <phoneticPr fontId="1" type="noConversion"/>
  </si>
  <si>
    <t>images</t>
    <phoneticPr fontId="1" type="noConversion"/>
  </si>
  <si>
    <t>tools\test_net.py --gpu 0 --def models/VGG_CNN_M_1024/test.prototxt --net data/fast_rcnn_models/vgg_cnn_m_1024_fast_rcnn_iter_40000.caffemodel --cfg experiments/cfgs/fast_rcnn.yml --proposal rpn --proposal_file=data/rpn_data/voc_2007_test_step_1_rpn_top_2300_candidate.pkl --output_dir output/fast_rcnn/voc_2007_test/vgg_cnn_m_1024_fast_rcnn_iter_40000_with_step_1_rpn_top_2300</t>
    <phoneticPr fontId="1" type="noConversion"/>
  </si>
  <si>
    <t>lazy</t>
    <phoneticPr fontId="1" type="noConversion"/>
  </si>
  <si>
    <t>Performance enhancement in prepare_roidb_rpn()</t>
    <phoneticPr fontId="1" type="noConversion"/>
  </si>
  <si>
    <t>proposals</t>
    <phoneticPr fontId="1" type="noConversion"/>
  </si>
  <si>
    <t>voc_2007_train.mat</t>
  </si>
  <si>
    <t>trainval.txt</t>
  </si>
  <si>
    <t>train.txt</t>
    <phoneticPr fontId="1" type="noConversion"/>
  </si>
  <si>
    <t>created by</t>
    <phoneticPr fontId="1" type="noConversion"/>
  </si>
  <si>
    <t>tools\test_net.py --gpu 0 --def models/VGG_CNN_M_1024/test.prototxt --net output/fast_rcnn_lazy/voc_2007_trainval_with_ss/vgg_cnn_m_1024_fast_rcnn_with_ss_iter_40000.caffemodel --cfg experiments/cfgs/fast_rcnn.yml</t>
    <phoneticPr fontId="1" type="noConversion"/>
  </si>
  <si>
    <t xml:space="preserve"> </t>
    <phoneticPr fontId="1" type="noConversion"/>
  </si>
  <si>
    <t>Org-Lazy</t>
    <phoneticPr fontId="1" type="noConversion"/>
  </si>
  <si>
    <t>tools\test_net.py --gpu 0 --def models/VGG_CNN_M_1024/test.prototxt --net output/fast_rcnn/voc_2007_trainval_with_ss/vgg_cnn_m_1024_fast_rcnn_with_ss_iter_40000.caffemodel --cfg experiments/cfgs/fast_rcnn.yml</t>
    <phoneticPr fontId="1" type="noConversion"/>
  </si>
  <si>
    <t>Org-40c0b118204c1fc9267b5b99fd839df131ac870a</t>
    <phoneticPr fontId="1" type="noConversion"/>
  </si>
  <si>
    <t>Org-90e05ac64a0c8d96e464abd91f398e0b6afaa1fb</t>
    <phoneticPr fontId="1" type="noConversion"/>
  </si>
  <si>
    <t>Org-88a9d8b21647da05a23e7581190cc9a25ad62722</t>
    <phoneticPr fontId="1" type="noConversion"/>
  </si>
  <si>
    <t>tools\test_net.py --gpu 0 --def models/VGG_CNN_M_1024/test.prototxt --net output/fast_rcnn_lazy/voc_2007_trainval_with_ss/vgg_cnn_m_1024_fast_rcnn_with_ss_iter_40000.caffemodel --cfg experiments/cfgs/fast_rcnn_lazy.yml</t>
    <phoneticPr fontId="1" type="noConversion"/>
  </si>
  <si>
    <t>k80 vgg16</t>
    <phoneticPr fontId="1" type="noConversion"/>
  </si>
  <si>
    <t>K80 vgg_1024_m</t>
    <phoneticPr fontId="1" type="noConversion"/>
  </si>
  <si>
    <t>K80</t>
    <phoneticPr fontId="1" type="noConversion"/>
  </si>
  <si>
    <t>tools/test_net.py --gpu 0 --def models/VGG16/test.prototxt --net data/fast_rcnn_models/vgg16_fast_rcnn_iter_40000.caffemodel --cfg experiments/cfgs/fast_rcnn.yml --proposal rpn --proposal_file=data/rpn_data/voc_2007_test_step_1_rpn_top_2300_candidate.pkl --output_dir output/fast_rcnn/voc_2007_test/vgg16_fast_rcnn_iter_40000_with_step_1_rpn_top_2300</t>
    <phoneticPr fontId="1" type="noConversion"/>
  </si>
  <si>
    <t>tools/test_net.py --gpu 0 --def models/VGG16/test.prototxt --net output/fast_rcnn/voc_2007_trainval_with_rpn/vgg16_fast_rcnn_step2_with_rpn_iter_40000.caffemodel --cfg experiments/cfgs/fast_rcnn.yml --proposal rpn --proposal_file=data/rpn_data/voc_2007_test_step_1_rpn_top_2300_candidate.pkl --output_dir output/fast_rcnn/voc_2007_test/vgg16_fast_rcnn_step_2_iter_40000_with_step_1_rpn_top_2300</t>
    <phoneticPr fontId="1" type="noConversion"/>
  </si>
  <si>
    <t>tools/test_net.py --gpu 0 --def models/VGG16/test.prototxt --net output/fast_rcnn/voc_2007_trainval_with_rpn/vgg16_fast_rcnn_step2_with_rpn_iter_40000.caffemodel --cfg experiments/cfgs/fast_rcnn.yml --proposal rpn --proposal_file=data/rpn_data/voc_2007_test_step_3_rpn_top_2300_candidate.pkl --output_dir output/fast_rcnn/voc_2007_test/vgg16_fast_rcnn_step_2_iter_40000_with_step_3_rpn_top_2300</t>
    <phoneticPr fontId="1" type="noConversion"/>
  </si>
  <si>
    <t>tools/test_net.py --gpu 0 --def models/VGG16/test.prototxt --net output/fast_rcnn/voc_2007_trainval_with_rpn/vgg16_fast_rcnn_step4_with_rpn_iter_40000.caffemodel --cfg experiments/cfgs/fast_rcnn.yml --proposal rpn --proposal_file=data/rpn_data/voc_2007_test_step_3_rpn_top_2300_candidate.pkl --output_dir output/fast_rcnn/voc_2007_test/vgg16_fast_rcnn_step_4_iter_40000_with_step_3_rpn_top_2300</t>
    <phoneticPr fontId="1" type="noConversion"/>
  </si>
  <si>
    <t>tools/test_net.py --gpu 0 --def models/VGG16/test.prototxt --net output/fast_rcnn/voc_2007_trainval_with_rpn/vgg16_fast_rcnn_step4_with_rpn_iter_40000.caffemodel --cfg experiments/cfgs/fast_rcnn.yml --proposal rpn --proposal_file=data/rpn_data/voc_2007_test_step_3_rpn_top_300_candidate.pkl --output_dir output/fast_rcnn/voc_2007_test/vgg16_fast_rcnn_step_4_iter_40000_with_step_3_rpn_top_300</t>
    <phoneticPr fontId="1" type="noConversion"/>
  </si>
  <si>
    <t>Titan-X</t>
    <phoneticPr fontId="1" type="noConversion"/>
  </si>
  <si>
    <t>Gtx970</t>
    <phoneticPr fontId="1" type="noConversion"/>
  </si>
  <si>
    <t>vgg_1024_m</t>
    <phoneticPr fontId="1" type="noConversion"/>
  </si>
  <si>
    <t>voc_trainval_cls</t>
    <phoneticPr fontId="1" type="noConversion"/>
  </si>
  <si>
    <t>voc_trainval_bbox</t>
    <phoneticPr fontId="1" type="noConversion"/>
  </si>
  <si>
    <t>imagenet_10000_cls</t>
    <phoneticPr fontId="1" type="noConversion"/>
  </si>
  <si>
    <t>imagenet_10000_bbox</t>
    <phoneticPr fontId="1" type="noConversion"/>
  </si>
  <si>
    <t>imagenet_all_cls</t>
    <phoneticPr fontId="1" type="noConversion"/>
  </si>
  <si>
    <t>imagenet_all_bbox</t>
    <phoneticPr fontId="1" type="noConversion"/>
  </si>
  <si>
    <t>imagenet_30000_cls</t>
    <phoneticPr fontId="1" type="noConversion"/>
  </si>
  <si>
    <t>imagenet_30000_bbox</t>
    <phoneticPr fontId="1" type="noConversion"/>
  </si>
  <si>
    <t>Fine-tuning</t>
    <phoneticPr fontId="1" type="noConversion"/>
  </si>
  <si>
    <t>Style Recognition on “Flickr Style” Data</t>
    <phoneticPr fontId="1" type="noConversion"/>
  </si>
  <si>
    <t>train data</t>
    <phoneticPr fontId="1" type="noConversion"/>
  </si>
  <si>
    <t>iteration</t>
    <phoneticPr fontId="1" type="noConversion"/>
  </si>
  <si>
    <t>epoch</t>
    <phoneticPr fontId="1" type="noConversion"/>
  </si>
  <si>
    <t>Flickr Style</t>
    <phoneticPr fontId="1" type="noConversion"/>
  </si>
  <si>
    <t>SPP</t>
    <phoneticPr fontId="1" type="noConversion"/>
  </si>
  <si>
    <t>train size</t>
    <phoneticPr fontId="1" type="noConversion"/>
  </si>
  <si>
    <t>batch size</t>
    <phoneticPr fontId="1" type="noConversion"/>
  </si>
  <si>
    <t>Imagenet 2014</t>
    <phoneticPr fontId="1" type="noConversion"/>
  </si>
  <si>
    <t>VOC2007</t>
    <phoneticPr fontId="1" type="noConversion"/>
  </si>
  <si>
    <t>RPN</t>
    <phoneticPr fontId="1" type="noConversion"/>
  </si>
  <si>
    <t>FRCNN</t>
    <phoneticPr fontId="1" type="noConversion"/>
  </si>
  <si>
    <t>Imagenet 2014</t>
    <phoneticPr fontId="1" type="noConversion"/>
  </si>
  <si>
    <t>RPN</t>
    <phoneticPr fontId="1" type="noConversion"/>
  </si>
  <si>
    <t>train model</t>
    <phoneticPr fontId="1" type="noConversion"/>
  </si>
  <si>
    <t>vgg_m_1024</t>
    <phoneticPr fontId="1" type="noConversion"/>
  </si>
  <si>
    <t>test data</t>
    <phoneticPr fontId="1" type="noConversion"/>
  </si>
  <si>
    <t>voc_2007_test</t>
    <phoneticPr fontId="1" type="noConversion"/>
  </si>
  <si>
    <t>Imagenet_valid_1000</t>
    <phoneticPr fontId="1" type="noConversion"/>
  </si>
  <si>
    <t>command</t>
    <phoneticPr fontId="1" type="noConversion"/>
  </si>
  <si>
    <t>tools\find_candidate_object_locations_files.py --weights output/faster_rcnn_lazy/voc_2007_trainval/vgg_cnn_m_1024_rpn_iter_80000.caffemodel --prototxt models/VGG_CNN_M_1024/rpn/test.prototxt --cfg experiments/cfgs/faster_rcnn_lazy.yml --data_list E:/data/ilsvrc14/ILSVRC2014_devkit/data/det_lists/val_1000.txt --data_folder E:/data/ilsvrc14/ILSVRC2013_DET_val --data_ext JPEG --data_type val --model_name vgg_cnn_m_1024 --gt data/cache/imagenet_val_gt_roidb.pkl --step 1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</si>
</sst>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8" formatCode="0.000_ "/>
    <numFmt numFmtId="179" formatCode="#,##0_ "/>
    <numFmt numFmtId="180" formatCode="0.0_ 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1" xfId="0" applyFont="1" applyBorder="1">
      <alignment vertical="center"/>
    </xf>
    <xf numFmtId="49" fontId="0" fillId="0" borderId="0" xfId="0" applyNumberFormat="1">
      <alignment vertical="center"/>
    </xf>
    <xf numFmtId="0" fontId="2" fillId="3" borderId="1" xfId="0" applyNumberFormat="1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4" xfId="0" applyFont="1" applyBorder="1">
      <alignment vertical="center"/>
    </xf>
    <xf numFmtId="0" fontId="3" fillId="0" borderId="1" xfId="0" applyFont="1" applyBorder="1">
      <alignment vertical="center"/>
    </xf>
    <xf numFmtId="20" fontId="0" fillId="0" borderId="0" xfId="0" applyNumberFormat="1">
      <alignment vertical="center"/>
    </xf>
    <xf numFmtId="0" fontId="2" fillId="0" borderId="0" xfId="0" applyFont="1" applyBorder="1">
      <alignment vertical="center"/>
    </xf>
    <xf numFmtId="3" fontId="2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NumberFormat="1" applyFon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6" fillId="0" borderId="0" xfId="0" applyFont="1">
      <alignment vertical="center"/>
    </xf>
    <xf numFmtId="179" fontId="7" fillId="0" borderId="0" xfId="0" applyNumberFormat="1" applyFont="1">
      <alignment vertical="center"/>
    </xf>
    <xf numFmtId="180" fontId="7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Googlenet!$C$16</c:f>
              <c:strCache>
                <c:ptCount val="1"/>
                <c:pt idx="0">
                  <c:v>VGG16</c:v>
                </c:pt>
              </c:strCache>
            </c:strRef>
          </c:tx>
          <c:marker>
            <c:symbol val="none"/>
          </c:marker>
          <c:val>
            <c:numRef>
              <c:f>Googlenet!$C$17:$C$116</c:f>
              <c:numCache>
                <c:formatCode>General</c:formatCode>
                <c:ptCount val="100"/>
                <c:pt idx="0">
                  <c:v>0.81799999999999995</c:v>
                </c:pt>
                <c:pt idx="1">
                  <c:v>0.59199999999999997</c:v>
                </c:pt>
                <c:pt idx="2">
                  <c:v>0.52100000000000002</c:v>
                </c:pt>
                <c:pt idx="3">
                  <c:v>0.53500000000000003</c:v>
                </c:pt>
                <c:pt idx="4">
                  <c:v>0.46700000000000003</c:v>
                </c:pt>
                <c:pt idx="5">
                  <c:v>0.41599999999999998</c:v>
                </c:pt>
                <c:pt idx="6">
                  <c:v>0.4</c:v>
                </c:pt>
                <c:pt idx="7">
                  <c:v>0.38500000000000001</c:v>
                </c:pt>
                <c:pt idx="8">
                  <c:v>0.40699999999999997</c:v>
                </c:pt>
                <c:pt idx="9">
                  <c:v>0.36799999999999999</c:v>
                </c:pt>
                <c:pt idx="10">
                  <c:v>0.30399999999999999</c:v>
                </c:pt>
                <c:pt idx="11">
                  <c:v>0.313</c:v>
                </c:pt>
                <c:pt idx="12">
                  <c:v>0.30199999999999999</c:v>
                </c:pt>
                <c:pt idx="13">
                  <c:v>0.33800000000000002</c:v>
                </c:pt>
                <c:pt idx="14">
                  <c:v>0.32</c:v>
                </c:pt>
                <c:pt idx="15">
                  <c:v>0.23200000000000001</c:v>
                </c:pt>
                <c:pt idx="16">
                  <c:v>0.23599999999999999</c:v>
                </c:pt>
                <c:pt idx="17">
                  <c:v>0.27900000000000003</c:v>
                </c:pt>
                <c:pt idx="18">
                  <c:v>0.25600000000000001</c:v>
                </c:pt>
                <c:pt idx="19">
                  <c:v>0.28000000000000003</c:v>
                </c:pt>
                <c:pt idx="20">
                  <c:v>0.219</c:v>
                </c:pt>
                <c:pt idx="21">
                  <c:v>0.24</c:v>
                </c:pt>
                <c:pt idx="22">
                  <c:v>0.19800000000000001</c:v>
                </c:pt>
                <c:pt idx="23">
                  <c:v>0.224</c:v>
                </c:pt>
                <c:pt idx="24">
                  <c:v>0.23300000000000001</c:v>
                </c:pt>
                <c:pt idx="25">
                  <c:v>0.20599999999999999</c:v>
                </c:pt>
                <c:pt idx="26">
                  <c:v>0.191</c:v>
                </c:pt>
                <c:pt idx="27">
                  <c:v>0.21299999999999999</c:v>
                </c:pt>
                <c:pt idx="28">
                  <c:v>0.20100000000000001</c:v>
                </c:pt>
                <c:pt idx="29">
                  <c:v>0.20699999999999999</c:v>
                </c:pt>
                <c:pt idx="30">
                  <c:v>0.16700000000000001</c:v>
                </c:pt>
                <c:pt idx="31">
                  <c:v>0.161</c:v>
                </c:pt>
                <c:pt idx="32">
                  <c:v>0.14199999999999999</c:v>
                </c:pt>
                <c:pt idx="33">
                  <c:v>0.14499999999999999</c:v>
                </c:pt>
                <c:pt idx="34">
                  <c:v>0.13900000000000001</c:v>
                </c:pt>
                <c:pt idx="35">
                  <c:v>0.14499999999999999</c:v>
                </c:pt>
                <c:pt idx="36">
                  <c:v>0.13800000000000001</c:v>
                </c:pt>
                <c:pt idx="37">
                  <c:v>0.14000000000000001</c:v>
                </c:pt>
                <c:pt idx="38">
                  <c:v>0.16</c:v>
                </c:pt>
                <c:pt idx="39">
                  <c:v>0.15</c:v>
                </c:pt>
              </c:numCache>
            </c:numRef>
          </c:val>
        </c:ser>
        <c:ser>
          <c:idx val="1"/>
          <c:order val="1"/>
          <c:tx>
            <c:strRef>
              <c:f>Googlenet!$D$16</c:f>
              <c:strCache>
                <c:ptCount val="1"/>
                <c:pt idx="0">
                  <c:v>Googlenet_0.001</c:v>
                </c:pt>
              </c:strCache>
            </c:strRef>
          </c:tx>
          <c:marker>
            <c:symbol val="none"/>
          </c:marker>
          <c:val>
            <c:numRef>
              <c:f>Googlenet!$D$17:$D$116</c:f>
              <c:numCache>
                <c:formatCode>General</c:formatCode>
                <c:ptCount val="100"/>
                <c:pt idx="0">
                  <c:v>0.751</c:v>
                </c:pt>
                <c:pt idx="1">
                  <c:v>0.56799999999999995</c:v>
                </c:pt>
                <c:pt idx="2">
                  <c:v>0.502</c:v>
                </c:pt>
                <c:pt idx="3">
                  <c:v>0.48699999999999999</c:v>
                </c:pt>
                <c:pt idx="4">
                  <c:v>0.47199999999999998</c:v>
                </c:pt>
                <c:pt idx="5">
                  <c:v>0.434</c:v>
                </c:pt>
                <c:pt idx="6">
                  <c:v>0.41199999999999998</c:v>
                </c:pt>
                <c:pt idx="7">
                  <c:v>0.433</c:v>
                </c:pt>
                <c:pt idx="8">
                  <c:v>0.42699999999999999</c:v>
                </c:pt>
                <c:pt idx="9">
                  <c:v>0.38300000000000001</c:v>
                </c:pt>
                <c:pt idx="10">
                  <c:v>0.35</c:v>
                </c:pt>
                <c:pt idx="11">
                  <c:v>0.36899999999999999</c:v>
                </c:pt>
                <c:pt idx="12">
                  <c:v>0.35599999999999998</c:v>
                </c:pt>
                <c:pt idx="13">
                  <c:v>0.35899999999999999</c:v>
                </c:pt>
                <c:pt idx="14">
                  <c:v>0.33600000000000002</c:v>
                </c:pt>
                <c:pt idx="15">
                  <c:v>0.313</c:v>
                </c:pt>
                <c:pt idx="16">
                  <c:v>0.33900000000000002</c:v>
                </c:pt>
                <c:pt idx="17">
                  <c:v>0.31900000000000001</c:v>
                </c:pt>
                <c:pt idx="18">
                  <c:v>0.317</c:v>
                </c:pt>
                <c:pt idx="19">
                  <c:v>0.312</c:v>
                </c:pt>
                <c:pt idx="20">
                  <c:v>0.27900000000000003</c:v>
                </c:pt>
                <c:pt idx="21">
                  <c:v>0.26800000000000002</c:v>
                </c:pt>
                <c:pt idx="22">
                  <c:v>0.31</c:v>
                </c:pt>
                <c:pt idx="23">
                  <c:v>0.27800000000000002</c:v>
                </c:pt>
                <c:pt idx="24">
                  <c:v>0.29099999999999998</c:v>
                </c:pt>
                <c:pt idx="25">
                  <c:v>0.30599999999999999</c:v>
                </c:pt>
                <c:pt idx="26">
                  <c:v>0.26700000000000002</c:v>
                </c:pt>
                <c:pt idx="27">
                  <c:v>0.29899999999999999</c:v>
                </c:pt>
                <c:pt idx="28">
                  <c:v>0.26900000000000002</c:v>
                </c:pt>
                <c:pt idx="29">
                  <c:v>0.27</c:v>
                </c:pt>
                <c:pt idx="30">
                  <c:v>0.23300000000000001</c:v>
                </c:pt>
                <c:pt idx="31">
                  <c:v>0.252</c:v>
                </c:pt>
                <c:pt idx="32">
                  <c:v>0.23799999999999999</c:v>
                </c:pt>
                <c:pt idx="33">
                  <c:v>0.247</c:v>
                </c:pt>
                <c:pt idx="34">
                  <c:v>0.26100000000000001</c:v>
                </c:pt>
                <c:pt idx="35">
                  <c:v>0.24299999999999999</c:v>
                </c:pt>
                <c:pt idx="36">
                  <c:v>0.219</c:v>
                </c:pt>
                <c:pt idx="37">
                  <c:v>0.218</c:v>
                </c:pt>
                <c:pt idx="38">
                  <c:v>0.246</c:v>
                </c:pt>
                <c:pt idx="39">
                  <c:v>0.23</c:v>
                </c:pt>
              </c:numCache>
            </c:numRef>
          </c:val>
        </c:ser>
        <c:ser>
          <c:idx val="2"/>
          <c:order val="2"/>
          <c:tx>
            <c:strRef>
              <c:f>Googlenet!$E$16</c:f>
              <c:strCache>
                <c:ptCount val="1"/>
                <c:pt idx="0">
                  <c:v>Googlenet_0.01</c:v>
                </c:pt>
              </c:strCache>
            </c:strRef>
          </c:tx>
          <c:marker>
            <c:symbol val="none"/>
          </c:marker>
          <c:val>
            <c:numRef>
              <c:f>Googlenet!$E$17:$E$116</c:f>
              <c:numCache>
                <c:formatCode>General</c:formatCode>
                <c:ptCount val="100"/>
                <c:pt idx="0">
                  <c:v>0.88200000000000001</c:v>
                </c:pt>
                <c:pt idx="1">
                  <c:v>0.628</c:v>
                </c:pt>
                <c:pt idx="2">
                  <c:v>0.55200000000000005</c:v>
                </c:pt>
                <c:pt idx="3">
                  <c:v>0.51400000000000001</c:v>
                </c:pt>
                <c:pt idx="4">
                  <c:v>0.48799999999999999</c:v>
                </c:pt>
                <c:pt idx="5">
                  <c:v>0.45500000000000002</c:v>
                </c:pt>
                <c:pt idx="6">
                  <c:v>0.436</c:v>
                </c:pt>
                <c:pt idx="7">
                  <c:v>0.44500000000000001</c:v>
                </c:pt>
                <c:pt idx="8">
                  <c:v>0.47499999999999998</c:v>
                </c:pt>
                <c:pt idx="9">
                  <c:v>0.44</c:v>
                </c:pt>
                <c:pt idx="10">
                  <c:v>0.39700000000000002</c:v>
                </c:pt>
                <c:pt idx="11">
                  <c:v>0.41699999999999998</c:v>
                </c:pt>
                <c:pt idx="12">
                  <c:v>0.40200000000000002</c:v>
                </c:pt>
                <c:pt idx="13">
                  <c:v>0.42199999999999999</c:v>
                </c:pt>
                <c:pt idx="14">
                  <c:v>0.41599999999999998</c:v>
                </c:pt>
                <c:pt idx="15">
                  <c:v>0.376</c:v>
                </c:pt>
                <c:pt idx="16">
                  <c:v>0.39500000000000002</c:v>
                </c:pt>
                <c:pt idx="17">
                  <c:v>0.39100000000000001</c:v>
                </c:pt>
                <c:pt idx="18">
                  <c:v>0.38500000000000001</c:v>
                </c:pt>
                <c:pt idx="19">
                  <c:v>0.40100000000000002</c:v>
                </c:pt>
                <c:pt idx="20">
                  <c:v>0.32700000000000001</c:v>
                </c:pt>
                <c:pt idx="21">
                  <c:v>0.33600000000000002</c:v>
                </c:pt>
                <c:pt idx="22">
                  <c:v>0.35799999999999998</c:v>
                </c:pt>
                <c:pt idx="23">
                  <c:v>0.36699999999999999</c:v>
                </c:pt>
                <c:pt idx="24">
                  <c:v>0.38300000000000001</c:v>
                </c:pt>
                <c:pt idx="25">
                  <c:v>0.40899999999999997</c:v>
                </c:pt>
                <c:pt idx="26">
                  <c:v>0.33200000000000002</c:v>
                </c:pt>
                <c:pt idx="27">
                  <c:v>0.38900000000000001</c:v>
                </c:pt>
                <c:pt idx="28">
                  <c:v>0.36199999999999999</c:v>
                </c:pt>
                <c:pt idx="29">
                  <c:v>0.38</c:v>
                </c:pt>
                <c:pt idx="30">
                  <c:v>0.249</c:v>
                </c:pt>
                <c:pt idx="31">
                  <c:v>0.28100000000000003</c:v>
                </c:pt>
                <c:pt idx="32">
                  <c:v>0.26800000000000002</c:v>
                </c:pt>
                <c:pt idx="33">
                  <c:v>0.26</c:v>
                </c:pt>
                <c:pt idx="34">
                  <c:v>0.26800000000000002</c:v>
                </c:pt>
                <c:pt idx="35">
                  <c:v>0.23899999999999999</c:v>
                </c:pt>
                <c:pt idx="36">
                  <c:v>0.224</c:v>
                </c:pt>
                <c:pt idx="37">
                  <c:v>0.23100000000000001</c:v>
                </c:pt>
                <c:pt idx="38">
                  <c:v>0.24199999999999999</c:v>
                </c:pt>
                <c:pt idx="39">
                  <c:v>0.22900000000000001</c:v>
                </c:pt>
              </c:numCache>
            </c:numRef>
          </c:val>
        </c:ser>
        <c:ser>
          <c:idx val="3"/>
          <c:order val="3"/>
          <c:tx>
            <c:strRef>
              <c:f>Googlenet!$G$16</c:f>
              <c:strCache>
                <c:ptCount val="1"/>
                <c:pt idx="0">
                  <c:v>Googlenet_1_4</c:v>
                </c:pt>
              </c:strCache>
            </c:strRef>
          </c:tx>
          <c:marker>
            <c:symbol val="none"/>
          </c:marker>
          <c:val>
            <c:numRef>
              <c:f>Googlenet!$G$17:$G$116</c:f>
              <c:numCache>
                <c:formatCode>General</c:formatCode>
                <c:ptCount val="100"/>
                <c:pt idx="0">
                  <c:v>0.751</c:v>
                </c:pt>
                <c:pt idx="1">
                  <c:v>0.56799999999999995</c:v>
                </c:pt>
                <c:pt idx="2">
                  <c:v>0.502</c:v>
                </c:pt>
                <c:pt idx="3">
                  <c:v>0.48799999999999999</c:v>
                </c:pt>
                <c:pt idx="4">
                  <c:v>0.47199999999999998</c:v>
                </c:pt>
                <c:pt idx="5">
                  <c:v>0.434</c:v>
                </c:pt>
                <c:pt idx="6">
                  <c:v>0.41199999999999998</c:v>
                </c:pt>
                <c:pt idx="7">
                  <c:v>0.433</c:v>
                </c:pt>
                <c:pt idx="8">
                  <c:v>0.42699999999999999</c:v>
                </c:pt>
                <c:pt idx="9">
                  <c:v>0.38300000000000001</c:v>
                </c:pt>
                <c:pt idx="10">
                  <c:v>0.35</c:v>
                </c:pt>
                <c:pt idx="11">
                  <c:v>0.36899999999999999</c:v>
                </c:pt>
                <c:pt idx="12">
                  <c:v>0.35599999999999998</c:v>
                </c:pt>
                <c:pt idx="13">
                  <c:v>0.35799999999999998</c:v>
                </c:pt>
                <c:pt idx="14">
                  <c:v>0.33600000000000002</c:v>
                </c:pt>
                <c:pt idx="15">
                  <c:v>0.314</c:v>
                </c:pt>
                <c:pt idx="16">
                  <c:v>0.33900000000000002</c:v>
                </c:pt>
                <c:pt idx="17">
                  <c:v>0.32</c:v>
                </c:pt>
                <c:pt idx="18">
                  <c:v>0.317</c:v>
                </c:pt>
                <c:pt idx="19">
                  <c:v>0.312</c:v>
                </c:pt>
                <c:pt idx="20">
                  <c:v>0.28000000000000003</c:v>
                </c:pt>
                <c:pt idx="21">
                  <c:v>0.26700000000000002</c:v>
                </c:pt>
                <c:pt idx="22">
                  <c:v>0.309</c:v>
                </c:pt>
                <c:pt idx="23">
                  <c:v>0.27700000000000002</c:v>
                </c:pt>
                <c:pt idx="24">
                  <c:v>0.29099999999999998</c:v>
                </c:pt>
                <c:pt idx="25">
                  <c:v>0.30599999999999999</c:v>
                </c:pt>
                <c:pt idx="26">
                  <c:v>0.26600000000000001</c:v>
                </c:pt>
                <c:pt idx="27">
                  <c:v>0.29899999999999999</c:v>
                </c:pt>
                <c:pt idx="28">
                  <c:v>0.26900000000000002</c:v>
                </c:pt>
                <c:pt idx="29">
                  <c:v>0.27</c:v>
                </c:pt>
                <c:pt idx="30">
                  <c:v>0.245</c:v>
                </c:pt>
                <c:pt idx="31">
                  <c:v>0.26100000000000001</c:v>
                </c:pt>
                <c:pt idx="32">
                  <c:v>0.26100000000000001</c:v>
                </c:pt>
                <c:pt idx="33">
                  <c:v>0.26900000000000002</c:v>
                </c:pt>
                <c:pt idx="34">
                  <c:v>0.28499999999999998</c:v>
                </c:pt>
                <c:pt idx="35">
                  <c:v>0.25600000000000001</c:v>
                </c:pt>
                <c:pt idx="36">
                  <c:v>0.23</c:v>
                </c:pt>
                <c:pt idx="37">
                  <c:v>0.23100000000000001</c:v>
                </c:pt>
                <c:pt idx="38">
                  <c:v>0.26300000000000001</c:v>
                </c:pt>
                <c:pt idx="39">
                  <c:v>0.247</c:v>
                </c:pt>
                <c:pt idx="40">
                  <c:v>0.26200000000000001</c:v>
                </c:pt>
                <c:pt idx="41">
                  <c:v>0.222</c:v>
                </c:pt>
                <c:pt idx="42">
                  <c:v>0.23699999999999999</c:v>
                </c:pt>
                <c:pt idx="43">
                  <c:v>0.23300000000000001</c:v>
                </c:pt>
                <c:pt idx="44">
                  <c:v>0.23200000000000001</c:v>
                </c:pt>
                <c:pt idx="45">
                  <c:v>0.25700000000000001</c:v>
                </c:pt>
                <c:pt idx="46">
                  <c:v>0.22600000000000001</c:v>
                </c:pt>
                <c:pt idx="47">
                  <c:v>0.247</c:v>
                </c:pt>
                <c:pt idx="48">
                  <c:v>0.21</c:v>
                </c:pt>
                <c:pt idx="49">
                  <c:v>0.22800000000000001</c:v>
                </c:pt>
                <c:pt idx="50">
                  <c:v>0.20699999999999999</c:v>
                </c:pt>
                <c:pt idx="51">
                  <c:v>0.20399999999999999</c:v>
                </c:pt>
                <c:pt idx="52">
                  <c:v>0.21199999999999999</c:v>
                </c:pt>
                <c:pt idx="53">
                  <c:v>0.20499999999999999</c:v>
                </c:pt>
                <c:pt idx="54">
                  <c:v>0.222</c:v>
                </c:pt>
                <c:pt idx="55">
                  <c:v>0.20300000000000001</c:v>
                </c:pt>
                <c:pt idx="56">
                  <c:v>0.22</c:v>
                </c:pt>
                <c:pt idx="57">
                  <c:v>0.22</c:v>
                </c:pt>
                <c:pt idx="58">
                  <c:v>0.216</c:v>
                </c:pt>
                <c:pt idx="59">
                  <c:v>0.214</c:v>
                </c:pt>
                <c:pt idx="60">
                  <c:v>0.186</c:v>
                </c:pt>
                <c:pt idx="61">
                  <c:v>0.193</c:v>
                </c:pt>
                <c:pt idx="62">
                  <c:v>0.22500000000000001</c:v>
                </c:pt>
                <c:pt idx="63">
                  <c:v>0.21199999999999999</c:v>
                </c:pt>
                <c:pt idx="64">
                  <c:v>0.19800000000000001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0.20200000000000001</c:v>
                </c:pt>
                <c:pt idx="68">
                  <c:v>0.184</c:v>
                </c:pt>
                <c:pt idx="69">
                  <c:v>0.20799999999999999</c:v>
                </c:pt>
                <c:pt idx="70">
                  <c:v>0.20100000000000001</c:v>
                </c:pt>
                <c:pt idx="71">
                  <c:v>0.21099999999999999</c:v>
                </c:pt>
                <c:pt idx="72">
                  <c:v>0.19</c:v>
                </c:pt>
                <c:pt idx="73">
                  <c:v>0.19</c:v>
                </c:pt>
                <c:pt idx="74">
                  <c:v>0.182</c:v>
                </c:pt>
                <c:pt idx="75">
                  <c:v>0.18</c:v>
                </c:pt>
                <c:pt idx="76">
                  <c:v>0.182</c:v>
                </c:pt>
                <c:pt idx="77">
                  <c:v>0.17299999999999999</c:v>
                </c:pt>
                <c:pt idx="78">
                  <c:v>0.2</c:v>
                </c:pt>
                <c:pt idx="79">
                  <c:v>0.156</c:v>
                </c:pt>
                <c:pt idx="80">
                  <c:v>0.18</c:v>
                </c:pt>
                <c:pt idx="81">
                  <c:v>0.17699999999999999</c:v>
                </c:pt>
                <c:pt idx="82">
                  <c:v>0.17</c:v>
                </c:pt>
                <c:pt idx="83">
                  <c:v>0.18099999999999999</c:v>
                </c:pt>
                <c:pt idx="84">
                  <c:v>0.16300000000000001</c:v>
                </c:pt>
                <c:pt idx="85">
                  <c:v>0.16800000000000001</c:v>
                </c:pt>
                <c:pt idx="86">
                  <c:v>0.17799999999999999</c:v>
                </c:pt>
                <c:pt idx="87">
                  <c:v>0.17499999999999999</c:v>
                </c:pt>
                <c:pt idx="88">
                  <c:v>0.185</c:v>
                </c:pt>
                <c:pt idx="89">
                  <c:v>0.17799999999999999</c:v>
                </c:pt>
                <c:pt idx="90">
                  <c:v>0.16700000000000001</c:v>
                </c:pt>
                <c:pt idx="91">
                  <c:v>0.17399999999999999</c:v>
                </c:pt>
                <c:pt idx="92">
                  <c:v>0.157</c:v>
                </c:pt>
                <c:pt idx="93">
                  <c:v>0.153</c:v>
                </c:pt>
                <c:pt idx="94">
                  <c:v>0.159</c:v>
                </c:pt>
                <c:pt idx="95">
                  <c:v>0.153</c:v>
                </c:pt>
                <c:pt idx="96">
                  <c:v>0.17399999999999999</c:v>
                </c:pt>
                <c:pt idx="97">
                  <c:v>0.161</c:v>
                </c:pt>
                <c:pt idx="98">
                  <c:v>0.15</c:v>
                </c:pt>
                <c:pt idx="99">
                  <c:v>0.14399999999999999</c:v>
                </c:pt>
              </c:numCache>
            </c:numRef>
          </c:val>
        </c:ser>
        <c:ser>
          <c:idx val="4"/>
          <c:order val="4"/>
          <c:tx>
            <c:strRef>
              <c:f>Googlenet!$H$16</c:f>
              <c:strCache>
                <c:ptCount val="1"/>
                <c:pt idx="0">
                  <c:v>Googlenet_1_4_50000</c:v>
                </c:pt>
              </c:strCache>
            </c:strRef>
          </c:tx>
          <c:marker>
            <c:symbol val="none"/>
          </c:marker>
          <c:val>
            <c:numRef>
              <c:f>Googlenet!$H$17:$H$116</c:f>
              <c:numCache>
                <c:formatCode>General</c:formatCode>
                <c:ptCount val="100"/>
                <c:pt idx="0">
                  <c:v>0.751</c:v>
                </c:pt>
                <c:pt idx="1">
                  <c:v>0.56799999999999995</c:v>
                </c:pt>
                <c:pt idx="2">
                  <c:v>0.502</c:v>
                </c:pt>
                <c:pt idx="3">
                  <c:v>0.48799999999999999</c:v>
                </c:pt>
                <c:pt idx="4">
                  <c:v>0.47099999999999997</c:v>
                </c:pt>
                <c:pt idx="5">
                  <c:v>0.434</c:v>
                </c:pt>
                <c:pt idx="6">
                  <c:v>0.41099999999999998</c:v>
                </c:pt>
                <c:pt idx="7">
                  <c:v>0.433</c:v>
                </c:pt>
                <c:pt idx="8">
                  <c:v>0.42599999999999999</c:v>
                </c:pt>
                <c:pt idx="9">
                  <c:v>0.38300000000000001</c:v>
                </c:pt>
                <c:pt idx="10">
                  <c:v>0.34899999999999998</c:v>
                </c:pt>
                <c:pt idx="11">
                  <c:v>0.36899999999999999</c:v>
                </c:pt>
                <c:pt idx="12">
                  <c:v>0.35599999999999998</c:v>
                </c:pt>
                <c:pt idx="13">
                  <c:v>0.35799999999999998</c:v>
                </c:pt>
                <c:pt idx="14">
                  <c:v>0.33600000000000002</c:v>
                </c:pt>
                <c:pt idx="15">
                  <c:v>0.315</c:v>
                </c:pt>
                <c:pt idx="16">
                  <c:v>0.33900000000000002</c:v>
                </c:pt>
                <c:pt idx="17">
                  <c:v>0.32100000000000001</c:v>
                </c:pt>
                <c:pt idx="18">
                  <c:v>0.317</c:v>
                </c:pt>
                <c:pt idx="19">
                  <c:v>0.312</c:v>
                </c:pt>
                <c:pt idx="20">
                  <c:v>0.27900000000000003</c:v>
                </c:pt>
                <c:pt idx="21">
                  <c:v>0.26700000000000002</c:v>
                </c:pt>
                <c:pt idx="22">
                  <c:v>0.308</c:v>
                </c:pt>
                <c:pt idx="23">
                  <c:v>0.27600000000000002</c:v>
                </c:pt>
                <c:pt idx="24">
                  <c:v>0.29099999999999998</c:v>
                </c:pt>
                <c:pt idx="25">
                  <c:v>0.30599999999999999</c:v>
                </c:pt>
                <c:pt idx="26">
                  <c:v>0.26600000000000001</c:v>
                </c:pt>
                <c:pt idx="27">
                  <c:v>0.29899999999999999</c:v>
                </c:pt>
                <c:pt idx="28">
                  <c:v>0.26800000000000002</c:v>
                </c:pt>
                <c:pt idx="29">
                  <c:v>0.27100000000000002</c:v>
                </c:pt>
                <c:pt idx="30">
                  <c:v>0.245</c:v>
                </c:pt>
                <c:pt idx="31">
                  <c:v>0.26300000000000001</c:v>
                </c:pt>
                <c:pt idx="32">
                  <c:v>0.26</c:v>
                </c:pt>
                <c:pt idx="33">
                  <c:v>0.26900000000000002</c:v>
                </c:pt>
                <c:pt idx="34">
                  <c:v>0.28399999999999997</c:v>
                </c:pt>
                <c:pt idx="35">
                  <c:v>0.25600000000000001</c:v>
                </c:pt>
                <c:pt idx="36">
                  <c:v>0.23100000000000001</c:v>
                </c:pt>
                <c:pt idx="37">
                  <c:v>0.23</c:v>
                </c:pt>
                <c:pt idx="38">
                  <c:v>0.26</c:v>
                </c:pt>
                <c:pt idx="39">
                  <c:v>0.246</c:v>
                </c:pt>
                <c:pt idx="40">
                  <c:v>0.25800000000000001</c:v>
                </c:pt>
                <c:pt idx="41">
                  <c:v>0.221</c:v>
                </c:pt>
                <c:pt idx="42">
                  <c:v>0.23799999999999999</c:v>
                </c:pt>
                <c:pt idx="43">
                  <c:v>0.22900000000000001</c:v>
                </c:pt>
                <c:pt idx="44">
                  <c:v>0.22700000000000001</c:v>
                </c:pt>
                <c:pt idx="45">
                  <c:v>0.255</c:v>
                </c:pt>
                <c:pt idx="46">
                  <c:v>0.221</c:v>
                </c:pt>
                <c:pt idx="47">
                  <c:v>0.245</c:v>
                </c:pt>
                <c:pt idx="48">
                  <c:v>0.20300000000000001</c:v>
                </c:pt>
                <c:pt idx="49">
                  <c:v>0.219</c:v>
                </c:pt>
              </c:numCache>
            </c:numRef>
          </c:val>
        </c:ser>
        <c:ser>
          <c:idx val="5"/>
          <c:order val="5"/>
          <c:tx>
            <c:strRef>
              <c:f>Googlenet!$I$16</c:f>
              <c:strCache>
                <c:ptCount val="1"/>
                <c:pt idx="0">
                  <c:v>Googlenet_1_5</c:v>
                </c:pt>
              </c:strCache>
            </c:strRef>
          </c:tx>
          <c:marker>
            <c:symbol val="none"/>
          </c:marker>
          <c:val>
            <c:numRef>
              <c:f>Googlenet!$I$17:$I$116</c:f>
              <c:numCache>
                <c:formatCode>General</c:formatCode>
                <c:ptCount val="100"/>
                <c:pt idx="0">
                  <c:v>0.75</c:v>
                </c:pt>
                <c:pt idx="1">
                  <c:v>0.56399999999999995</c:v>
                </c:pt>
                <c:pt idx="2">
                  <c:v>0.5</c:v>
                </c:pt>
                <c:pt idx="3">
                  <c:v>0.48699999999999999</c:v>
                </c:pt>
                <c:pt idx="4">
                  <c:v>0.46700000000000003</c:v>
                </c:pt>
                <c:pt idx="5">
                  <c:v>0.42699999999999999</c:v>
                </c:pt>
                <c:pt idx="6">
                  <c:v>0.41</c:v>
                </c:pt>
                <c:pt idx="7">
                  <c:v>0.43</c:v>
                </c:pt>
                <c:pt idx="8">
                  <c:v>0.42199999999999999</c:v>
                </c:pt>
                <c:pt idx="9">
                  <c:v>0.378</c:v>
                </c:pt>
                <c:pt idx="10">
                  <c:v>0.34899999999999998</c:v>
                </c:pt>
                <c:pt idx="11">
                  <c:v>0.36399999999999999</c:v>
                </c:pt>
                <c:pt idx="12">
                  <c:v>0.35199999999999998</c:v>
                </c:pt>
                <c:pt idx="13">
                  <c:v>0.35</c:v>
                </c:pt>
                <c:pt idx="14">
                  <c:v>0.33100000000000002</c:v>
                </c:pt>
                <c:pt idx="15">
                  <c:v>0.30499999999999999</c:v>
                </c:pt>
                <c:pt idx="16">
                  <c:v>0.33</c:v>
                </c:pt>
                <c:pt idx="17">
                  <c:v>0.313</c:v>
                </c:pt>
                <c:pt idx="18">
                  <c:v>0.31</c:v>
                </c:pt>
                <c:pt idx="19">
                  <c:v>0.309</c:v>
                </c:pt>
                <c:pt idx="20">
                  <c:v>0.27</c:v>
                </c:pt>
                <c:pt idx="21">
                  <c:v>0.25800000000000001</c:v>
                </c:pt>
                <c:pt idx="22">
                  <c:v>0.30199999999999999</c:v>
                </c:pt>
                <c:pt idx="23">
                  <c:v>0.27300000000000002</c:v>
                </c:pt>
                <c:pt idx="24">
                  <c:v>0.28799999999999998</c:v>
                </c:pt>
                <c:pt idx="25">
                  <c:v>0.29699999999999999</c:v>
                </c:pt>
                <c:pt idx="26">
                  <c:v>0.25600000000000001</c:v>
                </c:pt>
                <c:pt idx="27">
                  <c:v>0.29399999999999998</c:v>
                </c:pt>
                <c:pt idx="28">
                  <c:v>0.25900000000000001</c:v>
                </c:pt>
                <c:pt idx="29">
                  <c:v>0.26300000000000001</c:v>
                </c:pt>
                <c:pt idx="30">
                  <c:v>0.23400000000000001</c:v>
                </c:pt>
                <c:pt idx="31">
                  <c:v>0.254</c:v>
                </c:pt>
                <c:pt idx="32">
                  <c:v>0.252</c:v>
                </c:pt>
                <c:pt idx="33">
                  <c:v>0.26100000000000001</c:v>
                </c:pt>
                <c:pt idx="34">
                  <c:v>0.27800000000000002</c:v>
                </c:pt>
                <c:pt idx="35">
                  <c:v>0.245</c:v>
                </c:pt>
                <c:pt idx="36">
                  <c:v>0.222</c:v>
                </c:pt>
                <c:pt idx="37">
                  <c:v>0.222</c:v>
                </c:pt>
                <c:pt idx="38">
                  <c:v>0.252</c:v>
                </c:pt>
                <c:pt idx="39">
                  <c:v>0.23799999999999999</c:v>
                </c:pt>
                <c:pt idx="40">
                  <c:v>0.253</c:v>
                </c:pt>
                <c:pt idx="41">
                  <c:v>0.21299999999999999</c:v>
                </c:pt>
                <c:pt idx="42">
                  <c:v>0.22600000000000001</c:v>
                </c:pt>
                <c:pt idx="43">
                  <c:v>0.22600000000000001</c:v>
                </c:pt>
                <c:pt idx="44">
                  <c:v>0.223</c:v>
                </c:pt>
                <c:pt idx="45">
                  <c:v>0.246</c:v>
                </c:pt>
                <c:pt idx="46">
                  <c:v>0.215</c:v>
                </c:pt>
                <c:pt idx="47">
                  <c:v>0.24</c:v>
                </c:pt>
                <c:pt idx="48">
                  <c:v>0.20100000000000001</c:v>
                </c:pt>
                <c:pt idx="49">
                  <c:v>0.218</c:v>
                </c:pt>
                <c:pt idx="50">
                  <c:v>0.19600000000000001</c:v>
                </c:pt>
                <c:pt idx="51">
                  <c:v>0.19500000000000001</c:v>
                </c:pt>
                <c:pt idx="52">
                  <c:v>0.20100000000000001</c:v>
                </c:pt>
                <c:pt idx="53">
                  <c:v>0.19900000000000001</c:v>
                </c:pt>
                <c:pt idx="54">
                  <c:v>0.20899999999999999</c:v>
                </c:pt>
                <c:pt idx="55">
                  <c:v>0.188</c:v>
                </c:pt>
                <c:pt idx="56">
                  <c:v>0.21299999999999999</c:v>
                </c:pt>
                <c:pt idx="57">
                  <c:v>0.21099999999999999</c:v>
                </c:pt>
                <c:pt idx="58">
                  <c:v>0.21099999999999999</c:v>
                </c:pt>
                <c:pt idx="59">
                  <c:v>0.20399999999999999</c:v>
                </c:pt>
                <c:pt idx="60">
                  <c:v>0.17599999999999999</c:v>
                </c:pt>
                <c:pt idx="61">
                  <c:v>0.184</c:v>
                </c:pt>
                <c:pt idx="62">
                  <c:v>0.217</c:v>
                </c:pt>
                <c:pt idx="63">
                  <c:v>0.19700000000000001</c:v>
                </c:pt>
                <c:pt idx="64">
                  <c:v>0.187</c:v>
                </c:pt>
                <c:pt idx="65">
                  <c:v>0.16400000000000001</c:v>
                </c:pt>
                <c:pt idx="66">
                  <c:v>0.17</c:v>
                </c:pt>
                <c:pt idx="67">
                  <c:v>0.189</c:v>
                </c:pt>
                <c:pt idx="68">
                  <c:v>0.17499999999999999</c:v>
                </c:pt>
                <c:pt idx="69">
                  <c:v>0.2</c:v>
                </c:pt>
                <c:pt idx="70">
                  <c:v>0.186</c:v>
                </c:pt>
                <c:pt idx="71">
                  <c:v>0.19500000000000001</c:v>
                </c:pt>
                <c:pt idx="72">
                  <c:v>0.184</c:v>
                </c:pt>
                <c:pt idx="73">
                  <c:v>0.183</c:v>
                </c:pt>
                <c:pt idx="74">
                  <c:v>0.16800000000000001</c:v>
                </c:pt>
                <c:pt idx="75">
                  <c:v>0.17199999999999999</c:v>
                </c:pt>
                <c:pt idx="76">
                  <c:v>0.17299999999999999</c:v>
                </c:pt>
                <c:pt idx="77">
                  <c:v>0.16400000000000001</c:v>
                </c:pt>
                <c:pt idx="78">
                  <c:v>0.188</c:v>
                </c:pt>
                <c:pt idx="79">
                  <c:v>0.14899999999999999</c:v>
                </c:pt>
                <c:pt idx="80">
                  <c:v>0.17199999999999999</c:v>
                </c:pt>
                <c:pt idx="81">
                  <c:v>0.16500000000000001</c:v>
                </c:pt>
                <c:pt idx="82">
                  <c:v>0.159</c:v>
                </c:pt>
                <c:pt idx="83">
                  <c:v>0.16700000000000001</c:v>
                </c:pt>
                <c:pt idx="84">
                  <c:v>0.155</c:v>
                </c:pt>
                <c:pt idx="85">
                  <c:v>0.154</c:v>
                </c:pt>
                <c:pt idx="86">
                  <c:v>0.16900000000000001</c:v>
                </c:pt>
                <c:pt idx="87">
                  <c:v>0.16500000000000001</c:v>
                </c:pt>
                <c:pt idx="88">
                  <c:v>0.17699999999999999</c:v>
                </c:pt>
                <c:pt idx="89">
                  <c:v>0.159</c:v>
                </c:pt>
                <c:pt idx="90">
                  <c:v>0.161</c:v>
                </c:pt>
                <c:pt idx="91">
                  <c:v>0.16200000000000001</c:v>
                </c:pt>
                <c:pt idx="92">
                  <c:v>0.14399999999999999</c:v>
                </c:pt>
                <c:pt idx="93">
                  <c:v>0.14499999999999999</c:v>
                </c:pt>
                <c:pt idx="94">
                  <c:v>0.14599999999999999</c:v>
                </c:pt>
                <c:pt idx="95">
                  <c:v>0.14799999999999999</c:v>
                </c:pt>
                <c:pt idx="96">
                  <c:v>0.16200000000000001</c:v>
                </c:pt>
                <c:pt idx="97">
                  <c:v>0.14899999999999999</c:v>
                </c:pt>
                <c:pt idx="98">
                  <c:v>0.14499999999999999</c:v>
                </c:pt>
                <c:pt idx="99">
                  <c:v>0.13400000000000001</c:v>
                </c:pt>
              </c:numCache>
            </c:numRef>
          </c:val>
        </c:ser>
        <c:marker val="1"/>
        <c:axId val="86524672"/>
        <c:axId val="86526208"/>
      </c:lineChart>
      <c:catAx>
        <c:axId val="86524672"/>
        <c:scaling>
          <c:orientation val="minMax"/>
        </c:scaling>
        <c:axPos val="b"/>
        <c:tickLblPos val="nextTo"/>
        <c:crossAx val="86526208"/>
        <c:crosses val="autoZero"/>
        <c:auto val="1"/>
        <c:lblAlgn val="ctr"/>
        <c:lblOffset val="100"/>
      </c:catAx>
      <c:valAx>
        <c:axId val="86526208"/>
        <c:scaling>
          <c:orientation val="minMax"/>
        </c:scaling>
        <c:axPos val="l"/>
        <c:majorGridlines/>
        <c:numFmt formatCode="General" sourceLinked="1"/>
        <c:tickLblPos val="nextTo"/>
        <c:crossAx val="86524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Graph!$B$2</c:f>
              <c:strCache>
                <c:ptCount val="1"/>
                <c:pt idx="0">
                  <c:v>voc_trainval_cls</c:v>
                </c:pt>
              </c:strCache>
            </c:strRef>
          </c:tx>
          <c:marker>
            <c:symbol val="none"/>
          </c:marker>
          <c:cat>
            <c:numRef>
              <c:f>Graph!$A$3:$A$82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Graph!$B$3:$B$82</c:f>
              <c:numCache>
                <c:formatCode>General</c:formatCode>
                <c:ptCount val="80"/>
                <c:pt idx="0">
                  <c:v>0.219</c:v>
                </c:pt>
                <c:pt idx="1">
                  <c:v>0.17599999999999999</c:v>
                </c:pt>
                <c:pt idx="2">
                  <c:v>0.156</c:v>
                </c:pt>
                <c:pt idx="3">
                  <c:v>0.159</c:v>
                </c:pt>
                <c:pt idx="4">
                  <c:v>0.14899999999999999</c:v>
                </c:pt>
                <c:pt idx="5">
                  <c:v>0.14899999999999999</c:v>
                </c:pt>
                <c:pt idx="6">
                  <c:v>0.16300000000000001</c:v>
                </c:pt>
                <c:pt idx="7">
                  <c:v>0.14499999999999999</c:v>
                </c:pt>
                <c:pt idx="8">
                  <c:v>0.14199999999999999</c:v>
                </c:pt>
                <c:pt idx="9">
                  <c:v>0.14599999999999999</c:v>
                </c:pt>
                <c:pt idx="10">
                  <c:v>0.13600000000000001</c:v>
                </c:pt>
                <c:pt idx="11">
                  <c:v>0.124</c:v>
                </c:pt>
                <c:pt idx="12">
                  <c:v>0.11600000000000001</c:v>
                </c:pt>
                <c:pt idx="13">
                  <c:v>0.14599999999999999</c:v>
                </c:pt>
                <c:pt idx="14">
                  <c:v>0.13</c:v>
                </c:pt>
                <c:pt idx="15">
                  <c:v>0.128</c:v>
                </c:pt>
                <c:pt idx="16">
                  <c:v>0.123</c:v>
                </c:pt>
                <c:pt idx="17">
                  <c:v>0.1</c:v>
                </c:pt>
                <c:pt idx="18">
                  <c:v>0.123</c:v>
                </c:pt>
                <c:pt idx="19">
                  <c:v>0.104</c:v>
                </c:pt>
                <c:pt idx="20">
                  <c:v>0.105</c:v>
                </c:pt>
                <c:pt idx="21">
                  <c:v>0.10299999999999999</c:v>
                </c:pt>
                <c:pt idx="22">
                  <c:v>0.111</c:v>
                </c:pt>
                <c:pt idx="23">
                  <c:v>0.104</c:v>
                </c:pt>
                <c:pt idx="24">
                  <c:v>0.10100000000000001</c:v>
                </c:pt>
                <c:pt idx="25">
                  <c:v>0.1</c:v>
                </c:pt>
                <c:pt idx="26">
                  <c:v>9.2999999999999999E-2</c:v>
                </c:pt>
                <c:pt idx="27">
                  <c:v>9.1999999999999998E-2</c:v>
                </c:pt>
                <c:pt idx="28">
                  <c:v>9.2999999999999999E-2</c:v>
                </c:pt>
                <c:pt idx="29">
                  <c:v>0.10199999999999999</c:v>
                </c:pt>
                <c:pt idx="30">
                  <c:v>8.5000000000000006E-2</c:v>
                </c:pt>
                <c:pt idx="31">
                  <c:v>8.6999999999999994E-2</c:v>
                </c:pt>
                <c:pt idx="32">
                  <c:v>8.5999999999999993E-2</c:v>
                </c:pt>
                <c:pt idx="33">
                  <c:v>7.1999999999999995E-2</c:v>
                </c:pt>
                <c:pt idx="34">
                  <c:v>7.5999999999999998E-2</c:v>
                </c:pt>
                <c:pt idx="35">
                  <c:v>7.9000000000000001E-2</c:v>
                </c:pt>
                <c:pt idx="36">
                  <c:v>7.6999999999999999E-2</c:v>
                </c:pt>
                <c:pt idx="37">
                  <c:v>7.0999999999999994E-2</c:v>
                </c:pt>
                <c:pt idx="38">
                  <c:v>7.1999999999999995E-2</c:v>
                </c:pt>
                <c:pt idx="39">
                  <c:v>7.0000000000000007E-2</c:v>
                </c:pt>
                <c:pt idx="40">
                  <c:v>6.8000000000000005E-2</c:v>
                </c:pt>
                <c:pt idx="41">
                  <c:v>7.1999999999999995E-2</c:v>
                </c:pt>
                <c:pt idx="42">
                  <c:v>0.08</c:v>
                </c:pt>
                <c:pt idx="43">
                  <c:v>6.4000000000000001E-2</c:v>
                </c:pt>
                <c:pt idx="44">
                  <c:v>6.4000000000000001E-2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5.8999999999999997E-2</c:v>
                </c:pt>
                <c:pt idx="48">
                  <c:v>6.5000000000000002E-2</c:v>
                </c:pt>
                <c:pt idx="49">
                  <c:v>5.3999999999999999E-2</c:v>
                </c:pt>
                <c:pt idx="50">
                  <c:v>5.5E-2</c:v>
                </c:pt>
                <c:pt idx="51">
                  <c:v>5.0999999999999997E-2</c:v>
                </c:pt>
                <c:pt idx="52">
                  <c:v>4.7E-2</c:v>
                </c:pt>
                <c:pt idx="53">
                  <c:v>5.5E-2</c:v>
                </c:pt>
                <c:pt idx="54">
                  <c:v>5.1999999999999998E-2</c:v>
                </c:pt>
                <c:pt idx="55">
                  <c:v>4.7E-2</c:v>
                </c:pt>
                <c:pt idx="56">
                  <c:v>5.1999999999999998E-2</c:v>
                </c:pt>
                <c:pt idx="57">
                  <c:v>4.9000000000000002E-2</c:v>
                </c:pt>
                <c:pt idx="58">
                  <c:v>4.3999999999999997E-2</c:v>
                </c:pt>
                <c:pt idx="59">
                  <c:v>4.3999999999999997E-2</c:v>
                </c:pt>
                <c:pt idx="60">
                  <c:v>4.4999999999999998E-2</c:v>
                </c:pt>
                <c:pt idx="61">
                  <c:v>4.1000000000000002E-2</c:v>
                </c:pt>
                <c:pt idx="62">
                  <c:v>3.9E-2</c:v>
                </c:pt>
                <c:pt idx="63">
                  <c:v>4.1000000000000002E-2</c:v>
                </c:pt>
                <c:pt idx="64">
                  <c:v>0.04</c:v>
                </c:pt>
                <c:pt idx="65">
                  <c:v>0.04</c:v>
                </c:pt>
                <c:pt idx="66">
                  <c:v>3.7999999999999999E-2</c:v>
                </c:pt>
                <c:pt idx="67">
                  <c:v>4.7E-2</c:v>
                </c:pt>
                <c:pt idx="68">
                  <c:v>4.1000000000000002E-2</c:v>
                </c:pt>
                <c:pt idx="69">
                  <c:v>4.4999999999999998E-2</c:v>
                </c:pt>
                <c:pt idx="70">
                  <c:v>4.1000000000000002E-2</c:v>
                </c:pt>
                <c:pt idx="71">
                  <c:v>3.5000000000000003E-2</c:v>
                </c:pt>
                <c:pt idx="72">
                  <c:v>4.2999999999999997E-2</c:v>
                </c:pt>
                <c:pt idx="73">
                  <c:v>4.3999999999999997E-2</c:v>
                </c:pt>
                <c:pt idx="74">
                  <c:v>3.7999999999999999E-2</c:v>
                </c:pt>
                <c:pt idx="75">
                  <c:v>0.04</c:v>
                </c:pt>
                <c:pt idx="76">
                  <c:v>3.5999999999999997E-2</c:v>
                </c:pt>
                <c:pt idx="77">
                  <c:v>3.6999999999999998E-2</c:v>
                </c:pt>
                <c:pt idx="78">
                  <c:v>0.04</c:v>
                </c:pt>
                <c:pt idx="79">
                  <c:v>4.2000000000000003E-2</c:v>
                </c:pt>
              </c:numCache>
            </c:numRef>
          </c:val>
        </c:ser>
        <c:ser>
          <c:idx val="1"/>
          <c:order val="1"/>
          <c:tx>
            <c:strRef>
              <c:f>Graph!$C$2</c:f>
              <c:strCache>
                <c:ptCount val="1"/>
                <c:pt idx="0">
                  <c:v>imagenet_10000_cls</c:v>
                </c:pt>
              </c:strCache>
            </c:strRef>
          </c:tx>
          <c:marker>
            <c:symbol val="none"/>
          </c:marker>
          <c:cat>
            <c:numRef>
              <c:f>Graph!$A$3:$A$82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Graph!$C$3:$C$82</c:f>
              <c:numCache>
                <c:formatCode>General</c:formatCode>
                <c:ptCount val="80"/>
                <c:pt idx="0">
                  <c:v>0.23599999999999999</c:v>
                </c:pt>
                <c:pt idx="1">
                  <c:v>0.17</c:v>
                </c:pt>
                <c:pt idx="2">
                  <c:v>0.159</c:v>
                </c:pt>
                <c:pt idx="3">
                  <c:v>0.13900000000000001</c:v>
                </c:pt>
                <c:pt idx="4">
                  <c:v>0.15</c:v>
                </c:pt>
                <c:pt idx="5">
                  <c:v>0.14199999999999999</c:v>
                </c:pt>
                <c:pt idx="6">
                  <c:v>0.159</c:v>
                </c:pt>
                <c:pt idx="7">
                  <c:v>0.13300000000000001</c:v>
                </c:pt>
                <c:pt idx="8">
                  <c:v>0.14199999999999999</c:v>
                </c:pt>
                <c:pt idx="9">
                  <c:v>0.11899999999999999</c:v>
                </c:pt>
                <c:pt idx="10">
                  <c:v>0.13100000000000001</c:v>
                </c:pt>
                <c:pt idx="11">
                  <c:v>0.13800000000000001</c:v>
                </c:pt>
                <c:pt idx="12">
                  <c:v>0.128</c:v>
                </c:pt>
                <c:pt idx="13">
                  <c:v>0.11799999999999999</c:v>
                </c:pt>
                <c:pt idx="14">
                  <c:v>0.124</c:v>
                </c:pt>
                <c:pt idx="15">
                  <c:v>0.109</c:v>
                </c:pt>
                <c:pt idx="16">
                  <c:v>0.11600000000000001</c:v>
                </c:pt>
                <c:pt idx="17">
                  <c:v>0.11799999999999999</c:v>
                </c:pt>
                <c:pt idx="18">
                  <c:v>0.13300000000000001</c:v>
                </c:pt>
                <c:pt idx="19">
                  <c:v>0.124</c:v>
                </c:pt>
                <c:pt idx="20">
                  <c:v>0.121</c:v>
                </c:pt>
                <c:pt idx="21">
                  <c:v>0.129</c:v>
                </c:pt>
                <c:pt idx="22">
                  <c:v>0.124</c:v>
                </c:pt>
                <c:pt idx="23">
                  <c:v>0.13200000000000001</c:v>
                </c:pt>
                <c:pt idx="24">
                  <c:v>0.107</c:v>
                </c:pt>
                <c:pt idx="25">
                  <c:v>0.114</c:v>
                </c:pt>
                <c:pt idx="26">
                  <c:v>0.124</c:v>
                </c:pt>
                <c:pt idx="27">
                  <c:v>0.11600000000000001</c:v>
                </c:pt>
                <c:pt idx="28">
                  <c:v>0.111</c:v>
                </c:pt>
                <c:pt idx="29">
                  <c:v>0.123</c:v>
                </c:pt>
                <c:pt idx="30">
                  <c:v>0.114</c:v>
                </c:pt>
                <c:pt idx="31">
                  <c:v>0.108</c:v>
                </c:pt>
                <c:pt idx="32">
                  <c:v>0.104</c:v>
                </c:pt>
                <c:pt idx="33">
                  <c:v>0.115</c:v>
                </c:pt>
                <c:pt idx="34">
                  <c:v>0.113</c:v>
                </c:pt>
                <c:pt idx="35">
                  <c:v>0.112</c:v>
                </c:pt>
                <c:pt idx="36">
                  <c:v>0.104</c:v>
                </c:pt>
                <c:pt idx="37">
                  <c:v>0.104</c:v>
                </c:pt>
                <c:pt idx="38">
                  <c:v>0.112</c:v>
                </c:pt>
                <c:pt idx="39">
                  <c:v>0.111</c:v>
                </c:pt>
                <c:pt idx="40">
                  <c:v>0.105</c:v>
                </c:pt>
                <c:pt idx="41">
                  <c:v>0.10299999999999999</c:v>
                </c:pt>
                <c:pt idx="42">
                  <c:v>0.11700000000000001</c:v>
                </c:pt>
                <c:pt idx="43">
                  <c:v>0.10299999999999999</c:v>
                </c:pt>
                <c:pt idx="44">
                  <c:v>0.105</c:v>
                </c:pt>
                <c:pt idx="45">
                  <c:v>9.8000000000000004E-2</c:v>
                </c:pt>
                <c:pt idx="46">
                  <c:v>9.0999999999999998E-2</c:v>
                </c:pt>
                <c:pt idx="47">
                  <c:v>0.10100000000000001</c:v>
                </c:pt>
                <c:pt idx="48">
                  <c:v>9.8000000000000004E-2</c:v>
                </c:pt>
                <c:pt idx="49">
                  <c:v>9.6000000000000002E-2</c:v>
                </c:pt>
                <c:pt idx="50">
                  <c:v>9.6000000000000002E-2</c:v>
                </c:pt>
                <c:pt idx="51">
                  <c:v>8.5999999999999993E-2</c:v>
                </c:pt>
                <c:pt idx="52">
                  <c:v>9.7000000000000003E-2</c:v>
                </c:pt>
                <c:pt idx="53">
                  <c:v>9.6000000000000002E-2</c:v>
                </c:pt>
                <c:pt idx="54">
                  <c:v>8.5000000000000006E-2</c:v>
                </c:pt>
                <c:pt idx="55">
                  <c:v>9.0999999999999998E-2</c:v>
                </c:pt>
                <c:pt idx="56">
                  <c:v>9.6000000000000002E-2</c:v>
                </c:pt>
                <c:pt idx="57">
                  <c:v>8.6999999999999994E-2</c:v>
                </c:pt>
                <c:pt idx="58">
                  <c:v>7.9000000000000001E-2</c:v>
                </c:pt>
                <c:pt idx="59">
                  <c:v>7.8E-2</c:v>
                </c:pt>
                <c:pt idx="60">
                  <c:v>8.5000000000000006E-2</c:v>
                </c:pt>
                <c:pt idx="61">
                  <c:v>7.2999999999999995E-2</c:v>
                </c:pt>
                <c:pt idx="62">
                  <c:v>7.9000000000000001E-2</c:v>
                </c:pt>
                <c:pt idx="63">
                  <c:v>7.3999999999999996E-2</c:v>
                </c:pt>
                <c:pt idx="64">
                  <c:v>8.5000000000000006E-2</c:v>
                </c:pt>
                <c:pt idx="65">
                  <c:v>7.5999999999999998E-2</c:v>
                </c:pt>
                <c:pt idx="66">
                  <c:v>0.08</c:v>
                </c:pt>
                <c:pt idx="67">
                  <c:v>0.08</c:v>
                </c:pt>
                <c:pt idx="68">
                  <c:v>7.0999999999999994E-2</c:v>
                </c:pt>
                <c:pt idx="69">
                  <c:v>7.2999999999999995E-2</c:v>
                </c:pt>
                <c:pt idx="70">
                  <c:v>7.3999999999999996E-2</c:v>
                </c:pt>
                <c:pt idx="71">
                  <c:v>7.9000000000000001E-2</c:v>
                </c:pt>
                <c:pt idx="72">
                  <c:v>9.1999999999999998E-2</c:v>
                </c:pt>
                <c:pt idx="73">
                  <c:v>7.1999999999999995E-2</c:v>
                </c:pt>
                <c:pt idx="74">
                  <c:v>8.1000000000000003E-2</c:v>
                </c:pt>
                <c:pt idx="75">
                  <c:v>7.6999999999999999E-2</c:v>
                </c:pt>
                <c:pt idx="76">
                  <c:v>6.7000000000000004E-2</c:v>
                </c:pt>
                <c:pt idx="77">
                  <c:v>8.2000000000000003E-2</c:v>
                </c:pt>
                <c:pt idx="78">
                  <c:v>6.7000000000000004E-2</c:v>
                </c:pt>
                <c:pt idx="79">
                  <c:v>7.6999999999999999E-2</c:v>
                </c:pt>
              </c:numCache>
            </c:numRef>
          </c:val>
        </c:ser>
        <c:ser>
          <c:idx val="2"/>
          <c:order val="2"/>
          <c:tx>
            <c:strRef>
              <c:f>Graph!$D$2</c:f>
              <c:strCache>
                <c:ptCount val="1"/>
                <c:pt idx="0">
                  <c:v>imagenet_30000_cls</c:v>
                </c:pt>
              </c:strCache>
            </c:strRef>
          </c:tx>
          <c:marker>
            <c:symbol val="none"/>
          </c:marker>
          <c:cat>
            <c:numRef>
              <c:f>Graph!$A$3:$A$82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Graph!$D$3:$D$82</c:f>
              <c:numCache>
                <c:formatCode>General</c:formatCode>
                <c:ptCount val="80"/>
                <c:pt idx="0">
                  <c:v>0.221</c:v>
                </c:pt>
                <c:pt idx="1">
                  <c:v>0.16700000000000001</c:v>
                </c:pt>
                <c:pt idx="2">
                  <c:v>0.158</c:v>
                </c:pt>
                <c:pt idx="3">
                  <c:v>0.13400000000000001</c:v>
                </c:pt>
                <c:pt idx="4">
                  <c:v>0.14000000000000001</c:v>
                </c:pt>
                <c:pt idx="5">
                  <c:v>0.157</c:v>
                </c:pt>
                <c:pt idx="6">
                  <c:v>0.158</c:v>
                </c:pt>
                <c:pt idx="7">
                  <c:v>0.127</c:v>
                </c:pt>
                <c:pt idx="8">
                  <c:v>0.14099999999999999</c:v>
                </c:pt>
                <c:pt idx="9">
                  <c:v>0.129</c:v>
                </c:pt>
                <c:pt idx="10">
                  <c:v>0.13900000000000001</c:v>
                </c:pt>
                <c:pt idx="11">
                  <c:v>0.14099999999999999</c:v>
                </c:pt>
                <c:pt idx="12">
                  <c:v>0.122</c:v>
                </c:pt>
                <c:pt idx="13">
                  <c:v>0.128</c:v>
                </c:pt>
                <c:pt idx="14">
                  <c:v>0.13500000000000001</c:v>
                </c:pt>
                <c:pt idx="15">
                  <c:v>0.124</c:v>
                </c:pt>
                <c:pt idx="16">
                  <c:v>0.127</c:v>
                </c:pt>
                <c:pt idx="17">
                  <c:v>0.114</c:v>
                </c:pt>
                <c:pt idx="18">
                  <c:v>0.108</c:v>
                </c:pt>
                <c:pt idx="19">
                  <c:v>0.13800000000000001</c:v>
                </c:pt>
                <c:pt idx="20">
                  <c:v>0.122</c:v>
                </c:pt>
                <c:pt idx="21">
                  <c:v>0.11600000000000001</c:v>
                </c:pt>
                <c:pt idx="22">
                  <c:v>0.13600000000000001</c:v>
                </c:pt>
                <c:pt idx="23">
                  <c:v>0.12</c:v>
                </c:pt>
                <c:pt idx="24">
                  <c:v>0.11799999999999999</c:v>
                </c:pt>
                <c:pt idx="25">
                  <c:v>0.125</c:v>
                </c:pt>
                <c:pt idx="26">
                  <c:v>0.13200000000000001</c:v>
                </c:pt>
                <c:pt idx="27">
                  <c:v>0.15</c:v>
                </c:pt>
                <c:pt idx="28">
                  <c:v>0.125</c:v>
                </c:pt>
                <c:pt idx="29">
                  <c:v>0.10199999999999999</c:v>
                </c:pt>
                <c:pt idx="30">
                  <c:v>0.124</c:v>
                </c:pt>
                <c:pt idx="31">
                  <c:v>0.13100000000000001</c:v>
                </c:pt>
                <c:pt idx="32">
                  <c:v>0.122</c:v>
                </c:pt>
                <c:pt idx="33">
                  <c:v>0.11600000000000001</c:v>
                </c:pt>
                <c:pt idx="34">
                  <c:v>0.12</c:v>
                </c:pt>
                <c:pt idx="35">
                  <c:v>0.112</c:v>
                </c:pt>
                <c:pt idx="36">
                  <c:v>0.11</c:v>
                </c:pt>
                <c:pt idx="37">
                  <c:v>0.115</c:v>
                </c:pt>
                <c:pt idx="38">
                  <c:v>0.107</c:v>
                </c:pt>
                <c:pt idx="39">
                  <c:v>0.108</c:v>
                </c:pt>
                <c:pt idx="40">
                  <c:v>0.124</c:v>
                </c:pt>
                <c:pt idx="41">
                  <c:v>0.114</c:v>
                </c:pt>
                <c:pt idx="42">
                  <c:v>0.127</c:v>
                </c:pt>
                <c:pt idx="43">
                  <c:v>0.11700000000000001</c:v>
                </c:pt>
                <c:pt idx="44">
                  <c:v>0.13400000000000001</c:v>
                </c:pt>
                <c:pt idx="45">
                  <c:v>0.11899999999999999</c:v>
                </c:pt>
                <c:pt idx="46">
                  <c:v>0.121</c:v>
                </c:pt>
                <c:pt idx="47">
                  <c:v>0.124</c:v>
                </c:pt>
                <c:pt idx="48">
                  <c:v>0.14000000000000001</c:v>
                </c:pt>
                <c:pt idx="49">
                  <c:v>0.11799999999999999</c:v>
                </c:pt>
                <c:pt idx="50">
                  <c:v>9.8000000000000004E-2</c:v>
                </c:pt>
                <c:pt idx="51">
                  <c:v>0.128</c:v>
                </c:pt>
                <c:pt idx="52">
                  <c:v>0.104</c:v>
                </c:pt>
                <c:pt idx="53">
                  <c:v>0.124</c:v>
                </c:pt>
                <c:pt idx="54">
                  <c:v>0.115</c:v>
                </c:pt>
                <c:pt idx="55">
                  <c:v>0.112</c:v>
                </c:pt>
                <c:pt idx="56">
                  <c:v>0.11600000000000001</c:v>
                </c:pt>
                <c:pt idx="57">
                  <c:v>0.125</c:v>
                </c:pt>
                <c:pt idx="58">
                  <c:v>0.105</c:v>
                </c:pt>
                <c:pt idx="59">
                  <c:v>0.109</c:v>
                </c:pt>
                <c:pt idx="60">
                  <c:v>0.11700000000000001</c:v>
                </c:pt>
                <c:pt idx="61">
                  <c:v>0.10199999999999999</c:v>
                </c:pt>
                <c:pt idx="62">
                  <c:v>9.9000000000000005E-2</c:v>
                </c:pt>
                <c:pt idx="63">
                  <c:v>0.104</c:v>
                </c:pt>
                <c:pt idx="64">
                  <c:v>0.104</c:v>
                </c:pt>
                <c:pt idx="65">
                  <c:v>0.106</c:v>
                </c:pt>
                <c:pt idx="66">
                  <c:v>9.5000000000000001E-2</c:v>
                </c:pt>
                <c:pt idx="67">
                  <c:v>0.109</c:v>
                </c:pt>
                <c:pt idx="68">
                  <c:v>0.114</c:v>
                </c:pt>
                <c:pt idx="69">
                  <c:v>0.11</c:v>
                </c:pt>
                <c:pt idx="70">
                  <c:v>0.108</c:v>
                </c:pt>
                <c:pt idx="71">
                  <c:v>0.10299999999999999</c:v>
                </c:pt>
                <c:pt idx="72">
                  <c:v>0.1</c:v>
                </c:pt>
                <c:pt idx="73">
                  <c:v>9.2999999999999999E-2</c:v>
                </c:pt>
                <c:pt idx="74">
                  <c:v>0.127</c:v>
                </c:pt>
                <c:pt idx="75">
                  <c:v>0.106</c:v>
                </c:pt>
                <c:pt idx="76">
                  <c:v>0.109</c:v>
                </c:pt>
                <c:pt idx="77">
                  <c:v>0.1</c:v>
                </c:pt>
                <c:pt idx="78">
                  <c:v>0.10100000000000001</c:v>
                </c:pt>
                <c:pt idx="79">
                  <c:v>0.11700000000000001</c:v>
                </c:pt>
              </c:numCache>
            </c:numRef>
          </c:val>
        </c:ser>
        <c:ser>
          <c:idx val="3"/>
          <c:order val="3"/>
          <c:tx>
            <c:strRef>
              <c:f>Graph!$E$2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Graph!$A$3:$A$82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Graph!$E$3:$E$82</c:f>
              <c:numCache>
                <c:formatCode>General</c:formatCode>
                <c:ptCount val="80"/>
                <c:pt idx="70">
                  <c:v>0.107</c:v>
                </c:pt>
                <c:pt idx="71">
                  <c:v>0.112</c:v>
                </c:pt>
                <c:pt idx="72">
                  <c:v>0.11</c:v>
                </c:pt>
                <c:pt idx="73">
                  <c:v>9.9000000000000005E-2</c:v>
                </c:pt>
                <c:pt idx="74">
                  <c:v>0.105</c:v>
                </c:pt>
                <c:pt idx="75">
                  <c:v>0.121</c:v>
                </c:pt>
                <c:pt idx="76">
                  <c:v>0.121</c:v>
                </c:pt>
                <c:pt idx="77">
                  <c:v>9.4E-2</c:v>
                </c:pt>
                <c:pt idx="78">
                  <c:v>0.114</c:v>
                </c:pt>
                <c:pt idx="79">
                  <c:v>0.105</c:v>
                </c:pt>
              </c:numCache>
            </c:numRef>
          </c:val>
        </c:ser>
        <c:ser>
          <c:idx val="4"/>
          <c:order val="4"/>
          <c:tx>
            <c:strRef>
              <c:f>Graph!$F$2</c:f>
              <c:strCache>
                <c:ptCount val="1"/>
                <c:pt idx="0">
                  <c:v>imagenet_all_cls</c:v>
                </c:pt>
              </c:strCache>
            </c:strRef>
          </c:tx>
          <c:marker>
            <c:symbol val="none"/>
          </c:marker>
          <c:cat>
            <c:numRef>
              <c:f>Graph!$A$3:$A$82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Graph!$F$3:$F$82</c:f>
              <c:numCache>
                <c:formatCode>General</c:formatCode>
                <c:ptCount val="80"/>
                <c:pt idx="0">
                  <c:v>0.23</c:v>
                </c:pt>
                <c:pt idx="1">
                  <c:v>0.17499999999999999</c:v>
                </c:pt>
                <c:pt idx="2">
                  <c:v>0.161</c:v>
                </c:pt>
                <c:pt idx="3">
                  <c:v>0.14099999999999999</c:v>
                </c:pt>
                <c:pt idx="4">
                  <c:v>0.13</c:v>
                </c:pt>
                <c:pt idx="5">
                  <c:v>0.13100000000000001</c:v>
                </c:pt>
                <c:pt idx="6">
                  <c:v>0.129</c:v>
                </c:pt>
                <c:pt idx="7">
                  <c:v>0.114</c:v>
                </c:pt>
                <c:pt idx="8">
                  <c:v>0.129</c:v>
                </c:pt>
                <c:pt idx="9">
                  <c:v>0.123</c:v>
                </c:pt>
                <c:pt idx="10">
                  <c:v>0.13100000000000001</c:v>
                </c:pt>
                <c:pt idx="11">
                  <c:v>0.125</c:v>
                </c:pt>
                <c:pt idx="12">
                  <c:v>0.14299999999999999</c:v>
                </c:pt>
                <c:pt idx="13">
                  <c:v>0.126</c:v>
                </c:pt>
                <c:pt idx="14">
                  <c:v>0.122</c:v>
                </c:pt>
                <c:pt idx="15">
                  <c:v>0.115</c:v>
                </c:pt>
                <c:pt idx="16">
                  <c:v>0.126</c:v>
                </c:pt>
                <c:pt idx="17">
                  <c:v>0.123</c:v>
                </c:pt>
                <c:pt idx="18">
                  <c:v>0.11600000000000001</c:v>
                </c:pt>
                <c:pt idx="19">
                  <c:v>0.11799999999999999</c:v>
                </c:pt>
                <c:pt idx="20">
                  <c:v>0.13700000000000001</c:v>
                </c:pt>
                <c:pt idx="21">
                  <c:v>0.11600000000000001</c:v>
                </c:pt>
                <c:pt idx="22">
                  <c:v>0.13</c:v>
                </c:pt>
                <c:pt idx="23">
                  <c:v>0.11600000000000001</c:v>
                </c:pt>
                <c:pt idx="24">
                  <c:v>0.11700000000000001</c:v>
                </c:pt>
                <c:pt idx="25">
                  <c:v>0.108</c:v>
                </c:pt>
                <c:pt idx="26">
                  <c:v>0.11799999999999999</c:v>
                </c:pt>
                <c:pt idx="27">
                  <c:v>0.11</c:v>
                </c:pt>
                <c:pt idx="28">
                  <c:v>0.108</c:v>
                </c:pt>
                <c:pt idx="29">
                  <c:v>0.12</c:v>
                </c:pt>
                <c:pt idx="30">
                  <c:v>0.1</c:v>
                </c:pt>
                <c:pt idx="31">
                  <c:v>0.11</c:v>
                </c:pt>
                <c:pt idx="32">
                  <c:v>0.12</c:v>
                </c:pt>
                <c:pt idx="33">
                  <c:v>0.114</c:v>
                </c:pt>
                <c:pt idx="34">
                  <c:v>0.11600000000000001</c:v>
                </c:pt>
                <c:pt idx="35">
                  <c:v>0.12</c:v>
                </c:pt>
                <c:pt idx="36">
                  <c:v>0.114</c:v>
                </c:pt>
                <c:pt idx="37">
                  <c:v>0.12</c:v>
                </c:pt>
                <c:pt idx="38">
                  <c:v>9.9000000000000005E-2</c:v>
                </c:pt>
                <c:pt idx="39">
                  <c:v>0.114</c:v>
                </c:pt>
                <c:pt idx="40">
                  <c:v>0.115</c:v>
                </c:pt>
                <c:pt idx="41">
                  <c:v>0.109</c:v>
                </c:pt>
                <c:pt idx="42">
                  <c:v>0.106</c:v>
                </c:pt>
                <c:pt idx="43">
                  <c:v>0.11</c:v>
                </c:pt>
                <c:pt idx="44">
                  <c:v>0.115</c:v>
                </c:pt>
                <c:pt idx="45">
                  <c:v>0.11799999999999999</c:v>
                </c:pt>
                <c:pt idx="46">
                  <c:v>0.11899999999999999</c:v>
                </c:pt>
                <c:pt idx="47">
                  <c:v>0.121</c:v>
                </c:pt>
                <c:pt idx="48">
                  <c:v>0.112</c:v>
                </c:pt>
                <c:pt idx="49">
                  <c:v>0.114</c:v>
                </c:pt>
                <c:pt idx="50">
                  <c:v>0.11</c:v>
                </c:pt>
                <c:pt idx="51">
                  <c:v>9.9000000000000005E-2</c:v>
                </c:pt>
                <c:pt idx="52">
                  <c:v>0.105</c:v>
                </c:pt>
                <c:pt idx="53">
                  <c:v>0.114</c:v>
                </c:pt>
                <c:pt idx="54">
                  <c:v>8.3000000000000004E-2</c:v>
                </c:pt>
                <c:pt idx="55">
                  <c:v>0.111</c:v>
                </c:pt>
                <c:pt idx="56">
                  <c:v>0.11700000000000001</c:v>
                </c:pt>
                <c:pt idx="57">
                  <c:v>0.11799999999999999</c:v>
                </c:pt>
                <c:pt idx="58">
                  <c:v>0.10100000000000001</c:v>
                </c:pt>
                <c:pt idx="59">
                  <c:v>0.108</c:v>
                </c:pt>
                <c:pt idx="60">
                  <c:v>0.1</c:v>
                </c:pt>
                <c:pt idx="61">
                  <c:v>0.111</c:v>
                </c:pt>
                <c:pt idx="62">
                  <c:v>9.2999999999999999E-2</c:v>
                </c:pt>
                <c:pt idx="63">
                  <c:v>9.7000000000000003E-2</c:v>
                </c:pt>
                <c:pt idx="64">
                  <c:v>0.12</c:v>
                </c:pt>
                <c:pt idx="65">
                  <c:v>9.9000000000000005E-2</c:v>
                </c:pt>
                <c:pt idx="66">
                  <c:v>0.11</c:v>
                </c:pt>
                <c:pt idx="67">
                  <c:v>0.107</c:v>
                </c:pt>
                <c:pt idx="68">
                  <c:v>0.107</c:v>
                </c:pt>
                <c:pt idx="69">
                  <c:v>9.0999999999999998E-2</c:v>
                </c:pt>
                <c:pt idx="70">
                  <c:v>8.6999999999999994E-2</c:v>
                </c:pt>
                <c:pt idx="71">
                  <c:v>0.114</c:v>
                </c:pt>
                <c:pt idx="72">
                  <c:v>9.7000000000000003E-2</c:v>
                </c:pt>
                <c:pt idx="73">
                  <c:v>0.115</c:v>
                </c:pt>
                <c:pt idx="74">
                  <c:v>0.11</c:v>
                </c:pt>
                <c:pt idx="75">
                  <c:v>0.10199999999999999</c:v>
                </c:pt>
                <c:pt idx="76">
                  <c:v>0.112</c:v>
                </c:pt>
                <c:pt idx="77">
                  <c:v>9.8000000000000004E-2</c:v>
                </c:pt>
                <c:pt idx="78">
                  <c:v>0.114</c:v>
                </c:pt>
                <c:pt idx="79">
                  <c:v>0.105</c:v>
                </c:pt>
              </c:numCache>
            </c:numRef>
          </c:val>
        </c:ser>
        <c:marker val="1"/>
        <c:axId val="63846272"/>
        <c:axId val="63895040"/>
      </c:lineChart>
      <c:catAx>
        <c:axId val="63846272"/>
        <c:scaling>
          <c:orientation val="minMax"/>
        </c:scaling>
        <c:axPos val="b"/>
        <c:numFmt formatCode="General" sourceLinked="1"/>
        <c:tickLblPos val="nextTo"/>
        <c:crossAx val="63895040"/>
        <c:crosses val="autoZero"/>
        <c:auto val="1"/>
        <c:lblAlgn val="ctr"/>
        <c:lblOffset val="100"/>
      </c:catAx>
      <c:valAx>
        <c:axId val="63895040"/>
        <c:scaling>
          <c:orientation val="minMax"/>
        </c:scaling>
        <c:axPos val="l"/>
        <c:majorGridlines/>
        <c:numFmt formatCode="General" sourceLinked="1"/>
        <c:tickLblPos val="nextTo"/>
        <c:crossAx val="6384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Graph!$I$2</c:f>
              <c:strCache>
                <c:ptCount val="1"/>
                <c:pt idx="0">
                  <c:v>voc_trainval_bbox</c:v>
                </c:pt>
              </c:strCache>
            </c:strRef>
          </c:tx>
          <c:marker>
            <c:symbol val="none"/>
          </c:marker>
          <c:cat>
            <c:numRef>
              <c:f>Graph!$H$3:$H$82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Graph!$I$3:$I$82</c:f>
              <c:numCache>
                <c:formatCode>General</c:formatCode>
                <c:ptCount val="80"/>
                <c:pt idx="0">
                  <c:v>0.11</c:v>
                </c:pt>
                <c:pt idx="1">
                  <c:v>0.112</c:v>
                </c:pt>
                <c:pt idx="2">
                  <c:v>9.0999999999999998E-2</c:v>
                </c:pt>
                <c:pt idx="3">
                  <c:v>0.10299999999999999</c:v>
                </c:pt>
                <c:pt idx="4">
                  <c:v>0.109</c:v>
                </c:pt>
                <c:pt idx="5">
                  <c:v>0.109</c:v>
                </c:pt>
                <c:pt idx="6">
                  <c:v>0.122</c:v>
                </c:pt>
                <c:pt idx="7">
                  <c:v>0.112</c:v>
                </c:pt>
                <c:pt idx="8">
                  <c:v>0.10199999999999999</c:v>
                </c:pt>
                <c:pt idx="9">
                  <c:v>0.1</c:v>
                </c:pt>
                <c:pt idx="10">
                  <c:v>8.5000000000000006E-2</c:v>
                </c:pt>
                <c:pt idx="11">
                  <c:v>0.09</c:v>
                </c:pt>
                <c:pt idx="12">
                  <c:v>7.6999999999999999E-2</c:v>
                </c:pt>
                <c:pt idx="13">
                  <c:v>9.2999999999999999E-2</c:v>
                </c:pt>
                <c:pt idx="14">
                  <c:v>8.5999999999999993E-2</c:v>
                </c:pt>
                <c:pt idx="15">
                  <c:v>7.0000000000000007E-2</c:v>
                </c:pt>
                <c:pt idx="16">
                  <c:v>7.2999999999999995E-2</c:v>
                </c:pt>
                <c:pt idx="17">
                  <c:v>0.06</c:v>
                </c:pt>
                <c:pt idx="18">
                  <c:v>6.0999999999999999E-2</c:v>
                </c:pt>
                <c:pt idx="19">
                  <c:v>5.6000000000000001E-2</c:v>
                </c:pt>
                <c:pt idx="20">
                  <c:v>4.9000000000000002E-2</c:v>
                </c:pt>
                <c:pt idx="21">
                  <c:v>4.8000000000000001E-2</c:v>
                </c:pt>
                <c:pt idx="22">
                  <c:v>0.05</c:v>
                </c:pt>
                <c:pt idx="23">
                  <c:v>3.6999999999999998E-2</c:v>
                </c:pt>
                <c:pt idx="24">
                  <c:v>4.2999999999999997E-2</c:v>
                </c:pt>
                <c:pt idx="25">
                  <c:v>3.2000000000000001E-2</c:v>
                </c:pt>
                <c:pt idx="26">
                  <c:v>3.2000000000000001E-2</c:v>
                </c:pt>
                <c:pt idx="27">
                  <c:v>3.2000000000000001E-2</c:v>
                </c:pt>
                <c:pt idx="28">
                  <c:v>2.8000000000000001E-2</c:v>
                </c:pt>
                <c:pt idx="29">
                  <c:v>3.2000000000000001E-2</c:v>
                </c:pt>
                <c:pt idx="30">
                  <c:v>2.1000000000000001E-2</c:v>
                </c:pt>
                <c:pt idx="31">
                  <c:v>2.1999999999999999E-2</c:v>
                </c:pt>
                <c:pt idx="32">
                  <c:v>2.5999999999999999E-2</c:v>
                </c:pt>
                <c:pt idx="33">
                  <c:v>1.6E-2</c:v>
                </c:pt>
                <c:pt idx="34">
                  <c:v>1.7999999999999999E-2</c:v>
                </c:pt>
                <c:pt idx="35">
                  <c:v>1.6E-2</c:v>
                </c:pt>
                <c:pt idx="36">
                  <c:v>1.7999999999999999E-2</c:v>
                </c:pt>
                <c:pt idx="37">
                  <c:v>1.2999999999999999E-2</c:v>
                </c:pt>
                <c:pt idx="38">
                  <c:v>1.2999999999999999E-2</c:v>
                </c:pt>
                <c:pt idx="39">
                  <c:v>1.6E-2</c:v>
                </c:pt>
                <c:pt idx="40">
                  <c:v>1.2E-2</c:v>
                </c:pt>
                <c:pt idx="41">
                  <c:v>1.2E-2</c:v>
                </c:pt>
                <c:pt idx="42">
                  <c:v>1.2999999999999999E-2</c:v>
                </c:pt>
                <c:pt idx="43">
                  <c:v>8.9999999999999993E-3</c:v>
                </c:pt>
                <c:pt idx="44">
                  <c:v>0.01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8.0000000000000002E-3</c:v>
                </c:pt>
                <c:pt idx="48">
                  <c:v>1.0999999999999999E-2</c:v>
                </c:pt>
                <c:pt idx="49">
                  <c:v>5.0000000000000001E-3</c:v>
                </c:pt>
                <c:pt idx="50">
                  <c:v>7.0000000000000001E-3</c:v>
                </c:pt>
                <c:pt idx="51">
                  <c:v>6.0000000000000001E-3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6.0000000000000001E-3</c:v>
                </c:pt>
                <c:pt idx="55">
                  <c:v>5.0000000000000001E-3</c:v>
                </c:pt>
                <c:pt idx="56">
                  <c:v>8.0000000000000002E-3</c:v>
                </c:pt>
                <c:pt idx="57">
                  <c:v>7.0000000000000001E-3</c:v>
                </c:pt>
                <c:pt idx="58">
                  <c:v>6.0000000000000001E-3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4.0000000000000001E-3</c:v>
                </c:pt>
                <c:pt idx="63">
                  <c:v>3.0000000000000001E-3</c:v>
                </c:pt>
                <c:pt idx="64">
                  <c:v>4.0000000000000001E-3</c:v>
                </c:pt>
                <c:pt idx="65">
                  <c:v>4.0000000000000001E-3</c:v>
                </c:pt>
                <c:pt idx="66">
                  <c:v>3.0000000000000001E-3</c:v>
                </c:pt>
                <c:pt idx="67">
                  <c:v>4.0000000000000001E-3</c:v>
                </c:pt>
                <c:pt idx="68">
                  <c:v>3.0000000000000001E-3</c:v>
                </c:pt>
                <c:pt idx="69">
                  <c:v>4.0000000000000001E-3</c:v>
                </c:pt>
                <c:pt idx="70">
                  <c:v>3.0000000000000001E-3</c:v>
                </c:pt>
                <c:pt idx="71">
                  <c:v>4.0000000000000001E-3</c:v>
                </c:pt>
                <c:pt idx="72">
                  <c:v>3.0000000000000001E-3</c:v>
                </c:pt>
                <c:pt idx="73">
                  <c:v>4.0000000000000001E-3</c:v>
                </c:pt>
                <c:pt idx="74">
                  <c:v>2E-3</c:v>
                </c:pt>
                <c:pt idx="75">
                  <c:v>4.0000000000000001E-3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3.0000000000000001E-3</c:v>
                </c:pt>
              </c:numCache>
            </c:numRef>
          </c:val>
        </c:ser>
        <c:ser>
          <c:idx val="1"/>
          <c:order val="1"/>
          <c:tx>
            <c:strRef>
              <c:f>Graph!$J$2</c:f>
              <c:strCache>
                <c:ptCount val="1"/>
                <c:pt idx="0">
                  <c:v>imagenet_10000_bbox</c:v>
                </c:pt>
              </c:strCache>
            </c:strRef>
          </c:tx>
          <c:marker>
            <c:symbol val="none"/>
          </c:marker>
          <c:cat>
            <c:numRef>
              <c:f>Graph!$H$3:$H$82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Graph!$J$3:$J$82</c:f>
              <c:numCache>
                <c:formatCode>General</c:formatCode>
                <c:ptCount val="80"/>
                <c:pt idx="0">
                  <c:v>0.13</c:v>
                </c:pt>
                <c:pt idx="1">
                  <c:v>0.11799999999999999</c:v>
                </c:pt>
                <c:pt idx="2">
                  <c:v>0.115</c:v>
                </c:pt>
                <c:pt idx="3">
                  <c:v>9.2999999999999999E-2</c:v>
                </c:pt>
                <c:pt idx="4">
                  <c:v>0.108</c:v>
                </c:pt>
                <c:pt idx="5">
                  <c:v>0.10100000000000001</c:v>
                </c:pt>
                <c:pt idx="6">
                  <c:v>0.108</c:v>
                </c:pt>
                <c:pt idx="7">
                  <c:v>0.09</c:v>
                </c:pt>
                <c:pt idx="8">
                  <c:v>8.8999999999999996E-2</c:v>
                </c:pt>
                <c:pt idx="9">
                  <c:v>7.4999999999999997E-2</c:v>
                </c:pt>
                <c:pt idx="10">
                  <c:v>8.7999999999999995E-2</c:v>
                </c:pt>
                <c:pt idx="11">
                  <c:v>8.6999999999999994E-2</c:v>
                </c:pt>
                <c:pt idx="12">
                  <c:v>8.2000000000000003E-2</c:v>
                </c:pt>
                <c:pt idx="13">
                  <c:v>7.2999999999999995E-2</c:v>
                </c:pt>
                <c:pt idx="14">
                  <c:v>8.6999999999999994E-2</c:v>
                </c:pt>
                <c:pt idx="15">
                  <c:v>6.4000000000000001E-2</c:v>
                </c:pt>
                <c:pt idx="16">
                  <c:v>6.5000000000000002E-2</c:v>
                </c:pt>
                <c:pt idx="17">
                  <c:v>6.9000000000000006E-2</c:v>
                </c:pt>
                <c:pt idx="18">
                  <c:v>7.0999999999999994E-2</c:v>
                </c:pt>
                <c:pt idx="19">
                  <c:v>6.9000000000000006E-2</c:v>
                </c:pt>
                <c:pt idx="20">
                  <c:v>6.6000000000000003E-2</c:v>
                </c:pt>
                <c:pt idx="21">
                  <c:v>0.06</c:v>
                </c:pt>
                <c:pt idx="22">
                  <c:v>7.0999999999999994E-2</c:v>
                </c:pt>
                <c:pt idx="23">
                  <c:v>5.6000000000000001E-2</c:v>
                </c:pt>
                <c:pt idx="24">
                  <c:v>4.4999999999999998E-2</c:v>
                </c:pt>
                <c:pt idx="25">
                  <c:v>5.0999999999999997E-2</c:v>
                </c:pt>
                <c:pt idx="26">
                  <c:v>6.0999999999999999E-2</c:v>
                </c:pt>
                <c:pt idx="27">
                  <c:v>4.3999999999999997E-2</c:v>
                </c:pt>
                <c:pt idx="28">
                  <c:v>4.2999999999999997E-2</c:v>
                </c:pt>
                <c:pt idx="29">
                  <c:v>4.9000000000000002E-2</c:v>
                </c:pt>
                <c:pt idx="30">
                  <c:v>4.2000000000000003E-2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4.2999999999999997E-2</c:v>
                </c:pt>
                <c:pt idx="34">
                  <c:v>3.9E-2</c:v>
                </c:pt>
                <c:pt idx="35">
                  <c:v>3.5000000000000003E-2</c:v>
                </c:pt>
                <c:pt idx="36">
                  <c:v>3.1E-2</c:v>
                </c:pt>
                <c:pt idx="37">
                  <c:v>3.1E-2</c:v>
                </c:pt>
                <c:pt idx="38">
                  <c:v>2.7E-2</c:v>
                </c:pt>
                <c:pt idx="39">
                  <c:v>2.8000000000000001E-2</c:v>
                </c:pt>
                <c:pt idx="40">
                  <c:v>2.8000000000000001E-2</c:v>
                </c:pt>
                <c:pt idx="41">
                  <c:v>2.5999999999999999E-2</c:v>
                </c:pt>
                <c:pt idx="42">
                  <c:v>2.9000000000000001E-2</c:v>
                </c:pt>
                <c:pt idx="43">
                  <c:v>2.3E-2</c:v>
                </c:pt>
                <c:pt idx="44">
                  <c:v>2.5000000000000001E-2</c:v>
                </c:pt>
                <c:pt idx="45">
                  <c:v>2.1999999999999999E-2</c:v>
                </c:pt>
                <c:pt idx="46">
                  <c:v>1.9E-2</c:v>
                </c:pt>
                <c:pt idx="47">
                  <c:v>0.02</c:v>
                </c:pt>
                <c:pt idx="48">
                  <c:v>1.7999999999999999E-2</c:v>
                </c:pt>
                <c:pt idx="49">
                  <c:v>0.02</c:v>
                </c:pt>
                <c:pt idx="50">
                  <c:v>0.02</c:v>
                </c:pt>
                <c:pt idx="51">
                  <c:v>1.4999999999999999E-2</c:v>
                </c:pt>
                <c:pt idx="52">
                  <c:v>1.9E-2</c:v>
                </c:pt>
                <c:pt idx="53">
                  <c:v>1.7000000000000001E-2</c:v>
                </c:pt>
                <c:pt idx="54">
                  <c:v>1.2999999999999999E-2</c:v>
                </c:pt>
                <c:pt idx="55">
                  <c:v>1.6E-2</c:v>
                </c:pt>
                <c:pt idx="56">
                  <c:v>1.6E-2</c:v>
                </c:pt>
                <c:pt idx="57">
                  <c:v>1.7000000000000001E-2</c:v>
                </c:pt>
                <c:pt idx="58">
                  <c:v>1.2E-2</c:v>
                </c:pt>
                <c:pt idx="59">
                  <c:v>1.2999999999999999E-2</c:v>
                </c:pt>
                <c:pt idx="60">
                  <c:v>1.2E-2</c:v>
                </c:pt>
                <c:pt idx="61">
                  <c:v>8.0000000000000002E-3</c:v>
                </c:pt>
                <c:pt idx="62">
                  <c:v>7.0000000000000001E-3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6.0000000000000001E-3</c:v>
                </c:pt>
                <c:pt idx="68">
                  <c:v>5.0000000000000001E-3</c:v>
                </c:pt>
                <c:pt idx="69">
                  <c:v>6.0000000000000001E-3</c:v>
                </c:pt>
                <c:pt idx="70">
                  <c:v>5.0000000000000001E-3</c:v>
                </c:pt>
                <c:pt idx="71">
                  <c:v>7.0000000000000001E-3</c:v>
                </c:pt>
                <c:pt idx="72">
                  <c:v>6.0000000000000001E-3</c:v>
                </c:pt>
                <c:pt idx="73">
                  <c:v>4.0000000000000001E-3</c:v>
                </c:pt>
                <c:pt idx="74">
                  <c:v>5.0000000000000001E-3</c:v>
                </c:pt>
                <c:pt idx="75">
                  <c:v>6.0000000000000001E-3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4.0000000000000001E-3</c:v>
                </c:pt>
                <c:pt idx="79">
                  <c:v>4.0000000000000001E-3</c:v>
                </c:pt>
              </c:numCache>
            </c:numRef>
          </c:val>
        </c:ser>
        <c:ser>
          <c:idx val="2"/>
          <c:order val="2"/>
          <c:tx>
            <c:strRef>
              <c:f>Graph!$K$2</c:f>
              <c:strCache>
                <c:ptCount val="1"/>
                <c:pt idx="0">
                  <c:v>imagenet_30000_bbox</c:v>
                </c:pt>
              </c:strCache>
            </c:strRef>
          </c:tx>
          <c:marker>
            <c:symbol val="none"/>
          </c:marker>
          <c:cat>
            <c:numRef>
              <c:f>Graph!$H$3:$H$82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Graph!$K$3:$K$82</c:f>
              <c:numCache>
                <c:formatCode>General</c:formatCode>
                <c:ptCount val="80"/>
                <c:pt idx="0">
                  <c:v>0.128</c:v>
                </c:pt>
                <c:pt idx="1">
                  <c:v>0.107</c:v>
                </c:pt>
                <c:pt idx="2">
                  <c:v>0.11600000000000001</c:v>
                </c:pt>
                <c:pt idx="3">
                  <c:v>9.6000000000000002E-2</c:v>
                </c:pt>
                <c:pt idx="4">
                  <c:v>0.10299999999999999</c:v>
                </c:pt>
                <c:pt idx="5">
                  <c:v>0.114</c:v>
                </c:pt>
                <c:pt idx="6">
                  <c:v>0.108</c:v>
                </c:pt>
                <c:pt idx="7">
                  <c:v>8.8999999999999996E-2</c:v>
                </c:pt>
                <c:pt idx="8">
                  <c:v>0.10299999999999999</c:v>
                </c:pt>
                <c:pt idx="9">
                  <c:v>9.2999999999999999E-2</c:v>
                </c:pt>
                <c:pt idx="10">
                  <c:v>9.1999999999999998E-2</c:v>
                </c:pt>
                <c:pt idx="11">
                  <c:v>9.6000000000000002E-2</c:v>
                </c:pt>
                <c:pt idx="12">
                  <c:v>8.5999999999999993E-2</c:v>
                </c:pt>
                <c:pt idx="13">
                  <c:v>9.1999999999999998E-2</c:v>
                </c:pt>
                <c:pt idx="14">
                  <c:v>0.1</c:v>
                </c:pt>
                <c:pt idx="15">
                  <c:v>9.4E-2</c:v>
                </c:pt>
                <c:pt idx="16">
                  <c:v>8.7999999999999995E-2</c:v>
                </c:pt>
                <c:pt idx="17">
                  <c:v>8.3000000000000004E-2</c:v>
                </c:pt>
                <c:pt idx="18">
                  <c:v>7.3999999999999996E-2</c:v>
                </c:pt>
                <c:pt idx="19">
                  <c:v>0.104</c:v>
                </c:pt>
                <c:pt idx="20">
                  <c:v>9.0999999999999998E-2</c:v>
                </c:pt>
                <c:pt idx="21">
                  <c:v>8.6999999999999994E-2</c:v>
                </c:pt>
                <c:pt idx="22">
                  <c:v>0.1</c:v>
                </c:pt>
                <c:pt idx="23">
                  <c:v>8.8999999999999996E-2</c:v>
                </c:pt>
                <c:pt idx="24">
                  <c:v>8.6999999999999994E-2</c:v>
                </c:pt>
                <c:pt idx="25">
                  <c:v>9.1999999999999998E-2</c:v>
                </c:pt>
                <c:pt idx="26">
                  <c:v>9.0999999999999998E-2</c:v>
                </c:pt>
                <c:pt idx="27">
                  <c:v>0.1</c:v>
                </c:pt>
                <c:pt idx="28">
                  <c:v>8.3000000000000004E-2</c:v>
                </c:pt>
                <c:pt idx="29">
                  <c:v>6.6000000000000003E-2</c:v>
                </c:pt>
                <c:pt idx="30">
                  <c:v>9.2999999999999999E-2</c:v>
                </c:pt>
                <c:pt idx="31">
                  <c:v>9.0999999999999998E-2</c:v>
                </c:pt>
                <c:pt idx="32">
                  <c:v>8.3000000000000004E-2</c:v>
                </c:pt>
                <c:pt idx="33">
                  <c:v>7.8E-2</c:v>
                </c:pt>
                <c:pt idx="34">
                  <c:v>8.1000000000000003E-2</c:v>
                </c:pt>
                <c:pt idx="35">
                  <c:v>7.1999999999999995E-2</c:v>
                </c:pt>
                <c:pt idx="36">
                  <c:v>8.5999999999999993E-2</c:v>
                </c:pt>
                <c:pt idx="37">
                  <c:v>7.6999999999999999E-2</c:v>
                </c:pt>
                <c:pt idx="38">
                  <c:v>7.0999999999999994E-2</c:v>
                </c:pt>
                <c:pt idx="39">
                  <c:v>6.5000000000000002E-2</c:v>
                </c:pt>
                <c:pt idx="40">
                  <c:v>9.2999999999999999E-2</c:v>
                </c:pt>
                <c:pt idx="41">
                  <c:v>8.5000000000000006E-2</c:v>
                </c:pt>
                <c:pt idx="42">
                  <c:v>9.2999999999999999E-2</c:v>
                </c:pt>
                <c:pt idx="43">
                  <c:v>8.2000000000000003E-2</c:v>
                </c:pt>
                <c:pt idx="44">
                  <c:v>8.4000000000000005E-2</c:v>
                </c:pt>
                <c:pt idx="45">
                  <c:v>9.6000000000000002E-2</c:v>
                </c:pt>
                <c:pt idx="46">
                  <c:v>7.0000000000000007E-2</c:v>
                </c:pt>
                <c:pt idx="47">
                  <c:v>8.3000000000000004E-2</c:v>
                </c:pt>
                <c:pt idx="48">
                  <c:v>8.4000000000000005E-2</c:v>
                </c:pt>
                <c:pt idx="49">
                  <c:v>7.1999999999999995E-2</c:v>
                </c:pt>
                <c:pt idx="50">
                  <c:v>6.4000000000000001E-2</c:v>
                </c:pt>
                <c:pt idx="51">
                  <c:v>8.1000000000000003E-2</c:v>
                </c:pt>
                <c:pt idx="52">
                  <c:v>8.1000000000000003E-2</c:v>
                </c:pt>
                <c:pt idx="53">
                  <c:v>7.9000000000000001E-2</c:v>
                </c:pt>
                <c:pt idx="54">
                  <c:v>7.1999999999999995E-2</c:v>
                </c:pt>
                <c:pt idx="55">
                  <c:v>7.1999999999999995E-2</c:v>
                </c:pt>
                <c:pt idx="56">
                  <c:v>7.8E-2</c:v>
                </c:pt>
                <c:pt idx="57">
                  <c:v>7.8E-2</c:v>
                </c:pt>
                <c:pt idx="58">
                  <c:v>5.3999999999999999E-2</c:v>
                </c:pt>
                <c:pt idx="59">
                  <c:v>6.9000000000000006E-2</c:v>
                </c:pt>
                <c:pt idx="60">
                  <c:v>6.0999999999999999E-2</c:v>
                </c:pt>
                <c:pt idx="61">
                  <c:v>5.8000000000000003E-2</c:v>
                </c:pt>
                <c:pt idx="62">
                  <c:v>6.2E-2</c:v>
                </c:pt>
                <c:pt idx="63">
                  <c:v>5.8999999999999997E-2</c:v>
                </c:pt>
                <c:pt idx="64">
                  <c:v>5.2999999999999999E-2</c:v>
                </c:pt>
                <c:pt idx="65">
                  <c:v>6.0999999999999999E-2</c:v>
                </c:pt>
                <c:pt idx="66">
                  <c:v>5.0999999999999997E-2</c:v>
                </c:pt>
                <c:pt idx="67">
                  <c:v>5.8000000000000003E-2</c:v>
                </c:pt>
                <c:pt idx="68">
                  <c:v>6.2E-2</c:v>
                </c:pt>
                <c:pt idx="69">
                  <c:v>5.8999999999999997E-2</c:v>
                </c:pt>
                <c:pt idx="70">
                  <c:v>5.7000000000000002E-2</c:v>
                </c:pt>
                <c:pt idx="71">
                  <c:v>4.5999999999999999E-2</c:v>
                </c:pt>
                <c:pt idx="72">
                  <c:v>4.5999999999999999E-2</c:v>
                </c:pt>
                <c:pt idx="73">
                  <c:v>0.05</c:v>
                </c:pt>
                <c:pt idx="74">
                  <c:v>6.4000000000000001E-2</c:v>
                </c:pt>
                <c:pt idx="75">
                  <c:v>5.1999999999999998E-2</c:v>
                </c:pt>
                <c:pt idx="76">
                  <c:v>5.3999999999999999E-2</c:v>
                </c:pt>
                <c:pt idx="77">
                  <c:v>5.3999999999999999E-2</c:v>
                </c:pt>
                <c:pt idx="78">
                  <c:v>5.1999999999999998E-2</c:v>
                </c:pt>
                <c:pt idx="79">
                  <c:v>6.0999999999999999E-2</c:v>
                </c:pt>
              </c:numCache>
            </c:numRef>
          </c:val>
        </c:ser>
        <c:ser>
          <c:idx val="3"/>
          <c:order val="3"/>
          <c:tx>
            <c:strRef>
              <c:f>Graph!$L$2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Graph!$H$3:$H$82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Graph!$L$3:$L$82</c:f>
              <c:numCache>
                <c:formatCode>General</c:formatCode>
                <c:ptCount val="80"/>
                <c:pt idx="70">
                  <c:v>6.4000000000000001E-2</c:v>
                </c:pt>
                <c:pt idx="71">
                  <c:v>6.7000000000000004E-2</c:v>
                </c:pt>
                <c:pt idx="72">
                  <c:v>6.9000000000000006E-2</c:v>
                </c:pt>
                <c:pt idx="73">
                  <c:v>5.8000000000000003E-2</c:v>
                </c:pt>
                <c:pt idx="74">
                  <c:v>6.2E-2</c:v>
                </c:pt>
                <c:pt idx="75">
                  <c:v>7.0999999999999994E-2</c:v>
                </c:pt>
                <c:pt idx="76">
                  <c:v>7.2999999999999995E-2</c:v>
                </c:pt>
                <c:pt idx="77">
                  <c:v>5.8000000000000003E-2</c:v>
                </c:pt>
                <c:pt idx="78">
                  <c:v>6.8000000000000005E-2</c:v>
                </c:pt>
                <c:pt idx="79">
                  <c:v>6.2E-2</c:v>
                </c:pt>
              </c:numCache>
            </c:numRef>
          </c:val>
        </c:ser>
        <c:ser>
          <c:idx val="4"/>
          <c:order val="4"/>
          <c:tx>
            <c:strRef>
              <c:f>Graph!$M$2</c:f>
              <c:strCache>
                <c:ptCount val="1"/>
                <c:pt idx="0">
                  <c:v>imagenet_all_bbox</c:v>
                </c:pt>
              </c:strCache>
            </c:strRef>
          </c:tx>
          <c:marker>
            <c:symbol val="none"/>
          </c:marker>
          <c:cat>
            <c:numRef>
              <c:f>Graph!$H$3:$H$82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Graph!$M$3:$M$82</c:f>
              <c:numCache>
                <c:formatCode>General</c:formatCode>
                <c:ptCount val="80"/>
                <c:pt idx="0">
                  <c:v>0.14099999999999999</c:v>
                </c:pt>
                <c:pt idx="1">
                  <c:v>0.14199999999999999</c:v>
                </c:pt>
                <c:pt idx="2">
                  <c:v>0.14399999999999999</c:v>
                </c:pt>
                <c:pt idx="3">
                  <c:v>0.11600000000000001</c:v>
                </c:pt>
                <c:pt idx="4">
                  <c:v>0.111</c:v>
                </c:pt>
                <c:pt idx="5">
                  <c:v>0.111</c:v>
                </c:pt>
                <c:pt idx="6">
                  <c:v>0.106</c:v>
                </c:pt>
                <c:pt idx="7">
                  <c:v>0.10100000000000001</c:v>
                </c:pt>
                <c:pt idx="8">
                  <c:v>0.114</c:v>
                </c:pt>
                <c:pt idx="9">
                  <c:v>0.11</c:v>
                </c:pt>
                <c:pt idx="10">
                  <c:v>0.12</c:v>
                </c:pt>
                <c:pt idx="11">
                  <c:v>0.105</c:v>
                </c:pt>
                <c:pt idx="12">
                  <c:v>0.14699999999999999</c:v>
                </c:pt>
                <c:pt idx="13">
                  <c:v>0.125</c:v>
                </c:pt>
                <c:pt idx="14">
                  <c:v>0.122</c:v>
                </c:pt>
                <c:pt idx="15">
                  <c:v>0.111</c:v>
                </c:pt>
                <c:pt idx="16">
                  <c:v>0.123</c:v>
                </c:pt>
                <c:pt idx="17">
                  <c:v>0.113</c:v>
                </c:pt>
                <c:pt idx="18">
                  <c:v>0.115</c:v>
                </c:pt>
                <c:pt idx="19">
                  <c:v>0.104</c:v>
                </c:pt>
                <c:pt idx="20">
                  <c:v>0.14299999999999999</c:v>
                </c:pt>
                <c:pt idx="21">
                  <c:v>0.11600000000000001</c:v>
                </c:pt>
                <c:pt idx="22">
                  <c:v>0.125</c:v>
                </c:pt>
                <c:pt idx="23">
                  <c:v>0.115</c:v>
                </c:pt>
                <c:pt idx="24">
                  <c:v>0.111</c:v>
                </c:pt>
                <c:pt idx="25">
                  <c:v>9.8000000000000004E-2</c:v>
                </c:pt>
                <c:pt idx="26">
                  <c:v>0.11899999999999999</c:v>
                </c:pt>
                <c:pt idx="27">
                  <c:v>0.105</c:v>
                </c:pt>
                <c:pt idx="28">
                  <c:v>0.107</c:v>
                </c:pt>
                <c:pt idx="29">
                  <c:v>0.104</c:v>
                </c:pt>
                <c:pt idx="30">
                  <c:v>9.4E-2</c:v>
                </c:pt>
                <c:pt idx="31">
                  <c:v>0.114</c:v>
                </c:pt>
                <c:pt idx="32">
                  <c:v>0.115</c:v>
                </c:pt>
                <c:pt idx="33">
                  <c:v>0.11799999999999999</c:v>
                </c:pt>
                <c:pt idx="34">
                  <c:v>0.105</c:v>
                </c:pt>
                <c:pt idx="35">
                  <c:v>0.114</c:v>
                </c:pt>
                <c:pt idx="36">
                  <c:v>0.114</c:v>
                </c:pt>
                <c:pt idx="37">
                  <c:v>0.112</c:v>
                </c:pt>
                <c:pt idx="38">
                  <c:v>0.1</c:v>
                </c:pt>
                <c:pt idx="39">
                  <c:v>0.11700000000000001</c:v>
                </c:pt>
                <c:pt idx="40">
                  <c:v>0.109</c:v>
                </c:pt>
                <c:pt idx="41">
                  <c:v>0.108</c:v>
                </c:pt>
                <c:pt idx="42">
                  <c:v>9.7000000000000003E-2</c:v>
                </c:pt>
                <c:pt idx="43">
                  <c:v>0.121</c:v>
                </c:pt>
                <c:pt idx="44">
                  <c:v>0.109</c:v>
                </c:pt>
                <c:pt idx="45">
                  <c:v>9.8000000000000004E-2</c:v>
                </c:pt>
                <c:pt idx="46">
                  <c:v>0.13400000000000001</c:v>
                </c:pt>
                <c:pt idx="47">
                  <c:v>0.11799999999999999</c:v>
                </c:pt>
                <c:pt idx="48">
                  <c:v>0.106</c:v>
                </c:pt>
                <c:pt idx="49">
                  <c:v>0.111</c:v>
                </c:pt>
                <c:pt idx="50">
                  <c:v>0.10299999999999999</c:v>
                </c:pt>
                <c:pt idx="51">
                  <c:v>9.6000000000000002E-2</c:v>
                </c:pt>
                <c:pt idx="52">
                  <c:v>0.109</c:v>
                </c:pt>
                <c:pt idx="53">
                  <c:v>0.111</c:v>
                </c:pt>
                <c:pt idx="54">
                  <c:v>8.5999999999999993E-2</c:v>
                </c:pt>
                <c:pt idx="55">
                  <c:v>9.9000000000000005E-2</c:v>
                </c:pt>
                <c:pt idx="56">
                  <c:v>0.12</c:v>
                </c:pt>
                <c:pt idx="57">
                  <c:v>0.114</c:v>
                </c:pt>
                <c:pt idx="58">
                  <c:v>0.115</c:v>
                </c:pt>
                <c:pt idx="59">
                  <c:v>0.11</c:v>
                </c:pt>
                <c:pt idx="60">
                  <c:v>0.11</c:v>
                </c:pt>
                <c:pt idx="61">
                  <c:v>0.113</c:v>
                </c:pt>
                <c:pt idx="62">
                  <c:v>8.3000000000000004E-2</c:v>
                </c:pt>
                <c:pt idx="63">
                  <c:v>9.4E-2</c:v>
                </c:pt>
                <c:pt idx="64">
                  <c:v>0.123</c:v>
                </c:pt>
                <c:pt idx="65">
                  <c:v>9.8000000000000004E-2</c:v>
                </c:pt>
                <c:pt idx="66">
                  <c:v>0.11899999999999999</c:v>
                </c:pt>
                <c:pt idx="67">
                  <c:v>0.1</c:v>
                </c:pt>
                <c:pt idx="68">
                  <c:v>0.11</c:v>
                </c:pt>
                <c:pt idx="69">
                  <c:v>8.5999999999999993E-2</c:v>
                </c:pt>
                <c:pt idx="70">
                  <c:v>8.5999999999999993E-2</c:v>
                </c:pt>
                <c:pt idx="71">
                  <c:v>0.114</c:v>
                </c:pt>
                <c:pt idx="72">
                  <c:v>0.108</c:v>
                </c:pt>
                <c:pt idx="73">
                  <c:v>0.106</c:v>
                </c:pt>
                <c:pt idx="74">
                  <c:v>0.114</c:v>
                </c:pt>
                <c:pt idx="75">
                  <c:v>0.107</c:v>
                </c:pt>
                <c:pt idx="76">
                  <c:v>0.113</c:v>
                </c:pt>
                <c:pt idx="77">
                  <c:v>9.2999999999999999E-2</c:v>
                </c:pt>
                <c:pt idx="78">
                  <c:v>0.11</c:v>
                </c:pt>
                <c:pt idx="79">
                  <c:v>0.108</c:v>
                </c:pt>
              </c:numCache>
            </c:numRef>
          </c:val>
        </c:ser>
        <c:marker val="1"/>
        <c:axId val="71948928"/>
        <c:axId val="105313408"/>
      </c:lineChart>
      <c:catAx>
        <c:axId val="71948928"/>
        <c:scaling>
          <c:orientation val="minMax"/>
        </c:scaling>
        <c:axPos val="b"/>
        <c:numFmt formatCode="General" sourceLinked="1"/>
        <c:tickLblPos val="nextTo"/>
        <c:crossAx val="105313408"/>
        <c:crosses val="autoZero"/>
        <c:auto val="1"/>
        <c:lblAlgn val="ctr"/>
        <c:lblOffset val="100"/>
      </c:catAx>
      <c:valAx>
        <c:axId val="105313408"/>
        <c:scaling>
          <c:orientation val="minMax"/>
        </c:scaling>
        <c:axPos val="l"/>
        <c:majorGridlines/>
        <c:numFmt formatCode="General" sourceLinked="1"/>
        <c:tickLblPos val="nextTo"/>
        <c:crossAx val="7194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312964</xdr:colOff>
      <xdr:row>12</xdr:row>
      <xdr:rowOff>34017</xdr:rowOff>
    </xdr:from>
    <xdr:to>
      <xdr:col>32</xdr:col>
      <xdr:colOff>40821</xdr:colOff>
      <xdr:row>45</xdr:row>
      <xdr:rowOff>95249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371474</xdr:colOff>
      <xdr:row>0</xdr:row>
      <xdr:rowOff>28576</xdr:rowOff>
    </xdr:from>
    <xdr:to>
      <xdr:col>24</xdr:col>
      <xdr:colOff>647699</xdr:colOff>
      <xdr:row>17</xdr:row>
      <xdr:rowOff>76200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352424</xdr:colOff>
      <xdr:row>17</xdr:row>
      <xdr:rowOff>209549</xdr:rowOff>
    </xdr:from>
    <xdr:to>
      <xdr:col>24</xdr:col>
      <xdr:colOff>647699</xdr:colOff>
      <xdr:row>35</xdr:row>
      <xdr:rowOff>85724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workbookViewId="0">
      <selection activeCell="I15" sqref="I15"/>
    </sheetView>
  </sheetViews>
  <sheetFormatPr defaultRowHeight="16.5"/>
  <cols>
    <col min="1" max="1" width="26" customWidth="1"/>
    <col min="2" max="6" width="10.875" customWidth="1"/>
    <col min="7" max="8" width="9.875" customWidth="1"/>
  </cols>
  <sheetData>
    <row r="1" spans="1:19">
      <c r="A1" t="s">
        <v>14</v>
      </c>
      <c r="B1" t="s">
        <v>15</v>
      </c>
      <c r="H1" t="s">
        <v>53</v>
      </c>
      <c r="I1" t="s">
        <v>53</v>
      </c>
      <c r="J1" t="s">
        <v>52</v>
      </c>
      <c r="K1" t="s">
        <v>52</v>
      </c>
    </row>
    <row r="2" spans="1:19">
      <c r="A2" t="s">
        <v>4</v>
      </c>
      <c r="B2" t="s">
        <v>7</v>
      </c>
      <c r="C2" t="s">
        <v>7</v>
      </c>
      <c r="D2" t="s">
        <v>8</v>
      </c>
      <c r="E2" t="s">
        <v>9</v>
      </c>
      <c r="F2" t="s">
        <v>9</v>
      </c>
      <c r="G2" t="s">
        <v>10</v>
      </c>
      <c r="H2" t="s">
        <v>11</v>
      </c>
      <c r="I2" t="s">
        <v>11</v>
      </c>
      <c r="J2" t="s">
        <v>11</v>
      </c>
      <c r="K2" t="s">
        <v>11</v>
      </c>
    </row>
    <row r="3" spans="1:19">
      <c r="A3" t="s">
        <v>1</v>
      </c>
      <c r="B3">
        <v>300</v>
      </c>
      <c r="C3">
        <v>3000</v>
      </c>
      <c r="D3">
        <v>1000</v>
      </c>
      <c r="E3">
        <v>1000</v>
      </c>
      <c r="F3">
        <v>2000</v>
      </c>
      <c r="G3">
        <v>10000</v>
      </c>
      <c r="H3">
        <v>80000</v>
      </c>
      <c r="I3">
        <v>80000</v>
      </c>
      <c r="J3">
        <v>80000</v>
      </c>
      <c r="K3">
        <v>80000</v>
      </c>
    </row>
    <row r="4" spans="1:19">
      <c r="A4" t="s">
        <v>0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</row>
    <row r="5" spans="1:19">
      <c r="A5" t="s">
        <v>2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</row>
    <row r="6" spans="1:19">
      <c r="A6" t="s">
        <v>3</v>
      </c>
      <c r="B6" s="1" t="b">
        <v>0</v>
      </c>
      <c r="C6" s="1" t="b">
        <v>0</v>
      </c>
      <c r="D6" s="1" t="b">
        <v>0</v>
      </c>
      <c r="E6" s="1" t="b">
        <v>0</v>
      </c>
      <c r="F6" s="1" t="b">
        <v>0</v>
      </c>
      <c r="G6" s="1" t="b">
        <v>0</v>
      </c>
      <c r="H6" s="1" t="b">
        <v>0</v>
      </c>
      <c r="I6" s="1" t="b">
        <v>0</v>
      </c>
      <c r="J6" s="1" t="b">
        <v>0</v>
      </c>
      <c r="K6" s="1" t="b">
        <v>0</v>
      </c>
    </row>
    <row r="7" spans="1:19">
      <c r="A7" t="s">
        <v>5</v>
      </c>
    </row>
    <row r="9" spans="1:19">
      <c r="A9" t="s">
        <v>6</v>
      </c>
      <c r="B9" t="s">
        <v>7</v>
      </c>
      <c r="C9" t="s">
        <v>7</v>
      </c>
      <c r="D9" t="s">
        <v>8</v>
      </c>
      <c r="E9" t="s">
        <v>9</v>
      </c>
      <c r="F9" t="s">
        <v>9</v>
      </c>
      <c r="G9" t="s">
        <v>10</v>
      </c>
      <c r="H9" t="s">
        <v>11</v>
      </c>
      <c r="I9" s="1" t="s">
        <v>12</v>
      </c>
      <c r="J9" t="s">
        <v>11</v>
      </c>
      <c r="K9" s="1" t="s">
        <v>12</v>
      </c>
    </row>
    <row r="10" spans="1:19">
      <c r="A10" t="s">
        <v>13</v>
      </c>
      <c r="B10" s="9"/>
      <c r="C10" s="9">
        <v>1</v>
      </c>
      <c r="D10" s="9">
        <v>1</v>
      </c>
      <c r="E10" s="9">
        <v>0.95</v>
      </c>
      <c r="F10" s="9">
        <v>0.95</v>
      </c>
      <c r="G10" s="9">
        <v>0.93</v>
      </c>
      <c r="H10" s="9">
        <v>0.99099999999999999</v>
      </c>
      <c r="I10" s="9">
        <v>0.89800000000000002</v>
      </c>
      <c r="J10" s="9">
        <v>0.98799999999999999</v>
      </c>
      <c r="K10" s="9">
        <v>0.92100000000000004</v>
      </c>
      <c r="L10" s="2"/>
      <c r="M10" s="2"/>
      <c r="N10" s="2"/>
      <c r="O10" s="2"/>
      <c r="P10" s="2"/>
      <c r="Q10" s="2"/>
      <c r="R10" s="2"/>
      <c r="S10" s="2"/>
    </row>
    <row r="11" spans="1:19">
      <c r="B11" s="9"/>
      <c r="C11" s="9"/>
      <c r="D11" s="9"/>
      <c r="E11" s="9"/>
      <c r="F11" s="9"/>
      <c r="G11" s="9"/>
      <c r="H11" s="9" t="s">
        <v>55</v>
      </c>
      <c r="I11" s="9" t="s">
        <v>54</v>
      </c>
      <c r="J11" s="9"/>
      <c r="K11" s="9"/>
    </row>
    <row r="12" spans="1:19">
      <c r="G12" t="s">
        <v>139</v>
      </c>
      <c r="H12">
        <v>0.98799999999999999</v>
      </c>
      <c r="I12" s="9">
        <v>0.89800000000000002</v>
      </c>
    </row>
    <row r="13" spans="1:19">
      <c r="G13" t="s">
        <v>138</v>
      </c>
      <c r="H13">
        <v>0.98799999999999999</v>
      </c>
      <c r="I13" s="18">
        <v>0.89700000000000002</v>
      </c>
    </row>
    <row r="14" spans="1:19">
      <c r="G14" t="s">
        <v>154</v>
      </c>
      <c r="H14">
        <v>0.97499999999999998</v>
      </c>
    </row>
    <row r="15" spans="1:19">
      <c r="G15" t="s">
        <v>153</v>
      </c>
      <c r="H15">
        <v>0.99199999999999999</v>
      </c>
      <c r="I15">
        <v>0.91100000000000003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70"/>
  <sheetViews>
    <sheetView topLeftCell="A19" workbookViewId="0">
      <selection activeCell="K6" sqref="K6"/>
    </sheetView>
  </sheetViews>
  <sheetFormatPr defaultRowHeight="16.5"/>
  <cols>
    <col min="1" max="1" width="9" style="7"/>
    <col min="2" max="4" width="10.25" style="7" customWidth="1"/>
    <col min="5" max="5" width="13.75" style="7" customWidth="1"/>
    <col min="6" max="6" width="10.25" style="7" customWidth="1"/>
    <col min="7" max="9" width="7.375" style="7" customWidth="1"/>
    <col min="10" max="10" width="10.25" style="7" customWidth="1"/>
    <col min="11" max="31" width="7.375" style="7" customWidth="1"/>
    <col min="32" max="16384" width="9" style="7"/>
  </cols>
  <sheetData>
    <row r="1" spans="1:32" s="3" customFormat="1">
      <c r="C1" s="20" t="s">
        <v>37</v>
      </c>
      <c r="D1" s="21"/>
      <c r="E1" s="21"/>
      <c r="F1" s="22" t="s">
        <v>38</v>
      </c>
      <c r="G1" s="23"/>
      <c r="H1" s="23"/>
      <c r="I1" s="23"/>
      <c r="J1" s="24"/>
      <c r="K1" s="14" t="s">
        <v>56</v>
      </c>
      <c r="L1" s="11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</row>
    <row r="2" spans="1:32" s="5" customFormat="1">
      <c r="A2" s="5" t="s">
        <v>162</v>
      </c>
      <c r="B2" s="5" t="s">
        <v>39</v>
      </c>
      <c r="C2" s="5" t="s">
        <v>40</v>
      </c>
      <c r="D2" s="5" t="s">
        <v>41</v>
      </c>
      <c r="E2" s="5" t="s">
        <v>16</v>
      </c>
      <c r="F2" s="5" t="s">
        <v>41</v>
      </c>
      <c r="G2" s="5">
        <v>2000</v>
      </c>
      <c r="H2" s="5" t="s">
        <v>98</v>
      </c>
      <c r="I2" s="5" t="s">
        <v>94</v>
      </c>
      <c r="J2" s="5" t="s">
        <v>42</v>
      </c>
      <c r="K2" s="5">
        <v>59.3</v>
      </c>
      <c r="L2" s="12">
        <v>66.5</v>
      </c>
      <c r="M2" s="5">
        <v>69.5</v>
      </c>
      <c r="N2" s="5">
        <v>59.7</v>
      </c>
      <c r="O2" s="5">
        <v>44.2</v>
      </c>
      <c r="P2" s="5">
        <v>26.4</v>
      </c>
      <c r="Q2" s="5">
        <v>67.5</v>
      </c>
      <c r="R2" s="5">
        <v>72.400000000000006</v>
      </c>
      <c r="S2" s="5">
        <v>76.8</v>
      </c>
      <c r="T2" s="5">
        <v>31.1</v>
      </c>
      <c r="U2" s="5">
        <v>67</v>
      </c>
      <c r="V2" s="5">
        <v>62.8</v>
      </c>
      <c r="W2" s="5">
        <v>67.8</v>
      </c>
      <c r="X2" s="5">
        <v>72.400000000000006</v>
      </c>
      <c r="Y2" s="5">
        <v>68</v>
      </c>
      <c r="Z2" s="5">
        <v>59.4</v>
      </c>
      <c r="AA2" s="5">
        <v>27.7</v>
      </c>
      <c r="AB2" s="5">
        <v>55.6</v>
      </c>
      <c r="AC2" s="5">
        <v>59.3</v>
      </c>
      <c r="AD2" s="5">
        <v>69.400000000000006</v>
      </c>
      <c r="AE2" s="5">
        <v>61.5</v>
      </c>
    </row>
    <row r="3" spans="1:32" s="5" customFormat="1">
      <c r="B3" s="5" t="s">
        <v>149</v>
      </c>
      <c r="C3" s="5" t="s">
        <v>40</v>
      </c>
      <c r="D3" s="5" t="s">
        <v>41</v>
      </c>
      <c r="E3" s="5" t="s">
        <v>16</v>
      </c>
      <c r="F3" s="5" t="s">
        <v>41</v>
      </c>
      <c r="G3" s="5">
        <v>2000</v>
      </c>
      <c r="J3" s="5" t="s">
        <v>148</v>
      </c>
      <c r="K3" s="7">
        <v>59.3</v>
      </c>
      <c r="L3" s="3">
        <v>69.3</v>
      </c>
      <c r="M3" s="7">
        <v>71.3</v>
      </c>
      <c r="N3" s="7">
        <v>57.8</v>
      </c>
      <c r="O3" s="7">
        <v>44.9</v>
      </c>
      <c r="P3" s="7">
        <v>27.6</v>
      </c>
      <c r="Q3" s="7">
        <v>67.7</v>
      </c>
      <c r="R3" s="7">
        <v>72.8</v>
      </c>
      <c r="S3" s="7">
        <v>74.400000000000006</v>
      </c>
      <c r="T3" s="7">
        <v>31.1</v>
      </c>
      <c r="U3" s="7">
        <v>65.3</v>
      </c>
      <c r="V3" s="7">
        <v>59.2</v>
      </c>
      <c r="W3" s="7">
        <v>68.400000000000006</v>
      </c>
      <c r="X3" s="7">
        <v>73.5</v>
      </c>
      <c r="Y3" s="7">
        <v>68.599999999999994</v>
      </c>
      <c r="Z3" s="7">
        <v>59.5</v>
      </c>
      <c r="AA3" s="7">
        <v>26.7</v>
      </c>
      <c r="AB3" s="7">
        <v>55.6</v>
      </c>
      <c r="AC3" s="7">
        <v>61</v>
      </c>
      <c r="AD3" s="7">
        <v>70.5</v>
      </c>
      <c r="AE3" s="7">
        <v>61.1</v>
      </c>
    </row>
    <row r="4" spans="1:32" s="5" customFormat="1">
      <c r="B4" s="5" t="s">
        <v>150</v>
      </c>
      <c r="C4" s="5" t="s">
        <v>40</v>
      </c>
      <c r="D4" s="5" t="s">
        <v>41</v>
      </c>
      <c r="E4" s="5" t="s">
        <v>16</v>
      </c>
      <c r="F4" s="5" t="s">
        <v>41</v>
      </c>
      <c r="G4" s="5">
        <v>2000</v>
      </c>
      <c r="J4" s="5" t="s">
        <v>148</v>
      </c>
      <c r="K4" s="7">
        <v>59.3</v>
      </c>
      <c r="L4" s="3">
        <v>69.3</v>
      </c>
      <c r="M4" s="7">
        <v>71.3</v>
      </c>
      <c r="N4" s="7">
        <v>57.8</v>
      </c>
      <c r="O4" s="7">
        <v>44.9</v>
      </c>
      <c r="P4" s="7">
        <v>27.6</v>
      </c>
      <c r="Q4" s="7">
        <v>67.7</v>
      </c>
      <c r="R4" s="7">
        <v>72.8</v>
      </c>
      <c r="S4" s="7">
        <v>74.400000000000006</v>
      </c>
      <c r="T4" s="7">
        <v>31.1</v>
      </c>
      <c r="U4" s="7">
        <v>65.3</v>
      </c>
      <c r="V4" s="7">
        <v>59.2</v>
      </c>
      <c r="W4" s="7">
        <v>68.400000000000006</v>
      </c>
      <c r="X4" s="7">
        <v>73.5</v>
      </c>
      <c r="Y4" s="7">
        <v>68.599999999999994</v>
      </c>
      <c r="Z4" s="7">
        <v>59.5</v>
      </c>
      <c r="AA4" s="7">
        <v>26.7</v>
      </c>
      <c r="AB4" s="7">
        <v>55.6</v>
      </c>
      <c r="AC4" s="7">
        <v>61</v>
      </c>
      <c r="AD4" s="7">
        <v>70.5</v>
      </c>
      <c r="AE4" s="7">
        <v>61.1</v>
      </c>
    </row>
    <row r="5" spans="1:32" s="5" customFormat="1">
      <c r="B5" s="5" t="s">
        <v>151</v>
      </c>
      <c r="C5" s="5" t="s">
        <v>40</v>
      </c>
      <c r="D5" s="5" t="s">
        <v>41</v>
      </c>
      <c r="E5" s="5" t="s">
        <v>16</v>
      </c>
      <c r="F5" s="5" t="s">
        <v>41</v>
      </c>
      <c r="G5" s="5">
        <v>2000</v>
      </c>
      <c r="J5" s="5" t="s">
        <v>152</v>
      </c>
      <c r="K5" s="7">
        <v>59.3</v>
      </c>
      <c r="L5" s="3">
        <v>69.3</v>
      </c>
      <c r="M5" s="7">
        <v>71.3</v>
      </c>
      <c r="N5" s="7">
        <v>57.8</v>
      </c>
      <c r="O5" s="7">
        <v>44.9</v>
      </c>
      <c r="P5" s="7">
        <v>27.6</v>
      </c>
      <c r="Q5" s="7">
        <v>67.7</v>
      </c>
      <c r="R5" s="7">
        <v>72.8</v>
      </c>
      <c r="S5" s="7">
        <v>74.400000000000006</v>
      </c>
      <c r="T5" s="7">
        <v>31.1</v>
      </c>
      <c r="U5" s="7">
        <v>65.3</v>
      </c>
      <c r="V5" s="7">
        <v>59.2</v>
      </c>
      <c r="W5" s="7">
        <v>68.400000000000006</v>
      </c>
      <c r="X5" s="7">
        <v>73.5</v>
      </c>
      <c r="Y5" s="7">
        <v>68.599999999999994</v>
      </c>
      <c r="Z5" s="7">
        <v>59.5</v>
      </c>
      <c r="AA5" s="7">
        <v>26.7</v>
      </c>
      <c r="AB5" s="7">
        <v>55.6</v>
      </c>
      <c r="AC5" s="7">
        <v>61</v>
      </c>
      <c r="AD5" s="7">
        <v>70.5</v>
      </c>
      <c r="AE5" s="7">
        <v>61.1</v>
      </c>
    </row>
    <row r="6" spans="1:32" s="5" customFormat="1">
      <c r="B6" s="5" t="s">
        <v>147</v>
      </c>
      <c r="C6" s="5" t="s">
        <v>40</v>
      </c>
      <c r="D6" s="5" t="s">
        <v>41</v>
      </c>
      <c r="E6" s="5" t="s">
        <v>16</v>
      </c>
      <c r="F6" s="5" t="s">
        <v>41</v>
      </c>
      <c r="G6" s="5">
        <v>2000</v>
      </c>
      <c r="J6" s="5" t="s">
        <v>145</v>
      </c>
      <c r="K6" s="7">
        <v>58.4</v>
      </c>
      <c r="L6" s="3">
        <v>69.400000000000006</v>
      </c>
      <c r="M6" s="7">
        <v>67</v>
      </c>
      <c r="N6" s="7">
        <v>56.3</v>
      </c>
      <c r="O6" s="7">
        <v>44.5</v>
      </c>
      <c r="P6" s="7">
        <v>25</v>
      </c>
      <c r="Q6" s="7">
        <v>66.400000000000006</v>
      </c>
      <c r="R6" s="7">
        <v>68.2</v>
      </c>
      <c r="S6" s="7">
        <v>73.599999999999994</v>
      </c>
      <c r="T6" s="7">
        <v>30.6</v>
      </c>
      <c r="U6" s="7">
        <v>65.7</v>
      </c>
      <c r="V6" s="7">
        <v>59.9</v>
      </c>
      <c r="W6" s="7">
        <v>67.900000000000006</v>
      </c>
      <c r="X6" s="7">
        <v>73.599999999999994</v>
      </c>
      <c r="Y6" s="7">
        <v>67.8</v>
      </c>
      <c r="Z6" s="7">
        <v>58.7</v>
      </c>
      <c r="AA6" s="7">
        <v>26</v>
      </c>
      <c r="AB6" s="7">
        <v>54.6</v>
      </c>
      <c r="AC6" s="7">
        <v>61.5</v>
      </c>
      <c r="AD6" s="7">
        <v>70.099999999999994</v>
      </c>
      <c r="AE6" s="7">
        <v>61.3</v>
      </c>
    </row>
    <row r="7" spans="1:32" s="6" customFormat="1">
      <c r="A7" s="5"/>
      <c r="B7" s="3" t="s">
        <v>43</v>
      </c>
      <c r="C7" s="6" t="s">
        <v>40</v>
      </c>
      <c r="E7" s="6" t="s">
        <v>16</v>
      </c>
      <c r="F7" s="6" t="s">
        <v>44</v>
      </c>
      <c r="G7" s="5">
        <v>2300</v>
      </c>
      <c r="H7" s="5">
        <v>10000</v>
      </c>
      <c r="I7" s="5">
        <v>1000</v>
      </c>
      <c r="J7" s="6" t="s">
        <v>102</v>
      </c>
      <c r="K7" s="5">
        <v>56</v>
      </c>
      <c r="L7" s="12">
        <v>51</v>
      </c>
      <c r="M7" s="5">
        <v>64.900000000000006</v>
      </c>
      <c r="N7" s="5">
        <v>55.7</v>
      </c>
      <c r="O7" s="5">
        <v>34</v>
      </c>
      <c r="P7" s="5">
        <v>28.5</v>
      </c>
      <c r="Q7" s="5">
        <v>62.2</v>
      </c>
      <c r="R7" s="5">
        <v>69.099999999999994</v>
      </c>
      <c r="S7" s="5">
        <v>70.8</v>
      </c>
      <c r="T7" s="5">
        <v>32.1</v>
      </c>
      <c r="U7" s="5">
        <v>63.8</v>
      </c>
      <c r="V7" s="5">
        <v>58.3</v>
      </c>
      <c r="W7" s="5">
        <v>64.2</v>
      </c>
      <c r="X7" s="5">
        <v>72.900000000000006</v>
      </c>
      <c r="Y7" s="5">
        <v>69.7</v>
      </c>
      <c r="Z7" s="5">
        <v>61</v>
      </c>
      <c r="AA7" s="5">
        <v>29.1</v>
      </c>
      <c r="AB7" s="5">
        <v>55.1</v>
      </c>
      <c r="AC7" s="5">
        <v>54.6</v>
      </c>
      <c r="AD7" s="5">
        <v>66.099999999999994</v>
      </c>
      <c r="AE7" s="5">
        <v>56.9</v>
      </c>
    </row>
    <row r="8" spans="1:32" s="5" customFormat="1">
      <c r="B8" s="5" t="s">
        <v>45</v>
      </c>
      <c r="C8" s="6" t="s">
        <v>40</v>
      </c>
      <c r="D8" s="6" t="s">
        <v>44</v>
      </c>
      <c r="E8" s="6" t="s">
        <v>16</v>
      </c>
      <c r="F8" s="6" t="s">
        <v>44</v>
      </c>
      <c r="G8" s="5">
        <v>2300</v>
      </c>
      <c r="H8" s="5">
        <v>10000</v>
      </c>
      <c r="I8" s="5">
        <v>1000</v>
      </c>
      <c r="J8" s="6" t="s">
        <v>46</v>
      </c>
      <c r="K8" s="5">
        <v>58.4</v>
      </c>
      <c r="L8" s="13">
        <v>63.9</v>
      </c>
      <c r="M8" s="8">
        <v>67.8</v>
      </c>
      <c r="N8" s="8">
        <v>55.9</v>
      </c>
      <c r="O8" s="8">
        <v>43</v>
      </c>
      <c r="P8" s="8">
        <v>27.5</v>
      </c>
      <c r="Q8" s="8">
        <v>70</v>
      </c>
      <c r="R8" s="8">
        <v>70.2</v>
      </c>
      <c r="S8" s="8">
        <v>77.8</v>
      </c>
      <c r="T8" s="8">
        <v>32.799999999999997</v>
      </c>
      <c r="U8" s="8">
        <v>63.6</v>
      </c>
      <c r="V8" s="5">
        <v>58.5</v>
      </c>
      <c r="W8" s="5">
        <v>66.099999999999994</v>
      </c>
      <c r="X8" s="5">
        <v>75.400000000000006</v>
      </c>
      <c r="Y8" s="5">
        <v>68.7</v>
      </c>
      <c r="Z8" s="5">
        <v>62.1</v>
      </c>
      <c r="AA8" s="5">
        <v>31.2</v>
      </c>
      <c r="AB8" s="5">
        <v>56.6</v>
      </c>
      <c r="AC8" s="5">
        <v>55.9</v>
      </c>
      <c r="AD8" s="5">
        <v>67.2</v>
      </c>
      <c r="AE8" s="5">
        <v>58.4</v>
      </c>
    </row>
    <row r="9" spans="1:32" s="5" customFormat="1">
      <c r="B9" s="5" t="s">
        <v>47</v>
      </c>
      <c r="C9" s="6" t="s">
        <v>40</v>
      </c>
      <c r="D9" s="6" t="s">
        <v>44</v>
      </c>
      <c r="E9" s="6" t="s">
        <v>16</v>
      </c>
      <c r="F9" s="6" t="s">
        <v>48</v>
      </c>
      <c r="G9" s="5">
        <v>2300</v>
      </c>
      <c r="H9" s="5">
        <v>10000</v>
      </c>
      <c r="I9" s="5">
        <v>1000</v>
      </c>
      <c r="J9" s="6" t="s">
        <v>49</v>
      </c>
      <c r="K9" s="5">
        <v>57.6</v>
      </c>
      <c r="L9" s="13">
        <v>65.099999999999994</v>
      </c>
      <c r="M9" s="8">
        <v>65.599999999999994</v>
      </c>
      <c r="N9" s="8">
        <v>57.1</v>
      </c>
      <c r="O9" s="8">
        <v>38.700000000000003</v>
      </c>
      <c r="P9" s="8">
        <v>27</v>
      </c>
      <c r="Q9" s="8">
        <v>66.3</v>
      </c>
      <c r="R9" s="8">
        <v>69.599999999999994</v>
      </c>
      <c r="S9" s="5">
        <v>75.400000000000006</v>
      </c>
      <c r="T9" s="5">
        <v>29.7</v>
      </c>
      <c r="U9" s="5">
        <v>62.9</v>
      </c>
      <c r="V9" s="5">
        <v>57.7</v>
      </c>
      <c r="W9" s="5">
        <v>64</v>
      </c>
      <c r="X9" s="5">
        <v>74.900000000000006</v>
      </c>
      <c r="Y9" s="5">
        <v>67.8</v>
      </c>
      <c r="Z9" s="5">
        <v>60.3</v>
      </c>
      <c r="AA9" s="5">
        <v>28.6</v>
      </c>
      <c r="AB9" s="5">
        <v>55.2</v>
      </c>
      <c r="AC9" s="5">
        <v>55.6</v>
      </c>
      <c r="AD9" s="5">
        <v>71.3</v>
      </c>
      <c r="AE9" s="5">
        <v>59</v>
      </c>
      <c r="AF9" s="6"/>
    </row>
    <row r="10" spans="1:32" s="5" customFormat="1">
      <c r="B10" s="5" t="s">
        <v>50</v>
      </c>
      <c r="C10" s="6" t="s">
        <v>40</v>
      </c>
      <c r="D10" s="6" t="s">
        <v>48</v>
      </c>
      <c r="E10" s="6" t="s">
        <v>16</v>
      </c>
      <c r="F10" s="6" t="s">
        <v>48</v>
      </c>
      <c r="G10" s="5">
        <v>2300</v>
      </c>
      <c r="H10" s="5">
        <v>10000</v>
      </c>
      <c r="I10" s="5">
        <v>1000</v>
      </c>
      <c r="J10" s="6" t="s">
        <v>51</v>
      </c>
      <c r="K10" s="5">
        <v>59.1</v>
      </c>
      <c r="L10" s="13">
        <v>63.2</v>
      </c>
      <c r="M10" s="8">
        <v>68.7</v>
      </c>
      <c r="N10" s="8">
        <v>57.3</v>
      </c>
      <c r="O10" s="8">
        <v>42.4</v>
      </c>
      <c r="P10" s="8">
        <v>30.1</v>
      </c>
      <c r="Q10" s="8">
        <v>67.8</v>
      </c>
      <c r="R10" s="8">
        <v>72.400000000000006</v>
      </c>
      <c r="S10" s="8">
        <v>74.2</v>
      </c>
      <c r="T10" s="8">
        <v>31.6</v>
      </c>
      <c r="U10" s="5">
        <v>64</v>
      </c>
      <c r="V10" s="5">
        <v>60.5</v>
      </c>
      <c r="W10" s="5">
        <v>65.7</v>
      </c>
      <c r="X10" s="5">
        <v>76.7</v>
      </c>
      <c r="Y10" s="5">
        <v>69.7</v>
      </c>
      <c r="Z10" s="5">
        <v>62.6</v>
      </c>
      <c r="AA10" s="5">
        <v>31.3</v>
      </c>
      <c r="AB10" s="5">
        <v>57.7</v>
      </c>
      <c r="AC10" s="5">
        <v>54.7</v>
      </c>
      <c r="AD10" s="5">
        <v>71.599999999999994</v>
      </c>
      <c r="AE10" s="5">
        <v>59.3</v>
      </c>
    </row>
    <row r="11" spans="1:32" s="5" customFormat="1">
      <c r="B11" s="5" t="s">
        <v>50</v>
      </c>
      <c r="C11" s="6" t="s">
        <v>40</v>
      </c>
      <c r="D11" s="6" t="s">
        <v>48</v>
      </c>
      <c r="E11" s="6" t="s">
        <v>16</v>
      </c>
      <c r="F11" s="6" t="s">
        <v>48</v>
      </c>
      <c r="G11" s="6">
        <v>300</v>
      </c>
      <c r="H11" s="5">
        <v>10000</v>
      </c>
      <c r="I11" s="5">
        <v>1000</v>
      </c>
      <c r="J11" s="6" t="s">
        <v>51</v>
      </c>
      <c r="K11" s="5">
        <v>59.4</v>
      </c>
      <c r="L11" s="3">
        <v>64.2</v>
      </c>
      <c r="M11" s="3">
        <v>68.7</v>
      </c>
      <c r="N11" s="3">
        <v>59.8</v>
      </c>
      <c r="O11" s="3">
        <v>41.8</v>
      </c>
      <c r="P11" s="3">
        <v>27.3</v>
      </c>
      <c r="Q11" s="7">
        <v>68.900000000000006</v>
      </c>
      <c r="R11" s="7">
        <v>73.099999999999994</v>
      </c>
      <c r="S11" s="7">
        <v>75.8</v>
      </c>
      <c r="T11" s="7">
        <v>32.799999999999997</v>
      </c>
      <c r="U11" s="7">
        <v>65.5</v>
      </c>
      <c r="V11" s="7">
        <v>61</v>
      </c>
      <c r="W11" s="7">
        <v>66.8</v>
      </c>
      <c r="X11" s="7">
        <v>78.400000000000006</v>
      </c>
      <c r="Y11" s="7">
        <v>70.5</v>
      </c>
      <c r="Z11" s="7">
        <v>63.2</v>
      </c>
      <c r="AA11" s="7">
        <v>29.4</v>
      </c>
      <c r="AB11" s="7">
        <v>59.5</v>
      </c>
      <c r="AC11" s="7">
        <v>54.3</v>
      </c>
      <c r="AD11" s="7">
        <v>68.5</v>
      </c>
      <c r="AE11" s="7">
        <v>57.8</v>
      </c>
      <c r="AF11" s="6"/>
    </row>
    <row r="12" spans="1:32" s="5" customFormat="1">
      <c r="C12" s="6"/>
      <c r="D12" s="6"/>
      <c r="E12" s="6"/>
      <c r="F12" s="6"/>
      <c r="G12" s="6"/>
      <c r="H12" s="6"/>
      <c r="I12" s="6"/>
      <c r="J12" s="6"/>
      <c r="L12" s="3"/>
      <c r="M12" s="3"/>
      <c r="N12" s="3"/>
      <c r="O12" s="3"/>
      <c r="P12" s="3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6"/>
    </row>
    <row r="13" spans="1:32" s="5" customFormat="1">
      <c r="B13" s="3" t="s">
        <v>43</v>
      </c>
      <c r="C13" s="6" t="s">
        <v>40</v>
      </c>
      <c r="D13" s="6"/>
      <c r="E13" s="6" t="s">
        <v>16</v>
      </c>
      <c r="F13" s="6" t="s">
        <v>44</v>
      </c>
      <c r="G13" s="5">
        <v>2300</v>
      </c>
      <c r="H13" s="5">
        <v>10000</v>
      </c>
      <c r="I13" s="5">
        <v>1000</v>
      </c>
      <c r="J13" s="10" t="s">
        <v>137</v>
      </c>
      <c r="K13" s="8">
        <v>56.1</v>
      </c>
      <c r="L13" s="3">
        <v>53.4</v>
      </c>
      <c r="M13" s="3">
        <v>65.2</v>
      </c>
      <c r="N13" s="3">
        <v>54.6</v>
      </c>
      <c r="O13" s="3">
        <v>35.1</v>
      </c>
      <c r="P13" s="3">
        <v>28.8</v>
      </c>
      <c r="Q13" s="3">
        <v>66.8</v>
      </c>
      <c r="R13" s="3">
        <v>68.7</v>
      </c>
      <c r="S13" s="3">
        <v>71.3</v>
      </c>
      <c r="T13" s="3">
        <v>30.8</v>
      </c>
      <c r="U13" s="3">
        <v>56.8</v>
      </c>
      <c r="V13" s="3">
        <v>59</v>
      </c>
      <c r="W13" s="3">
        <v>65.400000000000006</v>
      </c>
      <c r="X13" s="3">
        <v>73.3</v>
      </c>
      <c r="Y13" s="3">
        <v>71.3</v>
      </c>
      <c r="Z13" s="3">
        <v>61.6</v>
      </c>
      <c r="AA13" s="3">
        <v>28</v>
      </c>
      <c r="AB13" s="3">
        <v>53.5</v>
      </c>
      <c r="AC13" s="3">
        <v>52.6</v>
      </c>
      <c r="AD13" s="3">
        <v>66.7</v>
      </c>
      <c r="AE13" s="3">
        <v>59.1</v>
      </c>
    </row>
    <row r="14" spans="1:32" s="5" customFormat="1">
      <c r="B14" s="5" t="s">
        <v>45</v>
      </c>
      <c r="C14" s="6" t="s">
        <v>40</v>
      </c>
      <c r="D14" s="6" t="s">
        <v>44</v>
      </c>
      <c r="E14" s="6" t="s">
        <v>16</v>
      </c>
      <c r="F14" s="6" t="s">
        <v>44</v>
      </c>
      <c r="G14" s="5">
        <v>2300</v>
      </c>
      <c r="H14" s="5">
        <v>10000</v>
      </c>
      <c r="I14" s="5">
        <v>1000</v>
      </c>
      <c r="J14" s="10" t="s">
        <v>57</v>
      </c>
      <c r="K14" s="5">
        <v>58.4</v>
      </c>
      <c r="L14" s="3">
        <v>62.6</v>
      </c>
      <c r="M14" s="3">
        <v>69.599999999999994</v>
      </c>
      <c r="N14" s="3">
        <v>56.2</v>
      </c>
      <c r="O14" s="3">
        <v>39.4</v>
      </c>
      <c r="P14" s="7">
        <v>26.7</v>
      </c>
      <c r="Q14" s="7">
        <v>69.5</v>
      </c>
      <c r="R14" s="7">
        <v>70.599999999999994</v>
      </c>
      <c r="S14" s="7">
        <v>72.900000000000006</v>
      </c>
      <c r="T14" s="7">
        <v>31.3</v>
      </c>
      <c r="U14" s="7">
        <v>64.5</v>
      </c>
      <c r="V14" s="7">
        <v>61</v>
      </c>
      <c r="W14" s="7">
        <v>67.400000000000006</v>
      </c>
      <c r="X14" s="7">
        <v>76.400000000000006</v>
      </c>
      <c r="Y14" s="7">
        <v>69.5</v>
      </c>
      <c r="Z14" s="7">
        <v>61.6</v>
      </c>
      <c r="AA14" s="7">
        <v>31.2</v>
      </c>
      <c r="AB14" s="7">
        <v>55.8</v>
      </c>
      <c r="AC14" s="7">
        <v>55.4</v>
      </c>
      <c r="AD14" s="7">
        <v>67</v>
      </c>
      <c r="AE14" s="7">
        <v>59.7</v>
      </c>
    </row>
    <row r="15" spans="1:32" s="5" customFormat="1">
      <c r="B15" s="5" t="s">
        <v>47</v>
      </c>
      <c r="C15" s="6" t="s">
        <v>40</v>
      </c>
      <c r="D15" s="6" t="s">
        <v>44</v>
      </c>
      <c r="E15" s="6" t="s">
        <v>16</v>
      </c>
      <c r="F15" s="6" t="s">
        <v>48</v>
      </c>
      <c r="G15" s="5">
        <v>2300</v>
      </c>
      <c r="H15" s="5">
        <v>10000</v>
      </c>
      <c r="I15" s="5">
        <v>1000</v>
      </c>
      <c r="J15" s="10" t="s">
        <v>58</v>
      </c>
      <c r="K15" s="5">
        <v>56.9</v>
      </c>
      <c r="L15" s="3">
        <v>63.7</v>
      </c>
      <c r="M15" s="3">
        <v>69.5</v>
      </c>
      <c r="N15" s="3">
        <v>57.5</v>
      </c>
      <c r="O15" s="3">
        <v>37.6</v>
      </c>
      <c r="P15" s="3">
        <v>25.4</v>
      </c>
      <c r="Q15" s="3">
        <v>68.8</v>
      </c>
      <c r="R15" s="3">
        <v>68.8</v>
      </c>
      <c r="S15" s="3">
        <v>74.7</v>
      </c>
      <c r="T15" s="3">
        <v>29</v>
      </c>
      <c r="U15" s="3">
        <v>61.8</v>
      </c>
      <c r="V15" s="3">
        <v>55</v>
      </c>
      <c r="W15" s="3">
        <v>63.8</v>
      </c>
      <c r="X15" s="3">
        <v>73.900000000000006</v>
      </c>
      <c r="Y15" s="3">
        <v>61.7</v>
      </c>
      <c r="Z15" s="3">
        <v>60.3</v>
      </c>
      <c r="AA15" s="3">
        <v>28.4</v>
      </c>
      <c r="AB15" s="3">
        <v>52.6</v>
      </c>
      <c r="AC15" s="3">
        <v>56.3</v>
      </c>
      <c r="AD15" s="3">
        <v>70.900000000000006</v>
      </c>
      <c r="AE15" s="3">
        <v>58.6</v>
      </c>
    </row>
    <row r="16" spans="1:32" s="5" customFormat="1">
      <c r="B16" s="5" t="s">
        <v>50</v>
      </c>
      <c r="C16" s="6" t="s">
        <v>40</v>
      </c>
      <c r="D16" s="6" t="s">
        <v>48</v>
      </c>
      <c r="E16" s="6" t="s">
        <v>16</v>
      </c>
      <c r="F16" s="6" t="s">
        <v>48</v>
      </c>
      <c r="G16" s="5">
        <v>2300</v>
      </c>
      <c r="H16" s="5">
        <v>10000</v>
      </c>
      <c r="I16" s="5">
        <v>1000</v>
      </c>
      <c r="J16" s="10" t="s">
        <v>59</v>
      </c>
      <c r="K16" s="5">
        <v>59.1</v>
      </c>
      <c r="L16" s="3">
        <v>64.900000000000006</v>
      </c>
      <c r="M16" s="3">
        <v>71.7</v>
      </c>
      <c r="N16" s="3">
        <v>55.7</v>
      </c>
      <c r="O16" s="3">
        <v>41.2</v>
      </c>
      <c r="P16" s="3">
        <v>27.7</v>
      </c>
      <c r="Q16" s="3">
        <v>70.3</v>
      </c>
      <c r="R16" s="3">
        <v>70.900000000000006</v>
      </c>
      <c r="S16" s="3">
        <v>75.5</v>
      </c>
      <c r="T16" s="3">
        <v>31</v>
      </c>
      <c r="U16" s="3">
        <v>66.3</v>
      </c>
      <c r="V16" s="3">
        <v>58.3</v>
      </c>
      <c r="W16" s="3">
        <v>66.599999999999994</v>
      </c>
      <c r="X16" s="3">
        <v>75.2</v>
      </c>
      <c r="Y16" s="3">
        <v>68.599999999999994</v>
      </c>
      <c r="Z16" s="3">
        <v>62.6</v>
      </c>
      <c r="AA16" s="3">
        <v>31.9</v>
      </c>
      <c r="AB16" s="3">
        <v>55.2</v>
      </c>
      <c r="AC16" s="3">
        <v>57.8</v>
      </c>
      <c r="AD16" s="3">
        <v>71.7</v>
      </c>
      <c r="AE16" s="7">
        <v>59.4</v>
      </c>
    </row>
    <row r="17" spans="1:31" s="5" customFormat="1">
      <c r="B17" s="5" t="s">
        <v>50</v>
      </c>
      <c r="C17" s="6" t="s">
        <v>40</v>
      </c>
      <c r="D17" s="6" t="s">
        <v>48</v>
      </c>
      <c r="E17" s="6" t="s">
        <v>16</v>
      </c>
      <c r="F17" s="6" t="s">
        <v>48</v>
      </c>
      <c r="G17" s="6">
        <v>300</v>
      </c>
      <c r="H17" s="5">
        <v>10000</v>
      </c>
      <c r="I17" s="5">
        <v>1000</v>
      </c>
      <c r="J17" s="10" t="s">
        <v>60</v>
      </c>
      <c r="K17" s="5">
        <v>58.9</v>
      </c>
      <c r="L17" s="3">
        <v>62.9</v>
      </c>
      <c r="M17" s="3">
        <v>70.599999999999994</v>
      </c>
      <c r="N17" s="3">
        <v>55.6</v>
      </c>
      <c r="O17" s="3">
        <v>41.8</v>
      </c>
      <c r="P17" s="3">
        <v>27.9</v>
      </c>
      <c r="Q17" s="3">
        <v>69.8</v>
      </c>
      <c r="R17" s="3">
        <v>71.099999999999994</v>
      </c>
      <c r="S17" s="3">
        <v>75.3</v>
      </c>
      <c r="T17" s="3">
        <v>32.700000000000003</v>
      </c>
      <c r="U17" s="3">
        <v>66.099999999999994</v>
      </c>
      <c r="V17" s="3">
        <v>56.9</v>
      </c>
      <c r="W17" s="3">
        <v>67.099999999999994</v>
      </c>
      <c r="X17" s="3">
        <v>76.7</v>
      </c>
      <c r="Y17" s="3">
        <v>67.400000000000006</v>
      </c>
      <c r="Z17" s="3">
        <v>62.7</v>
      </c>
      <c r="AA17" s="3">
        <v>31.6</v>
      </c>
      <c r="AB17" s="3">
        <v>57.7</v>
      </c>
      <c r="AC17" s="3">
        <v>56.3</v>
      </c>
      <c r="AD17" s="3">
        <v>67.900000000000006</v>
      </c>
      <c r="AE17" s="7">
        <v>59.4</v>
      </c>
    </row>
    <row r="18" spans="1:31" s="5" customFormat="1">
      <c r="C18" s="6"/>
      <c r="D18" s="6"/>
      <c r="E18" s="6"/>
      <c r="F18" s="6"/>
      <c r="G18" s="6"/>
      <c r="J18" s="10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7"/>
    </row>
    <row r="19" spans="1:31" s="5" customFormat="1">
      <c r="A19" s="5" t="s">
        <v>161</v>
      </c>
      <c r="B19" s="5" t="s">
        <v>39</v>
      </c>
      <c r="C19" s="5" t="s">
        <v>40</v>
      </c>
      <c r="D19" s="5" t="s">
        <v>41</v>
      </c>
      <c r="E19" s="5" t="s">
        <v>96</v>
      </c>
      <c r="F19" s="5" t="s">
        <v>41</v>
      </c>
      <c r="G19" s="5">
        <v>2000</v>
      </c>
      <c r="H19" s="5">
        <v>10000</v>
      </c>
      <c r="I19" s="5">
        <v>1000</v>
      </c>
      <c r="K19" s="5">
        <v>66.8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7"/>
    </row>
    <row r="20" spans="1:31" s="5" customFormat="1">
      <c r="B20" s="3" t="s">
        <v>43</v>
      </c>
      <c r="C20" s="6" t="s">
        <v>40</v>
      </c>
      <c r="D20" s="6"/>
      <c r="E20" s="5" t="s">
        <v>96</v>
      </c>
      <c r="F20" s="6" t="s">
        <v>44</v>
      </c>
      <c r="G20" s="5">
        <v>2300</v>
      </c>
      <c r="H20" s="5">
        <v>10000</v>
      </c>
      <c r="I20" s="5">
        <v>1000</v>
      </c>
      <c r="J20" s="10" t="s">
        <v>156</v>
      </c>
      <c r="K20" s="5">
        <v>65.599999999999994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7"/>
    </row>
    <row r="21" spans="1:31" s="5" customFormat="1">
      <c r="B21" s="5" t="s">
        <v>45</v>
      </c>
      <c r="C21" s="6" t="s">
        <v>40</v>
      </c>
      <c r="D21" s="6" t="s">
        <v>44</v>
      </c>
      <c r="E21" s="5" t="s">
        <v>96</v>
      </c>
      <c r="F21" s="6" t="s">
        <v>44</v>
      </c>
      <c r="G21" s="5">
        <v>2300</v>
      </c>
      <c r="H21" s="5">
        <v>10000</v>
      </c>
      <c r="I21" s="5">
        <v>1000</v>
      </c>
      <c r="J21" s="10" t="s">
        <v>157</v>
      </c>
      <c r="K21" s="5">
        <v>67.3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7"/>
    </row>
    <row r="22" spans="1:31" s="5" customFormat="1">
      <c r="B22" s="5" t="s">
        <v>47</v>
      </c>
      <c r="C22" s="6" t="s">
        <v>40</v>
      </c>
      <c r="D22" s="6" t="s">
        <v>44</v>
      </c>
      <c r="E22" s="5" t="s">
        <v>96</v>
      </c>
      <c r="F22" s="6" t="s">
        <v>48</v>
      </c>
      <c r="G22" s="5">
        <v>2300</v>
      </c>
      <c r="H22" s="5">
        <v>10000</v>
      </c>
      <c r="I22" s="5">
        <v>1000</v>
      </c>
      <c r="J22" s="10" t="s">
        <v>158</v>
      </c>
      <c r="K22" s="5">
        <v>67.099999999999994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7"/>
    </row>
    <row r="23" spans="1:31" s="5" customFormat="1">
      <c r="B23" s="5" t="s">
        <v>50</v>
      </c>
      <c r="C23" s="6" t="s">
        <v>40</v>
      </c>
      <c r="D23" s="6" t="s">
        <v>48</v>
      </c>
      <c r="E23" s="5" t="s">
        <v>96</v>
      </c>
      <c r="F23" s="6" t="s">
        <v>48</v>
      </c>
      <c r="G23" s="5">
        <v>2300</v>
      </c>
      <c r="H23" s="5">
        <v>10000</v>
      </c>
      <c r="I23" s="5">
        <v>1000</v>
      </c>
      <c r="J23" s="10" t="s">
        <v>159</v>
      </c>
      <c r="K23" s="5">
        <v>68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7"/>
    </row>
    <row r="24" spans="1:31" s="5" customFormat="1">
      <c r="B24" s="5" t="s">
        <v>50</v>
      </c>
      <c r="C24" s="6" t="s">
        <v>40</v>
      </c>
      <c r="D24" s="6" t="s">
        <v>48</v>
      </c>
      <c r="E24" s="5" t="s">
        <v>96</v>
      </c>
      <c r="F24" s="6" t="s">
        <v>48</v>
      </c>
      <c r="G24" s="6">
        <v>300</v>
      </c>
      <c r="H24" s="5">
        <v>10000</v>
      </c>
      <c r="I24" s="5">
        <v>1000</v>
      </c>
      <c r="J24" s="10" t="s">
        <v>160</v>
      </c>
      <c r="K24" s="5">
        <v>67.7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7"/>
    </row>
    <row r="25" spans="1:31" s="5" customFormat="1"/>
    <row r="26" spans="1:31" s="5" customFormat="1">
      <c r="A26" s="5" t="s">
        <v>155</v>
      </c>
      <c r="B26" s="5" t="s">
        <v>95</v>
      </c>
      <c r="C26" s="5" t="s">
        <v>40</v>
      </c>
      <c r="D26" s="5" t="s">
        <v>41</v>
      </c>
      <c r="E26" s="5" t="s">
        <v>96</v>
      </c>
      <c r="F26" s="5" t="s">
        <v>97</v>
      </c>
      <c r="G26" s="5">
        <v>2000</v>
      </c>
      <c r="H26" s="5">
        <v>10000</v>
      </c>
      <c r="I26" s="5">
        <v>1000</v>
      </c>
      <c r="K26" s="5">
        <v>66.900000000000006</v>
      </c>
      <c r="L26" s="16">
        <v>74.5</v>
      </c>
      <c r="M26" s="16">
        <v>78.3</v>
      </c>
      <c r="N26" s="16">
        <v>69.2</v>
      </c>
      <c r="O26" s="16">
        <v>53.2</v>
      </c>
      <c r="P26" s="16">
        <v>36.6</v>
      </c>
      <c r="Q26" s="16">
        <v>77.3</v>
      </c>
      <c r="R26" s="16">
        <v>78.2</v>
      </c>
      <c r="S26" s="16">
        <v>82</v>
      </c>
      <c r="T26" s="16">
        <v>40.700000000000003</v>
      </c>
      <c r="U26" s="16">
        <v>72.7</v>
      </c>
      <c r="V26" s="16">
        <v>67.900000000000006</v>
      </c>
      <c r="W26" s="16">
        <v>79.599999999999994</v>
      </c>
      <c r="X26" s="16">
        <v>79.2</v>
      </c>
      <c r="Y26" s="16">
        <v>73</v>
      </c>
      <c r="Z26" s="16">
        <v>69</v>
      </c>
      <c r="AA26" s="16">
        <v>30.1</v>
      </c>
      <c r="AB26" s="16">
        <v>65.400000000000006</v>
      </c>
      <c r="AC26" s="16">
        <v>70.2</v>
      </c>
      <c r="AD26" s="16">
        <v>75.8</v>
      </c>
      <c r="AE26" s="16">
        <v>65.8</v>
      </c>
    </row>
    <row r="27" spans="1:31" s="5" customFormat="1">
      <c r="B27" s="3" t="s">
        <v>43</v>
      </c>
      <c r="C27" s="6" t="s">
        <v>40</v>
      </c>
      <c r="D27" s="6"/>
      <c r="E27" s="5" t="s">
        <v>96</v>
      </c>
      <c r="F27" s="6" t="s">
        <v>44</v>
      </c>
      <c r="G27" s="5">
        <v>2300</v>
      </c>
      <c r="H27" s="5">
        <v>10000</v>
      </c>
      <c r="I27" s="5">
        <v>1000</v>
      </c>
      <c r="J27" s="10" t="s">
        <v>156</v>
      </c>
      <c r="K27" s="16" t="s">
        <v>146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s="5" customFormat="1">
      <c r="B28" s="5" t="s">
        <v>45</v>
      </c>
      <c r="C28" s="6" t="s">
        <v>40</v>
      </c>
      <c r="D28" s="6" t="s">
        <v>44</v>
      </c>
      <c r="E28" s="5" t="s">
        <v>96</v>
      </c>
      <c r="F28" s="6" t="s">
        <v>44</v>
      </c>
      <c r="G28" s="5">
        <v>2300</v>
      </c>
      <c r="H28" s="5">
        <v>10000</v>
      </c>
      <c r="I28" s="5">
        <v>1000</v>
      </c>
      <c r="J28" s="10" t="s">
        <v>157</v>
      </c>
      <c r="K28" s="16" t="s">
        <v>146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s="5" customFormat="1">
      <c r="B29" s="5" t="s">
        <v>47</v>
      </c>
      <c r="C29" s="6" t="s">
        <v>40</v>
      </c>
      <c r="D29" s="6" t="s">
        <v>44</v>
      </c>
      <c r="E29" s="5" t="s">
        <v>96</v>
      </c>
      <c r="F29" s="6" t="s">
        <v>48</v>
      </c>
      <c r="G29" s="5">
        <v>2300</v>
      </c>
      <c r="H29" s="5">
        <v>10000</v>
      </c>
      <c r="I29" s="5">
        <v>1000</v>
      </c>
      <c r="J29" s="10" t="s">
        <v>158</v>
      </c>
      <c r="K29" s="16" t="s">
        <v>146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s="5" customFormat="1">
      <c r="B30" s="5" t="s">
        <v>50</v>
      </c>
      <c r="C30" s="6" t="s">
        <v>40</v>
      </c>
      <c r="D30" s="6" t="s">
        <v>48</v>
      </c>
      <c r="E30" s="5" t="s">
        <v>96</v>
      </c>
      <c r="F30" s="6" t="s">
        <v>48</v>
      </c>
      <c r="G30" s="5">
        <v>2300</v>
      </c>
      <c r="H30" s="5">
        <v>10000</v>
      </c>
      <c r="I30" s="5">
        <v>1000</v>
      </c>
      <c r="J30" s="10" t="s">
        <v>159</v>
      </c>
      <c r="K30" s="16" t="s">
        <v>146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s="5" customFormat="1">
      <c r="B31" s="5" t="s">
        <v>50</v>
      </c>
      <c r="C31" s="6" t="s">
        <v>40</v>
      </c>
      <c r="D31" s="6" t="s">
        <v>48</v>
      </c>
      <c r="E31" s="5" t="s">
        <v>96</v>
      </c>
      <c r="F31" s="6" t="s">
        <v>48</v>
      </c>
      <c r="G31" s="6">
        <v>300</v>
      </c>
      <c r="H31" s="5">
        <v>10000</v>
      </c>
      <c r="I31" s="5">
        <v>1000</v>
      </c>
      <c r="J31" s="10" t="s">
        <v>160</v>
      </c>
      <c r="K31" s="16" t="s">
        <v>146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s="5" customFormat="1"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2:31" s="5" customFormat="1">
      <c r="B33" s="5" t="s">
        <v>39</v>
      </c>
      <c r="C33" s="5" t="s">
        <v>40</v>
      </c>
      <c r="D33" s="5" t="s">
        <v>41</v>
      </c>
      <c r="E33" s="5" t="s">
        <v>61</v>
      </c>
      <c r="F33" s="5" t="s">
        <v>41</v>
      </c>
      <c r="G33" s="5">
        <v>2000</v>
      </c>
      <c r="H33" s="5">
        <v>10000</v>
      </c>
      <c r="I33" s="5">
        <v>1000</v>
      </c>
      <c r="J33" s="5" t="s">
        <v>62</v>
      </c>
      <c r="K33" s="7">
        <v>30.9</v>
      </c>
      <c r="L33" s="3">
        <v>48.4</v>
      </c>
      <c r="M33" s="3">
        <v>32.1</v>
      </c>
      <c r="N33" s="3">
        <v>28.2</v>
      </c>
      <c r="O33" s="3">
        <v>10.8</v>
      </c>
      <c r="P33" s="7">
        <v>1.8</v>
      </c>
      <c r="Q33" s="7">
        <v>44.2</v>
      </c>
      <c r="R33" s="7">
        <v>40.9</v>
      </c>
      <c r="S33" s="7">
        <v>58.1</v>
      </c>
      <c r="T33" s="7">
        <v>2.6</v>
      </c>
      <c r="U33" s="7">
        <v>23</v>
      </c>
      <c r="V33" s="7">
        <v>35.299999999999997</v>
      </c>
      <c r="W33" s="7">
        <v>48.4</v>
      </c>
      <c r="X33" s="7">
        <v>46.5</v>
      </c>
      <c r="Y33" s="7">
        <v>40.5</v>
      </c>
      <c r="Z33" s="7">
        <v>25.9</v>
      </c>
      <c r="AA33" s="7">
        <v>10.5</v>
      </c>
      <c r="AB33" s="7">
        <v>19.600000000000001</v>
      </c>
      <c r="AC33" s="7">
        <v>33.9</v>
      </c>
      <c r="AD33" s="7">
        <v>55.7</v>
      </c>
      <c r="AE33" s="7">
        <v>11.6</v>
      </c>
    </row>
    <row r="34" spans="2:31" s="3" customFormat="1">
      <c r="B34" s="5" t="s">
        <v>39</v>
      </c>
      <c r="C34" s="5" t="s">
        <v>40</v>
      </c>
      <c r="D34" s="5" t="s">
        <v>41</v>
      </c>
      <c r="E34" s="5" t="s">
        <v>93</v>
      </c>
      <c r="F34" s="5" t="s">
        <v>41</v>
      </c>
      <c r="G34" s="5">
        <v>2000</v>
      </c>
      <c r="H34" s="5">
        <v>2000</v>
      </c>
      <c r="I34" s="5">
        <v>600</v>
      </c>
      <c r="J34" s="5" t="s">
        <v>92</v>
      </c>
      <c r="K34" s="7">
        <v>62.5</v>
      </c>
      <c r="L34" s="3">
        <v>68.2</v>
      </c>
      <c r="M34" s="3">
        <v>69.8</v>
      </c>
      <c r="N34" s="3">
        <v>61.6</v>
      </c>
      <c r="O34" s="3">
        <v>50.3</v>
      </c>
      <c r="P34" s="7">
        <v>29</v>
      </c>
      <c r="Q34" s="7">
        <v>72.5</v>
      </c>
      <c r="R34" s="7">
        <v>68.2</v>
      </c>
      <c r="S34" s="7">
        <v>78.7</v>
      </c>
      <c r="T34" s="7">
        <v>34.799999999999997</v>
      </c>
      <c r="U34" s="7">
        <v>72.5</v>
      </c>
      <c r="V34" s="7">
        <v>61.3</v>
      </c>
      <c r="W34" s="7">
        <v>76.8</v>
      </c>
      <c r="X34" s="7">
        <v>76.2</v>
      </c>
      <c r="Y34" s="7">
        <v>72.3</v>
      </c>
      <c r="Z34" s="7">
        <v>63.6</v>
      </c>
      <c r="AA34" s="7">
        <v>31.1</v>
      </c>
      <c r="AB34" s="7">
        <v>59.9</v>
      </c>
      <c r="AC34" s="7">
        <v>67</v>
      </c>
      <c r="AD34" s="7">
        <v>73.2</v>
      </c>
      <c r="AE34" s="7">
        <v>63.2</v>
      </c>
    </row>
    <row r="35" spans="2:31" s="3" customFormat="1"/>
    <row r="36" spans="2:31" s="3" customFormat="1"/>
    <row r="37" spans="2:31" s="3" customFormat="1"/>
    <row r="38" spans="2:31" s="3" customFormat="1">
      <c r="B38" t="s">
        <v>136</v>
      </c>
      <c r="J38" t="s">
        <v>132</v>
      </c>
      <c r="P38" s="3">
        <v>69.400000000000006</v>
      </c>
      <c r="R38" s="3">
        <v>69.3</v>
      </c>
      <c r="S38" s="3">
        <v>69.3</v>
      </c>
    </row>
    <row r="39" spans="2:31">
      <c r="K39" s="3"/>
      <c r="L39" s="3"/>
      <c r="P39" s="7">
        <v>67</v>
      </c>
      <c r="R39" s="7">
        <v>71.3</v>
      </c>
      <c r="S39" s="7">
        <v>71.3</v>
      </c>
    </row>
    <row r="40" spans="2:31">
      <c r="B40" s="7" t="s">
        <v>108</v>
      </c>
      <c r="C40">
        <v>395909</v>
      </c>
      <c r="K40" s="3"/>
      <c r="L40" s="3"/>
      <c r="P40" s="7">
        <v>56.3</v>
      </c>
      <c r="R40" s="7">
        <v>57.8</v>
      </c>
      <c r="S40" s="7">
        <v>57.8</v>
      </c>
    </row>
    <row r="41" spans="2:31">
      <c r="B41" s="7" t="s">
        <v>107</v>
      </c>
      <c r="C41" s="7">
        <v>456567</v>
      </c>
      <c r="K41" s="3"/>
      <c r="L41" s="3"/>
      <c r="P41" s="7">
        <v>44.5</v>
      </c>
      <c r="R41" s="7">
        <v>44.9</v>
      </c>
      <c r="S41" s="7">
        <v>44.9</v>
      </c>
    </row>
    <row r="42" spans="2:31">
      <c r="K42" s="3"/>
      <c r="L42" s="3"/>
      <c r="P42" s="7">
        <v>25</v>
      </c>
      <c r="R42" s="7">
        <v>27.6</v>
      </c>
      <c r="S42" s="7">
        <v>27.6</v>
      </c>
    </row>
    <row r="43" spans="2:31">
      <c r="B43" s="7" t="s">
        <v>103</v>
      </c>
      <c r="C43" s="17">
        <v>456568</v>
      </c>
      <c r="K43" s="3"/>
      <c r="L43" s="3"/>
      <c r="P43" s="7">
        <v>66.400000000000006</v>
      </c>
      <c r="R43" s="7">
        <v>67.7</v>
      </c>
      <c r="S43" s="7">
        <v>67.7</v>
      </c>
    </row>
    <row r="44" spans="2:31">
      <c r="K44" s="3"/>
      <c r="L44" s="3"/>
      <c r="P44" s="7">
        <v>68.2</v>
      </c>
      <c r="R44" s="7">
        <v>72.8</v>
      </c>
      <c r="S44" s="7">
        <v>72.8</v>
      </c>
    </row>
    <row r="45" spans="2:31">
      <c r="B45" s="7" t="s">
        <v>104</v>
      </c>
      <c r="E45" s="17">
        <v>288661</v>
      </c>
      <c r="J45" s="7" t="s">
        <v>128</v>
      </c>
      <c r="K45" s="3"/>
      <c r="L45" s="3"/>
      <c r="P45" s="7">
        <v>73.599999999999994</v>
      </c>
      <c r="R45" s="7">
        <v>74.400000000000006</v>
      </c>
      <c r="S45" s="7">
        <v>74.400000000000006</v>
      </c>
    </row>
    <row r="46" spans="2:31">
      <c r="B46" s="7" t="s">
        <v>105</v>
      </c>
      <c r="E46" s="17">
        <v>60658</v>
      </c>
      <c r="F46" s="17">
        <f>E45+E46</f>
        <v>349319</v>
      </c>
      <c r="J46" s="7" t="s">
        <v>129</v>
      </c>
      <c r="K46" s="3"/>
      <c r="L46" s="3"/>
      <c r="P46" s="7">
        <v>30.6</v>
      </c>
      <c r="R46" s="7">
        <v>31.1</v>
      </c>
      <c r="S46" s="7">
        <v>31.1</v>
      </c>
    </row>
    <row r="47" spans="2:31">
      <c r="B47" s="7" t="s">
        <v>106</v>
      </c>
      <c r="E47" s="17">
        <v>107248</v>
      </c>
      <c r="F47" s="17">
        <f>E45+E46+E47</f>
        <v>456567</v>
      </c>
      <c r="K47" s="3"/>
      <c r="L47" s="3"/>
      <c r="P47" s="7">
        <v>65.7</v>
      </c>
      <c r="R47" s="7">
        <v>65.3</v>
      </c>
      <c r="S47" s="7">
        <v>65.3</v>
      </c>
    </row>
    <row r="48" spans="2:31">
      <c r="J48" s="7" t="s">
        <v>130</v>
      </c>
      <c r="K48" s="3"/>
      <c r="L48" s="3"/>
      <c r="P48" s="7">
        <v>59.9</v>
      </c>
      <c r="R48" s="7">
        <v>59.2</v>
      </c>
      <c r="S48" s="7">
        <v>59.2</v>
      </c>
    </row>
    <row r="49" spans="2:19">
      <c r="J49" s="7" t="s">
        <v>131</v>
      </c>
      <c r="K49" s="3"/>
      <c r="L49" s="3"/>
      <c r="P49" s="7">
        <v>67.900000000000006</v>
      </c>
      <c r="R49" s="7">
        <v>68.400000000000006</v>
      </c>
      <c r="S49" s="7">
        <v>68.400000000000006</v>
      </c>
    </row>
    <row r="50" spans="2:19">
      <c r="K50" s="3"/>
      <c r="L50" s="3"/>
      <c r="P50" s="7">
        <v>73.599999999999994</v>
      </c>
      <c r="R50" s="7">
        <v>73.5</v>
      </c>
      <c r="S50" s="7">
        <v>73.5</v>
      </c>
    </row>
    <row r="51" spans="2:19">
      <c r="E51" s="7" t="s">
        <v>120</v>
      </c>
      <c r="K51" s="3"/>
      <c r="L51" s="3"/>
      <c r="P51" s="7">
        <v>67.8</v>
      </c>
      <c r="R51" s="7">
        <v>68.599999999999994</v>
      </c>
      <c r="S51" s="7">
        <v>68.599999999999994</v>
      </c>
    </row>
    <row r="52" spans="2:19">
      <c r="B52" s="7" t="s">
        <v>109</v>
      </c>
      <c r="E52" s="7">
        <v>9928</v>
      </c>
      <c r="K52" s="3"/>
      <c r="L52" s="3"/>
      <c r="P52" s="7">
        <v>58.7</v>
      </c>
      <c r="R52" s="7">
        <v>59.5</v>
      </c>
      <c r="S52" s="7">
        <v>59.5</v>
      </c>
    </row>
    <row r="53" spans="2:19">
      <c r="B53" s="7" t="s">
        <v>110</v>
      </c>
      <c r="E53" s="7">
        <v>9948</v>
      </c>
      <c r="K53" s="3"/>
      <c r="L53" s="3"/>
      <c r="P53" s="7">
        <v>26</v>
      </c>
      <c r="R53" s="7">
        <v>26.7</v>
      </c>
      <c r="S53" s="7">
        <v>26.7</v>
      </c>
    </row>
    <row r="54" spans="2:19">
      <c r="B54" s="7" t="s">
        <v>111</v>
      </c>
      <c r="E54" s="7">
        <v>9939</v>
      </c>
      <c r="K54" s="3"/>
      <c r="L54" s="3"/>
      <c r="P54" s="7">
        <v>54.6</v>
      </c>
      <c r="R54" s="7">
        <v>55.6</v>
      </c>
      <c r="S54" s="7">
        <v>55.6</v>
      </c>
    </row>
    <row r="55" spans="2:19">
      <c r="B55" s="7" t="s">
        <v>112</v>
      </c>
      <c r="E55" s="7">
        <v>9946</v>
      </c>
      <c r="K55" s="3"/>
      <c r="L55" s="3"/>
      <c r="P55" s="7">
        <v>61.5</v>
      </c>
      <c r="R55" s="7">
        <v>61</v>
      </c>
      <c r="S55" s="7">
        <v>61</v>
      </c>
    </row>
    <row r="56" spans="2:19">
      <c r="B56" s="7" t="s">
        <v>113</v>
      </c>
      <c r="E56" s="7">
        <v>9990</v>
      </c>
      <c r="K56" s="3"/>
      <c r="L56" s="3"/>
      <c r="P56" s="7">
        <v>70.099999999999994</v>
      </c>
      <c r="R56" s="7">
        <v>70.5</v>
      </c>
      <c r="S56" s="7">
        <v>70.5</v>
      </c>
    </row>
    <row r="57" spans="2:19">
      <c r="B57" s="7" t="s">
        <v>114</v>
      </c>
      <c r="E57" s="7">
        <v>9997</v>
      </c>
      <c r="L57" s="3"/>
      <c r="P57" s="7">
        <v>61.3</v>
      </c>
      <c r="R57" s="7">
        <v>61.1</v>
      </c>
      <c r="S57" s="7">
        <v>61.1</v>
      </c>
    </row>
    <row r="58" spans="2:19">
      <c r="B58" s="7" t="s">
        <v>115</v>
      </c>
      <c r="E58" s="7">
        <v>9996</v>
      </c>
      <c r="R58" s="7">
        <v>59.3</v>
      </c>
      <c r="S58" s="7">
        <v>59.3</v>
      </c>
    </row>
    <row r="59" spans="2:19">
      <c r="B59" s="7" t="s">
        <v>116</v>
      </c>
      <c r="E59" s="7">
        <v>10000</v>
      </c>
    </row>
    <row r="60" spans="2:19">
      <c r="B60" s="7" t="s">
        <v>117</v>
      </c>
      <c r="E60" s="7">
        <v>10000</v>
      </c>
    </row>
    <row r="61" spans="2:19">
      <c r="B61" s="7" t="s">
        <v>119</v>
      </c>
      <c r="E61" s="7">
        <v>9999</v>
      </c>
    </row>
    <row r="62" spans="2:19">
      <c r="B62" s="7" t="s">
        <v>118</v>
      </c>
      <c r="E62" s="7">
        <v>7505</v>
      </c>
      <c r="F62" s="7">
        <f>SUM(E52:E62)</f>
        <v>107248</v>
      </c>
    </row>
    <row r="63" spans="2:19">
      <c r="B63" s="7" t="s">
        <v>121</v>
      </c>
      <c r="E63" s="7">
        <v>9999</v>
      </c>
    </row>
    <row r="64" spans="2:19">
      <c r="B64" s="7" t="s">
        <v>122</v>
      </c>
      <c r="E64" s="7">
        <v>10000</v>
      </c>
    </row>
    <row r="65" spans="2:6">
      <c r="B65" s="7" t="s">
        <v>123</v>
      </c>
      <c r="E65" s="7">
        <v>10000</v>
      </c>
    </row>
    <row r="66" spans="2:6">
      <c r="B66" s="7" t="s">
        <v>124</v>
      </c>
      <c r="E66" s="7">
        <v>10000</v>
      </c>
    </row>
    <row r="67" spans="2:6">
      <c r="B67" s="7" t="s">
        <v>125</v>
      </c>
      <c r="E67" s="7">
        <v>10000</v>
      </c>
    </row>
    <row r="68" spans="2:6">
      <c r="B68" s="7" t="s">
        <v>126</v>
      </c>
      <c r="E68" s="7">
        <v>10000</v>
      </c>
    </row>
    <row r="69" spans="2:6">
      <c r="B69" s="7" t="s">
        <v>127</v>
      </c>
      <c r="E69" s="7">
        <v>659</v>
      </c>
      <c r="F69" s="7">
        <f>SUM(E63:E69)</f>
        <v>60658</v>
      </c>
    </row>
    <row r="70" spans="2:6">
      <c r="E70" s="7" t="e">
        <f>SUM(E45,#REF!,#REF!,E52:E69)</f>
        <v>#REF!</v>
      </c>
    </row>
  </sheetData>
  <mergeCells count="2">
    <mergeCell ref="C1:E1"/>
    <mergeCell ref="F1:J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6"/>
  <sheetViews>
    <sheetView zoomScale="70" zoomScaleNormal="70" workbookViewId="0">
      <selection activeCell="M30" sqref="M30"/>
    </sheetView>
  </sheetViews>
  <sheetFormatPr defaultRowHeight="16.5"/>
  <cols>
    <col min="1" max="1" width="14" customWidth="1"/>
    <col min="4" max="4" width="15.75" customWidth="1"/>
    <col min="5" max="5" width="14.875" customWidth="1"/>
    <col min="6" max="6" width="13.625" customWidth="1"/>
  </cols>
  <sheetData>
    <row r="1" spans="1:33">
      <c r="B1" t="s">
        <v>69</v>
      </c>
      <c r="C1" t="s">
        <v>64</v>
      </c>
      <c r="D1" t="s">
        <v>65</v>
      </c>
      <c r="E1" t="s">
        <v>66</v>
      </c>
      <c r="F1" t="s">
        <v>67</v>
      </c>
      <c r="H1" t="s">
        <v>70</v>
      </c>
      <c r="I1" t="s">
        <v>71</v>
      </c>
      <c r="J1" t="s">
        <v>75</v>
      </c>
      <c r="M1" t="s">
        <v>76</v>
      </c>
      <c r="X1" t="s">
        <v>77</v>
      </c>
    </row>
    <row r="2" spans="1:33">
      <c r="M2">
        <v>10000</v>
      </c>
      <c r="N2">
        <v>20000</v>
      </c>
      <c r="O2">
        <v>30000</v>
      </c>
      <c r="P2">
        <v>40000</v>
      </c>
      <c r="X2">
        <v>10000</v>
      </c>
      <c r="Y2">
        <v>20000</v>
      </c>
      <c r="Z2">
        <v>30000</v>
      </c>
      <c r="AA2">
        <v>40000</v>
      </c>
    </row>
    <row r="3" spans="1:33">
      <c r="A3" t="s">
        <v>63</v>
      </c>
      <c r="B3">
        <v>40000</v>
      </c>
      <c r="C3">
        <v>1E-3</v>
      </c>
      <c r="D3" t="s">
        <v>68</v>
      </c>
      <c r="E3">
        <v>0.1</v>
      </c>
      <c r="F3">
        <v>30000</v>
      </c>
      <c r="M3">
        <v>0.49099999999999999</v>
      </c>
      <c r="N3">
        <v>0.28599999999999998</v>
      </c>
      <c r="O3">
        <v>0.21299999999999999</v>
      </c>
      <c r="P3">
        <v>0.14899999999999999</v>
      </c>
      <c r="X3">
        <v>0.3</v>
      </c>
      <c r="Y3">
        <v>0.21199999999999999</v>
      </c>
      <c r="Z3">
        <v>0.17299999999999999</v>
      </c>
      <c r="AA3">
        <v>0.127</v>
      </c>
    </row>
    <row r="4" spans="1:33">
      <c r="A4" t="s">
        <v>83</v>
      </c>
      <c r="B4">
        <v>40000</v>
      </c>
      <c r="C4">
        <v>1E-3</v>
      </c>
      <c r="D4" t="s">
        <v>68</v>
      </c>
      <c r="E4">
        <v>0.1</v>
      </c>
      <c r="F4">
        <v>30000</v>
      </c>
      <c r="H4" t="s">
        <v>72</v>
      </c>
      <c r="I4" t="s">
        <v>73</v>
      </c>
      <c r="J4" s="15">
        <v>0.2638888888888889</v>
      </c>
      <c r="L4" s="15"/>
      <c r="M4">
        <v>0.48699999999999999</v>
      </c>
      <c r="N4">
        <v>0.33700000000000002</v>
      </c>
      <c r="O4">
        <v>0.28399999999999997</v>
      </c>
      <c r="P4">
        <v>0.23899999999999999</v>
      </c>
      <c r="X4">
        <v>0.307</v>
      </c>
      <c r="Y4">
        <v>0.23599999999999999</v>
      </c>
      <c r="Z4">
        <v>0.20699999999999999</v>
      </c>
      <c r="AA4">
        <v>0.16800000000000001</v>
      </c>
    </row>
    <row r="5" spans="1:33">
      <c r="A5" t="s">
        <v>81</v>
      </c>
      <c r="B5">
        <v>40000</v>
      </c>
      <c r="C5">
        <v>0.01</v>
      </c>
      <c r="D5" t="s">
        <v>68</v>
      </c>
      <c r="E5">
        <v>0.1</v>
      </c>
      <c r="F5">
        <v>30000</v>
      </c>
      <c r="H5" t="s">
        <v>72</v>
      </c>
      <c r="I5" t="s">
        <v>73</v>
      </c>
      <c r="M5">
        <v>0.53200000000000003</v>
      </c>
      <c r="N5">
        <v>0.4</v>
      </c>
      <c r="O5">
        <v>0.36399999999999999</v>
      </c>
      <c r="P5">
        <v>0.249</v>
      </c>
      <c r="X5">
        <v>0.28899999999999998</v>
      </c>
      <c r="Y5">
        <v>0.222</v>
      </c>
      <c r="Z5">
        <v>0.20899999999999999</v>
      </c>
      <c r="AA5">
        <v>0.152</v>
      </c>
    </row>
    <row r="6" spans="1:33">
      <c r="A6" t="s">
        <v>82</v>
      </c>
      <c r="B6">
        <v>40000</v>
      </c>
      <c r="C6">
        <v>1E-4</v>
      </c>
      <c r="D6" t="s">
        <v>68</v>
      </c>
      <c r="E6">
        <v>0.1</v>
      </c>
      <c r="F6">
        <v>30000</v>
      </c>
      <c r="H6" t="s">
        <v>72</v>
      </c>
      <c r="I6" t="s">
        <v>73</v>
      </c>
      <c r="M6">
        <v>0.60299999999999998</v>
      </c>
      <c r="N6">
        <v>0.47</v>
      </c>
      <c r="O6">
        <v>0.41799999999999998</v>
      </c>
      <c r="P6">
        <v>0.39700000000000002</v>
      </c>
      <c r="X6">
        <v>0.34300000000000003</v>
      </c>
      <c r="Y6">
        <v>0.313</v>
      </c>
      <c r="Z6">
        <v>0.28999999999999998</v>
      </c>
      <c r="AA6">
        <v>0.25900000000000001</v>
      </c>
    </row>
    <row r="7" spans="1:33">
      <c r="A7" t="s">
        <v>88</v>
      </c>
      <c r="B7">
        <v>100000</v>
      </c>
      <c r="C7">
        <v>1E-3</v>
      </c>
      <c r="D7" t="s">
        <v>89</v>
      </c>
      <c r="H7" t="s">
        <v>72</v>
      </c>
      <c r="I7" t="s">
        <v>73</v>
      </c>
      <c r="M7">
        <v>0.48699999999999999</v>
      </c>
      <c r="N7">
        <v>0.33700000000000002</v>
      </c>
      <c r="O7">
        <v>0.28299999999999997</v>
      </c>
      <c r="P7">
        <v>0.255</v>
      </c>
      <c r="Q7">
        <v>0.23499999999999999</v>
      </c>
      <c r="R7">
        <v>0.21199999999999999</v>
      </c>
      <c r="S7">
        <v>0.19500000000000001</v>
      </c>
      <c r="T7">
        <v>0.186</v>
      </c>
      <c r="U7">
        <v>0.17499999999999999</v>
      </c>
      <c r="V7">
        <v>0.159</v>
      </c>
      <c r="X7">
        <v>0.307</v>
      </c>
      <c r="Y7">
        <v>0.23699999999999999</v>
      </c>
      <c r="Z7">
        <v>0.20899999999999999</v>
      </c>
      <c r="AA7">
        <v>0.17899999999999999</v>
      </c>
      <c r="AB7">
        <v>0.17199999999999999</v>
      </c>
      <c r="AC7">
        <v>0.158</v>
      </c>
      <c r="AD7">
        <v>0.14399999999999999</v>
      </c>
      <c r="AE7">
        <v>0.14000000000000001</v>
      </c>
      <c r="AF7">
        <v>0.13400000000000001</v>
      </c>
      <c r="AG7">
        <v>0.121</v>
      </c>
    </row>
    <row r="8" spans="1:33">
      <c r="A8" t="s">
        <v>90</v>
      </c>
      <c r="B8">
        <v>50000</v>
      </c>
      <c r="C8">
        <v>1E-3</v>
      </c>
      <c r="D8" t="s">
        <v>89</v>
      </c>
      <c r="H8" t="s">
        <v>72</v>
      </c>
      <c r="I8" t="s">
        <v>73</v>
      </c>
    </row>
    <row r="9" spans="1:33">
      <c r="A9" t="s">
        <v>101</v>
      </c>
      <c r="B9">
        <v>100000</v>
      </c>
      <c r="C9">
        <v>1E-3</v>
      </c>
      <c r="D9" t="s">
        <v>89</v>
      </c>
      <c r="H9" t="s">
        <v>100</v>
      </c>
      <c r="I9" t="s">
        <v>73</v>
      </c>
      <c r="M9">
        <v>0.48399999999999999</v>
      </c>
      <c r="N9">
        <v>0.33100000000000002</v>
      </c>
      <c r="O9">
        <v>0.27600000000000002</v>
      </c>
      <c r="P9">
        <v>0.246</v>
      </c>
      <c r="Q9">
        <v>0.22600000000000001</v>
      </c>
      <c r="R9">
        <v>0.20300000000000001</v>
      </c>
      <c r="S9">
        <v>0.186</v>
      </c>
      <c r="T9">
        <v>0.17599999999999999</v>
      </c>
      <c r="U9">
        <v>0.16400000000000001</v>
      </c>
      <c r="V9">
        <v>0.15</v>
      </c>
      <c r="X9">
        <v>0.307</v>
      </c>
      <c r="Y9">
        <v>0.23400000000000001</v>
      </c>
      <c r="Z9">
        <v>0.20399999999999999</v>
      </c>
      <c r="AA9">
        <v>0.17299999999999999</v>
      </c>
      <c r="AB9">
        <v>0.16600000000000001</v>
      </c>
      <c r="AC9">
        <v>0.151</v>
      </c>
      <c r="AD9">
        <v>0.13600000000000001</v>
      </c>
      <c r="AE9">
        <v>0.13300000000000001</v>
      </c>
      <c r="AF9">
        <v>0.125</v>
      </c>
      <c r="AG9">
        <v>0.113</v>
      </c>
    </row>
    <row r="15" spans="1:33">
      <c r="C15" t="s">
        <v>63</v>
      </c>
      <c r="D15" t="s">
        <v>84</v>
      </c>
      <c r="E15" t="s">
        <v>85</v>
      </c>
      <c r="F15" t="s">
        <v>86</v>
      </c>
      <c r="G15" t="s">
        <v>87</v>
      </c>
    </row>
    <row r="16" spans="1:33">
      <c r="C16" t="s">
        <v>63</v>
      </c>
      <c r="D16" t="s">
        <v>79</v>
      </c>
      <c r="E16" t="s">
        <v>78</v>
      </c>
      <c r="F16" t="s">
        <v>80</v>
      </c>
      <c r="G16" t="s">
        <v>87</v>
      </c>
      <c r="H16" t="s">
        <v>91</v>
      </c>
      <c r="I16" t="s">
        <v>99</v>
      </c>
    </row>
    <row r="17" spans="1:9">
      <c r="A17">
        <v>1000</v>
      </c>
      <c r="B17" t="s">
        <v>74</v>
      </c>
      <c r="C17">
        <v>0.81799999999999995</v>
      </c>
      <c r="D17">
        <v>0.751</v>
      </c>
      <c r="E17">
        <v>0.88200000000000001</v>
      </c>
      <c r="F17">
        <v>0.98799999999999999</v>
      </c>
      <c r="G17">
        <v>0.751</v>
      </c>
      <c r="H17">
        <v>0.751</v>
      </c>
      <c r="I17">
        <v>0.75</v>
      </c>
    </row>
    <row r="18" spans="1:9">
      <c r="A18">
        <v>2000</v>
      </c>
      <c r="B18" t="s">
        <v>74</v>
      </c>
      <c r="C18">
        <v>0.59199999999999997</v>
      </c>
      <c r="D18">
        <v>0.56799999999999995</v>
      </c>
      <c r="E18">
        <v>0.628</v>
      </c>
      <c r="F18">
        <v>0.68300000000000005</v>
      </c>
      <c r="G18">
        <v>0.56799999999999995</v>
      </c>
      <c r="H18">
        <v>0.56799999999999995</v>
      </c>
      <c r="I18">
        <v>0.56399999999999995</v>
      </c>
    </row>
    <row r="19" spans="1:9">
      <c r="A19">
        <v>3000</v>
      </c>
      <c r="B19" t="s">
        <v>74</v>
      </c>
      <c r="C19">
        <v>0.52100000000000002</v>
      </c>
      <c r="D19">
        <v>0.502</v>
      </c>
      <c r="E19">
        <v>0.55200000000000005</v>
      </c>
      <c r="F19">
        <v>0.61799999999999999</v>
      </c>
      <c r="G19">
        <v>0.502</v>
      </c>
      <c r="H19">
        <v>0.502</v>
      </c>
      <c r="I19">
        <v>0.5</v>
      </c>
    </row>
    <row r="20" spans="1:9">
      <c r="A20">
        <v>4000</v>
      </c>
      <c r="B20" t="s">
        <v>74</v>
      </c>
      <c r="C20">
        <v>0.53500000000000003</v>
      </c>
      <c r="D20">
        <v>0.48699999999999999</v>
      </c>
      <c r="E20">
        <v>0.51400000000000001</v>
      </c>
      <c r="F20">
        <v>0.58799999999999997</v>
      </c>
      <c r="G20">
        <v>0.48799999999999999</v>
      </c>
      <c r="H20">
        <v>0.48799999999999999</v>
      </c>
      <c r="I20">
        <v>0.48699999999999999</v>
      </c>
    </row>
    <row r="21" spans="1:9">
      <c r="A21">
        <v>5000</v>
      </c>
      <c r="B21" t="s">
        <v>74</v>
      </c>
      <c r="C21">
        <v>0.46700000000000003</v>
      </c>
      <c r="D21">
        <v>0.47199999999999998</v>
      </c>
      <c r="E21">
        <v>0.48799999999999999</v>
      </c>
      <c r="F21">
        <v>0.57499999999999996</v>
      </c>
      <c r="G21">
        <v>0.47199999999999998</v>
      </c>
      <c r="H21">
        <v>0.47099999999999997</v>
      </c>
      <c r="I21">
        <v>0.46700000000000003</v>
      </c>
    </row>
    <row r="22" spans="1:9">
      <c r="A22">
        <v>6000</v>
      </c>
      <c r="B22" t="s">
        <v>74</v>
      </c>
      <c r="C22">
        <v>0.41599999999999998</v>
      </c>
      <c r="D22">
        <v>0.434</v>
      </c>
      <c r="E22">
        <v>0.45500000000000002</v>
      </c>
      <c r="F22">
        <v>0.51500000000000001</v>
      </c>
      <c r="G22">
        <v>0.434</v>
      </c>
      <c r="H22">
        <v>0.434</v>
      </c>
      <c r="I22">
        <v>0.42699999999999999</v>
      </c>
    </row>
    <row r="23" spans="1:9">
      <c r="A23">
        <v>7000</v>
      </c>
      <c r="B23" t="s">
        <v>74</v>
      </c>
      <c r="C23">
        <v>0.4</v>
      </c>
      <c r="D23">
        <v>0.41199999999999998</v>
      </c>
      <c r="E23">
        <v>0.436</v>
      </c>
      <c r="F23">
        <v>0.51</v>
      </c>
      <c r="G23">
        <v>0.41199999999999998</v>
      </c>
      <c r="H23">
        <v>0.41099999999999998</v>
      </c>
      <c r="I23">
        <v>0.41</v>
      </c>
    </row>
    <row r="24" spans="1:9">
      <c r="A24">
        <v>8000</v>
      </c>
      <c r="B24" t="s">
        <v>74</v>
      </c>
      <c r="C24">
        <v>0.38500000000000001</v>
      </c>
      <c r="D24">
        <v>0.433</v>
      </c>
      <c r="E24">
        <v>0.44500000000000001</v>
      </c>
      <c r="F24">
        <v>0.54300000000000004</v>
      </c>
      <c r="G24">
        <v>0.433</v>
      </c>
      <c r="H24">
        <v>0.433</v>
      </c>
      <c r="I24">
        <v>0.43</v>
      </c>
    </row>
    <row r="25" spans="1:9">
      <c r="A25">
        <v>9000</v>
      </c>
      <c r="B25" t="s">
        <v>74</v>
      </c>
      <c r="C25">
        <v>0.40699999999999997</v>
      </c>
      <c r="D25">
        <v>0.42699999999999999</v>
      </c>
      <c r="E25">
        <v>0.47499999999999998</v>
      </c>
      <c r="F25">
        <v>0.52</v>
      </c>
      <c r="G25">
        <v>0.42699999999999999</v>
      </c>
      <c r="H25">
        <v>0.42599999999999999</v>
      </c>
      <c r="I25">
        <v>0.42199999999999999</v>
      </c>
    </row>
    <row r="26" spans="1:9">
      <c r="A26">
        <v>10000</v>
      </c>
      <c r="B26" t="s">
        <v>74</v>
      </c>
      <c r="C26">
        <v>0.36799999999999999</v>
      </c>
      <c r="D26">
        <v>0.38300000000000001</v>
      </c>
      <c r="E26">
        <v>0.44</v>
      </c>
      <c r="F26">
        <v>0.48799999999999999</v>
      </c>
      <c r="G26">
        <v>0.38300000000000001</v>
      </c>
      <c r="H26">
        <v>0.38300000000000001</v>
      </c>
      <c r="I26">
        <v>0.378</v>
      </c>
    </row>
    <row r="27" spans="1:9">
      <c r="A27">
        <v>11000</v>
      </c>
      <c r="B27" t="s">
        <v>74</v>
      </c>
      <c r="C27">
        <v>0.30399999999999999</v>
      </c>
      <c r="D27">
        <v>0.35</v>
      </c>
      <c r="E27">
        <v>0.39700000000000002</v>
      </c>
      <c r="F27">
        <v>0.48499999999999999</v>
      </c>
      <c r="G27">
        <v>0.35</v>
      </c>
      <c r="H27">
        <v>0.34899999999999998</v>
      </c>
      <c r="I27">
        <v>0.34899999999999998</v>
      </c>
    </row>
    <row r="28" spans="1:9">
      <c r="A28">
        <v>12000</v>
      </c>
      <c r="B28" t="s">
        <v>74</v>
      </c>
      <c r="C28">
        <v>0.313</v>
      </c>
      <c r="D28">
        <v>0.36899999999999999</v>
      </c>
      <c r="E28">
        <v>0.41699999999999998</v>
      </c>
      <c r="F28">
        <v>0.495</v>
      </c>
      <c r="G28">
        <v>0.36899999999999999</v>
      </c>
      <c r="H28">
        <v>0.36899999999999999</v>
      </c>
      <c r="I28">
        <v>0.36399999999999999</v>
      </c>
    </row>
    <row r="29" spans="1:9">
      <c r="A29">
        <v>13000</v>
      </c>
      <c r="B29" t="s">
        <v>74</v>
      </c>
      <c r="C29">
        <v>0.30199999999999999</v>
      </c>
      <c r="D29">
        <v>0.35599999999999998</v>
      </c>
      <c r="E29">
        <v>0.40200000000000002</v>
      </c>
      <c r="F29">
        <v>0.48299999999999998</v>
      </c>
      <c r="G29">
        <v>0.35599999999999998</v>
      </c>
      <c r="H29">
        <v>0.35599999999999998</v>
      </c>
      <c r="I29">
        <v>0.35199999999999998</v>
      </c>
    </row>
    <row r="30" spans="1:9">
      <c r="A30">
        <v>14000</v>
      </c>
      <c r="B30" t="s">
        <v>74</v>
      </c>
      <c r="C30">
        <v>0.33800000000000002</v>
      </c>
      <c r="D30">
        <v>0.35899999999999999</v>
      </c>
      <c r="E30">
        <v>0.42199999999999999</v>
      </c>
      <c r="F30">
        <v>0.48299999999999998</v>
      </c>
      <c r="G30">
        <v>0.35799999999999998</v>
      </c>
      <c r="H30">
        <v>0.35799999999999998</v>
      </c>
      <c r="I30">
        <v>0.35</v>
      </c>
    </row>
    <row r="31" spans="1:9">
      <c r="A31">
        <v>15000</v>
      </c>
      <c r="B31" t="s">
        <v>74</v>
      </c>
      <c r="C31">
        <v>0.32</v>
      </c>
      <c r="D31">
        <v>0.33600000000000002</v>
      </c>
      <c r="E31">
        <v>0.41599999999999998</v>
      </c>
      <c r="F31">
        <v>0.46</v>
      </c>
      <c r="G31">
        <v>0.33600000000000002</v>
      </c>
      <c r="H31">
        <v>0.33600000000000002</v>
      </c>
      <c r="I31">
        <v>0.33100000000000002</v>
      </c>
    </row>
    <row r="32" spans="1:9">
      <c r="A32">
        <v>16000</v>
      </c>
      <c r="B32" t="s">
        <v>74</v>
      </c>
      <c r="C32">
        <v>0.23200000000000001</v>
      </c>
      <c r="D32">
        <v>0.313</v>
      </c>
      <c r="E32">
        <v>0.376</v>
      </c>
      <c r="F32">
        <v>0.46300000000000002</v>
      </c>
      <c r="G32">
        <v>0.314</v>
      </c>
      <c r="H32">
        <v>0.315</v>
      </c>
      <c r="I32">
        <v>0.30499999999999999</v>
      </c>
    </row>
    <row r="33" spans="1:9">
      <c r="A33">
        <v>17000</v>
      </c>
      <c r="B33" t="s">
        <v>74</v>
      </c>
      <c r="C33">
        <v>0.23599999999999999</v>
      </c>
      <c r="D33">
        <v>0.33900000000000002</v>
      </c>
      <c r="E33">
        <v>0.39500000000000002</v>
      </c>
      <c r="F33">
        <v>0.45800000000000002</v>
      </c>
      <c r="G33">
        <v>0.33900000000000002</v>
      </c>
      <c r="H33">
        <v>0.33900000000000002</v>
      </c>
      <c r="I33">
        <v>0.33</v>
      </c>
    </row>
    <row r="34" spans="1:9">
      <c r="A34">
        <v>18000</v>
      </c>
      <c r="B34" t="s">
        <v>74</v>
      </c>
      <c r="C34">
        <v>0.27900000000000003</v>
      </c>
      <c r="D34">
        <v>0.31900000000000001</v>
      </c>
      <c r="E34">
        <v>0.39100000000000001</v>
      </c>
      <c r="F34">
        <v>0.47</v>
      </c>
      <c r="G34">
        <v>0.32</v>
      </c>
      <c r="H34">
        <v>0.32100000000000001</v>
      </c>
      <c r="I34">
        <v>0.313</v>
      </c>
    </row>
    <row r="35" spans="1:9">
      <c r="A35">
        <v>19000</v>
      </c>
      <c r="B35" t="s">
        <v>74</v>
      </c>
      <c r="C35">
        <v>0.25600000000000001</v>
      </c>
      <c r="D35">
        <v>0.317</v>
      </c>
      <c r="E35">
        <v>0.38500000000000001</v>
      </c>
      <c r="F35">
        <v>0.46</v>
      </c>
      <c r="G35">
        <v>0.317</v>
      </c>
      <c r="H35">
        <v>0.317</v>
      </c>
      <c r="I35">
        <v>0.31</v>
      </c>
    </row>
    <row r="36" spans="1:9">
      <c r="A36">
        <v>20000</v>
      </c>
      <c r="B36" t="s">
        <v>74</v>
      </c>
      <c r="C36">
        <v>0.28000000000000003</v>
      </c>
      <c r="D36">
        <v>0.312</v>
      </c>
      <c r="E36">
        <v>0.40100000000000002</v>
      </c>
      <c r="F36">
        <v>0.44</v>
      </c>
      <c r="G36">
        <v>0.312</v>
      </c>
      <c r="H36">
        <v>0.312</v>
      </c>
      <c r="I36">
        <v>0.309</v>
      </c>
    </row>
    <row r="37" spans="1:9">
      <c r="A37">
        <v>21000</v>
      </c>
      <c r="B37" t="s">
        <v>74</v>
      </c>
      <c r="C37">
        <v>0.219</v>
      </c>
      <c r="D37">
        <v>0.27900000000000003</v>
      </c>
      <c r="E37">
        <v>0.32700000000000001</v>
      </c>
      <c r="F37">
        <v>0.41699999999999998</v>
      </c>
      <c r="G37">
        <v>0.28000000000000003</v>
      </c>
      <c r="H37">
        <v>0.27900000000000003</v>
      </c>
      <c r="I37">
        <v>0.27</v>
      </c>
    </row>
    <row r="38" spans="1:9">
      <c r="A38">
        <v>22000</v>
      </c>
      <c r="B38" t="s">
        <v>74</v>
      </c>
      <c r="C38">
        <v>0.24</v>
      </c>
      <c r="D38">
        <v>0.26800000000000002</v>
      </c>
      <c r="E38">
        <v>0.33600000000000002</v>
      </c>
      <c r="F38">
        <v>0.41</v>
      </c>
      <c r="G38">
        <v>0.26700000000000002</v>
      </c>
      <c r="H38">
        <v>0.26700000000000002</v>
      </c>
      <c r="I38">
        <v>0.25800000000000001</v>
      </c>
    </row>
    <row r="39" spans="1:9">
      <c r="A39">
        <v>23000</v>
      </c>
      <c r="B39" t="s">
        <v>74</v>
      </c>
      <c r="C39">
        <v>0.19800000000000001</v>
      </c>
      <c r="D39">
        <v>0.31</v>
      </c>
      <c r="E39">
        <v>0.35799999999999998</v>
      </c>
      <c r="F39">
        <v>0.44500000000000001</v>
      </c>
      <c r="G39">
        <v>0.309</v>
      </c>
      <c r="H39">
        <v>0.308</v>
      </c>
      <c r="I39">
        <v>0.30199999999999999</v>
      </c>
    </row>
    <row r="40" spans="1:9">
      <c r="A40">
        <v>24000</v>
      </c>
      <c r="B40" t="s">
        <v>74</v>
      </c>
      <c r="C40">
        <v>0.224</v>
      </c>
      <c r="D40">
        <v>0.27800000000000002</v>
      </c>
      <c r="E40">
        <v>0.36699999999999999</v>
      </c>
      <c r="F40">
        <v>0.39600000000000002</v>
      </c>
      <c r="G40">
        <v>0.27700000000000002</v>
      </c>
      <c r="H40">
        <v>0.27600000000000002</v>
      </c>
      <c r="I40">
        <v>0.27300000000000002</v>
      </c>
    </row>
    <row r="41" spans="1:9">
      <c r="A41">
        <v>25000</v>
      </c>
      <c r="B41" t="s">
        <v>74</v>
      </c>
      <c r="C41">
        <v>0.23300000000000001</v>
      </c>
      <c r="D41">
        <v>0.29099999999999998</v>
      </c>
      <c r="E41">
        <v>0.38300000000000001</v>
      </c>
      <c r="F41">
        <v>0.41399999999999998</v>
      </c>
      <c r="G41">
        <v>0.29099999999999998</v>
      </c>
      <c r="H41">
        <v>0.29099999999999998</v>
      </c>
      <c r="I41">
        <v>0.28799999999999998</v>
      </c>
    </row>
    <row r="42" spans="1:9">
      <c r="A42">
        <v>26000</v>
      </c>
      <c r="B42" t="s">
        <v>74</v>
      </c>
      <c r="C42">
        <v>0.20599999999999999</v>
      </c>
      <c r="D42">
        <v>0.30599999999999999</v>
      </c>
      <c r="E42">
        <v>0.40899999999999997</v>
      </c>
      <c r="F42">
        <v>0.442</v>
      </c>
      <c r="G42">
        <v>0.30599999999999999</v>
      </c>
      <c r="H42">
        <v>0.30599999999999999</v>
      </c>
      <c r="I42">
        <v>0.29699999999999999</v>
      </c>
    </row>
    <row r="43" spans="1:9">
      <c r="A43">
        <v>27000</v>
      </c>
      <c r="B43" t="s">
        <v>74</v>
      </c>
      <c r="C43">
        <v>0.191</v>
      </c>
      <c r="D43">
        <v>0.26700000000000002</v>
      </c>
      <c r="E43">
        <v>0.33200000000000002</v>
      </c>
      <c r="F43">
        <v>0.40400000000000003</v>
      </c>
      <c r="G43">
        <v>0.26600000000000001</v>
      </c>
      <c r="H43">
        <v>0.26600000000000001</v>
      </c>
      <c r="I43">
        <v>0.25600000000000001</v>
      </c>
    </row>
    <row r="44" spans="1:9">
      <c r="A44">
        <v>28000</v>
      </c>
      <c r="B44" t="s">
        <v>74</v>
      </c>
      <c r="C44">
        <v>0.21299999999999999</v>
      </c>
      <c r="D44">
        <v>0.29899999999999999</v>
      </c>
      <c r="E44">
        <v>0.38900000000000001</v>
      </c>
      <c r="F44">
        <v>0.438</v>
      </c>
      <c r="G44">
        <v>0.29899999999999999</v>
      </c>
      <c r="H44">
        <v>0.29899999999999999</v>
      </c>
      <c r="I44">
        <v>0.29399999999999998</v>
      </c>
    </row>
    <row r="45" spans="1:9">
      <c r="A45">
        <v>29000</v>
      </c>
      <c r="B45" t="s">
        <v>74</v>
      </c>
      <c r="C45">
        <v>0.20100000000000001</v>
      </c>
      <c r="D45">
        <v>0.26900000000000002</v>
      </c>
      <c r="E45">
        <v>0.36199999999999999</v>
      </c>
      <c r="F45">
        <v>0.41199999999999998</v>
      </c>
      <c r="G45">
        <v>0.26900000000000002</v>
      </c>
      <c r="H45">
        <v>0.26800000000000002</v>
      </c>
      <c r="I45">
        <v>0.25900000000000001</v>
      </c>
    </row>
    <row r="46" spans="1:9">
      <c r="A46">
        <v>30000</v>
      </c>
      <c r="B46" t="s">
        <v>74</v>
      </c>
      <c r="C46">
        <v>0.20699999999999999</v>
      </c>
      <c r="D46">
        <v>0.27</v>
      </c>
      <c r="E46">
        <v>0.38</v>
      </c>
      <c r="F46">
        <v>0.39900000000000002</v>
      </c>
      <c r="G46">
        <v>0.27</v>
      </c>
      <c r="H46">
        <v>0.27100000000000002</v>
      </c>
      <c r="I46">
        <v>0.26300000000000001</v>
      </c>
    </row>
    <row r="47" spans="1:9">
      <c r="A47">
        <v>31000</v>
      </c>
      <c r="B47" t="s">
        <v>74</v>
      </c>
      <c r="C47">
        <v>0.16700000000000001</v>
      </c>
      <c r="D47">
        <v>0.23300000000000001</v>
      </c>
      <c r="E47">
        <v>0.249</v>
      </c>
      <c r="F47">
        <v>0.372</v>
      </c>
      <c r="G47">
        <v>0.245</v>
      </c>
      <c r="H47">
        <v>0.245</v>
      </c>
      <c r="I47">
        <v>0.23400000000000001</v>
      </c>
    </row>
    <row r="48" spans="1:9">
      <c r="A48">
        <v>32000</v>
      </c>
      <c r="B48" t="s">
        <v>74</v>
      </c>
      <c r="C48">
        <v>0.161</v>
      </c>
      <c r="D48">
        <v>0.252</v>
      </c>
      <c r="E48">
        <v>0.28100000000000003</v>
      </c>
      <c r="F48">
        <v>0.41499999999999998</v>
      </c>
      <c r="G48">
        <v>0.26100000000000001</v>
      </c>
      <c r="H48">
        <v>0.26300000000000001</v>
      </c>
      <c r="I48">
        <v>0.254</v>
      </c>
    </row>
    <row r="49" spans="1:9">
      <c r="A49">
        <v>33000</v>
      </c>
      <c r="B49" t="s">
        <v>74</v>
      </c>
      <c r="C49">
        <v>0.14199999999999999</v>
      </c>
      <c r="D49">
        <v>0.23799999999999999</v>
      </c>
      <c r="E49">
        <v>0.26800000000000002</v>
      </c>
      <c r="F49">
        <v>0.39400000000000002</v>
      </c>
      <c r="G49">
        <v>0.26100000000000001</v>
      </c>
      <c r="H49">
        <v>0.26</v>
      </c>
      <c r="I49">
        <v>0.252</v>
      </c>
    </row>
    <row r="50" spans="1:9">
      <c r="A50">
        <v>34000</v>
      </c>
      <c r="B50" t="s">
        <v>74</v>
      </c>
      <c r="C50">
        <v>0.14499999999999999</v>
      </c>
      <c r="D50">
        <v>0.247</v>
      </c>
      <c r="E50">
        <v>0.26</v>
      </c>
      <c r="F50">
        <v>0.41899999999999998</v>
      </c>
      <c r="G50">
        <v>0.26900000000000002</v>
      </c>
      <c r="H50">
        <v>0.26900000000000002</v>
      </c>
      <c r="I50">
        <v>0.26100000000000001</v>
      </c>
    </row>
    <row r="51" spans="1:9">
      <c r="A51">
        <v>35000</v>
      </c>
      <c r="B51" t="s">
        <v>74</v>
      </c>
      <c r="C51">
        <v>0.13900000000000001</v>
      </c>
      <c r="D51">
        <v>0.26100000000000001</v>
      </c>
      <c r="E51">
        <v>0.26800000000000002</v>
      </c>
      <c r="F51">
        <v>0.42</v>
      </c>
      <c r="G51">
        <v>0.28499999999999998</v>
      </c>
      <c r="H51">
        <v>0.28399999999999997</v>
      </c>
      <c r="I51">
        <v>0.27800000000000002</v>
      </c>
    </row>
    <row r="52" spans="1:9">
      <c r="A52">
        <v>36000</v>
      </c>
      <c r="B52" t="s">
        <v>74</v>
      </c>
      <c r="C52">
        <v>0.14499999999999999</v>
      </c>
      <c r="D52">
        <v>0.24299999999999999</v>
      </c>
      <c r="E52">
        <v>0.23899999999999999</v>
      </c>
      <c r="F52">
        <v>0.41</v>
      </c>
      <c r="G52">
        <v>0.25600000000000001</v>
      </c>
      <c r="H52">
        <v>0.25600000000000001</v>
      </c>
      <c r="I52">
        <v>0.245</v>
      </c>
    </row>
    <row r="53" spans="1:9">
      <c r="A53">
        <v>37000</v>
      </c>
      <c r="B53" t="s">
        <v>74</v>
      </c>
      <c r="C53">
        <v>0.13800000000000001</v>
      </c>
      <c r="D53">
        <v>0.219</v>
      </c>
      <c r="E53">
        <v>0.224</v>
      </c>
      <c r="F53">
        <v>0.38700000000000001</v>
      </c>
      <c r="G53">
        <v>0.23</v>
      </c>
      <c r="H53">
        <v>0.23100000000000001</v>
      </c>
      <c r="I53">
        <v>0.222</v>
      </c>
    </row>
    <row r="54" spans="1:9">
      <c r="A54">
        <v>38000</v>
      </c>
      <c r="B54" t="s">
        <v>74</v>
      </c>
      <c r="C54">
        <v>0.14000000000000001</v>
      </c>
      <c r="D54">
        <v>0.218</v>
      </c>
      <c r="E54">
        <v>0.23100000000000001</v>
      </c>
      <c r="F54">
        <v>0.36299999999999999</v>
      </c>
      <c r="G54">
        <v>0.23100000000000001</v>
      </c>
      <c r="H54">
        <v>0.23</v>
      </c>
      <c r="I54">
        <v>0.222</v>
      </c>
    </row>
    <row r="55" spans="1:9">
      <c r="A55">
        <v>39000</v>
      </c>
      <c r="B55" t="s">
        <v>74</v>
      </c>
      <c r="C55">
        <v>0.16</v>
      </c>
      <c r="D55">
        <v>0.246</v>
      </c>
      <c r="E55">
        <v>0.24199999999999999</v>
      </c>
      <c r="F55">
        <v>0.4</v>
      </c>
      <c r="G55">
        <v>0.26300000000000001</v>
      </c>
      <c r="H55">
        <v>0.26</v>
      </c>
      <c r="I55">
        <v>0.252</v>
      </c>
    </row>
    <row r="56" spans="1:9">
      <c r="A56">
        <v>40000</v>
      </c>
      <c r="B56" t="s">
        <v>74</v>
      </c>
      <c r="C56">
        <v>0.15</v>
      </c>
      <c r="D56">
        <v>0.23</v>
      </c>
      <c r="E56">
        <v>0.22900000000000001</v>
      </c>
      <c r="F56">
        <v>0.39100000000000001</v>
      </c>
      <c r="G56">
        <v>0.247</v>
      </c>
      <c r="H56">
        <v>0.246</v>
      </c>
      <c r="I56">
        <v>0.23799999999999999</v>
      </c>
    </row>
    <row r="57" spans="1:9">
      <c r="A57">
        <v>41000</v>
      </c>
      <c r="G57">
        <v>0.26200000000000001</v>
      </c>
      <c r="H57">
        <v>0.25800000000000001</v>
      </c>
      <c r="I57">
        <v>0.253</v>
      </c>
    </row>
    <row r="58" spans="1:9">
      <c r="A58">
        <v>42000</v>
      </c>
      <c r="G58">
        <v>0.222</v>
      </c>
      <c r="H58">
        <v>0.221</v>
      </c>
      <c r="I58">
        <v>0.21299999999999999</v>
      </c>
    </row>
    <row r="59" spans="1:9">
      <c r="A59">
        <v>43000</v>
      </c>
      <c r="G59">
        <v>0.23699999999999999</v>
      </c>
      <c r="H59">
        <v>0.23799999999999999</v>
      </c>
      <c r="I59">
        <v>0.22600000000000001</v>
      </c>
    </row>
    <row r="60" spans="1:9">
      <c r="A60">
        <v>44000</v>
      </c>
      <c r="G60">
        <v>0.23300000000000001</v>
      </c>
      <c r="H60">
        <v>0.22900000000000001</v>
      </c>
      <c r="I60">
        <v>0.22600000000000001</v>
      </c>
    </row>
    <row r="61" spans="1:9">
      <c r="A61">
        <v>45000</v>
      </c>
      <c r="G61">
        <v>0.23200000000000001</v>
      </c>
      <c r="H61">
        <v>0.22700000000000001</v>
      </c>
      <c r="I61">
        <v>0.223</v>
      </c>
    </row>
    <row r="62" spans="1:9">
      <c r="A62">
        <v>46000</v>
      </c>
      <c r="G62">
        <v>0.25700000000000001</v>
      </c>
      <c r="H62">
        <v>0.255</v>
      </c>
      <c r="I62">
        <v>0.246</v>
      </c>
    </row>
    <row r="63" spans="1:9">
      <c r="A63">
        <v>47000</v>
      </c>
      <c r="G63">
        <v>0.22600000000000001</v>
      </c>
      <c r="H63">
        <v>0.221</v>
      </c>
      <c r="I63">
        <v>0.215</v>
      </c>
    </row>
    <row r="64" spans="1:9">
      <c r="A64">
        <v>48000</v>
      </c>
      <c r="G64">
        <v>0.247</v>
      </c>
      <c r="H64">
        <v>0.245</v>
      </c>
      <c r="I64">
        <v>0.24</v>
      </c>
    </row>
    <row r="65" spans="1:9">
      <c r="A65">
        <v>49000</v>
      </c>
      <c r="G65">
        <v>0.21</v>
      </c>
      <c r="H65">
        <v>0.20300000000000001</v>
      </c>
      <c r="I65">
        <v>0.20100000000000001</v>
      </c>
    </row>
    <row r="66" spans="1:9">
      <c r="A66">
        <v>50000</v>
      </c>
      <c r="G66">
        <v>0.22800000000000001</v>
      </c>
      <c r="H66">
        <v>0.219</v>
      </c>
      <c r="I66">
        <v>0.218</v>
      </c>
    </row>
    <row r="67" spans="1:9">
      <c r="A67">
        <v>51000</v>
      </c>
      <c r="G67">
        <v>0.20699999999999999</v>
      </c>
      <c r="I67">
        <v>0.19600000000000001</v>
      </c>
    </row>
    <row r="68" spans="1:9">
      <c r="A68">
        <v>52000</v>
      </c>
      <c r="G68">
        <v>0.20399999999999999</v>
      </c>
      <c r="I68">
        <v>0.19500000000000001</v>
      </c>
    </row>
    <row r="69" spans="1:9">
      <c r="A69">
        <v>53000</v>
      </c>
      <c r="G69">
        <v>0.21199999999999999</v>
      </c>
      <c r="I69">
        <v>0.20100000000000001</v>
      </c>
    </row>
    <row r="70" spans="1:9">
      <c r="A70">
        <v>54000</v>
      </c>
      <c r="G70">
        <v>0.20499999999999999</v>
      </c>
      <c r="I70">
        <v>0.19900000000000001</v>
      </c>
    </row>
    <row r="71" spans="1:9">
      <c r="A71">
        <v>55000</v>
      </c>
      <c r="G71">
        <v>0.222</v>
      </c>
      <c r="I71">
        <v>0.20899999999999999</v>
      </c>
    </row>
    <row r="72" spans="1:9">
      <c r="A72">
        <v>56000</v>
      </c>
      <c r="G72">
        <v>0.20300000000000001</v>
      </c>
      <c r="I72">
        <v>0.188</v>
      </c>
    </row>
    <row r="73" spans="1:9">
      <c r="A73">
        <v>57000</v>
      </c>
      <c r="G73">
        <v>0.22</v>
      </c>
      <c r="I73">
        <v>0.21299999999999999</v>
      </c>
    </row>
    <row r="74" spans="1:9">
      <c r="A74">
        <v>58000</v>
      </c>
      <c r="G74">
        <v>0.22</v>
      </c>
      <c r="I74">
        <v>0.21099999999999999</v>
      </c>
    </row>
    <row r="75" spans="1:9">
      <c r="A75">
        <v>59000</v>
      </c>
      <c r="G75">
        <v>0.216</v>
      </c>
      <c r="I75">
        <v>0.21099999999999999</v>
      </c>
    </row>
    <row r="76" spans="1:9">
      <c r="A76">
        <v>60000</v>
      </c>
      <c r="G76">
        <v>0.214</v>
      </c>
      <c r="I76">
        <v>0.20399999999999999</v>
      </c>
    </row>
    <row r="77" spans="1:9">
      <c r="A77">
        <v>61000</v>
      </c>
      <c r="G77">
        <v>0.186</v>
      </c>
      <c r="I77">
        <v>0.17599999999999999</v>
      </c>
    </row>
    <row r="78" spans="1:9">
      <c r="A78">
        <v>62000</v>
      </c>
      <c r="G78">
        <v>0.193</v>
      </c>
      <c r="I78">
        <v>0.184</v>
      </c>
    </row>
    <row r="79" spans="1:9">
      <c r="A79">
        <v>63000</v>
      </c>
      <c r="G79">
        <v>0.22500000000000001</v>
      </c>
      <c r="I79">
        <v>0.217</v>
      </c>
    </row>
    <row r="80" spans="1:9">
      <c r="A80">
        <v>64000</v>
      </c>
      <c r="G80">
        <v>0.21199999999999999</v>
      </c>
      <c r="I80">
        <v>0.19700000000000001</v>
      </c>
    </row>
    <row r="81" spans="1:9">
      <c r="A81">
        <v>65000</v>
      </c>
      <c r="G81">
        <v>0.19800000000000001</v>
      </c>
      <c r="I81">
        <v>0.187</v>
      </c>
    </row>
    <row r="82" spans="1:9">
      <c r="A82">
        <v>66000</v>
      </c>
      <c r="G82">
        <v>0.17</v>
      </c>
      <c r="I82">
        <v>0.16400000000000001</v>
      </c>
    </row>
    <row r="83" spans="1:9">
      <c r="A83">
        <v>67000</v>
      </c>
      <c r="G83">
        <v>0.17499999999999999</v>
      </c>
      <c r="I83">
        <v>0.17</v>
      </c>
    </row>
    <row r="84" spans="1:9">
      <c r="A84">
        <v>68000</v>
      </c>
      <c r="G84">
        <v>0.20200000000000001</v>
      </c>
      <c r="I84">
        <v>0.189</v>
      </c>
    </row>
    <row r="85" spans="1:9">
      <c r="A85">
        <v>69000</v>
      </c>
      <c r="G85">
        <v>0.184</v>
      </c>
      <c r="I85">
        <v>0.17499999999999999</v>
      </c>
    </row>
    <row r="86" spans="1:9">
      <c r="A86">
        <v>70000</v>
      </c>
      <c r="G86">
        <v>0.20799999999999999</v>
      </c>
      <c r="I86">
        <v>0.2</v>
      </c>
    </row>
    <row r="87" spans="1:9">
      <c r="A87">
        <v>71000</v>
      </c>
      <c r="G87">
        <v>0.20100000000000001</v>
      </c>
      <c r="I87">
        <v>0.186</v>
      </c>
    </row>
    <row r="88" spans="1:9">
      <c r="A88">
        <v>72000</v>
      </c>
      <c r="G88">
        <v>0.21099999999999999</v>
      </c>
      <c r="I88">
        <v>0.19500000000000001</v>
      </c>
    </row>
    <row r="89" spans="1:9">
      <c r="A89">
        <v>73000</v>
      </c>
      <c r="G89">
        <v>0.19</v>
      </c>
      <c r="I89">
        <v>0.184</v>
      </c>
    </row>
    <row r="90" spans="1:9">
      <c r="A90">
        <v>74000</v>
      </c>
      <c r="G90">
        <v>0.19</v>
      </c>
      <c r="I90">
        <v>0.183</v>
      </c>
    </row>
    <row r="91" spans="1:9">
      <c r="A91">
        <v>75000</v>
      </c>
      <c r="G91">
        <v>0.182</v>
      </c>
      <c r="I91">
        <v>0.16800000000000001</v>
      </c>
    </row>
    <row r="92" spans="1:9">
      <c r="A92">
        <v>76000</v>
      </c>
      <c r="G92">
        <v>0.18</v>
      </c>
      <c r="I92">
        <v>0.17199999999999999</v>
      </c>
    </row>
    <row r="93" spans="1:9">
      <c r="A93">
        <v>77000</v>
      </c>
      <c r="G93">
        <v>0.182</v>
      </c>
      <c r="I93">
        <v>0.17299999999999999</v>
      </c>
    </row>
    <row r="94" spans="1:9">
      <c r="A94">
        <v>78000</v>
      </c>
      <c r="G94">
        <v>0.17299999999999999</v>
      </c>
      <c r="I94">
        <v>0.16400000000000001</v>
      </c>
    </row>
    <row r="95" spans="1:9">
      <c r="A95">
        <v>79000</v>
      </c>
      <c r="G95">
        <v>0.2</v>
      </c>
      <c r="I95">
        <v>0.188</v>
      </c>
    </row>
    <row r="96" spans="1:9">
      <c r="A96">
        <v>80000</v>
      </c>
      <c r="G96">
        <v>0.156</v>
      </c>
      <c r="I96">
        <v>0.14899999999999999</v>
      </c>
    </row>
    <row r="97" spans="1:9">
      <c r="A97">
        <v>81000</v>
      </c>
      <c r="G97">
        <v>0.18</v>
      </c>
      <c r="I97">
        <v>0.17199999999999999</v>
      </c>
    </row>
    <row r="98" spans="1:9">
      <c r="A98">
        <v>82000</v>
      </c>
      <c r="G98">
        <v>0.17699999999999999</v>
      </c>
      <c r="I98">
        <v>0.16500000000000001</v>
      </c>
    </row>
    <row r="99" spans="1:9">
      <c r="A99">
        <v>83000</v>
      </c>
      <c r="G99">
        <v>0.17</v>
      </c>
      <c r="I99">
        <v>0.159</v>
      </c>
    </row>
    <row r="100" spans="1:9">
      <c r="A100">
        <v>84000</v>
      </c>
      <c r="G100">
        <v>0.18099999999999999</v>
      </c>
      <c r="I100">
        <v>0.16700000000000001</v>
      </c>
    </row>
    <row r="101" spans="1:9">
      <c r="A101">
        <v>85000</v>
      </c>
      <c r="G101">
        <v>0.16300000000000001</v>
      </c>
      <c r="I101">
        <v>0.155</v>
      </c>
    </row>
    <row r="102" spans="1:9">
      <c r="A102">
        <v>86000</v>
      </c>
      <c r="G102">
        <v>0.16800000000000001</v>
      </c>
      <c r="I102">
        <v>0.154</v>
      </c>
    </row>
    <row r="103" spans="1:9">
      <c r="A103">
        <v>87000</v>
      </c>
      <c r="G103">
        <v>0.17799999999999999</v>
      </c>
      <c r="I103">
        <v>0.16900000000000001</v>
      </c>
    </row>
    <row r="104" spans="1:9">
      <c r="A104">
        <v>88000</v>
      </c>
      <c r="G104">
        <v>0.17499999999999999</v>
      </c>
      <c r="I104">
        <v>0.16500000000000001</v>
      </c>
    </row>
    <row r="105" spans="1:9">
      <c r="A105">
        <v>89000</v>
      </c>
      <c r="G105">
        <v>0.185</v>
      </c>
      <c r="I105">
        <v>0.17699999999999999</v>
      </c>
    </row>
    <row r="106" spans="1:9">
      <c r="A106">
        <v>90000</v>
      </c>
      <c r="G106">
        <v>0.17799999999999999</v>
      </c>
      <c r="I106">
        <v>0.159</v>
      </c>
    </row>
    <row r="107" spans="1:9">
      <c r="A107">
        <v>91000</v>
      </c>
      <c r="G107">
        <v>0.16700000000000001</v>
      </c>
      <c r="I107">
        <v>0.161</v>
      </c>
    </row>
    <row r="108" spans="1:9">
      <c r="A108">
        <v>92000</v>
      </c>
      <c r="G108">
        <v>0.17399999999999999</v>
      </c>
      <c r="I108">
        <v>0.16200000000000001</v>
      </c>
    </row>
    <row r="109" spans="1:9">
      <c r="A109">
        <v>93000</v>
      </c>
      <c r="G109">
        <v>0.157</v>
      </c>
      <c r="I109">
        <v>0.14399999999999999</v>
      </c>
    </row>
    <row r="110" spans="1:9">
      <c r="A110">
        <v>94000</v>
      </c>
      <c r="G110">
        <v>0.153</v>
      </c>
      <c r="I110">
        <v>0.14499999999999999</v>
      </c>
    </row>
    <row r="111" spans="1:9">
      <c r="A111">
        <v>95000</v>
      </c>
      <c r="G111">
        <v>0.159</v>
      </c>
      <c r="I111">
        <v>0.14599999999999999</v>
      </c>
    </row>
    <row r="112" spans="1:9">
      <c r="A112">
        <v>96000</v>
      </c>
      <c r="G112">
        <v>0.153</v>
      </c>
      <c r="I112">
        <v>0.14799999999999999</v>
      </c>
    </row>
    <row r="113" spans="1:9">
      <c r="A113">
        <v>97000</v>
      </c>
      <c r="G113">
        <v>0.17399999999999999</v>
      </c>
      <c r="I113">
        <v>0.16200000000000001</v>
      </c>
    </row>
    <row r="114" spans="1:9">
      <c r="A114">
        <v>98000</v>
      </c>
      <c r="G114">
        <v>0.161</v>
      </c>
      <c r="I114">
        <v>0.14899999999999999</v>
      </c>
    </row>
    <row r="115" spans="1:9">
      <c r="A115">
        <v>99000</v>
      </c>
      <c r="G115">
        <v>0.15</v>
      </c>
      <c r="I115">
        <v>0.14499999999999999</v>
      </c>
    </row>
    <row r="116" spans="1:9">
      <c r="A116">
        <v>100000</v>
      </c>
      <c r="G116">
        <v>0.14399999999999999</v>
      </c>
      <c r="I116">
        <v>0.13400000000000001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H1" sqref="H1:M1048576"/>
    </sheetView>
  </sheetViews>
  <sheetFormatPr defaultRowHeight="16.5"/>
  <cols>
    <col min="1" max="1" width="10.5" customWidth="1"/>
    <col min="2" max="3" width="20.75" customWidth="1"/>
  </cols>
  <sheetData>
    <row r="1" spans="1:4">
      <c r="A1" t="s">
        <v>144</v>
      </c>
      <c r="B1" t="s">
        <v>140</v>
      </c>
      <c r="D1" t="s">
        <v>135</v>
      </c>
    </row>
    <row r="2" spans="1:4">
      <c r="A2" t="s">
        <v>133</v>
      </c>
      <c r="B2" t="s">
        <v>141</v>
      </c>
      <c r="C2" t="s">
        <v>143</v>
      </c>
      <c r="D2" s="19">
        <v>0.93</v>
      </c>
    </row>
    <row r="3" spans="1:4">
      <c r="A3" t="s">
        <v>133</v>
      </c>
      <c r="B3" t="s">
        <v>134</v>
      </c>
      <c r="C3" t="s">
        <v>142</v>
      </c>
      <c r="D3" s="19">
        <v>0.92500000000000004</v>
      </c>
    </row>
    <row r="4" spans="1:4">
      <c r="D4" s="19"/>
    </row>
    <row r="5" spans="1:4">
      <c r="D5" s="19"/>
    </row>
    <row r="6" spans="1:4">
      <c r="D6" s="19"/>
    </row>
    <row r="7" spans="1:4">
      <c r="D7" s="19"/>
    </row>
    <row r="8" spans="1:4">
      <c r="D8" s="19"/>
    </row>
    <row r="9" spans="1:4">
      <c r="D9" s="19"/>
    </row>
    <row r="10" spans="1:4">
      <c r="D10" s="19"/>
    </row>
    <row r="11" spans="1:4">
      <c r="D11" s="19"/>
    </row>
    <row r="12" spans="1:4">
      <c r="D12" s="19"/>
    </row>
    <row r="13" spans="1:4">
      <c r="D13" s="19"/>
    </row>
    <row r="14" spans="1:4">
      <c r="D14" s="19"/>
    </row>
    <row r="15" spans="1:4">
      <c r="D15" s="19"/>
    </row>
    <row r="16" spans="1:4">
      <c r="D16" s="19"/>
    </row>
    <row r="17" spans="4:4">
      <c r="D17" s="19"/>
    </row>
    <row r="18" spans="4:4">
      <c r="D18" s="19"/>
    </row>
    <row r="19" spans="4:4">
      <c r="D19" s="19"/>
    </row>
    <row r="20" spans="4:4">
      <c r="D20" s="19"/>
    </row>
    <row r="21" spans="4:4">
      <c r="D21" s="19"/>
    </row>
    <row r="22" spans="4:4">
      <c r="D22" s="19"/>
    </row>
    <row r="23" spans="4:4">
      <c r="D23" s="19"/>
    </row>
    <row r="24" spans="4:4">
      <c r="D24" s="19"/>
    </row>
    <row r="25" spans="4:4">
      <c r="D25" s="19"/>
    </row>
    <row r="26" spans="4:4">
      <c r="D26" s="19"/>
    </row>
    <row r="27" spans="4:4">
      <c r="D27" s="19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82"/>
  <sheetViews>
    <sheetView workbookViewId="0">
      <selection activeCell="C3" sqref="C3"/>
    </sheetView>
  </sheetViews>
  <sheetFormatPr defaultRowHeight="16.5"/>
  <cols>
    <col min="1" max="2" width="6.25" style="26" customWidth="1"/>
    <col min="3" max="3" width="6.25" style="27" customWidth="1"/>
    <col min="4" max="9" width="6.25" style="26" customWidth="1"/>
    <col min="10" max="10" width="6.25" style="27" customWidth="1"/>
    <col min="11" max="13" width="6.25" style="26" customWidth="1"/>
    <col min="14" max="15" width="6.25" customWidth="1"/>
  </cols>
  <sheetData>
    <row r="1" spans="1:13">
      <c r="B1" s="26" t="s">
        <v>163</v>
      </c>
      <c r="C1" s="27" t="s">
        <v>163</v>
      </c>
      <c r="D1" s="27" t="s">
        <v>163</v>
      </c>
      <c r="E1" s="27"/>
      <c r="F1" s="27" t="s">
        <v>163</v>
      </c>
      <c r="I1" s="26" t="s">
        <v>163</v>
      </c>
      <c r="J1" s="27" t="s">
        <v>163</v>
      </c>
      <c r="K1" s="27" t="s">
        <v>163</v>
      </c>
      <c r="L1" s="27"/>
      <c r="M1" s="27" t="s">
        <v>163</v>
      </c>
    </row>
    <row r="2" spans="1:13">
      <c r="B2" s="26" t="s">
        <v>164</v>
      </c>
      <c r="C2" s="27" t="s">
        <v>166</v>
      </c>
      <c r="D2" s="27" t="s">
        <v>170</v>
      </c>
      <c r="E2" s="27"/>
      <c r="F2" s="27" t="s">
        <v>168</v>
      </c>
      <c r="I2" s="26" t="s">
        <v>165</v>
      </c>
      <c r="J2" s="27" t="s">
        <v>167</v>
      </c>
      <c r="K2" s="27" t="s">
        <v>171</v>
      </c>
      <c r="L2" s="27"/>
      <c r="M2" s="27" t="s">
        <v>169</v>
      </c>
    </row>
    <row r="3" spans="1:13">
      <c r="A3" s="26">
        <v>1000</v>
      </c>
      <c r="B3" s="26">
        <v>0.219</v>
      </c>
      <c r="C3" s="27">
        <v>0.23599999999999999</v>
      </c>
      <c r="D3" s="26">
        <v>0.221</v>
      </c>
      <c r="F3" s="26">
        <v>0.23</v>
      </c>
      <c r="H3" s="26">
        <v>1000</v>
      </c>
      <c r="I3" s="26">
        <v>0.11</v>
      </c>
      <c r="J3" s="27">
        <v>0.13</v>
      </c>
      <c r="K3" s="26">
        <v>0.128</v>
      </c>
      <c r="M3" s="26">
        <v>0.14099999999999999</v>
      </c>
    </row>
    <row r="4" spans="1:13">
      <c r="A4" s="26">
        <v>2000</v>
      </c>
      <c r="B4" s="26">
        <v>0.17599999999999999</v>
      </c>
      <c r="C4" s="27">
        <v>0.17</v>
      </c>
      <c r="D4" s="26">
        <v>0.16700000000000001</v>
      </c>
      <c r="F4" s="26">
        <v>0.17499999999999999</v>
      </c>
      <c r="H4" s="26">
        <v>2000</v>
      </c>
      <c r="I4" s="26">
        <v>0.112</v>
      </c>
      <c r="J4" s="27">
        <v>0.11799999999999999</v>
      </c>
      <c r="K4" s="26">
        <v>0.107</v>
      </c>
      <c r="M4" s="26">
        <v>0.14199999999999999</v>
      </c>
    </row>
    <row r="5" spans="1:13">
      <c r="A5" s="26">
        <v>3000</v>
      </c>
      <c r="B5" s="26">
        <v>0.156</v>
      </c>
      <c r="C5" s="27">
        <v>0.159</v>
      </c>
      <c r="D5" s="26">
        <v>0.158</v>
      </c>
      <c r="F5" s="26">
        <v>0.161</v>
      </c>
      <c r="H5" s="26">
        <v>3000</v>
      </c>
      <c r="I5" s="26">
        <v>9.0999999999999998E-2</v>
      </c>
      <c r="J5" s="27">
        <v>0.115</v>
      </c>
      <c r="K5" s="26">
        <v>0.11600000000000001</v>
      </c>
      <c r="M5" s="26">
        <v>0.14399999999999999</v>
      </c>
    </row>
    <row r="6" spans="1:13">
      <c r="A6" s="26">
        <v>4000</v>
      </c>
      <c r="B6" s="26">
        <v>0.159</v>
      </c>
      <c r="C6" s="27">
        <v>0.13900000000000001</v>
      </c>
      <c r="D6" s="26">
        <v>0.13400000000000001</v>
      </c>
      <c r="F6" s="26">
        <v>0.14099999999999999</v>
      </c>
      <c r="H6" s="26">
        <v>4000</v>
      </c>
      <c r="I6" s="26">
        <v>0.10299999999999999</v>
      </c>
      <c r="J6" s="27">
        <v>9.2999999999999999E-2</v>
      </c>
      <c r="K6" s="26">
        <v>9.6000000000000002E-2</v>
      </c>
      <c r="M6" s="26">
        <v>0.11600000000000001</v>
      </c>
    </row>
    <row r="7" spans="1:13">
      <c r="A7" s="26">
        <v>5000</v>
      </c>
      <c r="B7" s="26">
        <v>0.14899999999999999</v>
      </c>
      <c r="C7" s="27">
        <v>0.15</v>
      </c>
      <c r="D7" s="26">
        <v>0.14000000000000001</v>
      </c>
      <c r="F7" s="26">
        <v>0.13</v>
      </c>
      <c r="H7" s="26">
        <v>5000</v>
      </c>
      <c r="I7" s="26">
        <v>0.109</v>
      </c>
      <c r="J7" s="27">
        <v>0.108</v>
      </c>
      <c r="K7" s="26">
        <v>0.10299999999999999</v>
      </c>
      <c r="M7" s="26">
        <v>0.111</v>
      </c>
    </row>
    <row r="8" spans="1:13">
      <c r="A8" s="26">
        <v>6000</v>
      </c>
      <c r="B8" s="26">
        <v>0.14899999999999999</v>
      </c>
      <c r="C8" s="27">
        <v>0.14199999999999999</v>
      </c>
      <c r="D8" s="26">
        <v>0.157</v>
      </c>
      <c r="F8" s="26">
        <v>0.13100000000000001</v>
      </c>
      <c r="H8" s="26">
        <v>6000</v>
      </c>
      <c r="I8" s="26">
        <v>0.109</v>
      </c>
      <c r="J8" s="27">
        <v>0.10100000000000001</v>
      </c>
      <c r="K8" s="26">
        <v>0.114</v>
      </c>
      <c r="M8" s="26">
        <v>0.111</v>
      </c>
    </row>
    <row r="9" spans="1:13">
      <c r="A9" s="26">
        <v>7000</v>
      </c>
      <c r="B9" s="26">
        <v>0.16300000000000001</v>
      </c>
      <c r="C9" s="27">
        <v>0.159</v>
      </c>
      <c r="D9" s="26">
        <v>0.158</v>
      </c>
      <c r="F9" s="26">
        <v>0.129</v>
      </c>
      <c r="H9" s="26">
        <v>7000</v>
      </c>
      <c r="I9" s="26">
        <v>0.122</v>
      </c>
      <c r="J9" s="27">
        <v>0.108</v>
      </c>
      <c r="K9" s="26">
        <v>0.108</v>
      </c>
      <c r="M9" s="26">
        <v>0.106</v>
      </c>
    </row>
    <row r="10" spans="1:13">
      <c r="A10" s="26">
        <v>8000</v>
      </c>
      <c r="B10" s="26">
        <v>0.14499999999999999</v>
      </c>
      <c r="C10" s="27">
        <v>0.13300000000000001</v>
      </c>
      <c r="D10" s="26">
        <v>0.127</v>
      </c>
      <c r="F10" s="26">
        <v>0.114</v>
      </c>
      <c r="H10" s="26">
        <v>8000</v>
      </c>
      <c r="I10" s="26">
        <v>0.112</v>
      </c>
      <c r="J10" s="27">
        <v>0.09</v>
      </c>
      <c r="K10" s="26">
        <v>8.8999999999999996E-2</v>
      </c>
      <c r="M10" s="26">
        <v>0.10100000000000001</v>
      </c>
    </row>
    <row r="11" spans="1:13">
      <c r="A11" s="26">
        <v>9000</v>
      </c>
      <c r="B11" s="26">
        <v>0.14199999999999999</v>
      </c>
      <c r="C11" s="27">
        <v>0.14199999999999999</v>
      </c>
      <c r="D11" s="26">
        <v>0.14099999999999999</v>
      </c>
      <c r="F11" s="26">
        <v>0.129</v>
      </c>
      <c r="H11" s="26">
        <v>9000</v>
      </c>
      <c r="I11" s="26">
        <v>0.10199999999999999</v>
      </c>
      <c r="J11" s="27">
        <v>8.8999999999999996E-2</v>
      </c>
      <c r="K11" s="26">
        <v>0.10299999999999999</v>
      </c>
      <c r="M11" s="26">
        <v>0.114</v>
      </c>
    </row>
    <row r="12" spans="1:13">
      <c r="A12" s="26">
        <v>10000</v>
      </c>
      <c r="B12" s="26">
        <v>0.14599999999999999</v>
      </c>
      <c r="C12" s="27">
        <v>0.11899999999999999</v>
      </c>
      <c r="D12" s="26">
        <v>0.129</v>
      </c>
      <c r="F12" s="26">
        <v>0.123</v>
      </c>
      <c r="H12" s="26">
        <v>10000</v>
      </c>
      <c r="I12" s="26">
        <v>0.1</v>
      </c>
      <c r="J12" s="27">
        <v>7.4999999999999997E-2</v>
      </c>
      <c r="K12" s="26">
        <v>9.2999999999999999E-2</v>
      </c>
      <c r="M12" s="26">
        <v>0.11</v>
      </c>
    </row>
    <row r="13" spans="1:13">
      <c r="A13" s="26">
        <v>11000</v>
      </c>
      <c r="B13" s="26">
        <v>0.13600000000000001</v>
      </c>
      <c r="C13" s="27">
        <v>0.13100000000000001</v>
      </c>
      <c r="D13" s="26">
        <v>0.13900000000000001</v>
      </c>
      <c r="F13" s="26">
        <v>0.13100000000000001</v>
      </c>
      <c r="H13" s="26">
        <v>11000</v>
      </c>
      <c r="I13" s="26">
        <v>8.5000000000000006E-2</v>
      </c>
      <c r="J13" s="27">
        <v>8.7999999999999995E-2</v>
      </c>
      <c r="K13" s="26">
        <v>9.1999999999999998E-2</v>
      </c>
      <c r="M13" s="26">
        <v>0.12</v>
      </c>
    </row>
    <row r="14" spans="1:13">
      <c r="A14" s="26">
        <v>12000</v>
      </c>
      <c r="B14" s="26">
        <v>0.124</v>
      </c>
      <c r="C14" s="27">
        <v>0.13800000000000001</v>
      </c>
      <c r="D14" s="26">
        <v>0.14099999999999999</v>
      </c>
      <c r="F14" s="26">
        <v>0.125</v>
      </c>
      <c r="H14" s="26">
        <v>12000</v>
      </c>
      <c r="I14" s="26">
        <v>0.09</v>
      </c>
      <c r="J14" s="27">
        <v>8.6999999999999994E-2</v>
      </c>
      <c r="K14" s="26">
        <v>9.6000000000000002E-2</v>
      </c>
      <c r="M14" s="26">
        <v>0.105</v>
      </c>
    </row>
    <row r="15" spans="1:13">
      <c r="A15" s="26">
        <v>13000</v>
      </c>
      <c r="B15" s="26">
        <v>0.11600000000000001</v>
      </c>
      <c r="C15" s="27">
        <v>0.128</v>
      </c>
      <c r="D15" s="26">
        <v>0.122</v>
      </c>
      <c r="F15" s="26">
        <v>0.14299999999999999</v>
      </c>
      <c r="H15" s="26">
        <v>13000</v>
      </c>
      <c r="I15" s="26">
        <v>7.6999999999999999E-2</v>
      </c>
      <c r="J15" s="27">
        <v>8.2000000000000003E-2</v>
      </c>
      <c r="K15" s="26">
        <v>8.5999999999999993E-2</v>
      </c>
      <c r="M15" s="26">
        <v>0.14699999999999999</v>
      </c>
    </row>
    <row r="16" spans="1:13">
      <c r="A16" s="26">
        <v>14000</v>
      </c>
      <c r="B16" s="26">
        <v>0.14599999999999999</v>
      </c>
      <c r="C16" s="27">
        <v>0.11799999999999999</v>
      </c>
      <c r="D16" s="26">
        <v>0.128</v>
      </c>
      <c r="F16" s="26">
        <v>0.126</v>
      </c>
      <c r="H16" s="26">
        <v>14000</v>
      </c>
      <c r="I16" s="26">
        <v>9.2999999999999999E-2</v>
      </c>
      <c r="J16" s="27">
        <v>7.2999999999999995E-2</v>
      </c>
      <c r="K16" s="26">
        <v>9.1999999999999998E-2</v>
      </c>
      <c r="M16" s="26">
        <v>0.125</v>
      </c>
    </row>
    <row r="17" spans="1:13">
      <c r="A17" s="26">
        <v>15000</v>
      </c>
      <c r="B17" s="26">
        <v>0.13</v>
      </c>
      <c r="C17" s="27">
        <v>0.124</v>
      </c>
      <c r="D17" s="26">
        <v>0.13500000000000001</v>
      </c>
      <c r="F17" s="26">
        <v>0.122</v>
      </c>
      <c r="H17" s="26">
        <v>15000</v>
      </c>
      <c r="I17" s="26">
        <v>8.5999999999999993E-2</v>
      </c>
      <c r="J17" s="27">
        <v>8.6999999999999994E-2</v>
      </c>
      <c r="K17" s="26">
        <v>0.1</v>
      </c>
      <c r="M17" s="26">
        <v>0.122</v>
      </c>
    </row>
    <row r="18" spans="1:13">
      <c r="A18" s="26">
        <v>16000</v>
      </c>
      <c r="B18" s="26">
        <v>0.128</v>
      </c>
      <c r="C18" s="27">
        <v>0.109</v>
      </c>
      <c r="D18" s="26">
        <v>0.124</v>
      </c>
      <c r="F18" s="26">
        <v>0.115</v>
      </c>
      <c r="H18" s="26">
        <v>16000</v>
      </c>
      <c r="I18" s="26">
        <v>7.0000000000000007E-2</v>
      </c>
      <c r="J18" s="27">
        <v>6.4000000000000001E-2</v>
      </c>
      <c r="K18" s="26">
        <v>9.4E-2</v>
      </c>
      <c r="M18" s="26">
        <v>0.111</v>
      </c>
    </row>
    <row r="19" spans="1:13">
      <c r="A19" s="26">
        <v>17000</v>
      </c>
      <c r="B19" s="26">
        <v>0.123</v>
      </c>
      <c r="C19" s="27">
        <v>0.11600000000000001</v>
      </c>
      <c r="D19" s="26">
        <v>0.127</v>
      </c>
      <c r="F19" s="26">
        <v>0.126</v>
      </c>
      <c r="H19" s="26">
        <v>17000</v>
      </c>
      <c r="I19" s="26">
        <v>7.2999999999999995E-2</v>
      </c>
      <c r="J19" s="27">
        <v>6.5000000000000002E-2</v>
      </c>
      <c r="K19" s="26">
        <v>8.7999999999999995E-2</v>
      </c>
      <c r="M19" s="26">
        <v>0.123</v>
      </c>
    </row>
    <row r="20" spans="1:13">
      <c r="A20" s="26">
        <v>18000</v>
      </c>
      <c r="B20" s="26">
        <v>0.1</v>
      </c>
      <c r="C20" s="27">
        <v>0.11799999999999999</v>
      </c>
      <c r="D20" s="26">
        <v>0.114</v>
      </c>
      <c r="F20" s="26">
        <v>0.123</v>
      </c>
      <c r="H20" s="26">
        <v>18000</v>
      </c>
      <c r="I20" s="26">
        <v>0.06</v>
      </c>
      <c r="J20" s="27">
        <v>6.9000000000000006E-2</v>
      </c>
      <c r="K20" s="26">
        <v>8.3000000000000004E-2</v>
      </c>
      <c r="M20" s="26">
        <v>0.113</v>
      </c>
    </row>
    <row r="21" spans="1:13">
      <c r="A21" s="26">
        <v>19000</v>
      </c>
      <c r="B21" s="26">
        <v>0.123</v>
      </c>
      <c r="C21" s="27">
        <v>0.13300000000000001</v>
      </c>
      <c r="D21" s="26">
        <v>0.108</v>
      </c>
      <c r="F21" s="26">
        <v>0.11600000000000001</v>
      </c>
      <c r="H21" s="26">
        <v>19000</v>
      </c>
      <c r="I21" s="26">
        <v>6.0999999999999999E-2</v>
      </c>
      <c r="J21" s="27">
        <v>7.0999999999999994E-2</v>
      </c>
      <c r="K21" s="26">
        <v>7.3999999999999996E-2</v>
      </c>
      <c r="M21" s="26">
        <v>0.115</v>
      </c>
    </row>
    <row r="22" spans="1:13">
      <c r="A22" s="26">
        <v>20000</v>
      </c>
      <c r="B22" s="26">
        <v>0.104</v>
      </c>
      <c r="C22" s="27">
        <v>0.124</v>
      </c>
      <c r="D22" s="26">
        <v>0.13800000000000001</v>
      </c>
      <c r="F22" s="26">
        <v>0.11799999999999999</v>
      </c>
      <c r="H22" s="26">
        <v>20000</v>
      </c>
      <c r="I22" s="26">
        <v>5.6000000000000001E-2</v>
      </c>
      <c r="J22" s="27">
        <v>6.9000000000000006E-2</v>
      </c>
      <c r="K22" s="26">
        <v>0.104</v>
      </c>
      <c r="M22" s="26">
        <v>0.104</v>
      </c>
    </row>
    <row r="23" spans="1:13">
      <c r="A23" s="26">
        <v>21000</v>
      </c>
      <c r="B23" s="26">
        <v>0.105</v>
      </c>
      <c r="C23" s="27">
        <v>0.121</v>
      </c>
      <c r="D23" s="26">
        <v>0.122</v>
      </c>
      <c r="F23" s="26">
        <v>0.13700000000000001</v>
      </c>
      <c r="H23" s="26">
        <v>21000</v>
      </c>
      <c r="I23" s="26">
        <v>4.9000000000000002E-2</v>
      </c>
      <c r="J23" s="27">
        <v>6.6000000000000003E-2</v>
      </c>
      <c r="K23" s="26">
        <v>9.0999999999999998E-2</v>
      </c>
      <c r="M23" s="26">
        <v>0.14299999999999999</v>
      </c>
    </row>
    <row r="24" spans="1:13">
      <c r="A24" s="26">
        <v>22000</v>
      </c>
      <c r="B24" s="26">
        <v>0.10299999999999999</v>
      </c>
      <c r="C24" s="27">
        <v>0.129</v>
      </c>
      <c r="D24" s="26">
        <v>0.11600000000000001</v>
      </c>
      <c r="F24" s="26">
        <v>0.11600000000000001</v>
      </c>
      <c r="H24" s="26">
        <v>22000</v>
      </c>
      <c r="I24" s="26">
        <v>4.8000000000000001E-2</v>
      </c>
      <c r="J24" s="27">
        <v>0.06</v>
      </c>
      <c r="K24" s="26">
        <v>8.6999999999999994E-2</v>
      </c>
      <c r="M24" s="26">
        <v>0.11600000000000001</v>
      </c>
    </row>
    <row r="25" spans="1:13">
      <c r="A25" s="26">
        <v>23000</v>
      </c>
      <c r="B25" s="26">
        <v>0.111</v>
      </c>
      <c r="C25" s="27">
        <v>0.124</v>
      </c>
      <c r="D25" s="26">
        <v>0.13600000000000001</v>
      </c>
      <c r="F25" s="26">
        <v>0.13</v>
      </c>
      <c r="H25" s="26">
        <v>23000</v>
      </c>
      <c r="I25" s="26">
        <v>0.05</v>
      </c>
      <c r="J25" s="27">
        <v>7.0999999999999994E-2</v>
      </c>
      <c r="K25" s="26">
        <v>0.1</v>
      </c>
      <c r="M25" s="26">
        <v>0.125</v>
      </c>
    </row>
    <row r="26" spans="1:13">
      <c r="A26" s="26">
        <v>24000</v>
      </c>
      <c r="B26" s="26">
        <v>0.104</v>
      </c>
      <c r="C26" s="27">
        <v>0.13200000000000001</v>
      </c>
      <c r="D26" s="26">
        <v>0.12</v>
      </c>
      <c r="F26" s="26">
        <v>0.11600000000000001</v>
      </c>
      <c r="H26" s="26">
        <v>24000</v>
      </c>
      <c r="I26" s="26">
        <v>3.6999999999999998E-2</v>
      </c>
      <c r="J26" s="27">
        <v>5.6000000000000001E-2</v>
      </c>
      <c r="K26" s="26">
        <v>8.8999999999999996E-2</v>
      </c>
      <c r="M26" s="26">
        <v>0.115</v>
      </c>
    </row>
    <row r="27" spans="1:13">
      <c r="A27" s="26">
        <v>25000</v>
      </c>
      <c r="B27" s="26">
        <v>0.10100000000000001</v>
      </c>
      <c r="C27" s="27">
        <v>0.107</v>
      </c>
      <c r="D27" s="26">
        <v>0.11799999999999999</v>
      </c>
      <c r="F27" s="26">
        <v>0.11700000000000001</v>
      </c>
      <c r="H27" s="26">
        <v>25000</v>
      </c>
      <c r="I27" s="26">
        <v>4.2999999999999997E-2</v>
      </c>
      <c r="J27" s="27">
        <v>4.4999999999999998E-2</v>
      </c>
      <c r="K27" s="26">
        <v>8.6999999999999994E-2</v>
      </c>
      <c r="M27" s="26">
        <v>0.111</v>
      </c>
    </row>
    <row r="28" spans="1:13">
      <c r="A28" s="26">
        <v>26000</v>
      </c>
      <c r="B28" s="26">
        <v>0.1</v>
      </c>
      <c r="C28" s="27">
        <v>0.114</v>
      </c>
      <c r="D28" s="26">
        <v>0.125</v>
      </c>
      <c r="F28" s="26">
        <v>0.108</v>
      </c>
      <c r="H28" s="26">
        <v>26000</v>
      </c>
      <c r="I28" s="26">
        <v>3.2000000000000001E-2</v>
      </c>
      <c r="J28" s="27">
        <v>5.0999999999999997E-2</v>
      </c>
      <c r="K28" s="26">
        <v>9.1999999999999998E-2</v>
      </c>
      <c r="M28" s="26">
        <v>9.8000000000000004E-2</v>
      </c>
    </row>
    <row r="29" spans="1:13">
      <c r="A29" s="26">
        <v>27000</v>
      </c>
      <c r="B29" s="26">
        <v>9.2999999999999999E-2</v>
      </c>
      <c r="C29" s="27">
        <v>0.124</v>
      </c>
      <c r="D29" s="26">
        <v>0.13200000000000001</v>
      </c>
      <c r="F29" s="26">
        <v>0.11799999999999999</v>
      </c>
      <c r="H29" s="26">
        <v>27000</v>
      </c>
      <c r="I29" s="26">
        <v>3.2000000000000001E-2</v>
      </c>
      <c r="J29" s="27">
        <v>6.0999999999999999E-2</v>
      </c>
      <c r="K29" s="26">
        <v>9.0999999999999998E-2</v>
      </c>
      <c r="M29" s="26">
        <v>0.11899999999999999</v>
      </c>
    </row>
    <row r="30" spans="1:13">
      <c r="A30" s="26">
        <v>28000</v>
      </c>
      <c r="B30" s="26">
        <v>9.1999999999999998E-2</v>
      </c>
      <c r="C30" s="27">
        <v>0.11600000000000001</v>
      </c>
      <c r="D30" s="26">
        <v>0.15</v>
      </c>
      <c r="F30" s="26">
        <v>0.11</v>
      </c>
      <c r="H30" s="26">
        <v>28000</v>
      </c>
      <c r="I30" s="26">
        <v>3.2000000000000001E-2</v>
      </c>
      <c r="J30" s="27">
        <v>4.3999999999999997E-2</v>
      </c>
      <c r="K30" s="26">
        <v>0.1</v>
      </c>
      <c r="M30" s="26">
        <v>0.105</v>
      </c>
    </row>
    <row r="31" spans="1:13">
      <c r="A31" s="26">
        <v>29000</v>
      </c>
      <c r="B31" s="26">
        <v>9.2999999999999999E-2</v>
      </c>
      <c r="C31" s="27">
        <v>0.111</v>
      </c>
      <c r="D31" s="26">
        <v>0.125</v>
      </c>
      <c r="F31" s="26">
        <v>0.108</v>
      </c>
      <c r="H31" s="26">
        <v>29000</v>
      </c>
      <c r="I31" s="26">
        <v>2.8000000000000001E-2</v>
      </c>
      <c r="J31" s="27">
        <v>4.2999999999999997E-2</v>
      </c>
      <c r="K31" s="26">
        <v>8.3000000000000004E-2</v>
      </c>
      <c r="M31" s="26">
        <v>0.107</v>
      </c>
    </row>
    <row r="32" spans="1:13">
      <c r="A32" s="26">
        <v>30000</v>
      </c>
      <c r="B32" s="26">
        <v>0.10199999999999999</v>
      </c>
      <c r="C32" s="27">
        <v>0.123</v>
      </c>
      <c r="D32" s="26">
        <v>0.10199999999999999</v>
      </c>
      <c r="F32" s="26">
        <v>0.12</v>
      </c>
      <c r="H32" s="26">
        <v>30000</v>
      </c>
      <c r="I32" s="26">
        <v>3.2000000000000001E-2</v>
      </c>
      <c r="J32" s="27">
        <v>4.9000000000000002E-2</v>
      </c>
      <c r="K32" s="26">
        <v>6.6000000000000003E-2</v>
      </c>
      <c r="M32" s="26">
        <v>0.104</v>
      </c>
    </row>
    <row r="33" spans="1:13">
      <c r="A33" s="26">
        <v>31000</v>
      </c>
      <c r="B33" s="26">
        <v>8.5000000000000006E-2</v>
      </c>
      <c r="C33" s="27">
        <v>0.114</v>
      </c>
      <c r="D33" s="26">
        <v>0.124</v>
      </c>
      <c r="F33" s="26">
        <v>0.1</v>
      </c>
      <c r="H33" s="26">
        <v>31000</v>
      </c>
      <c r="I33" s="26">
        <v>2.1000000000000001E-2</v>
      </c>
      <c r="J33" s="27">
        <v>4.2000000000000003E-2</v>
      </c>
      <c r="K33" s="26">
        <v>9.2999999999999999E-2</v>
      </c>
      <c r="M33" s="26">
        <v>9.4E-2</v>
      </c>
    </row>
    <row r="34" spans="1:13">
      <c r="A34" s="26">
        <v>32000</v>
      </c>
      <c r="B34" s="26">
        <v>8.6999999999999994E-2</v>
      </c>
      <c r="C34" s="27">
        <v>0.108</v>
      </c>
      <c r="D34" s="26">
        <v>0.13100000000000001</v>
      </c>
      <c r="F34" s="26">
        <v>0.11</v>
      </c>
      <c r="H34" s="26">
        <v>32000</v>
      </c>
      <c r="I34" s="26">
        <v>2.1999999999999999E-2</v>
      </c>
      <c r="J34" s="27">
        <v>3.5000000000000003E-2</v>
      </c>
      <c r="K34" s="26">
        <v>9.0999999999999998E-2</v>
      </c>
      <c r="M34" s="26">
        <v>0.114</v>
      </c>
    </row>
    <row r="35" spans="1:13">
      <c r="A35" s="26">
        <v>33000</v>
      </c>
      <c r="B35" s="26">
        <v>8.5999999999999993E-2</v>
      </c>
      <c r="C35" s="27">
        <v>0.104</v>
      </c>
      <c r="D35" s="26">
        <v>0.122</v>
      </c>
      <c r="F35" s="26">
        <v>0.12</v>
      </c>
      <c r="H35" s="26">
        <v>33000</v>
      </c>
      <c r="I35" s="26">
        <v>2.5999999999999999E-2</v>
      </c>
      <c r="J35" s="27">
        <v>3.5000000000000003E-2</v>
      </c>
      <c r="K35" s="26">
        <v>8.3000000000000004E-2</v>
      </c>
      <c r="M35" s="26">
        <v>0.115</v>
      </c>
    </row>
    <row r="36" spans="1:13">
      <c r="A36" s="26">
        <v>34000</v>
      </c>
      <c r="B36" s="26">
        <v>7.1999999999999995E-2</v>
      </c>
      <c r="C36" s="27">
        <v>0.115</v>
      </c>
      <c r="D36" s="26">
        <v>0.11600000000000001</v>
      </c>
      <c r="F36" s="26">
        <v>0.114</v>
      </c>
      <c r="H36" s="26">
        <v>34000</v>
      </c>
      <c r="I36" s="26">
        <v>1.6E-2</v>
      </c>
      <c r="J36" s="27">
        <v>4.2999999999999997E-2</v>
      </c>
      <c r="K36" s="26">
        <v>7.8E-2</v>
      </c>
      <c r="M36" s="26">
        <v>0.11799999999999999</v>
      </c>
    </row>
    <row r="37" spans="1:13">
      <c r="A37" s="26">
        <v>35000</v>
      </c>
      <c r="B37" s="26">
        <v>7.5999999999999998E-2</v>
      </c>
      <c r="C37" s="27">
        <v>0.113</v>
      </c>
      <c r="D37" s="26">
        <v>0.12</v>
      </c>
      <c r="F37" s="26">
        <v>0.11600000000000001</v>
      </c>
      <c r="H37" s="26">
        <v>35000</v>
      </c>
      <c r="I37" s="26">
        <v>1.7999999999999999E-2</v>
      </c>
      <c r="J37" s="27">
        <v>3.9E-2</v>
      </c>
      <c r="K37" s="26">
        <v>8.1000000000000003E-2</v>
      </c>
      <c r="M37" s="26">
        <v>0.105</v>
      </c>
    </row>
    <row r="38" spans="1:13">
      <c r="A38" s="26">
        <v>36000</v>
      </c>
      <c r="B38" s="26">
        <v>7.9000000000000001E-2</v>
      </c>
      <c r="C38" s="27">
        <v>0.112</v>
      </c>
      <c r="D38" s="26">
        <v>0.112</v>
      </c>
      <c r="F38" s="26">
        <v>0.12</v>
      </c>
      <c r="H38" s="26">
        <v>36000</v>
      </c>
      <c r="I38" s="26">
        <v>1.6E-2</v>
      </c>
      <c r="J38" s="27">
        <v>3.5000000000000003E-2</v>
      </c>
      <c r="K38" s="26">
        <v>7.1999999999999995E-2</v>
      </c>
      <c r="M38" s="26">
        <v>0.114</v>
      </c>
    </row>
    <row r="39" spans="1:13">
      <c r="A39" s="26">
        <v>37000</v>
      </c>
      <c r="B39" s="26">
        <v>7.6999999999999999E-2</v>
      </c>
      <c r="C39" s="27">
        <v>0.104</v>
      </c>
      <c r="D39" s="26">
        <v>0.11</v>
      </c>
      <c r="F39" s="26">
        <v>0.114</v>
      </c>
      <c r="H39" s="26">
        <v>37000</v>
      </c>
      <c r="I39" s="26">
        <v>1.7999999999999999E-2</v>
      </c>
      <c r="J39" s="27">
        <v>3.1E-2</v>
      </c>
      <c r="K39" s="26">
        <v>8.5999999999999993E-2</v>
      </c>
      <c r="M39" s="26">
        <v>0.114</v>
      </c>
    </row>
    <row r="40" spans="1:13">
      <c r="A40" s="26">
        <v>38000</v>
      </c>
      <c r="B40" s="26">
        <v>7.0999999999999994E-2</v>
      </c>
      <c r="C40" s="27">
        <v>0.104</v>
      </c>
      <c r="D40" s="26">
        <v>0.115</v>
      </c>
      <c r="F40" s="26">
        <v>0.12</v>
      </c>
      <c r="H40" s="26">
        <v>38000</v>
      </c>
      <c r="I40" s="26">
        <v>1.2999999999999999E-2</v>
      </c>
      <c r="J40" s="27">
        <v>3.1E-2</v>
      </c>
      <c r="K40" s="26">
        <v>7.6999999999999999E-2</v>
      </c>
      <c r="M40" s="26">
        <v>0.112</v>
      </c>
    </row>
    <row r="41" spans="1:13">
      <c r="A41" s="26">
        <v>39000</v>
      </c>
      <c r="B41" s="26">
        <v>7.1999999999999995E-2</v>
      </c>
      <c r="C41" s="27">
        <v>0.112</v>
      </c>
      <c r="D41" s="26">
        <v>0.107</v>
      </c>
      <c r="F41" s="26">
        <v>9.9000000000000005E-2</v>
      </c>
      <c r="H41" s="26">
        <v>39000</v>
      </c>
      <c r="I41" s="26">
        <v>1.2999999999999999E-2</v>
      </c>
      <c r="J41" s="27">
        <v>2.7E-2</v>
      </c>
      <c r="K41" s="26">
        <v>7.0999999999999994E-2</v>
      </c>
      <c r="M41" s="26">
        <v>0.1</v>
      </c>
    </row>
    <row r="42" spans="1:13">
      <c r="A42" s="26">
        <v>40000</v>
      </c>
      <c r="B42" s="26">
        <v>7.0000000000000007E-2</v>
      </c>
      <c r="C42" s="27">
        <v>0.111</v>
      </c>
      <c r="D42" s="26">
        <v>0.108</v>
      </c>
      <c r="F42" s="26">
        <v>0.114</v>
      </c>
      <c r="H42" s="26">
        <v>40000</v>
      </c>
      <c r="I42" s="26">
        <v>1.6E-2</v>
      </c>
      <c r="J42" s="27">
        <v>2.8000000000000001E-2</v>
      </c>
      <c r="K42" s="26">
        <v>6.5000000000000002E-2</v>
      </c>
      <c r="M42" s="26">
        <v>0.11700000000000001</v>
      </c>
    </row>
    <row r="43" spans="1:13">
      <c r="A43" s="26">
        <v>41000</v>
      </c>
      <c r="B43" s="26">
        <v>6.8000000000000005E-2</v>
      </c>
      <c r="C43" s="27">
        <v>0.105</v>
      </c>
      <c r="D43" s="26">
        <v>0.124</v>
      </c>
      <c r="F43" s="26">
        <v>0.115</v>
      </c>
      <c r="H43" s="26">
        <v>41000</v>
      </c>
      <c r="I43" s="26">
        <v>1.2E-2</v>
      </c>
      <c r="J43" s="27">
        <v>2.8000000000000001E-2</v>
      </c>
      <c r="K43" s="26">
        <v>9.2999999999999999E-2</v>
      </c>
      <c r="M43" s="26">
        <v>0.109</v>
      </c>
    </row>
    <row r="44" spans="1:13">
      <c r="A44" s="26">
        <v>42000</v>
      </c>
      <c r="B44" s="26">
        <v>7.1999999999999995E-2</v>
      </c>
      <c r="C44" s="27">
        <v>0.10299999999999999</v>
      </c>
      <c r="D44" s="26">
        <v>0.114</v>
      </c>
      <c r="F44" s="26">
        <v>0.109</v>
      </c>
      <c r="H44" s="26">
        <v>42000</v>
      </c>
      <c r="I44" s="26">
        <v>1.2E-2</v>
      </c>
      <c r="J44" s="27">
        <v>2.5999999999999999E-2</v>
      </c>
      <c r="K44" s="26">
        <v>8.5000000000000006E-2</v>
      </c>
      <c r="M44" s="26">
        <v>0.108</v>
      </c>
    </row>
    <row r="45" spans="1:13">
      <c r="A45" s="26">
        <v>43000</v>
      </c>
      <c r="B45" s="26">
        <v>0.08</v>
      </c>
      <c r="C45" s="27">
        <v>0.11700000000000001</v>
      </c>
      <c r="D45" s="26">
        <v>0.127</v>
      </c>
      <c r="F45" s="26">
        <v>0.106</v>
      </c>
      <c r="H45" s="26">
        <v>43000</v>
      </c>
      <c r="I45" s="26">
        <v>1.2999999999999999E-2</v>
      </c>
      <c r="J45" s="27">
        <v>2.9000000000000001E-2</v>
      </c>
      <c r="K45" s="26">
        <v>9.2999999999999999E-2</v>
      </c>
      <c r="M45" s="26">
        <v>9.7000000000000003E-2</v>
      </c>
    </row>
    <row r="46" spans="1:13">
      <c r="A46" s="26">
        <v>44000</v>
      </c>
      <c r="B46" s="26">
        <v>6.4000000000000001E-2</v>
      </c>
      <c r="C46" s="27">
        <v>0.10299999999999999</v>
      </c>
      <c r="D46" s="26">
        <v>0.11700000000000001</v>
      </c>
      <c r="F46" s="26">
        <v>0.11</v>
      </c>
      <c r="H46" s="26">
        <v>44000</v>
      </c>
      <c r="I46" s="26">
        <v>8.9999999999999993E-3</v>
      </c>
      <c r="J46" s="27">
        <v>2.3E-2</v>
      </c>
      <c r="K46" s="26">
        <v>8.2000000000000003E-2</v>
      </c>
      <c r="M46" s="26">
        <v>0.121</v>
      </c>
    </row>
    <row r="47" spans="1:13">
      <c r="A47" s="26">
        <v>45000</v>
      </c>
      <c r="B47" s="26">
        <v>6.4000000000000001E-2</v>
      </c>
      <c r="C47" s="27">
        <v>0.105</v>
      </c>
      <c r="D47" s="26">
        <v>0.13400000000000001</v>
      </c>
      <c r="F47" s="26">
        <v>0.115</v>
      </c>
      <c r="H47" s="26">
        <v>45000</v>
      </c>
      <c r="I47" s="26">
        <v>0.01</v>
      </c>
      <c r="J47" s="27">
        <v>2.5000000000000001E-2</v>
      </c>
      <c r="K47" s="26">
        <v>8.4000000000000005E-2</v>
      </c>
      <c r="M47" s="26">
        <v>0.109</v>
      </c>
    </row>
    <row r="48" spans="1:13">
      <c r="A48" s="26">
        <v>46000</v>
      </c>
      <c r="B48" s="26">
        <v>0.06</v>
      </c>
      <c r="C48" s="27">
        <v>9.8000000000000004E-2</v>
      </c>
      <c r="D48" s="26">
        <v>0.11899999999999999</v>
      </c>
      <c r="F48" s="26">
        <v>0.11799999999999999</v>
      </c>
      <c r="H48" s="26">
        <v>46000</v>
      </c>
      <c r="I48" s="26">
        <v>8.9999999999999993E-3</v>
      </c>
      <c r="J48" s="27">
        <v>2.1999999999999999E-2</v>
      </c>
      <c r="K48" s="26">
        <v>9.6000000000000002E-2</v>
      </c>
      <c r="M48" s="26">
        <v>9.8000000000000004E-2</v>
      </c>
    </row>
    <row r="49" spans="1:13">
      <c r="A49" s="26">
        <v>47000</v>
      </c>
      <c r="B49" s="26">
        <v>6.5000000000000002E-2</v>
      </c>
      <c r="C49" s="27">
        <v>9.0999999999999998E-2</v>
      </c>
      <c r="D49" s="26">
        <v>0.121</v>
      </c>
      <c r="F49" s="26">
        <v>0.11899999999999999</v>
      </c>
      <c r="H49" s="26">
        <v>47000</v>
      </c>
      <c r="I49" s="26">
        <v>8.9999999999999993E-3</v>
      </c>
      <c r="J49" s="27">
        <v>1.9E-2</v>
      </c>
      <c r="K49" s="26">
        <v>7.0000000000000007E-2</v>
      </c>
      <c r="M49" s="26">
        <v>0.13400000000000001</v>
      </c>
    </row>
    <row r="50" spans="1:13">
      <c r="A50" s="26">
        <v>48000</v>
      </c>
      <c r="B50" s="26">
        <v>5.8999999999999997E-2</v>
      </c>
      <c r="C50" s="27">
        <v>0.10100000000000001</v>
      </c>
      <c r="D50" s="26">
        <v>0.124</v>
      </c>
      <c r="F50" s="26">
        <v>0.121</v>
      </c>
      <c r="H50" s="26">
        <v>48000</v>
      </c>
      <c r="I50" s="26">
        <v>8.0000000000000002E-3</v>
      </c>
      <c r="J50" s="27">
        <v>0.02</v>
      </c>
      <c r="K50" s="26">
        <v>8.3000000000000004E-2</v>
      </c>
      <c r="M50" s="26">
        <v>0.11799999999999999</v>
      </c>
    </row>
    <row r="51" spans="1:13">
      <c r="A51" s="26">
        <v>49000</v>
      </c>
      <c r="B51" s="26">
        <v>6.5000000000000002E-2</v>
      </c>
      <c r="C51" s="27">
        <v>9.8000000000000004E-2</v>
      </c>
      <c r="D51" s="26">
        <v>0.14000000000000001</v>
      </c>
      <c r="F51" s="26">
        <v>0.112</v>
      </c>
      <c r="H51" s="26">
        <v>49000</v>
      </c>
      <c r="I51" s="26">
        <v>1.0999999999999999E-2</v>
      </c>
      <c r="J51" s="27">
        <v>1.7999999999999999E-2</v>
      </c>
      <c r="K51" s="26">
        <v>8.4000000000000005E-2</v>
      </c>
      <c r="M51" s="26">
        <v>0.106</v>
      </c>
    </row>
    <row r="52" spans="1:13">
      <c r="A52" s="26">
        <v>50000</v>
      </c>
      <c r="B52" s="26">
        <v>5.3999999999999999E-2</v>
      </c>
      <c r="C52" s="27">
        <v>9.6000000000000002E-2</v>
      </c>
      <c r="D52" s="26">
        <v>0.11799999999999999</v>
      </c>
      <c r="F52" s="26">
        <v>0.114</v>
      </c>
      <c r="H52" s="26">
        <v>50000</v>
      </c>
      <c r="I52" s="26">
        <v>5.0000000000000001E-3</v>
      </c>
      <c r="J52" s="27">
        <v>0.02</v>
      </c>
      <c r="K52" s="26">
        <v>7.1999999999999995E-2</v>
      </c>
      <c r="M52" s="26">
        <v>0.111</v>
      </c>
    </row>
    <row r="53" spans="1:13">
      <c r="A53" s="26">
        <v>51000</v>
      </c>
      <c r="B53" s="26">
        <v>5.5E-2</v>
      </c>
      <c r="C53" s="27">
        <v>9.6000000000000002E-2</v>
      </c>
      <c r="D53" s="26">
        <v>9.8000000000000004E-2</v>
      </c>
      <c r="F53" s="26">
        <v>0.11</v>
      </c>
      <c r="H53" s="26">
        <v>51000</v>
      </c>
      <c r="I53" s="26">
        <v>7.0000000000000001E-3</v>
      </c>
      <c r="J53" s="27">
        <v>0.02</v>
      </c>
      <c r="K53" s="26">
        <v>6.4000000000000001E-2</v>
      </c>
      <c r="M53" s="26">
        <v>0.10299999999999999</v>
      </c>
    </row>
    <row r="54" spans="1:13">
      <c r="A54" s="26">
        <v>52000</v>
      </c>
      <c r="B54" s="26">
        <v>5.0999999999999997E-2</v>
      </c>
      <c r="C54" s="27">
        <v>8.5999999999999993E-2</v>
      </c>
      <c r="D54" s="26">
        <v>0.128</v>
      </c>
      <c r="F54" s="26">
        <v>9.9000000000000005E-2</v>
      </c>
      <c r="H54" s="26">
        <v>52000</v>
      </c>
      <c r="I54" s="26">
        <v>6.0000000000000001E-3</v>
      </c>
      <c r="J54" s="27">
        <v>1.4999999999999999E-2</v>
      </c>
      <c r="K54" s="26">
        <v>8.1000000000000003E-2</v>
      </c>
      <c r="M54" s="26">
        <v>9.6000000000000002E-2</v>
      </c>
    </row>
    <row r="55" spans="1:13">
      <c r="A55" s="26">
        <v>53000</v>
      </c>
      <c r="B55" s="26">
        <v>4.7E-2</v>
      </c>
      <c r="C55" s="27">
        <v>9.7000000000000003E-2</v>
      </c>
      <c r="D55" s="26">
        <v>0.104</v>
      </c>
      <c r="F55" s="26">
        <v>0.105</v>
      </c>
      <c r="H55" s="26">
        <v>53000</v>
      </c>
      <c r="I55" s="26">
        <v>7.0000000000000001E-3</v>
      </c>
      <c r="J55" s="27">
        <v>1.9E-2</v>
      </c>
      <c r="K55" s="26">
        <v>8.1000000000000003E-2</v>
      </c>
      <c r="M55" s="26">
        <v>0.109</v>
      </c>
    </row>
    <row r="56" spans="1:13">
      <c r="A56" s="26">
        <v>54000</v>
      </c>
      <c r="B56" s="26">
        <v>5.5E-2</v>
      </c>
      <c r="C56" s="27">
        <v>9.6000000000000002E-2</v>
      </c>
      <c r="D56" s="26">
        <v>0.124</v>
      </c>
      <c r="F56" s="26">
        <v>0.114</v>
      </c>
      <c r="H56" s="26">
        <v>54000</v>
      </c>
      <c r="I56" s="26">
        <v>7.0000000000000001E-3</v>
      </c>
      <c r="J56" s="27">
        <v>1.7000000000000001E-2</v>
      </c>
      <c r="K56" s="26">
        <v>7.9000000000000001E-2</v>
      </c>
      <c r="M56" s="26">
        <v>0.111</v>
      </c>
    </row>
    <row r="57" spans="1:13">
      <c r="A57" s="26">
        <v>55000</v>
      </c>
      <c r="B57" s="26">
        <v>5.1999999999999998E-2</v>
      </c>
      <c r="C57" s="27">
        <v>8.5000000000000006E-2</v>
      </c>
      <c r="D57" s="26">
        <v>0.115</v>
      </c>
      <c r="F57" s="26">
        <v>8.3000000000000004E-2</v>
      </c>
      <c r="H57" s="26">
        <v>55000</v>
      </c>
      <c r="I57" s="26">
        <v>6.0000000000000001E-3</v>
      </c>
      <c r="J57" s="27">
        <v>1.2999999999999999E-2</v>
      </c>
      <c r="K57" s="26">
        <v>7.1999999999999995E-2</v>
      </c>
      <c r="M57" s="26">
        <v>8.5999999999999993E-2</v>
      </c>
    </row>
    <row r="58" spans="1:13">
      <c r="A58" s="26">
        <v>56000</v>
      </c>
      <c r="B58" s="26">
        <v>4.7E-2</v>
      </c>
      <c r="C58" s="27">
        <v>9.0999999999999998E-2</v>
      </c>
      <c r="D58" s="26">
        <v>0.112</v>
      </c>
      <c r="F58" s="26">
        <v>0.111</v>
      </c>
      <c r="H58" s="26">
        <v>56000</v>
      </c>
      <c r="I58" s="26">
        <v>5.0000000000000001E-3</v>
      </c>
      <c r="J58" s="27">
        <v>1.6E-2</v>
      </c>
      <c r="K58" s="26">
        <v>7.1999999999999995E-2</v>
      </c>
      <c r="M58" s="26">
        <v>9.9000000000000005E-2</v>
      </c>
    </row>
    <row r="59" spans="1:13">
      <c r="A59" s="26">
        <v>57000</v>
      </c>
      <c r="B59" s="26">
        <v>5.1999999999999998E-2</v>
      </c>
      <c r="C59" s="27">
        <v>9.6000000000000002E-2</v>
      </c>
      <c r="D59" s="26">
        <v>0.11600000000000001</v>
      </c>
      <c r="F59" s="26">
        <v>0.11700000000000001</v>
      </c>
      <c r="H59" s="26">
        <v>57000</v>
      </c>
      <c r="I59" s="26">
        <v>8.0000000000000002E-3</v>
      </c>
      <c r="J59" s="27">
        <v>1.6E-2</v>
      </c>
      <c r="K59" s="26">
        <v>7.8E-2</v>
      </c>
      <c r="M59" s="26">
        <v>0.12</v>
      </c>
    </row>
    <row r="60" spans="1:13">
      <c r="A60" s="26">
        <v>58000</v>
      </c>
      <c r="B60" s="26">
        <v>4.9000000000000002E-2</v>
      </c>
      <c r="C60" s="27">
        <v>8.6999999999999994E-2</v>
      </c>
      <c r="D60" s="26">
        <v>0.125</v>
      </c>
      <c r="F60" s="26">
        <v>0.11799999999999999</v>
      </c>
      <c r="H60" s="26">
        <v>58000</v>
      </c>
      <c r="I60" s="26">
        <v>7.0000000000000001E-3</v>
      </c>
      <c r="J60" s="27">
        <v>1.7000000000000001E-2</v>
      </c>
      <c r="K60" s="26">
        <v>7.8E-2</v>
      </c>
      <c r="M60" s="26">
        <v>0.114</v>
      </c>
    </row>
    <row r="61" spans="1:13">
      <c r="A61" s="26">
        <v>59000</v>
      </c>
      <c r="B61" s="26">
        <v>4.3999999999999997E-2</v>
      </c>
      <c r="C61" s="27">
        <v>7.9000000000000001E-2</v>
      </c>
      <c r="D61" s="26">
        <v>0.105</v>
      </c>
      <c r="F61" s="26">
        <v>0.10100000000000001</v>
      </c>
      <c r="H61" s="26">
        <v>59000</v>
      </c>
      <c r="I61" s="26">
        <v>6.0000000000000001E-3</v>
      </c>
      <c r="J61" s="27">
        <v>1.2E-2</v>
      </c>
      <c r="K61" s="26">
        <v>5.3999999999999999E-2</v>
      </c>
      <c r="M61" s="26">
        <v>0.115</v>
      </c>
    </row>
    <row r="62" spans="1:13">
      <c r="A62" s="26">
        <v>60000</v>
      </c>
      <c r="B62" s="26">
        <v>4.3999999999999997E-2</v>
      </c>
      <c r="C62" s="27">
        <v>7.8E-2</v>
      </c>
      <c r="D62" s="26">
        <v>0.109</v>
      </c>
      <c r="F62" s="26">
        <v>0.108</v>
      </c>
      <c r="H62" s="26">
        <v>60000</v>
      </c>
      <c r="I62" s="26">
        <v>5.0000000000000001E-3</v>
      </c>
      <c r="J62" s="27">
        <v>1.2999999999999999E-2</v>
      </c>
      <c r="K62" s="26">
        <v>6.9000000000000006E-2</v>
      </c>
      <c r="M62" s="26">
        <v>0.11</v>
      </c>
    </row>
    <row r="63" spans="1:13">
      <c r="A63" s="26">
        <v>61000</v>
      </c>
      <c r="B63" s="26">
        <v>4.4999999999999998E-2</v>
      </c>
      <c r="C63" s="27">
        <v>8.5000000000000006E-2</v>
      </c>
      <c r="D63" s="26">
        <v>0.11700000000000001</v>
      </c>
      <c r="F63" s="26">
        <v>0.1</v>
      </c>
      <c r="H63" s="26">
        <v>61000</v>
      </c>
      <c r="I63" s="26">
        <v>5.0000000000000001E-3</v>
      </c>
      <c r="J63" s="27">
        <v>1.2E-2</v>
      </c>
      <c r="K63" s="26">
        <v>6.0999999999999999E-2</v>
      </c>
      <c r="M63" s="26">
        <v>0.11</v>
      </c>
    </row>
    <row r="64" spans="1:13">
      <c r="A64" s="26">
        <v>62000</v>
      </c>
      <c r="B64" s="26">
        <v>4.1000000000000002E-2</v>
      </c>
      <c r="C64" s="27">
        <v>7.2999999999999995E-2</v>
      </c>
      <c r="D64" s="26">
        <v>0.10199999999999999</v>
      </c>
      <c r="F64" s="26">
        <v>0.111</v>
      </c>
      <c r="H64" s="26">
        <v>62000</v>
      </c>
      <c r="I64" s="26">
        <v>5.0000000000000001E-3</v>
      </c>
      <c r="J64" s="27">
        <v>8.0000000000000002E-3</v>
      </c>
      <c r="K64" s="26">
        <v>5.8000000000000003E-2</v>
      </c>
      <c r="M64" s="26">
        <v>0.113</v>
      </c>
    </row>
    <row r="65" spans="1:13">
      <c r="A65" s="26">
        <v>63000</v>
      </c>
      <c r="B65" s="26">
        <v>3.9E-2</v>
      </c>
      <c r="C65" s="27">
        <v>7.9000000000000001E-2</v>
      </c>
      <c r="D65" s="26">
        <v>9.9000000000000005E-2</v>
      </c>
      <c r="F65" s="26">
        <v>9.2999999999999999E-2</v>
      </c>
      <c r="H65" s="26">
        <v>63000</v>
      </c>
      <c r="I65" s="26">
        <v>4.0000000000000001E-3</v>
      </c>
      <c r="J65" s="27">
        <v>7.0000000000000001E-3</v>
      </c>
      <c r="K65" s="26">
        <v>6.2E-2</v>
      </c>
      <c r="M65" s="26">
        <v>8.3000000000000004E-2</v>
      </c>
    </row>
    <row r="66" spans="1:13">
      <c r="A66" s="26">
        <v>64000</v>
      </c>
      <c r="B66" s="26">
        <v>4.1000000000000002E-2</v>
      </c>
      <c r="C66" s="27">
        <v>7.3999999999999996E-2</v>
      </c>
      <c r="D66" s="26">
        <v>0.104</v>
      </c>
      <c r="F66" s="26">
        <v>9.7000000000000003E-2</v>
      </c>
      <c r="H66" s="26">
        <v>64000</v>
      </c>
      <c r="I66" s="26">
        <v>3.0000000000000001E-3</v>
      </c>
      <c r="J66" s="27">
        <v>8.0000000000000002E-3</v>
      </c>
      <c r="K66" s="26">
        <v>5.8999999999999997E-2</v>
      </c>
      <c r="M66" s="26">
        <v>9.4E-2</v>
      </c>
    </row>
    <row r="67" spans="1:13">
      <c r="A67" s="26">
        <v>65000</v>
      </c>
      <c r="B67" s="26">
        <v>0.04</v>
      </c>
      <c r="C67" s="27">
        <v>8.5000000000000006E-2</v>
      </c>
      <c r="D67" s="26">
        <v>0.104</v>
      </c>
      <c r="F67" s="26">
        <v>0.12</v>
      </c>
      <c r="H67" s="26">
        <v>65000</v>
      </c>
      <c r="I67" s="26">
        <v>4.0000000000000001E-3</v>
      </c>
      <c r="J67" s="27">
        <v>8.0000000000000002E-3</v>
      </c>
      <c r="K67" s="26">
        <v>5.2999999999999999E-2</v>
      </c>
      <c r="M67" s="26">
        <v>0.123</v>
      </c>
    </row>
    <row r="68" spans="1:13">
      <c r="A68" s="26">
        <v>66000</v>
      </c>
      <c r="B68" s="26">
        <v>0.04</v>
      </c>
      <c r="C68" s="27">
        <v>7.5999999999999998E-2</v>
      </c>
      <c r="D68" s="26">
        <v>0.106</v>
      </c>
      <c r="F68" s="26">
        <v>9.9000000000000005E-2</v>
      </c>
      <c r="H68" s="26">
        <v>66000</v>
      </c>
      <c r="I68" s="26">
        <v>4.0000000000000001E-3</v>
      </c>
      <c r="J68" s="27">
        <v>7.0000000000000001E-3</v>
      </c>
      <c r="K68" s="26">
        <v>6.0999999999999999E-2</v>
      </c>
      <c r="M68" s="26">
        <v>9.8000000000000004E-2</v>
      </c>
    </row>
    <row r="69" spans="1:13">
      <c r="A69" s="26">
        <v>67000</v>
      </c>
      <c r="B69" s="26">
        <v>3.7999999999999999E-2</v>
      </c>
      <c r="C69" s="27">
        <v>0.08</v>
      </c>
      <c r="D69" s="26">
        <v>9.5000000000000001E-2</v>
      </c>
      <c r="F69" s="26">
        <v>0.11</v>
      </c>
      <c r="H69" s="26">
        <v>67000</v>
      </c>
      <c r="I69" s="26">
        <v>3.0000000000000001E-3</v>
      </c>
      <c r="J69" s="27">
        <v>7.0000000000000001E-3</v>
      </c>
      <c r="K69" s="26">
        <v>5.0999999999999997E-2</v>
      </c>
      <c r="M69" s="26">
        <v>0.11899999999999999</v>
      </c>
    </row>
    <row r="70" spans="1:13">
      <c r="A70" s="26">
        <v>68000</v>
      </c>
      <c r="B70" s="26">
        <v>4.7E-2</v>
      </c>
      <c r="C70" s="27">
        <v>0.08</v>
      </c>
      <c r="D70" s="26">
        <v>0.109</v>
      </c>
      <c r="F70" s="26">
        <v>0.107</v>
      </c>
      <c r="H70" s="26">
        <v>68000</v>
      </c>
      <c r="I70" s="26">
        <v>4.0000000000000001E-3</v>
      </c>
      <c r="J70" s="27">
        <v>6.0000000000000001E-3</v>
      </c>
      <c r="K70" s="26">
        <v>5.8000000000000003E-2</v>
      </c>
      <c r="M70" s="26">
        <v>0.1</v>
      </c>
    </row>
    <row r="71" spans="1:13">
      <c r="A71" s="26">
        <v>69000</v>
      </c>
      <c r="B71" s="26">
        <v>4.1000000000000002E-2</v>
      </c>
      <c r="C71" s="27">
        <v>7.0999999999999994E-2</v>
      </c>
      <c r="D71" s="26">
        <v>0.114</v>
      </c>
      <c r="F71" s="26">
        <v>0.107</v>
      </c>
      <c r="H71" s="26">
        <v>69000</v>
      </c>
      <c r="I71" s="26">
        <v>3.0000000000000001E-3</v>
      </c>
      <c r="J71" s="27">
        <v>5.0000000000000001E-3</v>
      </c>
      <c r="K71" s="26">
        <v>6.2E-2</v>
      </c>
      <c r="M71" s="26">
        <v>0.11</v>
      </c>
    </row>
    <row r="72" spans="1:13">
      <c r="A72" s="26">
        <v>70000</v>
      </c>
      <c r="B72" s="26">
        <v>4.4999999999999998E-2</v>
      </c>
      <c r="C72" s="27">
        <v>7.2999999999999995E-2</v>
      </c>
      <c r="D72" s="26">
        <v>0.11</v>
      </c>
      <c r="F72" s="26">
        <v>9.0999999999999998E-2</v>
      </c>
      <c r="H72" s="26">
        <v>70000</v>
      </c>
      <c r="I72" s="26">
        <v>4.0000000000000001E-3</v>
      </c>
      <c r="J72" s="27">
        <v>6.0000000000000001E-3</v>
      </c>
      <c r="K72" s="26">
        <v>5.8999999999999997E-2</v>
      </c>
      <c r="M72" s="26">
        <v>8.5999999999999993E-2</v>
      </c>
    </row>
    <row r="73" spans="1:13">
      <c r="A73" s="26">
        <v>71000</v>
      </c>
      <c r="B73" s="26">
        <v>4.1000000000000002E-2</v>
      </c>
      <c r="C73" s="27">
        <v>7.3999999999999996E-2</v>
      </c>
      <c r="D73" s="26">
        <v>0.108</v>
      </c>
      <c r="E73" s="26">
        <v>0.107</v>
      </c>
      <c r="F73" s="26">
        <v>8.6999999999999994E-2</v>
      </c>
      <c r="H73" s="26">
        <v>71000</v>
      </c>
      <c r="I73" s="26">
        <v>3.0000000000000001E-3</v>
      </c>
      <c r="J73" s="27">
        <v>5.0000000000000001E-3</v>
      </c>
      <c r="K73" s="26">
        <v>5.7000000000000002E-2</v>
      </c>
      <c r="L73" s="26">
        <v>6.4000000000000001E-2</v>
      </c>
      <c r="M73" s="26">
        <v>8.5999999999999993E-2</v>
      </c>
    </row>
    <row r="74" spans="1:13">
      <c r="A74" s="26">
        <v>72000</v>
      </c>
      <c r="B74" s="26">
        <v>3.5000000000000003E-2</v>
      </c>
      <c r="C74" s="27">
        <v>7.9000000000000001E-2</v>
      </c>
      <c r="D74" s="26">
        <v>0.10299999999999999</v>
      </c>
      <c r="E74" s="26">
        <v>0.112</v>
      </c>
      <c r="F74" s="26">
        <v>0.114</v>
      </c>
      <c r="H74" s="26">
        <v>72000</v>
      </c>
      <c r="I74" s="26">
        <v>4.0000000000000001E-3</v>
      </c>
      <c r="J74" s="27">
        <v>7.0000000000000001E-3</v>
      </c>
      <c r="K74" s="26">
        <v>4.5999999999999999E-2</v>
      </c>
      <c r="L74" s="26">
        <v>6.7000000000000004E-2</v>
      </c>
      <c r="M74" s="26">
        <v>0.114</v>
      </c>
    </row>
    <row r="75" spans="1:13">
      <c r="A75" s="26">
        <v>73000</v>
      </c>
      <c r="B75" s="26">
        <v>4.2999999999999997E-2</v>
      </c>
      <c r="C75" s="27">
        <v>9.1999999999999998E-2</v>
      </c>
      <c r="D75" s="26">
        <v>0.1</v>
      </c>
      <c r="E75" s="26">
        <v>0.11</v>
      </c>
      <c r="F75" s="26">
        <v>9.7000000000000003E-2</v>
      </c>
      <c r="H75" s="26">
        <v>73000</v>
      </c>
      <c r="I75" s="26">
        <v>3.0000000000000001E-3</v>
      </c>
      <c r="J75" s="27">
        <v>6.0000000000000001E-3</v>
      </c>
      <c r="K75" s="26">
        <v>4.5999999999999999E-2</v>
      </c>
      <c r="L75" s="26">
        <v>6.9000000000000006E-2</v>
      </c>
      <c r="M75" s="26">
        <v>0.108</v>
      </c>
    </row>
    <row r="76" spans="1:13">
      <c r="A76" s="26">
        <v>74000</v>
      </c>
      <c r="B76" s="26">
        <v>4.3999999999999997E-2</v>
      </c>
      <c r="C76" s="27">
        <v>7.1999999999999995E-2</v>
      </c>
      <c r="D76" s="26">
        <v>9.2999999999999999E-2</v>
      </c>
      <c r="E76" s="26">
        <v>9.9000000000000005E-2</v>
      </c>
      <c r="F76" s="26">
        <v>0.115</v>
      </c>
      <c r="H76" s="26">
        <v>74000</v>
      </c>
      <c r="I76" s="26">
        <v>4.0000000000000001E-3</v>
      </c>
      <c r="J76" s="27">
        <v>4.0000000000000001E-3</v>
      </c>
      <c r="K76" s="26">
        <v>0.05</v>
      </c>
      <c r="L76" s="26">
        <v>5.8000000000000003E-2</v>
      </c>
      <c r="M76" s="26">
        <v>0.106</v>
      </c>
    </row>
    <row r="77" spans="1:13">
      <c r="A77" s="26">
        <v>75000</v>
      </c>
      <c r="B77" s="26">
        <v>3.7999999999999999E-2</v>
      </c>
      <c r="C77" s="27">
        <v>8.1000000000000003E-2</v>
      </c>
      <c r="D77" s="26">
        <v>0.127</v>
      </c>
      <c r="E77" s="26">
        <v>0.105</v>
      </c>
      <c r="F77" s="26">
        <v>0.11</v>
      </c>
      <c r="H77" s="26">
        <v>75000</v>
      </c>
      <c r="I77" s="26">
        <v>2E-3</v>
      </c>
      <c r="J77" s="27">
        <v>5.0000000000000001E-3</v>
      </c>
      <c r="K77" s="26">
        <v>6.4000000000000001E-2</v>
      </c>
      <c r="L77" s="26">
        <v>6.2E-2</v>
      </c>
      <c r="M77" s="26">
        <v>0.114</v>
      </c>
    </row>
    <row r="78" spans="1:13">
      <c r="A78" s="26">
        <v>76000</v>
      </c>
      <c r="B78" s="26">
        <v>0.04</v>
      </c>
      <c r="C78" s="27">
        <v>7.6999999999999999E-2</v>
      </c>
      <c r="D78" s="26">
        <v>0.106</v>
      </c>
      <c r="E78" s="26">
        <v>0.121</v>
      </c>
      <c r="F78" s="26">
        <v>0.10199999999999999</v>
      </c>
      <c r="H78" s="26">
        <v>76000</v>
      </c>
      <c r="I78" s="26">
        <v>4.0000000000000001E-3</v>
      </c>
      <c r="J78" s="27">
        <v>6.0000000000000001E-3</v>
      </c>
      <c r="K78" s="26">
        <v>5.1999999999999998E-2</v>
      </c>
      <c r="L78" s="26">
        <v>7.0999999999999994E-2</v>
      </c>
      <c r="M78" s="26">
        <v>0.107</v>
      </c>
    </row>
    <row r="79" spans="1:13">
      <c r="A79" s="26">
        <v>77000</v>
      </c>
      <c r="B79" s="26">
        <v>3.5999999999999997E-2</v>
      </c>
      <c r="C79" s="27">
        <v>6.7000000000000004E-2</v>
      </c>
      <c r="D79" s="26">
        <v>0.109</v>
      </c>
      <c r="E79" s="26">
        <v>0.121</v>
      </c>
      <c r="F79" s="26">
        <v>0.112</v>
      </c>
      <c r="H79" s="26">
        <v>77000</v>
      </c>
      <c r="I79" s="26">
        <v>3.0000000000000001E-3</v>
      </c>
      <c r="J79" s="27">
        <v>5.0000000000000001E-3</v>
      </c>
      <c r="K79" s="26">
        <v>5.3999999999999999E-2</v>
      </c>
      <c r="L79" s="26">
        <v>7.2999999999999995E-2</v>
      </c>
      <c r="M79" s="26">
        <v>0.113</v>
      </c>
    </row>
    <row r="80" spans="1:13">
      <c r="A80" s="26">
        <v>78000</v>
      </c>
      <c r="B80" s="26">
        <v>3.6999999999999998E-2</v>
      </c>
      <c r="C80" s="27">
        <v>8.2000000000000003E-2</v>
      </c>
      <c r="D80" s="26">
        <v>0.1</v>
      </c>
      <c r="E80" s="26">
        <v>9.4E-2</v>
      </c>
      <c r="F80" s="26">
        <v>9.8000000000000004E-2</v>
      </c>
      <c r="H80" s="26">
        <v>78000</v>
      </c>
      <c r="I80" s="26">
        <v>2E-3</v>
      </c>
      <c r="J80" s="27">
        <v>5.0000000000000001E-3</v>
      </c>
      <c r="K80" s="26">
        <v>5.3999999999999999E-2</v>
      </c>
      <c r="L80" s="26">
        <v>5.8000000000000003E-2</v>
      </c>
      <c r="M80" s="26">
        <v>9.2999999999999999E-2</v>
      </c>
    </row>
    <row r="81" spans="1:13">
      <c r="A81" s="26">
        <v>79000</v>
      </c>
      <c r="B81" s="26">
        <v>0.04</v>
      </c>
      <c r="C81" s="27">
        <v>6.7000000000000004E-2</v>
      </c>
      <c r="D81" s="26">
        <v>0.10100000000000001</v>
      </c>
      <c r="E81" s="26">
        <v>0.114</v>
      </c>
      <c r="F81" s="26">
        <v>0.114</v>
      </c>
      <c r="H81" s="26">
        <v>79000</v>
      </c>
      <c r="I81" s="26">
        <v>3.0000000000000001E-3</v>
      </c>
      <c r="J81" s="27">
        <v>4.0000000000000001E-3</v>
      </c>
      <c r="K81" s="26">
        <v>5.1999999999999998E-2</v>
      </c>
      <c r="L81" s="26">
        <v>6.8000000000000005E-2</v>
      </c>
      <c r="M81" s="26">
        <v>0.11</v>
      </c>
    </row>
    <row r="82" spans="1:13">
      <c r="A82" s="26">
        <v>80000</v>
      </c>
      <c r="B82" s="26">
        <v>4.2000000000000003E-2</v>
      </c>
      <c r="C82" s="27">
        <v>7.6999999999999999E-2</v>
      </c>
      <c r="D82" s="26">
        <v>0.11700000000000001</v>
      </c>
      <c r="E82" s="26">
        <v>0.105</v>
      </c>
      <c r="F82" s="26">
        <v>0.105</v>
      </c>
      <c r="H82" s="26">
        <v>80000</v>
      </c>
      <c r="I82" s="26">
        <v>3.0000000000000001E-3</v>
      </c>
      <c r="J82" s="27">
        <v>4.0000000000000001E-3</v>
      </c>
      <c r="K82" s="26">
        <v>6.0999999999999999E-2</v>
      </c>
      <c r="L82" s="26">
        <v>6.2E-2</v>
      </c>
      <c r="M82" s="26">
        <v>0.108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21"/>
  <sheetViews>
    <sheetView tabSelected="1" workbookViewId="0">
      <selection activeCell="F21" sqref="F21"/>
    </sheetView>
  </sheetViews>
  <sheetFormatPr defaultRowHeight="16.5"/>
  <cols>
    <col min="2" max="2" width="11.75" customWidth="1"/>
    <col min="5" max="5" width="9.875" style="30" bestFit="1" customWidth="1"/>
    <col min="7" max="7" width="8.875" customWidth="1"/>
    <col min="8" max="8" width="9" style="30"/>
  </cols>
  <sheetData>
    <row r="1" spans="1:31">
      <c r="A1" t="s">
        <v>172</v>
      </c>
    </row>
    <row r="2" spans="1:31">
      <c r="B2" t="s">
        <v>177</v>
      </c>
      <c r="C2" t="s">
        <v>178</v>
      </c>
      <c r="D2" t="s">
        <v>40</v>
      </c>
      <c r="E2" s="30" t="s">
        <v>184</v>
      </c>
      <c r="F2" t="s">
        <v>183</v>
      </c>
      <c r="G2" t="s">
        <v>183</v>
      </c>
      <c r="H2" s="30" t="s">
        <v>186</v>
      </c>
    </row>
    <row r="3" spans="1:31" ht="19.5" customHeight="1">
      <c r="A3" t="s">
        <v>174</v>
      </c>
      <c r="B3" t="s">
        <v>173</v>
      </c>
      <c r="C3" t="s">
        <v>181</v>
      </c>
      <c r="D3" t="s">
        <v>182</v>
      </c>
      <c r="E3" s="30" t="s">
        <v>185</v>
      </c>
      <c r="F3" t="s">
        <v>182</v>
      </c>
      <c r="G3" s="34" t="s">
        <v>181</v>
      </c>
      <c r="H3" s="30" t="s">
        <v>185</v>
      </c>
    </row>
    <row r="4" spans="1:31">
      <c r="A4" t="s">
        <v>179</v>
      </c>
      <c r="B4" s="28">
        <v>80000</v>
      </c>
      <c r="C4" s="28">
        <v>350000</v>
      </c>
      <c r="D4" s="28">
        <v>10000</v>
      </c>
      <c r="E4" s="31">
        <v>350000</v>
      </c>
      <c r="F4" s="28">
        <v>5000</v>
      </c>
      <c r="G4" s="28">
        <v>30000</v>
      </c>
      <c r="H4" s="31">
        <v>350000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</row>
    <row r="5" spans="1:31">
      <c r="A5" t="s">
        <v>175</v>
      </c>
      <c r="B5" s="28">
        <v>100000</v>
      </c>
      <c r="C5" s="28">
        <v>300000</v>
      </c>
      <c r="D5" s="28">
        <v>40000</v>
      </c>
      <c r="E5" s="31">
        <v>1000000</v>
      </c>
      <c r="F5" s="28">
        <v>80000</v>
      </c>
      <c r="G5" s="28">
        <v>80000</v>
      </c>
      <c r="H5" s="31">
        <v>1000000</v>
      </c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31">
      <c r="A6" t="s">
        <v>180</v>
      </c>
      <c r="B6">
        <v>50</v>
      </c>
      <c r="C6">
        <v>1</v>
      </c>
      <c r="D6">
        <v>2</v>
      </c>
      <c r="E6" s="30">
        <v>2</v>
      </c>
      <c r="F6">
        <v>2</v>
      </c>
      <c r="G6">
        <v>2</v>
      </c>
      <c r="H6" s="30">
        <v>2</v>
      </c>
    </row>
    <row r="7" spans="1:31">
      <c r="A7" t="s">
        <v>176</v>
      </c>
      <c r="B7" s="29">
        <f>B5*B6/B4</f>
        <v>62.5</v>
      </c>
      <c r="C7" s="29">
        <f>C5*C6/C4</f>
        <v>0.8571428571428571</v>
      </c>
      <c r="D7" s="29">
        <f>D5*D6/D4</f>
        <v>8</v>
      </c>
      <c r="E7" s="32">
        <f>E5*E6/E4</f>
        <v>5.7142857142857144</v>
      </c>
      <c r="F7" s="29">
        <f>F5*F6/F4</f>
        <v>32</v>
      </c>
      <c r="G7" s="29">
        <f>G5*G6/G4</f>
        <v>5.333333333333333</v>
      </c>
      <c r="H7" s="33">
        <f>H5*H6/H4</f>
        <v>5.7142857142857144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</row>
    <row r="9" spans="1:31">
      <c r="A9" t="s">
        <v>187</v>
      </c>
      <c r="D9" t="s">
        <v>188</v>
      </c>
      <c r="F9" t="s">
        <v>188</v>
      </c>
    </row>
    <row r="10" spans="1:31">
      <c r="A10" t="s">
        <v>189</v>
      </c>
      <c r="D10" t="s">
        <v>190</v>
      </c>
      <c r="F10" t="s">
        <v>190</v>
      </c>
    </row>
    <row r="11" spans="1:31">
      <c r="A11" t="s">
        <v>135</v>
      </c>
      <c r="F11">
        <v>0.89700000000000002</v>
      </c>
    </row>
    <row r="18" spans="1:7">
      <c r="A18" t="s">
        <v>187</v>
      </c>
      <c r="D18" t="s">
        <v>188</v>
      </c>
      <c r="F18" t="s">
        <v>188</v>
      </c>
      <c r="G18" t="s">
        <v>188</v>
      </c>
    </row>
    <row r="19" spans="1:7">
      <c r="A19" t="s">
        <v>189</v>
      </c>
      <c r="D19" t="s">
        <v>191</v>
      </c>
      <c r="F19" t="s">
        <v>191</v>
      </c>
      <c r="G19" t="s">
        <v>191</v>
      </c>
    </row>
    <row r="20" spans="1:7">
      <c r="A20" t="s">
        <v>192</v>
      </c>
      <c r="F20" s="25" t="s">
        <v>193</v>
      </c>
    </row>
    <row r="21" spans="1:7">
      <c r="A21" t="s">
        <v>135</v>
      </c>
      <c r="F21">
        <v>0.66900000000000004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RPN</vt:lpstr>
      <vt:lpstr>Test</vt:lpstr>
      <vt:lpstr>Googlenet</vt:lpstr>
      <vt:lpstr>SS</vt:lpstr>
      <vt:lpstr>Graph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2015-07-30T20:39:27Z</dcterms:created>
  <dcterms:modified xsi:type="dcterms:W3CDTF">2015-09-27T01:12:35Z</dcterms:modified>
</cp:coreProperties>
</file>