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\OneDrive\CLOCK_TEAM\03_FUTURE OCEANS\FO_ELEFONTAN\Resilience Index Work\Quotas\Exceed TAC per country\"/>
    </mc:Choice>
  </mc:AlternateContent>
  <bookViews>
    <workbookView xWindow="0" yWindow="0" windowWidth="19200" windowHeight="7640" activeTab="14"/>
  </bookViews>
  <sheets>
    <sheet name="BE" sheetId="1" r:id="rId1"/>
    <sheet name="DK" sheetId="2" r:id="rId2"/>
    <sheet name="EE" sheetId="3" r:id="rId3"/>
    <sheet name="FI" sheetId="4" r:id="rId4"/>
    <sheet name="FR" sheetId="5" r:id="rId5"/>
    <sheet name="DE" sheetId="6" r:id="rId6"/>
    <sheet name="IE" sheetId="7" r:id="rId7"/>
    <sheet name="LV" sheetId="8" r:id="rId8"/>
    <sheet name="LT" sheetId="9" r:id="rId9"/>
    <sheet name="PL" sheetId="10" r:id="rId10"/>
    <sheet name="PT" sheetId="11" r:id="rId11"/>
    <sheet name="ES" sheetId="12" r:id="rId12"/>
    <sheet name="SE" sheetId="13" r:id="rId13"/>
    <sheet name="NL" sheetId="14" r:id="rId14"/>
    <sheet name="Hoja1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2" i="15"/>
  <c r="M78" i="14" l="1"/>
  <c r="L78" i="14"/>
  <c r="M94" i="13"/>
  <c r="L94" i="13"/>
  <c r="M36" i="12"/>
  <c r="L36" i="12"/>
  <c r="M36" i="11"/>
  <c r="L36" i="11"/>
  <c r="M38" i="10"/>
  <c r="L38" i="10"/>
  <c r="M26" i="9"/>
  <c r="L26" i="9"/>
  <c r="M26" i="8"/>
  <c r="L26" i="8"/>
  <c r="M73" i="7"/>
  <c r="L73" i="7"/>
  <c r="M167" i="6"/>
  <c r="L167" i="6"/>
  <c r="M131" i="5"/>
  <c r="L131" i="5"/>
  <c r="M29" i="4"/>
  <c r="L29" i="4"/>
  <c r="M26" i="3"/>
  <c r="L26" i="3"/>
  <c r="M80" i="2"/>
  <c r="L80" i="2"/>
  <c r="M99" i="1"/>
  <c r="L99" i="1"/>
</calcChain>
</file>

<file path=xl/sharedStrings.xml><?xml version="1.0" encoding="utf-8"?>
<sst xmlns="http://schemas.openxmlformats.org/spreadsheetml/2006/main" count="12893" uniqueCount="161">
  <si>
    <t>TAC ID</t>
  </si>
  <si>
    <t>Abbreviation</t>
  </si>
  <si>
    <t>Species</t>
  </si>
  <si>
    <t>TAC Zone</t>
  </si>
  <si>
    <t>ICES Zone</t>
  </si>
  <si>
    <t>Level</t>
  </si>
  <si>
    <t>TAC</t>
  </si>
  <si>
    <t>Year</t>
  </si>
  <si>
    <t>Amendment/Original</t>
  </si>
  <si>
    <t>Sea</t>
  </si>
  <si>
    <t>ICES Advice</t>
  </si>
  <si>
    <t>TAC above advice (t)</t>
  </si>
  <si>
    <t>TAC above advice (%)</t>
  </si>
  <si>
    <t>Amendment check</t>
  </si>
  <si>
    <t>Advice change ICES</t>
  </si>
  <si>
    <t>Advice change %</t>
  </si>
  <si>
    <t>Advice change quantity</t>
  </si>
  <si>
    <t>Previous year TAC</t>
  </si>
  <si>
    <t>Ecoregion</t>
  </si>
  <si>
    <t># EU stakeholders</t>
  </si>
  <si>
    <t>Barbados</t>
  </si>
  <si>
    <t>Belgium</t>
  </si>
  <si>
    <t>Denmark</t>
  </si>
  <si>
    <t>Estonia</t>
  </si>
  <si>
    <t>EU</t>
  </si>
  <si>
    <t>Faroe Islands</t>
  </si>
  <si>
    <t>Finland</t>
  </si>
  <si>
    <t>France</t>
  </si>
  <si>
    <t>Germany</t>
  </si>
  <si>
    <t>Greece</t>
  </si>
  <si>
    <t>Guyana</t>
  </si>
  <si>
    <t>Ireland</t>
  </si>
  <si>
    <t>Latvia</t>
  </si>
  <si>
    <t>Lithuania</t>
  </si>
  <si>
    <t>Norway</t>
  </si>
  <si>
    <t>Not allocated</t>
  </si>
  <si>
    <t>Other Member States</t>
  </si>
  <si>
    <t>Others</t>
  </si>
  <si>
    <t>Poland</t>
  </si>
  <si>
    <t>Portugal</t>
  </si>
  <si>
    <t>Spain</t>
  </si>
  <si>
    <t>Suriname</t>
  </si>
  <si>
    <t>Sweden</t>
  </si>
  <si>
    <t>The Netherlands</t>
  </si>
  <si>
    <t>Trinidad and Tobago</t>
  </si>
  <si>
    <t>United Kingdom</t>
  </si>
  <si>
    <t>Cod</t>
  </si>
  <si>
    <t>IIa (EC waters), North Sea</t>
  </si>
  <si>
    <t>IV, VIId and III West (Skagerrak)</t>
  </si>
  <si>
    <t>Original</t>
  </si>
  <si>
    <t>Atlantic</t>
  </si>
  <si>
    <t>Final</t>
  </si>
  <si>
    <t/>
  </si>
  <si>
    <t>North Sea</t>
  </si>
  <si>
    <t>(COD/2AC4.)</t>
  </si>
  <si>
    <t>IIa (EC waters), IV</t>
  </si>
  <si>
    <t>IV; EC waters of IIa</t>
  </si>
  <si>
    <t>(COD/2A3AX4)</t>
  </si>
  <si>
    <t>IV; EC waters of IIa; that part of IIIa not covered by the Skagerrak and Kattegat</t>
  </si>
  <si>
    <t>EU waters of IIa and IV; that part of IIIa not covered</t>
  </si>
  <si>
    <t>Amendment</t>
  </si>
  <si>
    <t>No matching advice</t>
  </si>
  <si>
    <t>Not Final</t>
  </si>
  <si>
    <t>IV; EU waters of IIa; that part of IIIa not covered by the Skagerrak and Kattegat</t>
  </si>
  <si>
    <t>IV; Union waters of IIa; that part of IIIa not covered by the Skagerrak and Kattegat</t>
  </si>
  <si>
    <t>Skagerrak</t>
  </si>
  <si>
    <t>(COD/03AN.)</t>
  </si>
  <si>
    <t>Vb (EC waters), VI, XII, XIV</t>
  </si>
  <si>
    <t>VIb</t>
  </si>
  <si>
    <t>Oceanic north-east Atlantic</t>
  </si>
  <si>
    <t>(COD/561214)</t>
  </si>
  <si>
    <t>VI; EC waters of Vb; EC and international waters of XII and XIV</t>
  </si>
  <si>
    <t>VIb; Union and international waters of Vb west of 12° 00′ W and of XII and XIV</t>
  </si>
  <si>
    <t>(COD/5W6-14)</t>
  </si>
  <si>
    <t>(COD/5B6A-C)</t>
  </si>
  <si>
    <t>VIa; EU and international waters of Vb east of 12° 00’</t>
  </si>
  <si>
    <t>VIa</t>
  </si>
  <si>
    <t>Celtic Sea</t>
  </si>
  <si>
    <t>(COD/5BE6A)</t>
  </si>
  <si>
    <t>VIa; EU and international waters of Vb east of 12° 00′ W</t>
  </si>
  <si>
    <t>VIa; Union and international waters of Vb east of 12° 00′ W</t>
  </si>
  <si>
    <t>VIIa</t>
  </si>
  <si>
    <t>(COD/07A.)</t>
  </si>
  <si>
    <t>VIIb to k, VIII, IX, X, CECAF 34.1.1 (EC waters)</t>
  </si>
  <si>
    <t>VIIe-k</t>
  </si>
  <si>
    <t>VIIb-k, VIII, IX, X, CECAF 34.1.1 (EC waters)</t>
  </si>
  <si>
    <t>(COD/7X7A34)</t>
  </si>
  <si>
    <t>VIIb-k, VIII, IX and X; EC waters of CECAF 34.1.1</t>
  </si>
  <si>
    <t>(COD/7XAD34)</t>
  </si>
  <si>
    <t>VIIb-c, VIIe-k, VIII, IX and X; EC waters of CECAF 34.1.1</t>
  </si>
  <si>
    <t>VIIb, VIIc, VIIe-k, VIII, IX and X; EU waters of CECAF</t>
  </si>
  <si>
    <t>VIIb, VIIc, VIIe-k, VIII, IX and X; Union waters of CECAF 34.1.1</t>
  </si>
  <si>
    <t>(COD/07D.)</t>
  </si>
  <si>
    <t>VIId</t>
  </si>
  <si>
    <t>Kattegat</t>
  </si>
  <si>
    <t>(COD/03AS.)</t>
  </si>
  <si>
    <t>COD/22/24-</t>
  </si>
  <si>
    <t xml:space="preserve">Subdivisions 22-24 (EU waters) </t>
  </si>
  <si>
    <t>Subdivisions 22-24 (EU waters)</t>
  </si>
  <si>
    <t>Baltic</t>
  </si>
  <si>
    <t>COD/3B23.; COD/3C22.; COD/3D24.</t>
  </si>
  <si>
    <t>COD/25/32-</t>
  </si>
  <si>
    <t xml:space="preserve">Subdivisions 25-32 (EU waters) </t>
  </si>
  <si>
    <t>Subdivisions 25-32 (EU waters)</t>
  </si>
  <si>
    <t>COD/3D25.; COD/3D26.; COD/3D27.; COD/3D28.; COD/3D29.; COD/3D30.; COD/3D31.; COD/3D32.</t>
  </si>
  <si>
    <t>IIIbcd (Community waters)</t>
  </si>
  <si>
    <t>Subdivisions 22-32 (EU waters)</t>
  </si>
  <si>
    <t>IIIb, c, d (Community waters)</t>
  </si>
  <si>
    <t>686</t>
  </si>
  <si>
    <t>I, IIb</t>
  </si>
  <si>
    <t>I, II</t>
  </si>
  <si>
    <t>Norwegian Sea &amp; Barents Sea</t>
  </si>
  <si>
    <t>(COD/1/2B.)</t>
  </si>
  <si>
    <t>I, II b</t>
  </si>
  <si>
    <t>I and IIb</t>
  </si>
  <si>
    <t>International waters of I and IIb</t>
  </si>
  <si>
    <t>I, II (Norwegian waters)</t>
  </si>
  <si>
    <t>(COD/1N2AB-)</t>
  </si>
  <si>
    <t>(COD/1N2AB.)</t>
  </si>
  <si>
    <t>Norwegian waters of I and II</t>
  </si>
  <si>
    <t>Vb (Faroese waters)</t>
  </si>
  <si>
    <t>Vb</t>
  </si>
  <si>
    <t>Faroese waters</t>
  </si>
  <si>
    <t>(C/H/05B-F.)</t>
  </si>
  <si>
    <t>Faroese waters of Vb</t>
  </si>
  <si>
    <t>(COD/05B-F.) for cod; (HAD/05B-F.) for haddock</t>
  </si>
  <si>
    <t>(COD/05B-F.) for cod; (HAD/05-F.) for haddock</t>
  </si>
  <si>
    <t>(COD/05B-F.) for cod (HAD/05B-F.) for haddock</t>
  </si>
  <si>
    <t>(COD/N01514)</t>
  </si>
  <si>
    <t>NAFO 0, 1 (incl.V, XIV (Greenland waters))</t>
  </si>
  <si>
    <t>XIV and NAFO 1F</t>
  </si>
  <si>
    <t>Greenland Sea</t>
  </si>
  <si>
    <t>Greenland waters of NAFO 0 and 1 ; Greenland waters of V and XIV</t>
  </si>
  <si>
    <t>Greenland waters of NAFO 0 and 1; Greenland waters of V and XIV</t>
  </si>
  <si>
    <t>Greenland waters of NAFO 0 and 1; Greenland</t>
  </si>
  <si>
    <t>(COD/N1GL14)</t>
  </si>
  <si>
    <t>Greenland waters of NAFO 1 and Greenland waters of XIV</t>
  </si>
  <si>
    <t>Greenland waters</t>
  </si>
  <si>
    <t>Greenland waters  of XIV and NAFO 1F</t>
  </si>
  <si>
    <t>Norwegian waters South of 62° N</t>
  </si>
  <si>
    <t>-</t>
  </si>
  <si>
    <t>(COD/04-N.)</t>
  </si>
  <si>
    <t>Norwegian waters south of 62° N</t>
  </si>
  <si>
    <t>Norwegian waters south of 62o N</t>
  </si>
  <si>
    <t>Country</t>
  </si>
  <si>
    <t>BE</t>
  </si>
  <si>
    <t>DK</t>
  </si>
  <si>
    <t>EE</t>
  </si>
  <si>
    <t>FI</t>
  </si>
  <si>
    <t>FR</t>
  </si>
  <si>
    <t>DE</t>
  </si>
  <si>
    <t>IE</t>
  </si>
  <si>
    <t>LV</t>
  </si>
  <si>
    <t>LT</t>
  </si>
  <si>
    <t>PL</t>
  </si>
  <si>
    <t>PT</t>
  </si>
  <si>
    <t>ES</t>
  </si>
  <si>
    <t>SE</t>
  </si>
  <si>
    <t>NL</t>
  </si>
  <si>
    <t>NTAC above advice (%)</t>
  </si>
  <si>
    <t>NTAC above advice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</si>
</sst>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NumberFormat="1" applyFont="1" applyAlignment="1">
      <alignment horizontal="right"/>
    </xf>
    <xf numFmtId="0" fontId="2" fillId="0" borderId="0" xfId="0" applyNumberFormat="1" applyFont="1"/>
    <xf numFmtId="9" fontId="2" fillId="0" borderId="0" xfId="2" applyFont="1"/>
    <xf numFmtId="9" fontId="2" fillId="0" borderId="0" xfId="2" applyFont="1" applyAlignment="1">
      <alignment horizontal="left"/>
    </xf>
    <xf numFmtId="2" fontId="2" fillId="0" borderId="0" xfId="2" applyNumberFormat="1" applyFont="1" applyAlignment="1">
      <alignment horizontal="left"/>
    </xf>
    <xf numFmtId="0" fontId="2" fillId="0" borderId="0" xfId="1" applyNumberFormat="1" applyFont="1"/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127000</xdr:rowOff>
    </xdr:from>
    <xdr:to>
      <xdr:col>11</xdr:col>
      <xdr:colOff>704850</xdr:colOff>
      <xdr:row>5</xdr:row>
      <xdr:rowOff>114300</xdr:rowOff>
    </xdr:to>
    <xdr:sp macro="" textlink="">
      <xdr:nvSpPr>
        <xdr:cNvPr id="2" name="CuadroTexto 1"/>
        <xdr:cNvSpPr txBox="1"/>
      </xdr:nvSpPr>
      <xdr:spPr>
        <a:xfrm>
          <a:off x="7200900" y="679450"/>
          <a:ext cx="393065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higher the TAC above advice, the lower the resilience (-)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9"/>
  <sheetViews>
    <sheetView topLeftCell="A77" workbookViewId="0">
      <selection activeCell="L99" sqref="L99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33</v>
      </c>
      <c r="B2" s="1"/>
      <c r="C2" s="1" t="s">
        <v>46</v>
      </c>
      <c r="D2" s="1" t="s">
        <v>47</v>
      </c>
      <c r="E2" s="2" t="s">
        <v>48</v>
      </c>
      <c r="F2" s="1" t="s">
        <v>21</v>
      </c>
      <c r="G2" s="2">
        <v>1440</v>
      </c>
      <c r="H2" s="1">
        <v>2001</v>
      </c>
      <c r="I2" s="4" t="s">
        <v>49</v>
      </c>
      <c r="J2" s="4" t="s">
        <v>50</v>
      </c>
      <c r="K2" s="1">
        <v>0</v>
      </c>
      <c r="L2" s="2">
        <v>1440</v>
      </c>
      <c r="M2" s="5">
        <v>1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53</v>
      </c>
      <c r="T2" s="2">
        <v>7</v>
      </c>
      <c r="U2" s="2">
        <v>0</v>
      </c>
      <c r="V2" s="2">
        <v>1</v>
      </c>
      <c r="W2" s="2">
        <v>1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0</v>
      </c>
      <c r="AU2" s="2">
        <v>1</v>
      </c>
      <c r="AV2" s="2">
        <v>0</v>
      </c>
      <c r="AW2" s="2">
        <v>2.9629629629629631E-2</v>
      </c>
      <c r="AX2" s="2">
        <v>0.16975308641975309</v>
      </c>
      <c r="AY2" s="2">
        <v>0</v>
      </c>
      <c r="AZ2" s="2">
        <v>0.8378600823045268</v>
      </c>
      <c r="BA2" s="2">
        <v>0</v>
      </c>
      <c r="BB2" s="2">
        <v>0</v>
      </c>
      <c r="BC2" s="2">
        <v>3.6419753086419752E-2</v>
      </c>
      <c r="BD2" s="2">
        <v>0.10761316872427984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5.3497942386831277E-3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9.0534979423868307E-3</v>
      </c>
      <c r="BS2" s="2">
        <v>1</v>
      </c>
      <c r="BT2" s="2">
        <v>9.5884773662551437E-2</v>
      </c>
      <c r="BU2" s="2">
        <v>0</v>
      </c>
      <c r="BV2" s="2">
        <v>0.38950617283950617</v>
      </c>
    </row>
    <row r="3" spans="1:74" x14ac:dyDescent="0.35">
      <c r="A3" s="4">
        <v>33</v>
      </c>
      <c r="B3" s="1"/>
      <c r="C3" s="4" t="s">
        <v>46</v>
      </c>
      <c r="D3" s="4" t="s">
        <v>47</v>
      </c>
      <c r="E3" s="2" t="s">
        <v>48</v>
      </c>
      <c r="F3" s="1" t="s">
        <v>21</v>
      </c>
      <c r="G3" s="2">
        <v>1474</v>
      </c>
      <c r="H3" s="1">
        <v>2002</v>
      </c>
      <c r="I3" s="1" t="s">
        <v>49</v>
      </c>
      <c r="J3" s="4" t="s">
        <v>50</v>
      </c>
      <c r="K3" s="1">
        <v>0</v>
      </c>
      <c r="L3" s="2">
        <v>1474</v>
      </c>
      <c r="M3" s="5">
        <v>1</v>
      </c>
      <c r="N3" s="1" t="s">
        <v>51</v>
      </c>
      <c r="O3" s="6" t="s">
        <v>52</v>
      </c>
      <c r="P3" s="6">
        <v>-1</v>
      </c>
      <c r="Q3" s="7">
        <v>1440</v>
      </c>
      <c r="R3" s="2">
        <v>1440</v>
      </c>
      <c r="S3" s="2" t="s">
        <v>53</v>
      </c>
      <c r="T3" s="2">
        <v>7</v>
      </c>
      <c r="U3" s="2">
        <v>0</v>
      </c>
      <c r="V3" s="2">
        <v>1</v>
      </c>
      <c r="W3" s="2">
        <v>1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>
        <v>0</v>
      </c>
      <c r="AU3" s="2">
        <v>1</v>
      </c>
      <c r="AV3" s="2">
        <v>0</v>
      </c>
      <c r="AW3" s="2">
        <v>2.9898580121703853E-2</v>
      </c>
      <c r="AX3" s="2">
        <v>0.17186612576064908</v>
      </c>
      <c r="AY3" s="2">
        <v>0</v>
      </c>
      <c r="AZ3" s="2">
        <v>0.84421906693711968</v>
      </c>
      <c r="BA3" s="2">
        <v>0</v>
      </c>
      <c r="BB3" s="2">
        <v>0</v>
      </c>
      <c r="BC3" s="2">
        <v>3.695740365111562E-2</v>
      </c>
      <c r="BD3" s="2">
        <v>0.10896551724137932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0.15578093306288032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5.1926977687626772E-3</v>
      </c>
      <c r="BS3" s="2">
        <v>1</v>
      </c>
      <c r="BT3" s="2">
        <v>9.7099391480730227E-2</v>
      </c>
      <c r="BU3" s="2">
        <v>0</v>
      </c>
      <c r="BV3" s="2">
        <v>0.3942393509127789</v>
      </c>
    </row>
    <row r="4" spans="1:74" x14ac:dyDescent="0.35">
      <c r="A4" s="8">
        <v>33</v>
      </c>
      <c r="B4" s="1"/>
      <c r="C4" s="4" t="s">
        <v>46</v>
      </c>
      <c r="D4" s="4" t="s">
        <v>47</v>
      </c>
      <c r="E4" s="2" t="s">
        <v>48</v>
      </c>
      <c r="F4" s="1" t="s">
        <v>21</v>
      </c>
      <c r="G4" s="2">
        <v>807</v>
      </c>
      <c r="H4" s="1">
        <v>2003</v>
      </c>
      <c r="I4" s="1" t="s">
        <v>49</v>
      </c>
      <c r="J4" s="4" t="s">
        <v>50</v>
      </c>
      <c r="K4" s="1">
        <v>0</v>
      </c>
      <c r="L4" s="2">
        <v>807</v>
      </c>
      <c r="M4" s="5">
        <v>1</v>
      </c>
      <c r="N4" s="1" t="s">
        <v>51</v>
      </c>
      <c r="O4" s="6" t="s">
        <v>52</v>
      </c>
      <c r="P4" s="6">
        <v>-1</v>
      </c>
      <c r="Q4" s="7">
        <v>1474</v>
      </c>
      <c r="R4" s="2">
        <v>1474</v>
      </c>
      <c r="S4" s="2" t="s">
        <v>53</v>
      </c>
      <c r="T4" s="2">
        <v>7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0</v>
      </c>
      <c r="AW4" s="2">
        <v>2.956043956043956E-2</v>
      </c>
      <c r="AX4" s="2">
        <v>0.16978021978021979</v>
      </c>
      <c r="AY4" s="2">
        <v>0</v>
      </c>
      <c r="AZ4" s="2">
        <v>0.83</v>
      </c>
      <c r="BA4" s="2">
        <v>0</v>
      </c>
      <c r="BB4" s="2">
        <v>0</v>
      </c>
      <c r="BC4" s="2">
        <v>3.6520146520146519E-2</v>
      </c>
      <c r="BD4" s="2">
        <v>0.10765567765567766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0.17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1.1355311355311355E-3</v>
      </c>
      <c r="BS4" s="2">
        <v>1</v>
      </c>
      <c r="BT4" s="2">
        <v>9.5934065934065935E-2</v>
      </c>
      <c r="BU4" s="2">
        <v>0</v>
      </c>
      <c r="BV4" s="2">
        <v>0.3894139194139194</v>
      </c>
    </row>
    <row r="5" spans="1:74" x14ac:dyDescent="0.35">
      <c r="A5" s="8">
        <v>33</v>
      </c>
      <c r="B5" s="1" t="s">
        <v>54</v>
      </c>
      <c r="C5" s="1" t="s">
        <v>46</v>
      </c>
      <c r="D5" s="1" t="s">
        <v>47</v>
      </c>
      <c r="E5" s="2" t="s">
        <v>48</v>
      </c>
      <c r="F5" s="1" t="s">
        <v>21</v>
      </c>
      <c r="G5" s="2">
        <v>807</v>
      </c>
      <c r="H5" s="1">
        <v>2004</v>
      </c>
      <c r="I5" s="1" t="s">
        <v>49</v>
      </c>
      <c r="J5" s="1" t="s">
        <v>50</v>
      </c>
      <c r="K5" s="1">
        <v>0</v>
      </c>
      <c r="L5" s="2">
        <v>807</v>
      </c>
      <c r="M5" s="5">
        <v>1</v>
      </c>
      <c r="N5" s="1" t="s">
        <v>51</v>
      </c>
      <c r="O5" s="6" t="s">
        <v>52</v>
      </c>
      <c r="P5" s="6">
        <v>-1</v>
      </c>
      <c r="Q5" s="7">
        <v>807</v>
      </c>
      <c r="R5" s="2">
        <v>807</v>
      </c>
      <c r="S5" s="2" t="s">
        <v>53</v>
      </c>
      <c r="T5" s="2">
        <v>7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0</v>
      </c>
      <c r="AU5" s="2">
        <v>1</v>
      </c>
      <c r="AV5" s="2">
        <v>0</v>
      </c>
      <c r="AW5" s="2">
        <v>2.956043956043956E-2</v>
      </c>
      <c r="AX5" s="2">
        <v>0.16978021978021979</v>
      </c>
      <c r="AY5" s="2">
        <v>0</v>
      </c>
      <c r="AZ5" s="2">
        <v>0.83</v>
      </c>
      <c r="BA5" s="2">
        <v>0</v>
      </c>
      <c r="BB5" s="2">
        <v>0</v>
      </c>
      <c r="BC5" s="2">
        <v>3.6520146520146519E-2</v>
      </c>
      <c r="BD5" s="2">
        <v>0.10765567765567766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0.17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1.1355311355311355E-3</v>
      </c>
      <c r="BS5" s="2">
        <v>1</v>
      </c>
      <c r="BT5" s="2">
        <v>9.5934065934065935E-2</v>
      </c>
      <c r="BU5" s="2">
        <v>0</v>
      </c>
      <c r="BV5" s="2">
        <v>0.3894139194139194</v>
      </c>
    </row>
    <row r="6" spans="1:74" x14ac:dyDescent="0.35">
      <c r="A6" s="8">
        <v>33</v>
      </c>
      <c r="B6" s="1" t="s">
        <v>54</v>
      </c>
      <c r="C6" s="1" t="s">
        <v>46</v>
      </c>
      <c r="D6" s="1" t="s">
        <v>55</v>
      </c>
      <c r="E6" s="2" t="s">
        <v>48</v>
      </c>
      <c r="F6" s="1" t="s">
        <v>21</v>
      </c>
      <c r="G6" s="2">
        <v>807</v>
      </c>
      <c r="H6" s="1">
        <v>2005</v>
      </c>
      <c r="I6" s="1" t="s">
        <v>49</v>
      </c>
      <c r="J6" s="1" t="s">
        <v>50</v>
      </c>
      <c r="K6" s="1">
        <v>0</v>
      </c>
      <c r="L6" s="2">
        <v>807</v>
      </c>
      <c r="M6" s="5">
        <v>1</v>
      </c>
      <c r="N6" s="1" t="s">
        <v>51</v>
      </c>
      <c r="O6" s="6" t="s">
        <v>52</v>
      </c>
      <c r="P6" s="6">
        <v>-1</v>
      </c>
      <c r="Q6" s="7">
        <v>807</v>
      </c>
      <c r="R6" s="2">
        <v>807</v>
      </c>
      <c r="S6" s="2" t="s">
        <v>53</v>
      </c>
      <c r="T6" s="2">
        <v>7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2.956043956043956E-2</v>
      </c>
      <c r="AX6" s="2">
        <v>0.16978021978021979</v>
      </c>
      <c r="AY6" s="2">
        <v>0</v>
      </c>
      <c r="AZ6" s="2">
        <v>0.83</v>
      </c>
      <c r="BA6" s="2">
        <v>0</v>
      </c>
      <c r="BB6" s="2">
        <v>0</v>
      </c>
      <c r="BC6" s="2">
        <v>3.6520146520146519E-2</v>
      </c>
      <c r="BD6" s="2">
        <v>0.10765567765567766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0.17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1.1355311355311355E-3</v>
      </c>
      <c r="BS6" s="2">
        <v>1</v>
      </c>
      <c r="BT6" s="2">
        <v>9.5934065934065935E-2</v>
      </c>
      <c r="BU6" s="2">
        <v>0</v>
      </c>
      <c r="BV6" s="2">
        <v>0.3894139194139194</v>
      </c>
    </row>
    <row r="7" spans="1:74" x14ac:dyDescent="0.35">
      <c r="A7" s="8">
        <v>33</v>
      </c>
      <c r="B7" s="1" t="s">
        <v>54</v>
      </c>
      <c r="C7" s="1" t="s">
        <v>46</v>
      </c>
      <c r="D7" s="1" t="s">
        <v>55</v>
      </c>
      <c r="E7" s="2" t="s">
        <v>48</v>
      </c>
      <c r="F7" s="1" t="s">
        <v>21</v>
      </c>
      <c r="G7" s="2">
        <v>686</v>
      </c>
      <c r="H7" s="1">
        <v>2006</v>
      </c>
      <c r="I7" s="1" t="s">
        <v>49</v>
      </c>
      <c r="J7" s="1" t="s">
        <v>50</v>
      </c>
      <c r="K7" s="1">
        <v>0</v>
      </c>
      <c r="L7" s="2">
        <v>686</v>
      </c>
      <c r="M7" s="5">
        <v>1</v>
      </c>
      <c r="N7" s="1" t="s">
        <v>51</v>
      </c>
      <c r="O7" s="6" t="s">
        <v>52</v>
      </c>
      <c r="P7" s="6">
        <v>-1</v>
      </c>
      <c r="Q7" s="7">
        <v>807</v>
      </c>
      <c r="R7" s="2">
        <v>807</v>
      </c>
      <c r="S7" s="2" t="s">
        <v>53</v>
      </c>
      <c r="T7" s="2">
        <v>7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1</v>
      </c>
      <c r="AT7" s="2">
        <v>0</v>
      </c>
      <c r="AU7" s="2">
        <v>1</v>
      </c>
      <c r="AV7" s="2">
        <v>0</v>
      </c>
      <c r="AW7" s="2">
        <v>2.956259426847662E-2</v>
      </c>
      <c r="AX7" s="2">
        <v>0.16979099332040509</v>
      </c>
      <c r="AY7" s="2">
        <v>0</v>
      </c>
      <c r="AZ7" s="2">
        <v>0.82999353587588887</v>
      </c>
      <c r="BA7" s="2">
        <v>0</v>
      </c>
      <c r="BB7" s="2">
        <v>0</v>
      </c>
      <c r="BC7" s="2">
        <v>3.6500754147812974E-2</v>
      </c>
      <c r="BD7" s="2">
        <v>0.10764921353156648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0.17000646412411119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1.1204481792717086E-3</v>
      </c>
      <c r="BS7" s="2">
        <v>1</v>
      </c>
      <c r="BT7" s="2">
        <v>9.5927601809954757E-2</v>
      </c>
      <c r="BU7" s="2">
        <v>0</v>
      </c>
      <c r="BV7" s="2">
        <v>0.38944193061840121</v>
      </c>
    </row>
    <row r="8" spans="1:74" x14ac:dyDescent="0.35">
      <c r="A8" s="8">
        <v>33</v>
      </c>
      <c r="B8" s="1" t="s">
        <v>54</v>
      </c>
      <c r="C8" s="1" t="s">
        <v>46</v>
      </c>
      <c r="D8" s="1" t="s">
        <v>56</v>
      </c>
      <c r="E8" s="2" t="s">
        <v>48</v>
      </c>
      <c r="F8" s="1" t="s">
        <v>21</v>
      </c>
      <c r="G8" s="2">
        <v>590</v>
      </c>
      <c r="H8" s="1">
        <v>2007</v>
      </c>
      <c r="I8" s="1" t="s">
        <v>49</v>
      </c>
      <c r="J8" s="1" t="s">
        <v>50</v>
      </c>
      <c r="K8" s="1">
        <v>0</v>
      </c>
      <c r="L8" s="2">
        <v>590</v>
      </c>
      <c r="M8" s="5">
        <v>1</v>
      </c>
      <c r="N8" s="1" t="s">
        <v>51</v>
      </c>
      <c r="O8" s="6" t="s">
        <v>52</v>
      </c>
      <c r="P8" s="6">
        <v>-1</v>
      </c>
      <c r="Q8" s="7">
        <v>686</v>
      </c>
      <c r="R8" s="2">
        <v>686</v>
      </c>
      <c r="S8" s="2" t="s">
        <v>53</v>
      </c>
      <c r="T8" s="2">
        <v>7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2.9563561657563762E-2</v>
      </c>
      <c r="AX8" s="2">
        <v>0.16976499473868817</v>
      </c>
      <c r="AY8" s="2">
        <v>0</v>
      </c>
      <c r="AZ8" s="2">
        <v>0.82998446660319691</v>
      </c>
      <c r="BA8" s="2">
        <v>0</v>
      </c>
      <c r="BB8" s="2">
        <v>0</v>
      </c>
      <c r="BC8" s="2">
        <v>3.6478428621536302E-2</v>
      </c>
      <c r="BD8" s="2">
        <v>0.10763140752618129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0.17001553339680311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1.1524778273287568E-3</v>
      </c>
      <c r="BS8" s="2">
        <v>1</v>
      </c>
      <c r="BT8" s="2">
        <v>9.5906198326401765E-2</v>
      </c>
      <c r="BU8" s="2">
        <v>0</v>
      </c>
      <c r="BV8" s="2">
        <v>0.3894873979054968</v>
      </c>
    </row>
    <row r="9" spans="1:74" x14ac:dyDescent="0.35">
      <c r="A9" s="8">
        <v>33</v>
      </c>
      <c r="B9" s="1" t="s">
        <v>57</v>
      </c>
      <c r="C9" s="1" t="s">
        <v>46</v>
      </c>
      <c r="D9" s="1" t="s">
        <v>58</v>
      </c>
      <c r="E9" s="2" t="s">
        <v>48</v>
      </c>
      <c r="F9" s="1" t="s">
        <v>21</v>
      </c>
      <c r="G9" s="2">
        <v>654</v>
      </c>
      <c r="H9" s="1">
        <v>2008</v>
      </c>
      <c r="I9" s="1" t="s">
        <v>49</v>
      </c>
      <c r="J9" s="1" t="s">
        <v>50</v>
      </c>
      <c r="K9" s="1">
        <v>568.31378125370293</v>
      </c>
      <c r="L9" s="2">
        <v>85.686218746297072</v>
      </c>
      <c r="M9" s="5">
        <v>0.1507727272727275</v>
      </c>
      <c r="N9" s="1" t="s">
        <v>51</v>
      </c>
      <c r="O9" s="6" t="s">
        <v>52</v>
      </c>
      <c r="P9" s="6">
        <v>-3.6756302959825543E-2</v>
      </c>
      <c r="Q9" s="7">
        <v>21.686218746297072</v>
      </c>
      <c r="R9" s="2">
        <v>590</v>
      </c>
      <c r="S9" s="2" t="s">
        <v>53</v>
      </c>
      <c r="T9" s="2">
        <v>7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2.9523293607800649E-2</v>
      </c>
      <c r="AX9" s="2">
        <v>0.16978150957024196</v>
      </c>
      <c r="AY9" s="2">
        <v>0</v>
      </c>
      <c r="AZ9" s="2">
        <v>0.82999277717587572</v>
      </c>
      <c r="BA9" s="2">
        <v>0</v>
      </c>
      <c r="BB9" s="2">
        <v>0</v>
      </c>
      <c r="BC9" s="2">
        <v>3.6520404478150956E-2</v>
      </c>
      <c r="BD9" s="2">
        <v>0.10762007945106537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0.17000722282412423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1.1285662694113399E-3</v>
      </c>
      <c r="BS9" s="2">
        <v>1</v>
      </c>
      <c r="BT9" s="2">
        <v>9.592813289996388E-2</v>
      </c>
      <c r="BU9" s="2">
        <v>0</v>
      </c>
      <c r="BV9" s="2">
        <v>0.3894907908992416</v>
      </c>
    </row>
    <row r="10" spans="1:74" x14ac:dyDescent="0.35">
      <c r="A10" s="8">
        <v>33</v>
      </c>
      <c r="B10" s="1" t="s">
        <v>57</v>
      </c>
      <c r="C10" s="1" t="s">
        <v>46</v>
      </c>
      <c r="D10" s="1" t="s">
        <v>58</v>
      </c>
      <c r="E10" s="2" t="s">
        <v>48</v>
      </c>
      <c r="F10" s="1" t="s">
        <v>21</v>
      </c>
      <c r="G10" s="2">
        <v>851</v>
      </c>
      <c r="H10" s="1">
        <v>2009</v>
      </c>
      <c r="I10" s="1" t="s">
        <v>49</v>
      </c>
      <c r="J10" s="1" t="s">
        <v>50</v>
      </c>
      <c r="K10" s="1">
        <v>0</v>
      </c>
      <c r="L10" s="2">
        <v>851</v>
      </c>
      <c r="M10" s="5">
        <v>1</v>
      </c>
      <c r="N10" s="1" t="s">
        <v>51</v>
      </c>
      <c r="O10" s="6">
        <v>-1</v>
      </c>
      <c r="P10" s="6">
        <v>-1</v>
      </c>
      <c r="Q10" s="7">
        <v>654</v>
      </c>
      <c r="R10" s="2">
        <v>654</v>
      </c>
      <c r="S10" s="2" t="s">
        <v>53</v>
      </c>
      <c r="T10" s="2">
        <v>7</v>
      </c>
      <c r="U10" s="2">
        <v>0</v>
      </c>
      <c r="V10" s="2">
        <v>1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0</v>
      </c>
      <c r="AW10" s="2">
        <v>2.9550663240502813E-2</v>
      </c>
      <c r="AX10" s="2">
        <v>0.16976873393985695</v>
      </c>
      <c r="AY10" s="2">
        <v>0</v>
      </c>
      <c r="AZ10" s="2">
        <v>0.82998819362455722</v>
      </c>
      <c r="BA10" s="2">
        <v>0</v>
      </c>
      <c r="BB10" s="2">
        <v>0</v>
      </c>
      <c r="BC10" s="2">
        <v>3.6495589971525799E-2</v>
      </c>
      <c r="BD10" s="2">
        <v>0.10764636433085631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0.17001180637544275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1.1459129106187931E-3</v>
      </c>
      <c r="BS10" s="2">
        <v>1</v>
      </c>
      <c r="BT10" s="2">
        <v>9.5909438155427462E-2</v>
      </c>
      <c r="BU10" s="2">
        <v>0</v>
      </c>
      <c r="BV10" s="2">
        <v>0.38947149107576917</v>
      </c>
    </row>
    <row r="11" spans="1:74" x14ac:dyDescent="0.35">
      <c r="A11" s="8">
        <v>33</v>
      </c>
      <c r="B11" s="1" t="s">
        <v>57</v>
      </c>
      <c r="C11" s="1" t="s">
        <v>46</v>
      </c>
      <c r="D11" s="1" t="s">
        <v>59</v>
      </c>
      <c r="E11" s="2" t="s">
        <v>48</v>
      </c>
      <c r="F11" s="1" t="s">
        <v>21</v>
      </c>
      <c r="G11" s="2">
        <v>991</v>
      </c>
      <c r="H11" s="1">
        <v>2010</v>
      </c>
      <c r="I11" s="1" t="s">
        <v>60</v>
      </c>
      <c r="J11" s="1" t="s">
        <v>50</v>
      </c>
      <c r="K11" s="1">
        <v>991</v>
      </c>
      <c r="L11" s="2">
        <v>0</v>
      </c>
      <c r="M11" s="5">
        <v>0</v>
      </c>
      <c r="N11" s="1" t="s">
        <v>51</v>
      </c>
      <c r="O11" s="6" t="s">
        <v>52</v>
      </c>
      <c r="P11" s="6">
        <v>0.1645123384253819</v>
      </c>
      <c r="Q11" s="7">
        <v>-140</v>
      </c>
      <c r="R11" s="2">
        <v>851</v>
      </c>
      <c r="S11" s="2" t="s">
        <v>53</v>
      </c>
      <c r="T11" s="2">
        <v>7</v>
      </c>
      <c r="U11" s="2">
        <v>0</v>
      </c>
      <c r="V11" s="2">
        <v>1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0</v>
      </c>
      <c r="AW11" s="2">
        <v>2.9536242250834524E-2</v>
      </c>
      <c r="AX11" s="2">
        <v>0.16976633285646162</v>
      </c>
      <c r="AY11" s="2">
        <v>0</v>
      </c>
      <c r="AZ11" s="2">
        <v>0.82999523128278496</v>
      </c>
      <c r="BA11" s="2">
        <v>0</v>
      </c>
      <c r="BB11" s="2">
        <v>0</v>
      </c>
      <c r="BC11" s="2">
        <v>3.6510491177873153E-2</v>
      </c>
      <c r="BD11" s="2">
        <v>0.10765379113018599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1.1325703385789223E-3</v>
      </c>
      <c r="BS11" s="2">
        <v>1</v>
      </c>
      <c r="BT11" s="2">
        <v>9.5940629470672389E-2</v>
      </c>
      <c r="BU11" s="2">
        <v>0</v>
      </c>
      <c r="BV11" s="2">
        <v>0.38945517405817837</v>
      </c>
    </row>
    <row r="12" spans="1:74" x14ac:dyDescent="0.35">
      <c r="A12" s="8">
        <v>33</v>
      </c>
      <c r="B12" s="1" t="s">
        <v>57</v>
      </c>
      <c r="C12" s="1" t="s">
        <v>46</v>
      </c>
      <c r="D12" s="1" t="s">
        <v>59</v>
      </c>
      <c r="E12" s="2" t="s">
        <v>48</v>
      </c>
      <c r="F12" s="1" t="s">
        <v>21</v>
      </c>
      <c r="G12" s="2">
        <v>553</v>
      </c>
      <c r="H12" s="1">
        <v>2010</v>
      </c>
      <c r="I12" s="1" t="s">
        <v>49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62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53</v>
      </c>
      <c r="T12" s="2">
        <v>7</v>
      </c>
      <c r="U12" s="2">
        <v>0</v>
      </c>
      <c r="V12" s="2">
        <v>1</v>
      </c>
      <c r="W12" s="2">
        <v>1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0</v>
      </c>
      <c r="AW12" s="2" t="s">
        <v>52</v>
      </c>
      <c r="AX12" s="2" t="s">
        <v>52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 t="s">
        <v>52</v>
      </c>
      <c r="BS12" s="2" t="s">
        <v>52</v>
      </c>
      <c r="BT12" s="2" t="s">
        <v>52</v>
      </c>
      <c r="BU12" s="2">
        <v>0</v>
      </c>
      <c r="BV12" s="2" t="s">
        <v>52</v>
      </c>
    </row>
    <row r="13" spans="1:74" x14ac:dyDescent="0.35">
      <c r="A13" s="8">
        <v>33</v>
      </c>
      <c r="B13" s="1" t="s">
        <v>57</v>
      </c>
      <c r="C13" s="1" t="s">
        <v>46</v>
      </c>
      <c r="D13" s="1" t="s">
        <v>63</v>
      </c>
      <c r="E13" s="2" t="s">
        <v>48</v>
      </c>
      <c r="F13" s="1" t="s">
        <v>21</v>
      </c>
      <c r="G13" s="2">
        <v>793</v>
      </c>
      <c r="H13" s="1">
        <v>2011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51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53</v>
      </c>
      <c r="T13" s="2">
        <v>7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>
        <v>0</v>
      </c>
      <c r="AW13" s="2">
        <v>2.9543253110796513E-2</v>
      </c>
      <c r="AX13" s="2">
        <v>0.16977125400491766</v>
      </c>
      <c r="AY13" s="2">
        <v>0</v>
      </c>
      <c r="AZ13" s="2">
        <v>0.83000521570672825</v>
      </c>
      <c r="BA13" s="2">
        <v>0</v>
      </c>
      <c r="BB13" s="2">
        <v>0</v>
      </c>
      <c r="BC13" s="2">
        <v>3.6509947097831758E-2</v>
      </c>
      <c r="BD13" s="2">
        <v>0.10762983384248566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0.16999478429327175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1.11765144177036E-3</v>
      </c>
      <c r="BS13" s="2">
        <v>1</v>
      </c>
      <c r="BT13" s="2">
        <v>9.5931748751955884E-2</v>
      </c>
      <c r="BU13" s="2">
        <v>0</v>
      </c>
      <c r="BV13" s="2">
        <v>0.38950152745697042</v>
      </c>
    </row>
    <row r="14" spans="1:74" x14ac:dyDescent="0.35">
      <c r="A14" s="8">
        <v>33</v>
      </c>
      <c r="B14" s="1" t="s">
        <v>57</v>
      </c>
      <c r="C14" s="1" t="s">
        <v>46</v>
      </c>
      <c r="D14" s="1" t="s">
        <v>63</v>
      </c>
      <c r="E14" s="2" t="s">
        <v>48</v>
      </c>
      <c r="F14" s="1" t="s">
        <v>21</v>
      </c>
      <c r="G14" s="2">
        <v>782</v>
      </c>
      <c r="H14" s="1">
        <v>2012</v>
      </c>
      <c r="I14" s="1" t="s">
        <v>49</v>
      </c>
      <c r="J14" s="1" t="s">
        <v>50</v>
      </c>
      <c r="K14" s="1">
        <v>781.97540957831507</v>
      </c>
      <c r="L14" s="2">
        <v>2.4590421684933972E-2</v>
      </c>
      <c r="M14" s="5">
        <v>3.1446540880607111E-5</v>
      </c>
      <c r="N14" s="1" t="s">
        <v>51</v>
      </c>
      <c r="O14" s="6" t="s">
        <v>52</v>
      </c>
      <c r="P14" s="6">
        <v>-1.3902383886109627E-2</v>
      </c>
      <c r="Q14" s="7">
        <v>11.024590421684934</v>
      </c>
      <c r="R14" s="2">
        <v>793</v>
      </c>
      <c r="S14" s="2" t="s">
        <v>53</v>
      </c>
      <c r="T14" s="2">
        <v>7</v>
      </c>
      <c r="U14" s="2">
        <v>0</v>
      </c>
      <c r="V14" s="2">
        <v>1</v>
      </c>
      <c r="W14" s="2">
        <v>1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2">
        <v>0</v>
      </c>
      <c r="AU14" s="2">
        <v>1</v>
      </c>
      <c r="AV14" s="2">
        <v>0</v>
      </c>
      <c r="AW14" s="2">
        <v>2.9537299338999054E-2</v>
      </c>
      <c r="AX14" s="2">
        <v>0.16978281397544853</v>
      </c>
      <c r="AY14" s="2">
        <v>0</v>
      </c>
      <c r="AZ14" s="2">
        <v>0.82999055712936731</v>
      </c>
      <c r="BA14" s="2">
        <v>0</v>
      </c>
      <c r="BB14" s="2">
        <v>0</v>
      </c>
      <c r="BC14" s="2">
        <v>3.6487252124645896E-2</v>
      </c>
      <c r="BD14" s="2">
        <v>0.10764872521246459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0.17000944287063266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1.1331444759206798E-3</v>
      </c>
      <c r="BS14" s="2">
        <v>1</v>
      </c>
      <c r="BT14" s="2">
        <v>9.593956562795089E-2</v>
      </c>
      <c r="BU14" s="2">
        <v>0</v>
      </c>
      <c r="BV14" s="2">
        <v>0.38946175637393765</v>
      </c>
    </row>
    <row r="15" spans="1:74" x14ac:dyDescent="0.35">
      <c r="A15" s="8">
        <v>33</v>
      </c>
      <c r="B15" s="1" t="s">
        <v>57</v>
      </c>
      <c r="C15" s="1" t="s">
        <v>46</v>
      </c>
      <c r="D15" s="1" t="s">
        <v>58</v>
      </c>
      <c r="E15" s="2" t="s">
        <v>48</v>
      </c>
      <c r="F15" s="1" t="s">
        <v>21</v>
      </c>
      <c r="G15" s="2">
        <v>782</v>
      </c>
      <c r="H15" s="1">
        <v>2013</v>
      </c>
      <c r="I15" s="1" t="s">
        <v>60</v>
      </c>
      <c r="J15" s="1" t="s">
        <v>50</v>
      </c>
      <c r="K15" s="1">
        <v>625.60491808433687</v>
      </c>
      <c r="L15" s="2">
        <v>156.39508191566313</v>
      </c>
      <c r="M15" s="5">
        <v>0.24999017334224302</v>
      </c>
      <c r="N15" s="1" t="s">
        <v>51</v>
      </c>
      <c r="O15" s="6">
        <v>-0.19996855345911954</v>
      </c>
      <c r="P15" s="6">
        <v>-0.19999371088959478</v>
      </c>
      <c r="Q15" s="7">
        <v>156.39508191566313</v>
      </c>
      <c r="R15" s="2">
        <v>782</v>
      </c>
      <c r="S15" s="2" t="s">
        <v>53</v>
      </c>
      <c r="T15" s="2">
        <v>7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0</v>
      </c>
      <c r="AW15" s="2">
        <v>2.9537299338999054E-2</v>
      </c>
      <c r="AX15" s="2">
        <v>0.16978281397544853</v>
      </c>
      <c r="AY15" s="2">
        <v>0</v>
      </c>
      <c r="AZ15" s="2">
        <v>0.82999055712936731</v>
      </c>
      <c r="BA15" s="2">
        <v>0</v>
      </c>
      <c r="BB15" s="2">
        <v>0</v>
      </c>
      <c r="BC15" s="2">
        <v>3.6487252124645896E-2</v>
      </c>
      <c r="BD15" s="2">
        <v>0.10764872521246459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0.17000944287063266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1.1331444759206798E-3</v>
      </c>
      <c r="BS15" s="2">
        <v>1</v>
      </c>
      <c r="BT15" s="2">
        <v>9.593956562795089E-2</v>
      </c>
      <c r="BU15" s="2">
        <v>0</v>
      </c>
      <c r="BV15" s="2">
        <v>0.38946175637393765</v>
      </c>
    </row>
    <row r="16" spans="1:74" x14ac:dyDescent="0.35">
      <c r="A16" s="8">
        <v>33</v>
      </c>
      <c r="B16" s="1" t="s">
        <v>57</v>
      </c>
      <c r="C16" s="1" t="s">
        <v>46</v>
      </c>
      <c r="D16" s="1" t="s">
        <v>58</v>
      </c>
      <c r="E16" s="2" t="s">
        <v>48</v>
      </c>
      <c r="F16" s="1" t="s">
        <v>21</v>
      </c>
      <c r="G16" s="2">
        <v>547</v>
      </c>
      <c r="H16" s="1">
        <v>2013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62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53</v>
      </c>
      <c r="T16" s="2">
        <v>7</v>
      </c>
      <c r="U16" s="2">
        <v>0</v>
      </c>
      <c r="V16" s="2">
        <v>1</v>
      </c>
      <c r="W16" s="2">
        <v>1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0</v>
      </c>
      <c r="AW16" s="2" t="s">
        <v>52</v>
      </c>
      <c r="AX16" s="2" t="s">
        <v>52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 t="s">
        <v>52</v>
      </c>
      <c r="BS16" s="2" t="s">
        <v>52</v>
      </c>
      <c r="BT16" s="2" t="s">
        <v>52</v>
      </c>
      <c r="BU16" s="2">
        <v>0</v>
      </c>
      <c r="BV16" s="2" t="s">
        <v>52</v>
      </c>
    </row>
    <row r="17" spans="1:74" x14ac:dyDescent="0.35">
      <c r="A17" s="8">
        <v>33</v>
      </c>
      <c r="B17" s="1" t="s">
        <v>57</v>
      </c>
      <c r="C17" s="1" t="s">
        <v>46</v>
      </c>
      <c r="D17" s="1" t="s">
        <v>64</v>
      </c>
      <c r="E17" s="2" t="s">
        <v>48</v>
      </c>
      <c r="F17" s="1" t="s">
        <v>21</v>
      </c>
      <c r="G17" s="2">
        <v>821</v>
      </c>
      <c r="H17" s="1">
        <v>2014</v>
      </c>
      <c r="I17" s="1" t="s">
        <v>60</v>
      </c>
      <c r="J17" s="1" t="s">
        <v>50</v>
      </c>
      <c r="K17" s="1">
        <v>708.34024138240841</v>
      </c>
      <c r="L17" s="2">
        <v>112.65975861759159</v>
      </c>
      <c r="M17" s="5">
        <v>0.15904751987226218</v>
      </c>
      <c r="N17" s="1" t="s">
        <v>51</v>
      </c>
      <c r="O17" s="6">
        <v>0.13224851804460735</v>
      </c>
      <c r="P17" s="6">
        <v>-9.4194064728377991E-2</v>
      </c>
      <c r="Q17" s="7">
        <v>73.659758617591592</v>
      </c>
      <c r="R17" s="2">
        <v>782</v>
      </c>
      <c r="S17" s="2" t="s">
        <v>53</v>
      </c>
      <c r="T17" s="2">
        <v>7</v>
      </c>
      <c r="U17" s="2">
        <v>0</v>
      </c>
      <c r="V17" s="2">
        <v>1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1</v>
      </c>
      <c r="AT17" s="2">
        <v>0</v>
      </c>
      <c r="AU17" s="2">
        <v>1</v>
      </c>
      <c r="AV17" s="2">
        <v>0</v>
      </c>
      <c r="AW17" s="2">
        <v>2.9533436454548725E-2</v>
      </c>
      <c r="AX17" s="2">
        <v>0.16979028022590742</v>
      </c>
      <c r="AY17" s="2">
        <v>0</v>
      </c>
      <c r="AZ17" s="2">
        <v>0.82999388467211055</v>
      </c>
      <c r="BA17" s="2">
        <v>0</v>
      </c>
      <c r="BB17" s="2">
        <v>0</v>
      </c>
      <c r="BC17" s="2">
        <v>3.6512104751969497E-2</v>
      </c>
      <c r="BD17" s="2">
        <v>0.10762977085506673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0.17000611532788948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1.1151480269074427E-3</v>
      </c>
      <c r="BS17" s="2">
        <v>1</v>
      </c>
      <c r="BT17" s="2">
        <v>9.5938702831037087E-2</v>
      </c>
      <c r="BU17" s="2">
        <v>0</v>
      </c>
      <c r="BV17" s="2">
        <v>0.3894744415266736</v>
      </c>
    </row>
    <row r="18" spans="1:74" x14ac:dyDescent="0.35">
      <c r="A18" s="8">
        <v>33</v>
      </c>
      <c r="B18" s="1" t="s">
        <v>57</v>
      </c>
      <c r="C18" s="1" t="s">
        <v>46</v>
      </c>
      <c r="D18" s="1" t="s">
        <v>64</v>
      </c>
      <c r="E18" s="2" t="s">
        <v>48</v>
      </c>
      <c r="F18" s="1" t="s">
        <v>21</v>
      </c>
      <c r="G18" s="2">
        <v>548</v>
      </c>
      <c r="H18" s="1">
        <v>2014</v>
      </c>
      <c r="I18" s="1" t="s">
        <v>49</v>
      </c>
      <c r="J18" s="1" t="s">
        <v>50</v>
      </c>
      <c r="K18" s="1" t="s">
        <v>61</v>
      </c>
      <c r="L18" s="2" t="s">
        <v>52</v>
      </c>
      <c r="M18" s="5" t="s">
        <v>52</v>
      </c>
      <c r="N18" s="1" t="s">
        <v>62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53</v>
      </c>
      <c r="T18" s="2">
        <v>7</v>
      </c>
      <c r="U18" s="2">
        <v>0</v>
      </c>
      <c r="V18" s="2">
        <v>1</v>
      </c>
      <c r="W18" s="2">
        <v>1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1</v>
      </c>
      <c r="AT18" s="2">
        <v>0</v>
      </c>
      <c r="AU18" s="2">
        <v>1</v>
      </c>
      <c r="AV18" s="2">
        <v>0</v>
      </c>
      <c r="AW18" s="2" t="s">
        <v>52</v>
      </c>
      <c r="AX18" s="2" t="s">
        <v>52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 t="s">
        <v>52</v>
      </c>
      <c r="BS18" s="2" t="s">
        <v>52</v>
      </c>
      <c r="BT18" s="2" t="s">
        <v>52</v>
      </c>
      <c r="BU18" s="2">
        <v>0</v>
      </c>
      <c r="BV18" s="2" t="s">
        <v>52</v>
      </c>
    </row>
    <row r="19" spans="1:74" x14ac:dyDescent="0.35">
      <c r="A19" s="8">
        <v>33</v>
      </c>
      <c r="B19" s="1" t="s">
        <v>57</v>
      </c>
      <c r="C19" s="1" t="s">
        <v>46</v>
      </c>
      <c r="D19" s="1" t="s">
        <v>64</v>
      </c>
      <c r="E19" s="2" t="s">
        <v>48</v>
      </c>
      <c r="F19" s="1" t="s">
        <v>21</v>
      </c>
      <c r="G19" s="2">
        <v>862</v>
      </c>
      <c r="H19" s="1">
        <v>2015</v>
      </c>
      <c r="I19" s="1" t="s">
        <v>49</v>
      </c>
      <c r="J19" s="1" t="s">
        <v>50</v>
      </c>
      <c r="K19" s="1">
        <v>656.75839251590094</v>
      </c>
      <c r="L19" s="2">
        <v>205.24160748409906</v>
      </c>
      <c r="M19" s="5">
        <v>0.31250701905439282</v>
      </c>
      <c r="N19" s="1" t="s">
        <v>51</v>
      </c>
      <c r="O19" s="6">
        <v>-7.2820723506883484E-2</v>
      </c>
      <c r="P19" s="6">
        <v>-0.20005067903057133</v>
      </c>
      <c r="Q19" s="7">
        <v>164.24160748409906</v>
      </c>
      <c r="R19" s="2">
        <v>821</v>
      </c>
      <c r="S19" s="2" t="s">
        <v>53</v>
      </c>
      <c r="T19" s="2">
        <v>7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0</v>
      </c>
      <c r="AU19" s="2">
        <v>1</v>
      </c>
      <c r="AV19" s="2">
        <v>0</v>
      </c>
      <c r="AW19" s="2">
        <v>2.9531672890472437E-2</v>
      </c>
      <c r="AX19" s="2">
        <v>0.1697899893795608</v>
      </c>
      <c r="AY19" s="2">
        <v>0</v>
      </c>
      <c r="AZ19" s="2">
        <v>0.83000445373257048</v>
      </c>
      <c r="BA19" s="2">
        <v>0</v>
      </c>
      <c r="BB19" s="2">
        <v>0</v>
      </c>
      <c r="BC19" s="2">
        <v>3.6486347596697388E-2</v>
      </c>
      <c r="BD19" s="2">
        <v>0.10764329028058515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0.16999554626742952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1.1305628832779472E-3</v>
      </c>
      <c r="BS19" s="2">
        <v>1</v>
      </c>
      <c r="BT19" s="2">
        <v>9.5926547672068249E-2</v>
      </c>
      <c r="BU19" s="2">
        <v>0</v>
      </c>
      <c r="BV19" s="2">
        <v>0.38949604302990853</v>
      </c>
    </row>
    <row r="20" spans="1:74" x14ac:dyDescent="0.35">
      <c r="A20" s="3">
        <v>39</v>
      </c>
      <c r="B20" s="1"/>
      <c r="C20" s="1" t="s">
        <v>46</v>
      </c>
      <c r="D20" s="1" t="s">
        <v>65</v>
      </c>
      <c r="E20" s="2" t="s">
        <v>48</v>
      </c>
      <c r="F20" s="1" t="s">
        <v>21</v>
      </c>
      <c r="G20" s="2">
        <v>20</v>
      </c>
      <c r="H20" s="1">
        <v>2001</v>
      </c>
      <c r="I20" s="4" t="s">
        <v>49</v>
      </c>
      <c r="J20" s="4" t="s">
        <v>50</v>
      </c>
      <c r="K20" s="1">
        <v>0</v>
      </c>
      <c r="L20" s="2">
        <v>20</v>
      </c>
      <c r="M20" s="5">
        <v>1</v>
      </c>
      <c r="N20" s="1" t="s">
        <v>51</v>
      </c>
      <c r="O20" s="6" t="s">
        <v>52</v>
      </c>
      <c r="P20" s="6" t="s">
        <v>52</v>
      </c>
      <c r="Q20" s="7" t="s">
        <v>52</v>
      </c>
      <c r="R20" s="2" t="s">
        <v>52</v>
      </c>
      <c r="S20" s="2" t="s">
        <v>53</v>
      </c>
      <c r="T20" s="2">
        <v>5</v>
      </c>
      <c r="U20" s="2">
        <v>0</v>
      </c>
      <c r="V20" s="2">
        <v>1</v>
      </c>
      <c r="W20" s="2">
        <v>1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1</v>
      </c>
      <c r="AT20" s="2">
        <v>0</v>
      </c>
      <c r="AU20" s="2">
        <v>0</v>
      </c>
      <c r="AV20" s="2">
        <v>0</v>
      </c>
      <c r="AW20" s="2">
        <v>2.8571428571428571E-3</v>
      </c>
      <c r="AX20" s="2">
        <v>0.7985714285714286</v>
      </c>
      <c r="AY20" s="2">
        <v>0</v>
      </c>
      <c r="AZ20" s="2">
        <v>0.96714285714285719</v>
      </c>
      <c r="BA20" s="2">
        <v>0</v>
      </c>
      <c r="BB20" s="2">
        <v>0</v>
      </c>
      <c r="BC20" s="2">
        <v>0</v>
      </c>
      <c r="BD20" s="2">
        <v>0.02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0.14000000000000001</v>
      </c>
      <c r="BS20" s="2">
        <v>1</v>
      </c>
      <c r="BT20" s="2">
        <v>5.7142857142857143E-3</v>
      </c>
      <c r="BU20" s="2">
        <v>0</v>
      </c>
      <c r="BV20" s="2">
        <v>0</v>
      </c>
    </row>
    <row r="21" spans="1:74" x14ac:dyDescent="0.35">
      <c r="A21" s="4">
        <v>39</v>
      </c>
      <c r="B21" s="1"/>
      <c r="C21" s="4" t="s">
        <v>46</v>
      </c>
      <c r="D21" s="4" t="s">
        <v>65</v>
      </c>
      <c r="E21" s="2" t="s">
        <v>48</v>
      </c>
      <c r="F21" s="1" t="s">
        <v>21</v>
      </c>
      <c r="G21" s="2">
        <v>20</v>
      </c>
      <c r="H21" s="1">
        <v>2002</v>
      </c>
      <c r="I21" s="1" t="s">
        <v>49</v>
      </c>
      <c r="J21" s="4" t="s">
        <v>50</v>
      </c>
      <c r="K21" s="1">
        <v>0</v>
      </c>
      <c r="L21" s="2">
        <v>20</v>
      </c>
      <c r="M21" s="5">
        <v>1</v>
      </c>
      <c r="N21" s="1" t="s">
        <v>51</v>
      </c>
      <c r="O21" s="6" t="s">
        <v>52</v>
      </c>
      <c r="P21" s="6">
        <v>-1</v>
      </c>
      <c r="Q21" s="7">
        <v>20</v>
      </c>
      <c r="R21" s="2">
        <v>20</v>
      </c>
      <c r="S21" s="2" t="s">
        <v>53</v>
      </c>
      <c r="T21" s="2">
        <v>5</v>
      </c>
      <c r="U21" s="2">
        <v>0</v>
      </c>
      <c r="V21" s="2">
        <v>1</v>
      </c>
      <c r="W21" s="2">
        <v>1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1</v>
      </c>
      <c r="AT21" s="2">
        <v>0</v>
      </c>
      <c r="AU21" s="2">
        <v>0</v>
      </c>
      <c r="AV21" s="2">
        <v>0</v>
      </c>
      <c r="AW21" s="2">
        <v>2.8169014084507044E-3</v>
      </c>
      <c r="AX21" s="2">
        <v>0.8</v>
      </c>
      <c r="AY21" s="2">
        <v>0</v>
      </c>
      <c r="AZ21" s="2">
        <v>0.96760563380281694</v>
      </c>
      <c r="BA21" s="2">
        <v>0</v>
      </c>
      <c r="BB21" s="2">
        <v>0</v>
      </c>
      <c r="BC21" s="2">
        <v>0</v>
      </c>
      <c r="BD21" s="2">
        <v>1.9718309859154931E-2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0.13943661971830987</v>
      </c>
      <c r="BS21" s="2">
        <v>1</v>
      </c>
      <c r="BT21" s="2">
        <v>5.6338028169014088E-3</v>
      </c>
      <c r="BU21" s="2">
        <v>0</v>
      </c>
      <c r="BV21" s="2">
        <v>0</v>
      </c>
    </row>
    <row r="22" spans="1:74" x14ac:dyDescent="0.35">
      <c r="A22" s="8">
        <v>39</v>
      </c>
      <c r="B22" s="1"/>
      <c r="C22" s="4" t="s">
        <v>46</v>
      </c>
      <c r="D22" s="4" t="s">
        <v>65</v>
      </c>
      <c r="E22" s="2" t="s">
        <v>48</v>
      </c>
      <c r="F22" s="1" t="s">
        <v>21</v>
      </c>
      <c r="G22" s="2">
        <v>10</v>
      </c>
      <c r="H22" s="1">
        <v>2003</v>
      </c>
      <c r="I22" s="1" t="s">
        <v>49</v>
      </c>
      <c r="J22" s="4" t="s">
        <v>50</v>
      </c>
      <c r="K22" s="1">
        <v>0</v>
      </c>
      <c r="L22" s="2">
        <v>10</v>
      </c>
      <c r="M22" s="5">
        <v>1</v>
      </c>
      <c r="N22" s="1" t="s">
        <v>51</v>
      </c>
      <c r="O22" s="6" t="s">
        <v>52</v>
      </c>
      <c r="P22" s="6">
        <v>-1</v>
      </c>
      <c r="Q22" s="7">
        <v>20</v>
      </c>
      <c r="R22" s="2">
        <v>20</v>
      </c>
      <c r="S22" s="2" t="s">
        <v>53</v>
      </c>
      <c r="T22" s="2">
        <v>5</v>
      </c>
      <c r="U22" s="2">
        <v>0</v>
      </c>
      <c r="V22" s="2">
        <v>1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1</v>
      </c>
      <c r="AT22" s="2">
        <v>0</v>
      </c>
      <c r="AU22" s="2">
        <v>0</v>
      </c>
      <c r="AV22" s="2">
        <v>0</v>
      </c>
      <c r="AW22" s="2">
        <v>2.5641025641025641E-3</v>
      </c>
      <c r="AX22" s="2">
        <v>0.79974358974358972</v>
      </c>
      <c r="AY22" s="2">
        <v>0</v>
      </c>
      <c r="AZ22" s="2">
        <v>0.96743589743589742</v>
      </c>
      <c r="BA22" s="2">
        <v>0</v>
      </c>
      <c r="BB22" s="2">
        <v>0</v>
      </c>
      <c r="BC22" s="2">
        <v>0</v>
      </c>
      <c r="BD22" s="2">
        <v>0.02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0.14000000000000001</v>
      </c>
      <c r="BS22" s="2">
        <v>1</v>
      </c>
      <c r="BT22" s="2">
        <v>5.1282051282051282E-3</v>
      </c>
      <c r="BU22" s="2">
        <v>0</v>
      </c>
      <c r="BV22" s="2">
        <v>0</v>
      </c>
    </row>
    <row r="23" spans="1:74" x14ac:dyDescent="0.35">
      <c r="A23" s="8">
        <v>39</v>
      </c>
      <c r="B23" s="1" t="s">
        <v>66</v>
      </c>
      <c r="C23" s="1" t="s">
        <v>46</v>
      </c>
      <c r="D23" s="1" t="s">
        <v>65</v>
      </c>
      <c r="E23" s="2" t="s">
        <v>48</v>
      </c>
      <c r="F23" s="1" t="s">
        <v>21</v>
      </c>
      <c r="G23" s="2">
        <v>10</v>
      </c>
      <c r="H23" s="1">
        <v>2004</v>
      </c>
      <c r="I23" s="1" t="s">
        <v>49</v>
      </c>
      <c r="J23" s="1" t="s">
        <v>50</v>
      </c>
      <c r="K23" s="1">
        <v>0</v>
      </c>
      <c r="L23" s="2">
        <v>10</v>
      </c>
      <c r="M23" s="5">
        <v>1</v>
      </c>
      <c r="N23" s="1" t="s">
        <v>51</v>
      </c>
      <c r="O23" s="6" t="s">
        <v>52</v>
      </c>
      <c r="P23" s="6">
        <v>-1</v>
      </c>
      <c r="Q23" s="7">
        <v>10</v>
      </c>
      <c r="R23" s="2">
        <v>10</v>
      </c>
      <c r="S23" s="2" t="s">
        <v>53</v>
      </c>
      <c r="T23" s="2">
        <v>5</v>
      </c>
      <c r="U23" s="2">
        <v>0</v>
      </c>
      <c r="V23" s="2">
        <v>1</v>
      </c>
      <c r="W23" s="2">
        <v>1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1</v>
      </c>
      <c r="AT23" s="2">
        <v>0</v>
      </c>
      <c r="AU23" s="2">
        <v>0</v>
      </c>
      <c r="AV23" s="2">
        <v>0</v>
      </c>
      <c r="AW23" s="2">
        <v>2.5641025641025641E-3</v>
      </c>
      <c r="AX23" s="2">
        <v>0.79974358974358972</v>
      </c>
      <c r="AY23" s="2">
        <v>0</v>
      </c>
      <c r="AZ23" s="2">
        <v>0.96743589743589742</v>
      </c>
      <c r="BA23" s="2">
        <v>0</v>
      </c>
      <c r="BB23" s="2">
        <v>0</v>
      </c>
      <c r="BC23" s="2">
        <v>0</v>
      </c>
      <c r="BD23" s="2">
        <v>0.02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0.14000000000000001</v>
      </c>
      <c r="BS23" s="2">
        <v>1</v>
      </c>
      <c r="BT23" s="2">
        <v>5.1282051282051282E-3</v>
      </c>
      <c r="BU23" s="2">
        <v>0</v>
      </c>
      <c r="BV23" s="2">
        <v>0</v>
      </c>
    </row>
    <row r="24" spans="1:74" x14ac:dyDescent="0.35">
      <c r="A24" s="8">
        <v>39</v>
      </c>
      <c r="B24" s="1" t="s">
        <v>66</v>
      </c>
      <c r="C24" s="1" t="s">
        <v>46</v>
      </c>
      <c r="D24" s="1" t="s">
        <v>65</v>
      </c>
      <c r="E24" s="2" t="s">
        <v>48</v>
      </c>
      <c r="F24" s="1" t="s">
        <v>21</v>
      </c>
      <c r="G24" s="2">
        <v>10</v>
      </c>
      <c r="H24" s="1">
        <v>2005</v>
      </c>
      <c r="I24" s="1" t="s">
        <v>49</v>
      </c>
      <c r="J24" s="1" t="s">
        <v>50</v>
      </c>
      <c r="K24" s="1">
        <v>0</v>
      </c>
      <c r="L24" s="2">
        <v>10</v>
      </c>
      <c r="M24" s="5">
        <v>1</v>
      </c>
      <c r="N24" s="1" t="s">
        <v>51</v>
      </c>
      <c r="O24" s="6" t="s">
        <v>52</v>
      </c>
      <c r="P24" s="6">
        <v>-1</v>
      </c>
      <c r="Q24" s="7">
        <v>10</v>
      </c>
      <c r="R24" s="2">
        <v>10</v>
      </c>
      <c r="S24" s="2" t="s">
        <v>53</v>
      </c>
      <c r="T24" s="2">
        <v>5</v>
      </c>
      <c r="U24" s="2">
        <v>0</v>
      </c>
      <c r="V24" s="2">
        <v>1</v>
      </c>
      <c r="W24" s="2">
        <v>1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1</v>
      </c>
      <c r="AT24" s="2">
        <v>0</v>
      </c>
      <c r="AU24" s="2">
        <v>0</v>
      </c>
      <c r="AV24" s="2">
        <v>0</v>
      </c>
      <c r="AW24" s="2">
        <v>2.5641025641025641E-3</v>
      </c>
      <c r="AX24" s="2">
        <v>0.79974358974358972</v>
      </c>
      <c r="AY24" s="2">
        <v>0</v>
      </c>
      <c r="AZ24" s="2">
        <v>0.96743589743589742</v>
      </c>
      <c r="BA24" s="2">
        <v>0</v>
      </c>
      <c r="BB24" s="2">
        <v>0</v>
      </c>
      <c r="BC24" s="2">
        <v>0</v>
      </c>
      <c r="BD24" s="2">
        <v>0.02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0.14000000000000001</v>
      </c>
      <c r="BS24" s="2">
        <v>1</v>
      </c>
      <c r="BT24" s="2">
        <v>5.1282051282051282E-3</v>
      </c>
      <c r="BU24" s="2">
        <v>0</v>
      </c>
      <c r="BV24" s="2">
        <v>0</v>
      </c>
    </row>
    <row r="25" spans="1:74" x14ac:dyDescent="0.35">
      <c r="A25" s="8">
        <v>39</v>
      </c>
      <c r="B25" s="1" t="s">
        <v>66</v>
      </c>
      <c r="C25" s="1" t="s">
        <v>46</v>
      </c>
      <c r="D25" s="1" t="s">
        <v>65</v>
      </c>
      <c r="E25" s="2" t="s">
        <v>48</v>
      </c>
      <c r="F25" s="1" t="s">
        <v>21</v>
      </c>
      <c r="G25" s="2">
        <v>8</v>
      </c>
      <c r="H25" s="1">
        <v>2006</v>
      </c>
      <c r="I25" s="1" t="s">
        <v>49</v>
      </c>
      <c r="J25" s="1" t="s">
        <v>50</v>
      </c>
      <c r="K25" s="1">
        <v>0</v>
      </c>
      <c r="L25" s="2">
        <v>8</v>
      </c>
      <c r="M25" s="5">
        <v>1</v>
      </c>
      <c r="N25" s="1" t="s">
        <v>51</v>
      </c>
      <c r="O25" s="6" t="s">
        <v>52</v>
      </c>
      <c r="P25" s="6">
        <v>-1</v>
      </c>
      <c r="Q25" s="7">
        <v>10</v>
      </c>
      <c r="R25" s="2">
        <v>10</v>
      </c>
      <c r="S25" s="2" t="s">
        <v>53</v>
      </c>
      <c r="T25" s="2">
        <v>5</v>
      </c>
      <c r="U25" s="2">
        <v>0</v>
      </c>
      <c r="V25" s="2">
        <v>1</v>
      </c>
      <c r="W25" s="2">
        <v>1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1</v>
      </c>
      <c r="AT25" s="2">
        <v>0</v>
      </c>
      <c r="AU25" s="2">
        <v>0</v>
      </c>
      <c r="AV25" s="2">
        <v>0</v>
      </c>
      <c r="AW25" s="2">
        <v>2.4132730015082957E-3</v>
      </c>
      <c r="AX25" s="2">
        <v>0.8</v>
      </c>
      <c r="AY25" s="2">
        <v>0</v>
      </c>
      <c r="AZ25" s="2">
        <v>0.96742081447963801</v>
      </c>
      <c r="BA25" s="2">
        <v>0</v>
      </c>
      <c r="BB25" s="2">
        <v>0</v>
      </c>
      <c r="BC25" s="2">
        <v>0</v>
      </c>
      <c r="BD25" s="2">
        <v>1.9909502262443438E-2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0.13996983408748115</v>
      </c>
      <c r="BS25" s="2">
        <v>1</v>
      </c>
      <c r="BT25" s="2">
        <v>5.1282051282051282E-3</v>
      </c>
      <c r="BU25" s="2">
        <v>0</v>
      </c>
      <c r="BV25" s="2">
        <v>0</v>
      </c>
    </row>
    <row r="26" spans="1:74" x14ac:dyDescent="0.35">
      <c r="A26" s="8">
        <v>39</v>
      </c>
      <c r="B26" s="1" t="s">
        <v>66</v>
      </c>
      <c r="C26" s="1" t="s">
        <v>46</v>
      </c>
      <c r="D26" s="1" t="s">
        <v>65</v>
      </c>
      <c r="E26" s="2" t="s">
        <v>48</v>
      </c>
      <c r="F26" s="1" t="s">
        <v>21</v>
      </c>
      <c r="G26" s="2">
        <v>7</v>
      </c>
      <c r="H26" s="1">
        <v>2007</v>
      </c>
      <c r="I26" s="1" t="s">
        <v>49</v>
      </c>
      <c r="J26" s="1" t="s">
        <v>50</v>
      </c>
      <c r="K26" s="1">
        <v>0</v>
      </c>
      <c r="L26" s="2">
        <v>7</v>
      </c>
      <c r="M26" s="5">
        <v>1</v>
      </c>
      <c r="N26" s="1" t="s">
        <v>51</v>
      </c>
      <c r="O26" s="6" t="s">
        <v>52</v>
      </c>
      <c r="P26" s="6">
        <v>-1</v>
      </c>
      <c r="Q26" s="7">
        <v>8</v>
      </c>
      <c r="R26" s="2">
        <v>8</v>
      </c>
      <c r="S26" s="2" t="s">
        <v>53</v>
      </c>
      <c r="T26" s="2">
        <v>5</v>
      </c>
      <c r="U26" s="2">
        <v>0</v>
      </c>
      <c r="V26" s="2">
        <v>1</v>
      </c>
      <c r="W26" s="2">
        <v>1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1</v>
      </c>
      <c r="AT26" s="2">
        <v>0</v>
      </c>
      <c r="AU26" s="2">
        <v>0</v>
      </c>
      <c r="AV26" s="2">
        <v>0</v>
      </c>
      <c r="AW26" s="2">
        <v>2.4552788495264821E-3</v>
      </c>
      <c r="AX26" s="2">
        <v>0.80042090494563312</v>
      </c>
      <c r="AY26" s="2">
        <v>0</v>
      </c>
      <c r="AZ26" s="2">
        <v>0.96773062083479477</v>
      </c>
      <c r="BA26" s="2">
        <v>0</v>
      </c>
      <c r="BB26" s="2">
        <v>0</v>
      </c>
      <c r="BC26" s="2">
        <v>0</v>
      </c>
      <c r="BD26" s="2">
        <v>1.999298491757278E-2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0.13995089442300948</v>
      </c>
      <c r="BS26" s="2">
        <v>1</v>
      </c>
      <c r="BT26" s="2">
        <v>4.9105576990529642E-3</v>
      </c>
      <c r="BU26" s="2">
        <v>0</v>
      </c>
      <c r="BV26" s="2">
        <v>0</v>
      </c>
    </row>
    <row r="27" spans="1:74" x14ac:dyDescent="0.35">
      <c r="A27" s="8">
        <v>39</v>
      </c>
      <c r="B27" s="1" t="s">
        <v>66</v>
      </c>
      <c r="C27" s="1" t="s">
        <v>46</v>
      </c>
      <c r="D27" s="1" t="s">
        <v>65</v>
      </c>
      <c r="E27" s="2" t="s">
        <v>48</v>
      </c>
      <c r="F27" s="1" t="s">
        <v>21</v>
      </c>
      <c r="G27" s="2">
        <v>8</v>
      </c>
      <c r="H27" s="1">
        <v>2008</v>
      </c>
      <c r="I27" s="1" t="s">
        <v>49</v>
      </c>
      <c r="J27" s="1" t="s">
        <v>50</v>
      </c>
      <c r="K27" s="1">
        <v>6.9518505352134916</v>
      </c>
      <c r="L27" s="2">
        <v>1.0481494647865084</v>
      </c>
      <c r="M27" s="5">
        <v>0.15077272727272747</v>
      </c>
      <c r="N27" s="1" t="s">
        <v>51</v>
      </c>
      <c r="O27" s="6" t="s">
        <v>52</v>
      </c>
      <c r="P27" s="6">
        <v>-6.8784949695011987E-3</v>
      </c>
      <c r="Q27" s="7">
        <v>4.8149464786508389E-2</v>
      </c>
      <c r="R27" s="2">
        <v>7</v>
      </c>
      <c r="S27" s="2" t="s">
        <v>53</v>
      </c>
      <c r="T27" s="2">
        <v>5</v>
      </c>
      <c r="U27" s="2">
        <v>0</v>
      </c>
      <c r="V27" s="2">
        <v>1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1</v>
      </c>
      <c r="AT27" s="2">
        <v>0</v>
      </c>
      <c r="AU27" s="2">
        <v>0</v>
      </c>
      <c r="AV27" s="2">
        <v>0</v>
      </c>
      <c r="AW27" s="2">
        <v>2.5276461295418639E-3</v>
      </c>
      <c r="AX27" s="2">
        <v>0.8</v>
      </c>
      <c r="AY27" s="2">
        <v>0</v>
      </c>
      <c r="AZ27" s="2">
        <v>0.96777251184834123</v>
      </c>
      <c r="BA27" s="2">
        <v>0</v>
      </c>
      <c r="BB27" s="2">
        <v>0</v>
      </c>
      <c r="BC27" s="2">
        <v>0</v>
      </c>
      <c r="BD27" s="2">
        <v>2.0221169036334911E-2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0.13996840442338074</v>
      </c>
      <c r="BS27" s="2">
        <v>1</v>
      </c>
      <c r="BT27" s="2">
        <v>5.0552922590837279E-3</v>
      </c>
      <c r="BU27" s="2">
        <v>0</v>
      </c>
      <c r="BV27" s="2">
        <v>0</v>
      </c>
    </row>
    <row r="28" spans="1:74" x14ac:dyDescent="0.35">
      <c r="A28" s="8">
        <v>39</v>
      </c>
      <c r="B28" s="1" t="s">
        <v>66</v>
      </c>
      <c r="C28" s="1" t="s">
        <v>46</v>
      </c>
      <c r="D28" s="1" t="s">
        <v>65</v>
      </c>
      <c r="E28" s="2" t="s">
        <v>48</v>
      </c>
      <c r="F28" s="1" t="s">
        <v>21</v>
      </c>
      <c r="G28" s="2">
        <v>10</v>
      </c>
      <c r="H28" s="1">
        <v>2009</v>
      </c>
      <c r="I28" s="1" t="s">
        <v>49</v>
      </c>
      <c r="J28" s="1" t="s">
        <v>50</v>
      </c>
      <c r="K28" s="1">
        <v>0</v>
      </c>
      <c r="L28" s="2">
        <v>10</v>
      </c>
      <c r="M28" s="5">
        <v>1</v>
      </c>
      <c r="N28" s="1" t="s">
        <v>51</v>
      </c>
      <c r="O28" s="6">
        <v>-1</v>
      </c>
      <c r="P28" s="6">
        <v>-1</v>
      </c>
      <c r="Q28" s="7">
        <v>8</v>
      </c>
      <c r="R28" s="2">
        <v>8</v>
      </c>
      <c r="S28" s="2" t="s">
        <v>53</v>
      </c>
      <c r="T28" s="2">
        <v>5</v>
      </c>
      <c r="U28" s="2">
        <v>0</v>
      </c>
      <c r="V28" s="2">
        <v>1</v>
      </c>
      <c r="W28" s="2">
        <v>1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1</v>
      </c>
      <c r="AT28" s="2">
        <v>0</v>
      </c>
      <c r="AU28" s="2">
        <v>0</v>
      </c>
      <c r="AV28" s="2">
        <v>0</v>
      </c>
      <c r="AW28" s="2">
        <v>2.4307243558580457E-3</v>
      </c>
      <c r="AX28" s="2">
        <v>0.79995138551288281</v>
      </c>
      <c r="AY28" s="2">
        <v>0</v>
      </c>
      <c r="AZ28" s="2">
        <v>0.96767136606708803</v>
      </c>
      <c r="BA28" s="2">
        <v>0</v>
      </c>
      <c r="BB28" s="2">
        <v>0</v>
      </c>
      <c r="BC28" s="2">
        <v>0</v>
      </c>
      <c r="BD28" s="2">
        <v>2.0175012153621778E-2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0.14000972289742344</v>
      </c>
      <c r="BS28" s="2">
        <v>1</v>
      </c>
      <c r="BT28" s="2">
        <v>5.1045211473018963E-3</v>
      </c>
      <c r="BU28" s="2">
        <v>0</v>
      </c>
      <c r="BV28" s="2">
        <v>0</v>
      </c>
    </row>
    <row r="29" spans="1:74" x14ac:dyDescent="0.35">
      <c r="A29" s="8">
        <v>39</v>
      </c>
      <c r="B29" s="1" t="s">
        <v>66</v>
      </c>
      <c r="C29" s="1" t="s">
        <v>46</v>
      </c>
      <c r="D29" s="1" t="s">
        <v>65</v>
      </c>
      <c r="E29" s="2" t="s">
        <v>48</v>
      </c>
      <c r="F29" s="1" t="s">
        <v>21</v>
      </c>
      <c r="G29" s="2">
        <v>12</v>
      </c>
      <c r="H29" s="1">
        <v>2010</v>
      </c>
      <c r="I29" s="1" t="s">
        <v>60</v>
      </c>
      <c r="J29" s="1" t="s">
        <v>50</v>
      </c>
      <c r="K29" s="1">
        <v>12</v>
      </c>
      <c r="L29" s="2">
        <v>0</v>
      </c>
      <c r="M29" s="5">
        <v>0</v>
      </c>
      <c r="N29" s="1" t="s">
        <v>51</v>
      </c>
      <c r="O29" s="6" t="s">
        <v>52</v>
      </c>
      <c r="P29" s="6">
        <v>0.2</v>
      </c>
      <c r="Q29" s="7">
        <v>-2</v>
      </c>
      <c r="R29" s="2">
        <v>10</v>
      </c>
      <c r="S29" s="2" t="s">
        <v>53</v>
      </c>
      <c r="T29" s="2">
        <v>5</v>
      </c>
      <c r="U29" s="2">
        <v>0</v>
      </c>
      <c r="V29" s="2">
        <v>1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1</v>
      </c>
      <c r="AS29" s="2">
        <v>1</v>
      </c>
      <c r="AT29" s="2">
        <v>0</v>
      </c>
      <c r="AU29" s="2">
        <v>0</v>
      </c>
      <c r="AV29" s="2">
        <v>0</v>
      </c>
      <c r="AW29" s="2">
        <v>2.5036511579386604E-3</v>
      </c>
      <c r="AX29" s="2">
        <v>0.80429793448779474</v>
      </c>
      <c r="AY29" s="2">
        <v>0</v>
      </c>
      <c r="AZ29" s="2">
        <v>0.96766117254329231</v>
      </c>
      <c r="BA29" s="2">
        <v>0</v>
      </c>
      <c r="BB29" s="2">
        <v>0</v>
      </c>
      <c r="BC29" s="2">
        <v>0</v>
      </c>
      <c r="BD29" s="2">
        <v>2.0029209263509283E-2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0.13999582724807011</v>
      </c>
      <c r="BS29" s="2">
        <v>1</v>
      </c>
      <c r="BT29" s="2">
        <v>5.0073023158773208E-3</v>
      </c>
      <c r="BU29" s="2">
        <v>0</v>
      </c>
      <c r="BV29" s="2">
        <v>0</v>
      </c>
    </row>
    <row r="30" spans="1:74" x14ac:dyDescent="0.35">
      <c r="A30" s="8">
        <v>39</v>
      </c>
      <c r="B30" s="1" t="s">
        <v>66</v>
      </c>
      <c r="C30" s="1" t="s">
        <v>46</v>
      </c>
      <c r="D30" s="1" t="s">
        <v>65</v>
      </c>
      <c r="E30" s="2" t="s">
        <v>48</v>
      </c>
      <c r="F30" s="1" t="s">
        <v>21</v>
      </c>
      <c r="G30" s="2">
        <v>7</v>
      </c>
      <c r="H30" s="1">
        <v>2010</v>
      </c>
      <c r="I30" s="1" t="s">
        <v>49</v>
      </c>
      <c r="J30" s="1" t="s">
        <v>50</v>
      </c>
      <c r="K30" s="1" t="s">
        <v>61</v>
      </c>
      <c r="L30" s="2" t="s">
        <v>52</v>
      </c>
      <c r="M30" s="5" t="s">
        <v>52</v>
      </c>
      <c r="N30" s="1" t="s">
        <v>62</v>
      </c>
      <c r="O30" s="6" t="s">
        <v>52</v>
      </c>
      <c r="P30" s="6" t="s">
        <v>52</v>
      </c>
      <c r="Q30" s="7" t="s">
        <v>52</v>
      </c>
      <c r="R30" s="2" t="s">
        <v>52</v>
      </c>
      <c r="S30" s="2" t="s">
        <v>53</v>
      </c>
      <c r="T30" s="2">
        <v>5</v>
      </c>
      <c r="U30" s="2">
        <v>0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1</v>
      </c>
      <c r="AT30" s="2">
        <v>0</v>
      </c>
      <c r="AU30" s="2">
        <v>0</v>
      </c>
      <c r="AV30" s="2">
        <v>0</v>
      </c>
      <c r="AW30" s="2" t="s">
        <v>52</v>
      </c>
      <c r="AX30" s="2" t="s">
        <v>52</v>
      </c>
      <c r="AY30" s="2">
        <v>0</v>
      </c>
      <c r="AZ30" s="2" t="s">
        <v>52</v>
      </c>
      <c r="BA30" s="2">
        <v>0</v>
      </c>
      <c r="BB30" s="2">
        <v>0</v>
      </c>
      <c r="BC30" s="2">
        <v>0</v>
      </c>
      <c r="BD30" s="2" t="s">
        <v>52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 t="s">
        <v>52</v>
      </c>
      <c r="BS30" s="2" t="s">
        <v>52</v>
      </c>
      <c r="BT30" s="2" t="s">
        <v>52</v>
      </c>
      <c r="BU30" s="2">
        <v>0</v>
      </c>
      <c r="BV30" s="2">
        <v>0</v>
      </c>
    </row>
    <row r="31" spans="1:74" x14ac:dyDescent="0.35">
      <c r="A31" s="8">
        <v>39</v>
      </c>
      <c r="B31" s="1" t="s">
        <v>66</v>
      </c>
      <c r="C31" s="1" t="s">
        <v>46</v>
      </c>
      <c r="D31" s="1" t="s">
        <v>65</v>
      </c>
      <c r="E31" s="2" t="s">
        <v>48</v>
      </c>
      <c r="F31" s="1" t="s">
        <v>21</v>
      </c>
      <c r="G31" s="2">
        <v>10</v>
      </c>
      <c r="H31" s="1">
        <v>2011</v>
      </c>
      <c r="I31" s="1" t="s">
        <v>49</v>
      </c>
      <c r="J31" s="1" t="s">
        <v>50</v>
      </c>
      <c r="K31" s="1" t="s">
        <v>61</v>
      </c>
      <c r="L31" s="2" t="s">
        <v>52</v>
      </c>
      <c r="M31" s="5" t="s">
        <v>52</v>
      </c>
      <c r="N31" s="1" t="s">
        <v>51</v>
      </c>
      <c r="O31" s="6" t="s">
        <v>52</v>
      </c>
      <c r="P31" s="6" t="s">
        <v>52</v>
      </c>
      <c r="Q31" s="7" t="s">
        <v>52</v>
      </c>
      <c r="R31" s="2" t="s">
        <v>52</v>
      </c>
      <c r="S31" s="2" t="s">
        <v>53</v>
      </c>
      <c r="T31" s="2">
        <v>5</v>
      </c>
      <c r="U31" s="2">
        <v>0</v>
      </c>
      <c r="V31" s="2">
        <v>1</v>
      </c>
      <c r="W31" s="2">
        <v>1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0</v>
      </c>
      <c r="AV31" s="2">
        <v>0</v>
      </c>
      <c r="AW31" s="2">
        <v>2.6075619295958278E-3</v>
      </c>
      <c r="AX31" s="2">
        <v>0.8</v>
      </c>
      <c r="AY31" s="2">
        <v>0</v>
      </c>
      <c r="AZ31" s="2">
        <v>0.96766623207301172</v>
      </c>
      <c r="BA31" s="2">
        <v>0</v>
      </c>
      <c r="BB31" s="2">
        <v>0</v>
      </c>
      <c r="BC31" s="2">
        <v>0</v>
      </c>
      <c r="BD31" s="2">
        <v>2.0078226857887876E-2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0.14002607561929595</v>
      </c>
      <c r="BS31" s="2">
        <v>1</v>
      </c>
      <c r="BT31" s="2">
        <v>4.9543676662320733E-3</v>
      </c>
      <c r="BU31" s="2">
        <v>0</v>
      </c>
      <c r="BV31" s="2">
        <v>0</v>
      </c>
    </row>
    <row r="32" spans="1:74" x14ac:dyDescent="0.35">
      <c r="A32" s="8">
        <v>39</v>
      </c>
      <c r="B32" s="1" t="s">
        <v>66</v>
      </c>
      <c r="C32" s="1" t="s">
        <v>46</v>
      </c>
      <c r="D32" s="1" t="s">
        <v>65</v>
      </c>
      <c r="E32" s="2" t="s">
        <v>48</v>
      </c>
      <c r="F32" s="1" t="s">
        <v>21</v>
      </c>
      <c r="G32" s="2">
        <v>9</v>
      </c>
      <c r="H32" s="1">
        <v>2012</v>
      </c>
      <c r="I32" s="1" t="s">
        <v>49</v>
      </c>
      <c r="J32" s="1" t="s">
        <v>50</v>
      </c>
      <c r="K32" s="1">
        <v>8.9997169900317591</v>
      </c>
      <c r="L32" s="2">
        <v>2.8300996824093261E-4</v>
      </c>
      <c r="M32" s="5">
        <v>3.1446540880607613E-5</v>
      </c>
      <c r="N32" s="1" t="s">
        <v>51</v>
      </c>
      <c r="O32" s="6" t="s">
        <v>52</v>
      </c>
      <c r="P32" s="6">
        <v>-0.1000283009968241</v>
      </c>
      <c r="Q32" s="7">
        <v>1.0002830099682409</v>
      </c>
      <c r="R32" s="2">
        <v>10</v>
      </c>
      <c r="S32" s="2" t="s">
        <v>53</v>
      </c>
      <c r="T32" s="2">
        <v>5</v>
      </c>
      <c r="U32" s="2">
        <v>0</v>
      </c>
      <c r="V32" s="2">
        <v>1</v>
      </c>
      <c r="W32" s="2">
        <v>1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1</v>
      </c>
      <c r="AT32" s="2">
        <v>0</v>
      </c>
      <c r="AU32" s="2">
        <v>0</v>
      </c>
      <c r="AV32" s="2">
        <v>0</v>
      </c>
      <c r="AW32" s="2">
        <v>2.3790642347343376E-3</v>
      </c>
      <c r="AX32" s="2">
        <v>0.79989426381178963</v>
      </c>
      <c r="AY32" s="2">
        <v>0</v>
      </c>
      <c r="AZ32" s="2">
        <v>0.96748612212529739</v>
      </c>
      <c r="BA32" s="2">
        <v>0</v>
      </c>
      <c r="BB32" s="2">
        <v>0</v>
      </c>
      <c r="BC32" s="2">
        <v>0</v>
      </c>
      <c r="BD32" s="2">
        <v>2.0089875759978854E-2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0.1401004493787999</v>
      </c>
      <c r="BS32" s="2">
        <v>1</v>
      </c>
      <c r="BT32" s="2">
        <v>5.0224689399947136E-3</v>
      </c>
      <c r="BU32" s="2">
        <v>0</v>
      </c>
      <c r="BV32" s="2">
        <v>0</v>
      </c>
    </row>
    <row r="33" spans="1:74" x14ac:dyDescent="0.35">
      <c r="A33" s="8">
        <v>39</v>
      </c>
      <c r="B33" s="1" t="s">
        <v>66</v>
      </c>
      <c r="C33" s="1" t="s">
        <v>46</v>
      </c>
      <c r="D33" s="1" t="s">
        <v>65</v>
      </c>
      <c r="E33" s="2" t="s">
        <v>48</v>
      </c>
      <c r="F33" s="1" t="s">
        <v>21</v>
      </c>
      <c r="G33" s="2">
        <v>9</v>
      </c>
      <c r="H33" s="1">
        <v>2013</v>
      </c>
      <c r="I33" s="1" t="s">
        <v>60</v>
      </c>
      <c r="J33" s="1" t="s">
        <v>50</v>
      </c>
      <c r="K33" s="1">
        <v>7.2000566019936469</v>
      </c>
      <c r="L33" s="2">
        <v>1.7999433980063531</v>
      </c>
      <c r="M33" s="5">
        <v>0.24999017334224302</v>
      </c>
      <c r="N33" s="1" t="s">
        <v>51</v>
      </c>
      <c r="O33" s="6">
        <v>-0.19996855345911954</v>
      </c>
      <c r="P33" s="6">
        <v>-0.19999371088959478</v>
      </c>
      <c r="Q33" s="7">
        <v>1.7999433980063531</v>
      </c>
      <c r="R33" s="2">
        <v>9</v>
      </c>
      <c r="S33" s="2" t="s">
        <v>53</v>
      </c>
      <c r="T33" s="2">
        <v>5</v>
      </c>
      <c r="U33" s="2">
        <v>0</v>
      </c>
      <c r="V33" s="2">
        <v>1</v>
      </c>
      <c r="W33" s="2">
        <v>1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1</v>
      </c>
      <c r="AS33" s="2">
        <v>1</v>
      </c>
      <c r="AT33" s="2">
        <v>0</v>
      </c>
      <c r="AU33" s="2">
        <v>0</v>
      </c>
      <c r="AV33" s="2">
        <v>0</v>
      </c>
      <c r="AW33" s="2">
        <v>2.3790642347343376E-3</v>
      </c>
      <c r="AX33" s="2">
        <v>0.79989426381178963</v>
      </c>
      <c r="AY33" s="2">
        <v>0</v>
      </c>
      <c r="AZ33" s="2">
        <v>0.96748612212529739</v>
      </c>
      <c r="BA33" s="2">
        <v>0</v>
      </c>
      <c r="BB33" s="2">
        <v>0</v>
      </c>
      <c r="BC33" s="2">
        <v>0</v>
      </c>
      <c r="BD33" s="2">
        <v>2.0089875759978854E-2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0.1401004493787999</v>
      </c>
      <c r="BS33" s="2">
        <v>1</v>
      </c>
      <c r="BT33" s="2">
        <v>5.0224689399947136E-3</v>
      </c>
      <c r="BU33" s="2">
        <v>0</v>
      </c>
      <c r="BV33" s="2">
        <v>0</v>
      </c>
    </row>
    <row r="34" spans="1:74" x14ac:dyDescent="0.35">
      <c r="A34" s="8">
        <v>39</v>
      </c>
      <c r="B34" s="1" t="s">
        <v>66</v>
      </c>
      <c r="C34" s="1" t="s">
        <v>46</v>
      </c>
      <c r="D34" s="1" t="s">
        <v>65</v>
      </c>
      <c r="E34" s="2" t="s">
        <v>48</v>
      </c>
      <c r="F34" s="1" t="s">
        <v>21</v>
      </c>
      <c r="G34" s="2">
        <v>6</v>
      </c>
      <c r="H34" s="1">
        <v>2013</v>
      </c>
      <c r="I34" s="1" t="s">
        <v>49</v>
      </c>
      <c r="J34" s="1" t="s">
        <v>50</v>
      </c>
      <c r="K34" s="1" t="s">
        <v>61</v>
      </c>
      <c r="L34" s="2" t="s">
        <v>52</v>
      </c>
      <c r="M34" s="5" t="s">
        <v>52</v>
      </c>
      <c r="N34" s="1" t="s">
        <v>62</v>
      </c>
      <c r="O34" s="6" t="s">
        <v>52</v>
      </c>
      <c r="P34" s="6" t="s">
        <v>52</v>
      </c>
      <c r="Q34" s="7" t="s">
        <v>52</v>
      </c>
      <c r="R34" s="2" t="s">
        <v>52</v>
      </c>
      <c r="S34" s="2" t="s">
        <v>53</v>
      </c>
      <c r="T34" s="2">
        <v>5</v>
      </c>
      <c r="U34" s="2">
        <v>0</v>
      </c>
      <c r="V34" s="2">
        <v>1</v>
      </c>
      <c r="W34" s="2">
        <v>1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1</v>
      </c>
      <c r="AS34" s="2">
        <v>1</v>
      </c>
      <c r="AT34" s="2">
        <v>0</v>
      </c>
      <c r="AU34" s="2">
        <v>0</v>
      </c>
      <c r="AV34" s="2">
        <v>0</v>
      </c>
      <c r="AW34" s="2" t="s">
        <v>52</v>
      </c>
      <c r="AX34" s="2" t="s">
        <v>52</v>
      </c>
      <c r="AY34" s="2">
        <v>0</v>
      </c>
      <c r="AZ34" s="2" t="s">
        <v>52</v>
      </c>
      <c r="BA34" s="2">
        <v>0</v>
      </c>
      <c r="BB34" s="2">
        <v>0</v>
      </c>
      <c r="BC34" s="2">
        <v>0</v>
      </c>
      <c r="BD34" s="2" t="s">
        <v>52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 t="s">
        <v>52</v>
      </c>
      <c r="BS34" s="2" t="s">
        <v>52</v>
      </c>
      <c r="BT34" s="2" t="s">
        <v>52</v>
      </c>
      <c r="BU34" s="2">
        <v>0</v>
      </c>
      <c r="BV34" s="2">
        <v>0</v>
      </c>
    </row>
    <row r="35" spans="1:74" x14ac:dyDescent="0.35">
      <c r="A35" s="8">
        <v>39</v>
      </c>
      <c r="B35" s="1" t="s">
        <v>66</v>
      </c>
      <c r="C35" s="1" t="s">
        <v>46</v>
      </c>
      <c r="D35" s="1" t="s">
        <v>65</v>
      </c>
      <c r="E35" s="2" t="s">
        <v>48</v>
      </c>
      <c r="F35" s="1" t="s">
        <v>21</v>
      </c>
      <c r="G35" s="2">
        <v>10</v>
      </c>
      <c r="H35" s="1">
        <v>2014</v>
      </c>
      <c r="I35" s="1" t="s">
        <v>60</v>
      </c>
      <c r="J35" s="1" t="s">
        <v>50</v>
      </c>
      <c r="K35" s="1">
        <v>8.6277739510646594</v>
      </c>
      <c r="L35" s="2">
        <v>1.3722260489353406</v>
      </c>
      <c r="M35" s="5">
        <v>0.15904751987226198</v>
      </c>
      <c r="N35" s="1" t="s">
        <v>51</v>
      </c>
      <c r="O35" s="6">
        <v>0.19829251740544473</v>
      </c>
      <c r="P35" s="6">
        <v>-4.1358449881704513E-2</v>
      </c>
      <c r="Q35" s="7">
        <v>0.37222604893534061</v>
      </c>
      <c r="R35" s="2">
        <v>9</v>
      </c>
      <c r="S35" s="2" t="s">
        <v>53</v>
      </c>
      <c r="T35" s="2">
        <v>5</v>
      </c>
      <c r="U35" s="2">
        <v>0</v>
      </c>
      <c r="V35" s="2">
        <v>1</v>
      </c>
      <c r="W35" s="2">
        <v>1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</v>
      </c>
      <c r="AR35" s="2">
        <v>1</v>
      </c>
      <c r="AS35" s="2">
        <v>1</v>
      </c>
      <c r="AT35" s="2">
        <v>0</v>
      </c>
      <c r="AU35" s="2">
        <v>0</v>
      </c>
      <c r="AV35" s="2">
        <v>0</v>
      </c>
      <c r="AW35" s="2">
        <v>2.5176233635448137E-3</v>
      </c>
      <c r="AX35" s="2">
        <v>0.79984894259818728</v>
      </c>
      <c r="AY35" s="2">
        <v>0</v>
      </c>
      <c r="AZ35" s="2">
        <v>0.96752265861027187</v>
      </c>
      <c r="BA35" s="2">
        <v>0</v>
      </c>
      <c r="BB35" s="2">
        <v>0</v>
      </c>
      <c r="BC35" s="2">
        <v>0</v>
      </c>
      <c r="BD35" s="2">
        <v>2.014098690835851E-2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0.13997985901309165</v>
      </c>
      <c r="BS35" s="2">
        <v>1</v>
      </c>
      <c r="BT35" s="2">
        <v>5.0352467270896274E-3</v>
      </c>
      <c r="BU35" s="2">
        <v>0</v>
      </c>
      <c r="BV35" s="2">
        <v>0</v>
      </c>
    </row>
    <row r="36" spans="1:74" x14ac:dyDescent="0.35">
      <c r="A36" s="8">
        <v>39</v>
      </c>
      <c r="B36" s="1" t="s">
        <v>66</v>
      </c>
      <c r="C36" s="1" t="s">
        <v>46</v>
      </c>
      <c r="D36" s="1" t="s">
        <v>65</v>
      </c>
      <c r="E36" s="2" t="s">
        <v>48</v>
      </c>
      <c r="F36" s="1" t="s">
        <v>21</v>
      </c>
      <c r="G36" s="2">
        <v>7</v>
      </c>
      <c r="H36" s="1">
        <v>2014</v>
      </c>
      <c r="I36" s="1" t="s">
        <v>49</v>
      </c>
      <c r="J36" s="1" t="s">
        <v>50</v>
      </c>
      <c r="K36" s="1" t="s">
        <v>61</v>
      </c>
      <c r="L36" s="2" t="s">
        <v>52</v>
      </c>
      <c r="M36" s="5" t="s">
        <v>52</v>
      </c>
      <c r="N36" s="1" t="s">
        <v>62</v>
      </c>
      <c r="O36" s="6" t="s">
        <v>52</v>
      </c>
      <c r="P36" s="6" t="s">
        <v>52</v>
      </c>
      <c r="Q36" s="7" t="s">
        <v>52</v>
      </c>
      <c r="R36" s="2" t="s">
        <v>52</v>
      </c>
      <c r="S36" s="2" t="s">
        <v>53</v>
      </c>
      <c r="T36" s="2">
        <v>5</v>
      </c>
      <c r="U36" s="2">
        <v>0</v>
      </c>
      <c r="V36" s="2">
        <v>1</v>
      </c>
      <c r="W36" s="2">
        <v>1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1</v>
      </c>
      <c r="AR36" s="2">
        <v>1</v>
      </c>
      <c r="AS36" s="2">
        <v>1</v>
      </c>
      <c r="AT36" s="2">
        <v>0</v>
      </c>
      <c r="AU36" s="2">
        <v>0</v>
      </c>
      <c r="AV36" s="2">
        <v>0</v>
      </c>
      <c r="AW36" s="2" t="s">
        <v>52</v>
      </c>
      <c r="AX36" s="2" t="s">
        <v>52</v>
      </c>
      <c r="AY36" s="2">
        <v>0</v>
      </c>
      <c r="AZ36" s="2" t="s">
        <v>52</v>
      </c>
      <c r="BA36" s="2">
        <v>0</v>
      </c>
      <c r="BB36" s="2">
        <v>0</v>
      </c>
      <c r="BC36" s="2">
        <v>0</v>
      </c>
      <c r="BD36" s="2" t="s">
        <v>52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 t="s">
        <v>52</v>
      </c>
      <c r="BS36" s="2" t="s">
        <v>52</v>
      </c>
      <c r="BT36" s="2" t="s">
        <v>52</v>
      </c>
      <c r="BU36" s="2">
        <v>0</v>
      </c>
      <c r="BV36" s="2">
        <v>0</v>
      </c>
    </row>
    <row r="37" spans="1:74" x14ac:dyDescent="0.35">
      <c r="A37" s="8">
        <v>39</v>
      </c>
      <c r="B37" s="1" t="s">
        <v>66</v>
      </c>
      <c r="C37" s="1" t="s">
        <v>46</v>
      </c>
      <c r="D37" s="1" t="s">
        <v>65</v>
      </c>
      <c r="E37" s="2" t="s">
        <v>48</v>
      </c>
      <c r="F37" s="1" t="s">
        <v>21</v>
      </c>
      <c r="G37" s="2">
        <v>10</v>
      </c>
      <c r="H37" s="1">
        <v>2015</v>
      </c>
      <c r="I37" s="1" t="s">
        <v>49</v>
      </c>
      <c r="J37" s="1" t="s">
        <v>50</v>
      </c>
      <c r="K37" s="1">
        <v>7.6190068737343486</v>
      </c>
      <c r="L37" s="2">
        <v>2.3809931262656514</v>
      </c>
      <c r="M37" s="5">
        <v>0.31250701905439299</v>
      </c>
      <c r="N37" s="1" t="s">
        <v>51</v>
      </c>
      <c r="O37" s="6">
        <v>-0.1169208979108487</v>
      </c>
      <c r="P37" s="6">
        <v>-0.23809931262656514</v>
      </c>
      <c r="Q37" s="7">
        <v>2.3809931262656514</v>
      </c>
      <c r="R37" s="2">
        <v>10</v>
      </c>
      <c r="S37" s="2" t="s">
        <v>53</v>
      </c>
      <c r="T37" s="2">
        <v>5</v>
      </c>
      <c r="U37" s="2">
        <v>0</v>
      </c>
      <c r="V37" s="2">
        <v>1</v>
      </c>
      <c r="W37" s="2">
        <v>1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1</v>
      </c>
      <c r="AT37" s="2">
        <v>0</v>
      </c>
      <c r="AU37" s="2">
        <v>0</v>
      </c>
      <c r="AV37" s="2">
        <v>0</v>
      </c>
      <c r="AW37" s="2">
        <v>2.3975065931431312E-3</v>
      </c>
      <c r="AX37" s="2">
        <v>0.79980819947254855</v>
      </c>
      <c r="AY37" s="2">
        <v>0</v>
      </c>
      <c r="AZ37" s="2">
        <v>0.96739391033325339</v>
      </c>
      <c r="BA37" s="2">
        <v>0</v>
      </c>
      <c r="BB37" s="2">
        <v>0</v>
      </c>
      <c r="BC37" s="2">
        <v>0</v>
      </c>
      <c r="BD37" s="2">
        <v>2.01390553824023E-2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0.14001438503955885</v>
      </c>
      <c r="BS37" s="2">
        <v>1</v>
      </c>
      <c r="BT37" s="2">
        <v>5.0347638456005751E-3</v>
      </c>
      <c r="BU37" s="2">
        <v>0</v>
      </c>
      <c r="BV37" s="2">
        <v>0</v>
      </c>
    </row>
    <row r="38" spans="1:74" x14ac:dyDescent="0.35">
      <c r="A38" s="3">
        <v>40</v>
      </c>
      <c r="B38" s="1"/>
      <c r="C38" s="1" t="s">
        <v>46</v>
      </c>
      <c r="D38" s="1" t="s">
        <v>67</v>
      </c>
      <c r="E38" s="2" t="s">
        <v>68</v>
      </c>
      <c r="F38" s="1" t="s">
        <v>21</v>
      </c>
      <c r="G38" s="2">
        <v>5</v>
      </c>
      <c r="H38" s="1">
        <v>2001</v>
      </c>
      <c r="I38" s="4" t="s">
        <v>49</v>
      </c>
      <c r="J38" s="4" t="s">
        <v>50</v>
      </c>
      <c r="K38" s="1" t="s">
        <v>61</v>
      </c>
      <c r="L38" s="2" t="s">
        <v>52</v>
      </c>
      <c r="M38" s="5" t="s">
        <v>52</v>
      </c>
      <c r="N38" s="1" t="s">
        <v>51</v>
      </c>
      <c r="O38" s="6" t="s">
        <v>52</v>
      </c>
      <c r="P38" s="6" t="s">
        <v>52</v>
      </c>
      <c r="Q38" s="7" t="s">
        <v>52</v>
      </c>
      <c r="R38" s="2" t="s">
        <v>52</v>
      </c>
      <c r="S38" s="2" t="s">
        <v>69</v>
      </c>
      <c r="T38" s="2">
        <v>5</v>
      </c>
      <c r="U38" s="2">
        <v>0</v>
      </c>
      <c r="V38" s="2">
        <v>1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1</v>
      </c>
      <c r="AC38" s="2">
        <v>1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1</v>
      </c>
      <c r="AS38" s="2">
        <v>0</v>
      </c>
      <c r="AT38" s="2">
        <v>0</v>
      </c>
      <c r="AU38" s="2">
        <v>1</v>
      </c>
      <c r="AV38" s="2">
        <v>0</v>
      </c>
      <c r="AW38" s="2">
        <v>1.3513513513513514E-3</v>
      </c>
      <c r="AX38" s="2">
        <v>0</v>
      </c>
      <c r="AY38" s="2">
        <v>0</v>
      </c>
      <c r="AZ38" s="2">
        <v>1</v>
      </c>
      <c r="BA38" s="2">
        <v>0</v>
      </c>
      <c r="BB38" s="2">
        <v>0</v>
      </c>
      <c r="BC38" s="2">
        <v>0.1581081081081081</v>
      </c>
      <c r="BD38" s="2">
        <v>1.4864864864864866E-2</v>
      </c>
      <c r="BE38" s="2">
        <v>0</v>
      </c>
      <c r="BF38" s="2">
        <v>0</v>
      </c>
      <c r="BG38" s="2">
        <v>0.22513513513513514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1</v>
      </c>
      <c r="BT38" s="2">
        <v>0</v>
      </c>
      <c r="BU38" s="2">
        <v>0</v>
      </c>
      <c r="BV38" s="2">
        <v>0.60054054054054051</v>
      </c>
    </row>
    <row r="39" spans="1:74" x14ac:dyDescent="0.35">
      <c r="A39" s="4">
        <v>40</v>
      </c>
      <c r="B39" s="1"/>
      <c r="C39" s="4" t="s">
        <v>46</v>
      </c>
      <c r="D39" s="4" t="s">
        <v>67</v>
      </c>
      <c r="E39" s="2" t="s">
        <v>68</v>
      </c>
      <c r="F39" s="1" t="s">
        <v>21</v>
      </c>
      <c r="G39" s="2">
        <v>7</v>
      </c>
      <c r="H39" s="1">
        <v>2002</v>
      </c>
      <c r="I39" s="1" t="s">
        <v>49</v>
      </c>
      <c r="J39" s="4" t="s">
        <v>50</v>
      </c>
      <c r="K39" s="1" t="s">
        <v>61</v>
      </c>
      <c r="L39" s="2" t="s">
        <v>52</v>
      </c>
      <c r="M39" s="5" t="s">
        <v>52</v>
      </c>
      <c r="N39" s="1" t="s">
        <v>51</v>
      </c>
      <c r="O39" s="6" t="s">
        <v>52</v>
      </c>
      <c r="P39" s="6" t="s">
        <v>52</v>
      </c>
      <c r="Q39" s="7" t="s">
        <v>52</v>
      </c>
      <c r="R39" s="2" t="s">
        <v>52</v>
      </c>
      <c r="S39" s="2" t="s">
        <v>69</v>
      </c>
      <c r="T39" s="2">
        <v>5</v>
      </c>
      <c r="U39" s="2">
        <v>0</v>
      </c>
      <c r="V39" s="2">
        <v>1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1</v>
      </c>
      <c r="AC39" s="2">
        <v>1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1</v>
      </c>
      <c r="AV39" s="2">
        <v>0</v>
      </c>
      <c r="AW39" s="2">
        <v>1.5217391304347826E-3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0.15869565217391304</v>
      </c>
      <c r="BD39" s="2">
        <v>1.4782608695652174E-2</v>
      </c>
      <c r="BE39" s="2">
        <v>0</v>
      </c>
      <c r="BF39" s="2">
        <v>0</v>
      </c>
      <c r="BG39" s="2">
        <v>0.22500000000000001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1</v>
      </c>
      <c r="BT39" s="2">
        <v>0</v>
      </c>
      <c r="BU39" s="2">
        <v>0</v>
      </c>
      <c r="BV39" s="2">
        <v>0.6</v>
      </c>
    </row>
    <row r="40" spans="1:74" x14ac:dyDescent="0.35">
      <c r="A40" s="8">
        <v>40</v>
      </c>
      <c r="B40" s="1"/>
      <c r="C40" s="4" t="s">
        <v>46</v>
      </c>
      <c r="D40" s="4" t="s">
        <v>67</v>
      </c>
      <c r="E40" s="2" t="s">
        <v>68</v>
      </c>
      <c r="F40" s="1" t="s">
        <v>21</v>
      </c>
      <c r="G40" s="2">
        <v>3</v>
      </c>
      <c r="H40" s="1">
        <v>2003</v>
      </c>
      <c r="I40" s="1" t="s">
        <v>49</v>
      </c>
      <c r="J40" s="4" t="s">
        <v>50</v>
      </c>
      <c r="K40" s="1" t="s">
        <v>61</v>
      </c>
      <c r="L40" s="2" t="s">
        <v>52</v>
      </c>
      <c r="M40" s="5" t="s">
        <v>52</v>
      </c>
      <c r="N40" s="1" t="s">
        <v>51</v>
      </c>
      <c r="O40" s="6" t="s">
        <v>52</v>
      </c>
      <c r="P40" s="6" t="s">
        <v>52</v>
      </c>
      <c r="Q40" s="7" t="s">
        <v>52</v>
      </c>
      <c r="R40" s="2" t="s">
        <v>52</v>
      </c>
      <c r="S40" s="2" t="s">
        <v>69</v>
      </c>
      <c r="T40" s="2">
        <v>5</v>
      </c>
      <c r="U40" s="2">
        <v>0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1</v>
      </c>
      <c r="AC40" s="2">
        <v>1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2">
        <v>0</v>
      </c>
      <c r="AU40" s="2">
        <v>1</v>
      </c>
      <c r="AV40" s="2">
        <v>0</v>
      </c>
      <c r="AW40" s="2">
        <v>1.6592920353982301E-3</v>
      </c>
      <c r="AX40" s="2">
        <v>0</v>
      </c>
      <c r="AY40" s="2">
        <v>0</v>
      </c>
      <c r="AZ40" s="2">
        <v>1</v>
      </c>
      <c r="BA40" s="2">
        <v>0</v>
      </c>
      <c r="BB40" s="2">
        <v>0</v>
      </c>
      <c r="BC40" s="2">
        <v>0.15873893805309736</v>
      </c>
      <c r="BD40" s="2">
        <v>1.4933628318584071E-2</v>
      </c>
      <c r="BE40" s="2">
        <v>0</v>
      </c>
      <c r="BF40" s="2">
        <v>0</v>
      </c>
      <c r="BG40" s="2">
        <v>0.22511061946902655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1</v>
      </c>
      <c r="BT40" s="2">
        <v>0</v>
      </c>
      <c r="BU40" s="2">
        <v>0</v>
      </c>
      <c r="BV40" s="2">
        <v>0.59955752212389379</v>
      </c>
    </row>
    <row r="41" spans="1:74" x14ac:dyDescent="0.35">
      <c r="A41" s="8">
        <v>40</v>
      </c>
      <c r="B41" s="1" t="s">
        <v>70</v>
      </c>
      <c r="C41" s="1" t="s">
        <v>46</v>
      </c>
      <c r="D41" s="1" t="s">
        <v>67</v>
      </c>
      <c r="E41" s="2" t="s">
        <v>68</v>
      </c>
      <c r="F41" s="1" t="s">
        <v>21</v>
      </c>
      <c r="G41" s="2">
        <v>1</v>
      </c>
      <c r="H41" s="1">
        <v>2004</v>
      </c>
      <c r="I41" s="1" t="s">
        <v>49</v>
      </c>
      <c r="J41" s="1" t="s">
        <v>50</v>
      </c>
      <c r="K41" s="1" t="s">
        <v>61</v>
      </c>
      <c r="L41" s="2" t="s">
        <v>52</v>
      </c>
      <c r="M41" s="5" t="s">
        <v>52</v>
      </c>
      <c r="N41" s="1" t="s">
        <v>51</v>
      </c>
      <c r="O41" s="6" t="s">
        <v>52</v>
      </c>
      <c r="P41" s="6" t="s">
        <v>52</v>
      </c>
      <c r="Q41" s="7" t="s">
        <v>52</v>
      </c>
      <c r="R41" s="2" t="s">
        <v>52</v>
      </c>
      <c r="S41" s="2" t="s">
        <v>69</v>
      </c>
      <c r="T41" s="2">
        <v>5</v>
      </c>
      <c r="U41" s="2">
        <v>0</v>
      </c>
      <c r="V41" s="2">
        <v>1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1</v>
      </c>
      <c r="AC41" s="2">
        <v>1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1</v>
      </c>
      <c r="AV41" s="2">
        <v>0</v>
      </c>
      <c r="AW41" s="2">
        <v>1.1792452830188679E-3</v>
      </c>
      <c r="AX41" s="2">
        <v>0</v>
      </c>
      <c r="AY41" s="2">
        <v>0</v>
      </c>
      <c r="AZ41" s="2">
        <v>1</v>
      </c>
      <c r="BA41" s="2">
        <v>0</v>
      </c>
      <c r="BB41" s="2">
        <v>0</v>
      </c>
      <c r="BC41" s="2">
        <v>0.15919811320754718</v>
      </c>
      <c r="BD41" s="2">
        <v>1.5330188679245283E-2</v>
      </c>
      <c r="BE41" s="2">
        <v>0</v>
      </c>
      <c r="BF41" s="2">
        <v>0</v>
      </c>
      <c r="BG41" s="2">
        <v>0.22523584905660377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1</v>
      </c>
      <c r="BT41" s="2">
        <v>0</v>
      </c>
      <c r="BU41" s="2">
        <v>0</v>
      </c>
      <c r="BV41" s="2">
        <v>0.59905660377358494</v>
      </c>
    </row>
    <row r="42" spans="1:74" x14ac:dyDescent="0.35">
      <c r="A42" s="8">
        <v>40</v>
      </c>
      <c r="B42" s="1" t="s">
        <v>70</v>
      </c>
      <c r="C42" s="1" t="s">
        <v>46</v>
      </c>
      <c r="D42" s="1" t="s">
        <v>67</v>
      </c>
      <c r="E42" s="2" t="s">
        <v>68</v>
      </c>
      <c r="F42" s="1" t="s">
        <v>21</v>
      </c>
      <c r="G42" s="2">
        <v>1</v>
      </c>
      <c r="H42" s="1">
        <v>2005</v>
      </c>
      <c r="I42" s="1" t="s">
        <v>49</v>
      </c>
      <c r="J42" s="1" t="s">
        <v>50</v>
      </c>
      <c r="K42" s="1" t="s">
        <v>61</v>
      </c>
      <c r="L42" s="2" t="s">
        <v>52</v>
      </c>
      <c r="M42" s="5" t="s">
        <v>52</v>
      </c>
      <c r="N42" s="1" t="s">
        <v>51</v>
      </c>
      <c r="O42" s="6" t="s">
        <v>52</v>
      </c>
      <c r="P42" s="6" t="s">
        <v>52</v>
      </c>
      <c r="Q42" s="7" t="s">
        <v>52</v>
      </c>
      <c r="R42" s="2" t="s">
        <v>52</v>
      </c>
      <c r="S42" s="2" t="s">
        <v>69</v>
      </c>
      <c r="T42" s="2">
        <v>5</v>
      </c>
      <c r="U42" s="2">
        <v>0</v>
      </c>
      <c r="V42" s="2">
        <v>1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1</v>
      </c>
      <c r="AC42" s="2">
        <v>1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</v>
      </c>
      <c r="AS42" s="2">
        <v>0</v>
      </c>
      <c r="AT42" s="2">
        <v>0</v>
      </c>
      <c r="AU42" s="2">
        <v>1</v>
      </c>
      <c r="AV42" s="2">
        <v>0</v>
      </c>
      <c r="AW42" s="2">
        <v>1.3869625520110957E-3</v>
      </c>
      <c r="AX42" s="2">
        <v>0</v>
      </c>
      <c r="AY42" s="2">
        <v>0</v>
      </c>
      <c r="AZ42" s="2">
        <v>1</v>
      </c>
      <c r="BA42" s="2">
        <v>0</v>
      </c>
      <c r="BB42" s="2">
        <v>0</v>
      </c>
      <c r="BC42" s="2">
        <v>0.15811373092926492</v>
      </c>
      <c r="BD42" s="2">
        <v>1.5256588072122053E-2</v>
      </c>
      <c r="BE42" s="2">
        <v>0</v>
      </c>
      <c r="BF42" s="2">
        <v>0</v>
      </c>
      <c r="BG42" s="2">
        <v>0.22468793342579751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1</v>
      </c>
      <c r="BT42" s="2">
        <v>0</v>
      </c>
      <c r="BU42" s="2">
        <v>0</v>
      </c>
      <c r="BV42" s="2">
        <v>0.60055478502080439</v>
      </c>
    </row>
    <row r="43" spans="1:74" x14ac:dyDescent="0.35">
      <c r="A43" s="8">
        <v>40</v>
      </c>
      <c r="B43" s="1" t="s">
        <v>70</v>
      </c>
      <c r="C43" s="1" t="s">
        <v>46</v>
      </c>
      <c r="D43" s="1" t="s">
        <v>67</v>
      </c>
      <c r="E43" s="2" t="s">
        <v>68</v>
      </c>
      <c r="F43" s="1" t="s">
        <v>21</v>
      </c>
      <c r="G43" s="2">
        <v>1</v>
      </c>
      <c r="H43" s="1">
        <v>2006</v>
      </c>
      <c r="I43" s="1" t="s">
        <v>49</v>
      </c>
      <c r="J43" s="1" t="s">
        <v>50</v>
      </c>
      <c r="K43" s="1" t="s">
        <v>61</v>
      </c>
      <c r="L43" s="2" t="s">
        <v>52</v>
      </c>
      <c r="M43" s="5" t="s">
        <v>52</v>
      </c>
      <c r="N43" s="1" t="s">
        <v>51</v>
      </c>
      <c r="O43" s="6" t="s">
        <v>52</v>
      </c>
      <c r="P43" s="6" t="s">
        <v>52</v>
      </c>
      <c r="Q43" s="7" t="s">
        <v>52</v>
      </c>
      <c r="R43" s="2" t="s">
        <v>52</v>
      </c>
      <c r="S43" s="2" t="s">
        <v>69</v>
      </c>
      <c r="T43" s="2">
        <v>5</v>
      </c>
      <c r="U43" s="2">
        <v>0</v>
      </c>
      <c r="V43" s="2">
        <v>1</v>
      </c>
      <c r="W43" s="2">
        <v>0</v>
      </c>
      <c r="X43" s="2">
        <v>0</v>
      </c>
      <c r="Y43" s="2">
        <v>1</v>
      </c>
      <c r="Z43" s="2">
        <v>0</v>
      </c>
      <c r="AA43" s="2">
        <v>0</v>
      </c>
      <c r="AB43" s="2">
        <v>1</v>
      </c>
      <c r="AC43" s="2">
        <v>1</v>
      </c>
      <c r="AD43" s="2">
        <v>0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0</v>
      </c>
      <c r="AT43" s="2">
        <v>0</v>
      </c>
      <c r="AU43" s="2">
        <v>1</v>
      </c>
      <c r="AV43" s="2">
        <v>0</v>
      </c>
      <c r="AW43" s="2">
        <v>1.6313213703099511E-3</v>
      </c>
      <c r="AX43" s="2">
        <v>0</v>
      </c>
      <c r="AY43" s="2">
        <v>0</v>
      </c>
      <c r="AZ43" s="2">
        <v>1</v>
      </c>
      <c r="BA43" s="2">
        <v>0</v>
      </c>
      <c r="BB43" s="2">
        <v>0</v>
      </c>
      <c r="BC43" s="2">
        <v>0.15823817292006526</v>
      </c>
      <c r="BD43" s="2">
        <v>1.468189233278956E-2</v>
      </c>
      <c r="BE43" s="2">
        <v>0</v>
      </c>
      <c r="BF43" s="2">
        <v>0</v>
      </c>
      <c r="BG43" s="2">
        <v>0.22512234910277323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1</v>
      </c>
      <c r="BT43" s="2">
        <v>0</v>
      </c>
      <c r="BU43" s="2">
        <v>0</v>
      </c>
      <c r="BV43" s="2">
        <v>0.60032626427406199</v>
      </c>
    </row>
    <row r="44" spans="1:74" x14ac:dyDescent="0.35">
      <c r="A44" s="8">
        <v>40</v>
      </c>
      <c r="B44" s="1" t="s">
        <v>70</v>
      </c>
      <c r="C44" s="1" t="s">
        <v>46</v>
      </c>
      <c r="D44" s="1" t="s">
        <v>71</v>
      </c>
      <c r="E44" s="2" t="s">
        <v>68</v>
      </c>
      <c r="F44" s="1" t="s">
        <v>21</v>
      </c>
      <c r="G44" s="2">
        <v>1</v>
      </c>
      <c r="H44" s="1">
        <v>2007</v>
      </c>
      <c r="I44" s="1" t="s">
        <v>49</v>
      </c>
      <c r="J44" s="1" t="s">
        <v>50</v>
      </c>
      <c r="K44" s="1" t="s">
        <v>61</v>
      </c>
      <c r="L44" s="2" t="s">
        <v>52</v>
      </c>
      <c r="M44" s="5" t="s">
        <v>52</v>
      </c>
      <c r="N44" s="1" t="s">
        <v>51</v>
      </c>
      <c r="O44" s="6" t="s">
        <v>52</v>
      </c>
      <c r="P44" s="6" t="s">
        <v>52</v>
      </c>
      <c r="Q44" s="7" t="s">
        <v>52</v>
      </c>
      <c r="R44" s="2" t="s">
        <v>52</v>
      </c>
      <c r="S44" s="2" t="s">
        <v>69</v>
      </c>
      <c r="T44" s="2">
        <v>5</v>
      </c>
      <c r="U44" s="2">
        <v>0</v>
      </c>
      <c r="V44" s="2">
        <v>1</v>
      </c>
      <c r="W44" s="2">
        <v>0</v>
      </c>
      <c r="X44" s="2">
        <v>0</v>
      </c>
      <c r="Y44" s="2">
        <v>1</v>
      </c>
      <c r="Z44" s="2">
        <v>0</v>
      </c>
      <c r="AA44" s="2">
        <v>0</v>
      </c>
      <c r="AB44" s="2">
        <v>1</v>
      </c>
      <c r="AC44" s="2">
        <v>1</v>
      </c>
      <c r="AD44" s="2">
        <v>0</v>
      </c>
      <c r="AE44" s="2">
        <v>0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1</v>
      </c>
      <c r="AV44" s="2">
        <v>0</v>
      </c>
      <c r="AW44" s="2">
        <v>2.0408163265306124E-3</v>
      </c>
      <c r="AX44" s="2">
        <v>0</v>
      </c>
      <c r="AY44" s="2">
        <v>0</v>
      </c>
      <c r="AZ44" s="2">
        <v>1</v>
      </c>
      <c r="BA44" s="2">
        <v>0</v>
      </c>
      <c r="BB44" s="2">
        <v>0</v>
      </c>
      <c r="BC44" s="2">
        <v>0.15918367346938775</v>
      </c>
      <c r="BD44" s="2">
        <v>1.4285714285714285E-2</v>
      </c>
      <c r="BE44" s="2">
        <v>0</v>
      </c>
      <c r="BF44" s="2">
        <v>0</v>
      </c>
      <c r="BG44" s="2">
        <v>0.22448979591836735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1</v>
      </c>
      <c r="BT44" s="2">
        <v>0</v>
      </c>
      <c r="BU44" s="2">
        <v>0</v>
      </c>
      <c r="BV44" s="2">
        <v>0.6</v>
      </c>
    </row>
    <row r="45" spans="1:74" x14ac:dyDescent="0.35">
      <c r="A45" s="8">
        <v>40</v>
      </c>
      <c r="B45" s="1" t="s">
        <v>70</v>
      </c>
      <c r="C45" s="1" t="s">
        <v>46</v>
      </c>
      <c r="D45" s="1" t="s">
        <v>71</v>
      </c>
      <c r="E45" s="2" t="s">
        <v>68</v>
      </c>
      <c r="F45" s="1" t="s">
        <v>21</v>
      </c>
      <c r="G45" s="2">
        <v>1</v>
      </c>
      <c r="H45" s="1">
        <v>2008</v>
      </c>
      <c r="I45" s="1" t="s">
        <v>49</v>
      </c>
      <c r="J45" s="1" t="s">
        <v>50</v>
      </c>
      <c r="K45" s="1" t="s">
        <v>61</v>
      </c>
      <c r="L45" s="2" t="s">
        <v>52</v>
      </c>
      <c r="M45" s="5" t="s">
        <v>52</v>
      </c>
      <c r="N45" s="1" t="s">
        <v>51</v>
      </c>
      <c r="O45" s="6" t="s">
        <v>52</v>
      </c>
      <c r="P45" s="6" t="s">
        <v>52</v>
      </c>
      <c r="Q45" s="7" t="s">
        <v>52</v>
      </c>
      <c r="R45" s="2" t="s">
        <v>52</v>
      </c>
      <c r="S45" s="2" t="s">
        <v>69</v>
      </c>
      <c r="T45" s="2">
        <v>5</v>
      </c>
      <c r="U45" s="2">
        <v>0</v>
      </c>
      <c r="V45" s="2">
        <v>1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1</v>
      </c>
      <c r="AC45" s="2">
        <v>1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1</v>
      </c>
      <c r="AV45" s="2">
        <v>0</v>
      </c>
      <c r="AW45" s="2">
        <v>2.4875621890547263E-3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0.15920398009950248</v>
      </c>
      <c r="BD45" s="2">
        <v>1.4925373134328358E-2</v>
      </c>
      <c r="BE45" s="2">
        <v>0</v>
      </c>
      <c r="BF45" s="2">
        <v>0</v>
      </c>
      <c r="BG45" s="2">
        <v>0.22388059701492538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1</v>
      </c>
      <c r="BT45" s="2">
        <v>0</v>
      </c>
      <c r="BU45" s="2">
        <v>0</v>
      </c>
      <c r="BV45" s="2">
        <v>0.59950248756218905</v>
      </c>
    </row>
    <row r="46" spans="1:74" x14ac:dyDescent="0.35">
      <c r="A46" s="8">
        <v>40</v>
      </c>
      <c r="B46" s="1" t="s">
        <v>70</v>
      </c>
      <c r="C46" s="1" t="s">
        <v>46</v>
      </c>
      <c r="D46" s="1" t="s">
        <v>71</v>
      </c>
      <c r="E46" s="2" t="s">
        <v>68</v>
      </c>
      <c r="F46" s="1" t="s">
        <v>21</v>
      </c>
      <c r="G46" s="2">
        <v>0</v>
      </c>
      <c r="H46" s="1">
        <v>2009</v>
      </c>
      <c r="I46" s="1" t="s">
        <v>49</v>
      </c>
      <c r="J46" s="1" t="s">
        <v>50</v>
      </c>
      <c r="K46" s="1" t="s">
        <v>61</v>
      </c>
      <c r="L46" s="2" t="s">
        <v>52</v>
      </c>
      <c r="M46" s="5" t="s">
        <v>52</v>
      </c>
      <c r="N46" s="1" t="s">
        <v>51</v>
      </c>
      <c r="O46" s="6" t="s">
        <v>52</v>
      </c>
      <c r="P46" s="6" t="s">
        <v>52</v>
      </c>
      <c r="Q46" s="7" t="s">
        <v>52</v>
      </c>
      <c r="R46" s="2" t="s">
        <v>52</v>
      </c>
      <c r="S46" s="2" t="s">
        <v>69</v>
      </c>
      <c r="T46" s="2">
        <v>5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1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0</v>
      </c>
      <c r="AT46" s="2">
        <v>0</v>
      </c>
      <c r="AU46" s="2">
        <v>1</v>
      </c>
      <c r="AV46" s="2">
        <v>0</v>
      </c>
      <c r="AW46" s="2">
        <v>0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0.15894039735099338</v>
      </c>
      <c r="BD46" s="2">
        <v>1.3245033112582781E-2</v>
      </c>
      <c r="BE46" s="2">
        <v>0</v>
      </c>
      <c r="BF46" s="2">
        <v>0</v>
      </c>
      <c r="BG46" s="2">
        <v>0.2251655629139073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1</v>
      </c>
      <c r="BT46" s="2">
        <v>0</v>
      </c>
      <c r="BU46" s="2">
        <v>0</v>
      </c>
      <c r="BV46" s="2">
        <v>0.60264900662251653</v>
      </c>
    </row>
    <row r="47" spans="1:74" x14ac:dyDescent="0.35">
      <c r="A47" s="8">
        <v>40</v>
      </c>
      <c r="B47" s="1" t="s">
        <v>70</v>
      </c>
      <c r="C47" s="1" t="s">
        <v>46</v>
      </c>
      <c r="D47" s="1" t="s">
        <v>72</v>
      </c>
      <c r="E47" s="2" t="s">
        <v>68</v>
      </c>
      <c r="F47" s="1" t="s">
        <v>21</v>
      </c>
      <c r="G47" s="2">
        <v>0</v>
      </c>
      <c r="H47" s="1">
        <v>2010</v>
      </c>
      <c r="I47" s="1" t="s">
        <v>49</v>
      </c>
      <c r="J47" s="1" t="s">
        <v>50</v>
      </c>
      <c r="K47" s="1" t="s">
        <v>61</v>
      </c>
      <c r="L47" s="2" t="s">
        <v>52</v>
      </c>
      <c r="M47" s="5" t="s">
        <v>52</v>
      </c>
      <c r="N47" s="1" t="s">
        <v>51</v>
      </c>
      <c r="O47" s="6" t="s">
        <v>52</v>
      </c>
      <c r="P47" s="6" t="s">
        <v>52</v>
      </c>
      <c r="Q47" s="7" t="s">
        <v>52</v>
      </c>
      <c r="R47" s="2" t="s">
        <v>52</v>
      </c>
      <c r="S47" s="2" t="s">
        <v>69</v>
      </c>
      <c r="T47" s="2">
        <v>5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1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1</v>
      </c>
      <c r="AS47" s="2">
        <v>0</v>
      </c>
      <c r="AT47" s="2">
        <v>0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>
        <v>0</v>
      </c>
      <c r="BB47" s="2">
        <v>0</v>
      </c>
      <c r="BC47" s="2">
        <v>0.16250000000000001</v>
      </c>
      <c r="BD47" s="2">
        <v>1.2500000000000001E-2</v>
      </c>
      <c r="BE47" s="2">
        <v>0</v>
      </c>
      <c r="BF47" s="2">
        <v>0</v>
      </c>
      <c r="BG47" s="2">
        <v>0.22500000000000001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1</v>
      </c>
      <c r="BT47" s="2">
        <v>0</v>
      </c>
      <c r="BU47" s="2">
        <v>0</v>
      </c>
      <c r="BV47" s="2">
        <v>0.6</v>
      </c>
    </row>
    <row r="48" spans="1:74" x14ac:dyDescent="0.35">
      <c r="A48" s="8">
        <v>40</v>
      </c>
      <c r="B48" s="1" t="s">
        <v>73</v>
      </c>
      <c r="C48" s="1" t="s">
        <v>46</v>
      </c>
      <c r="D48" s="1" t="s">
        <v>72</v>
      </c>
      <c r="E48" s="2" t="s">
        <v>68</v>
      </c>
      <c r="F48" s="1" t="s">
        <v>21</v>
      </c>
      <c r="G48" s="2">
        <v>0</v>
      </c>
      <c r="H48" s="1">
        <v>2011</v>
      </c>
      <c r="I48" s="1" t="s">
        <v>49</v>
      </c>
      <c r="J48" s="1" t="s">
        <v>50</v>
      </c>
      <c r="K48" s="1" t="s">
        <v>61</v>
      </c>
      <c r="L48" s="2" t="s">
        <v>52</v>
      </c>
      <c r="M48" s="5" t="s">
        <v>52</v>
      </c>
      <c r="N48" s="1" t="s">
        <v>51</v>
      </c>
      <c r="O48" s="6" t="s">
        <v>52</v>
      </c>
      <c r="P48" s="6" t="s">
        <v>52</v>
      </c>
      <c r="Q48" s="7" t="s">
        <v>52</v>
      </c>
      <c r="R48" s="2" t="s">
        <v>52</v>
      </c>
      <c r="S48" s="2" t="s">
        <v>69</v>
      </c>
      <c r="T48" s="2">
        <v>5</v>
      </c>
      <c r="U48" s="2">
        <v>0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1</v>
      </c>
      <c r="AC48" s="2">
        <v>1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 s="2">
        <v>0</v>
      </c>
      <c r="AT48" s="2">
        <v>0</v>
      </c>
      <c r="AU48" s="2">
        <v>1</v>
      </c>
      <c r="AV48" s="2">
        <v>0</v>
      </c>
      <c r="AW48" s="2">
        <v>0</v>
      </c>
      <c r="AX48" s="2">
        <v>0</v>
      </c>
      <c r="AY48" s="2">
        <v>0</v>
      </c>
      <c r="AZ48" s="2">
        <v>1</v>
      </c>
      <c r="BA48" s="2">
        <v>0</v>
      </c>
      <c r="BB48" s="2">
        <v>0</v>
      </c>
      <c r="BC48" s="2">
        <v>0.15384615384615385</v>
      </c>
      <c r="BD48" s="2">
        <v>1.282051282051282E-2</v>
      </c>
      <c r="BE48" s="2">
        <v>0</v>
      </c>
      <c r="BF48" s="2">
        <v>0</v>
      </c>
      <c r="BG48" s="2">
        <v>0.21794871794871795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1</v>
      </c>
      <c r="BT48" s="2">
        <v>0</v>
      </c>
      <c r="BU48" s="2">
        <v>0</v>
      </c>
      <c r="BV48" s="2">
        <v>0.61538461538461542</v>
      </c>
    </row>
    <row r="49" spans="1:74" x14ac:dyDescent="0.35">
      <c r="A49" s="8">
        <v>40</v>
      </c>
      <c r="B49" s="1" t="s">
        <v>73</v>
      </c>
      <c r="C49" s="1" t="s">
        <v>46</v>
      </c>
      <c r="D49" s="1" t="s">
        <v>72</v>
      </c>
      <c r="E49" s="2" t="s">
        <v>68</v>
      </c>
      <c r="F49" s="1" t="s">
        <v>21</v>
      </c>
      <c r="G49" s="2">
        <v>0</v>
      </c>
      <c r="H49" s="1">
        <v>2012</v>
      </c>
      <c r="I49" s="1" t="s">
        <v>49</v>
      </c>
      <c r="J49" s="1" t="s">
        <v>50</v>
      </c>
      <c r="K49" s="1" t="s">
        <v>61</v>
      </c>
      <c r="L49" s="2" t="s">
        <v>52</v>
      </c>
      <c r="M49" s="5" t="s">
        <v>52</v>
      </c>
      <c r="N49" s="1" t="s">
        <v>51</v>
      </c>
      <c r="O49" s="6" t="s">
        <v>52</v>
      </c>
      <c r="P49" s="6" t="s">
        <v>52</v>
      </c>
      <c r="Q49" s="7" t="s">
        <v>52</v>
      </c>
      <c r="R49" s="2" t="s">
        <v>52</v>
      </c>
      <c r="S49" s="2" t="s">
        <v>69</v>
      </c>
      <c r="T49" s="2">
        <v>5</v>
      </c>
      <c r="U49" s="2">
        <v>0</v>
      </c>
      <c r="V49" s="2">
        <v>1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1</v>
      </c>
      <c r="AC49" s="2">
        <v>1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 s="2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>
        <v>1</v>
      </c>
      <c r="BA49" s="2">
        <v>0</v>
      </c>
      <c r="BB49" s="2">
        <v>0</v>
      </c>
      <c r="BC49" s="2">
        <v>0.15384615384615385</v>
      </c>
      <c r="BD49" s="2">
        <v>1.282051282051282E-2</v>
      </c>
      <c r="BE49" s="2">
        <v>0</v>
      </c>
      <c r="BF49" s="2">
        <v>0</v>
      </c>
      <c r="BG49" s="2">
        <v>0.21794871794871795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1</v>
      </c>
      <c r="BT49" s="2">
        <v>0</v>
      </c>
      <c r="BU49" s="2">
        <v>0</v>
      </c>
      <c r="BV49" s="2">
        <v>0.61538461538461542</v>
      </c>
    </row>
    <row r="50" spans="1:74" x14ac:dyDescent="0.35">
      <c r="A50" s="8">
        <v>40</v>
      </c>
      <c r="B50" s="1" t="s">
        <v>73</v>
      </c>
      <c r="C50" s="1" t="s">
        <v>46</v>
      </c>
      <c r="D50" s="1" t="s">
        <v>72</v>
      </c>
      <c r="E50" s="2" t="s">
        <v>68</v>
      </c>
      <c r="F50" s="1" t="s">
        <v>21</v>
      </c>
      <c r="G50" s="2">
        <v>0</v>
      </c>
      <c r="H50" s="1">
        <v>2013</v>
      </c>
      <c r="I50" s="1" t="s">
        <v>49</v>
      </c>
      <c r="J50" s="1" t="s">
        <v>50</v>
      </c>
      <c r="K50" s="1">
        <v>0</v>
      </c>
      <c r="L50" s="2">
        <v>0</v>
      </c>
      <c r="M50" s="5" t="s">
        <v>52</v>
      </c>
      <c r="N50" s="1" t="s">
        <v>51</v>
      </c>
      <c r="O50" s="6" t="s">
        <v>52</v>
      </c>
      <c r="P50" s="6" t="s">
        <v>52</v>
      </c>
      <c r="Q50" s="7">
        <v>0</v>
      </c>
      <c r="R50" s="2">
        <v>0</v>
      </c>
      <c r="S50" s="2" t="s">
        <v>69</v>
      </c>
      <c r="T50" s="2">
        <v>5</v>
      </c>
      <c r="U50" s="2">
        <v>0</v>
      </c>
      <c r="V50" s="2">
        <v>1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1</v>
      </c>
      <c r="AD50" s="2">
        <v>0</v>
      </c>
      <c r="AE50" s="2">
        <v>0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2">
        <v>0.16216216216216217</v>
      </c>
      <c r="BD50" s="2">
        <v>1.3513513513513514E-2</v>
      </c>
      <c r="BE50" s="2">
        <v>0</v>
      </c>
      <c r="BF50" s="2">
        <v>0</v>
      </c>
      <c r="BG50" s="2">
        <v>0.21621621621621623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1</v>
      </c>
      <c r="BT50" s="2">
        <v>0</v>
      </c>
      <c r="BU50" s="2">
        <v>0</v>
      </c>
      <c r="BV50" s="2">
        <v>0.60810810810810811</v>
      </c>
    </row>
    <row r="51" spans="1:74" x14ac:dyDescent="0.35">
      <c r="A51" s="8">
        <v>40</v>
      </c>
      <c r="B51" s="1" t="s">
        <v>73</v>
      </c>
      <c r="C51" s="1" t="s">
        <v>46</v>
      </c>
      <c r="D51" s="1" t="s">
        <v>72</v>
      </c>
      <c r="E51" s="2" t="s">
        <v>68</v>
      </c>
      <c r="F51" s="1" t="s">
        <v>21</v>
      </c>
      <c r="G51" s="2">
        <v>0</v>
      </c>
      <c r="H51" s="1">
        <v>2014</v>
      </c>
      <c r="I51" s="1" t="s">
        <v>49</v>
      </c>
      <c r="J51" s="1" t="s">
        <v>50</v>
      </c>
      <c r="K51" s="1">
        <v>0</v>
      </c>
      <c r="L51" s="2">
        <v>0</v>
      </c>
      <c r="M51" s="5" t="s">
        <v>52</v>
      </c>
      <c r="N51" s="1" t="s">
        <v>51</v>
      </c>
      <c r="O51" s="6" t="s">
        <v>52</v>
      </c>
      <c r="P51" s="6" t="s">
        <v>52</v>
      </c>
      <c r="Q51" s="7">
        <v>0</v>
      </c>
      <c r="R51" s="2">
        <v>0</v>
      </c>
      <c r="S51" s="2" t="s">
        <v>69</v>
      </c>
      <c r="T51" s="2">
        <v>5</v>
      </c>
      <c r="U51" s="2">
        <v>0</v>
      </c>
      <c r="V51" s="2">
        <v>1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1</v>
      </c>
      <c r="AD51" s="2">
        <v>0</v>
      </c>
      <c r="AE51" s="2">
        <v>0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1</v>
      </c>
      <c r="AS51" s="2">
        <v>0</v>
      </c>
      <c r="AT51" s="2">
        <v>0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1</v>
      </c>
      <c r="BA51" s="2">
        <v>0</v>
      </c>
      <c r="BB51" s="2">
        <v>0</v>
      </c>
      <c r="BC51" s="2">
        <v>0.16216216216216217</v>
      </c>
      <c r="BD51" s="2">
        <v>1.3513513513513514E-2</v>
      </c>
      <c r="BE51" s="2">
        <v>0</v>
      </c>
      <c r="BF51" s="2">
        <v>0</v>
      </c>
      <c r="BG51" s="2">
        <v>0.21621621621621623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1</v>
      </c>
      <c r="BT51" s="2">
        <v>0</v>
      </c>
      <c r="BU51" s="2">
        <v>0</v>
      </c>
      <c r="BV51" s="2">
        <v>0.60810810810810811</v>
      </c>
    </row>
    <row r="52" spans="1:74" x14ac:dyDescent="0.35">
      <c r="A52" s="8">
        <v>40</v>
      </c>
      <c r="B52" s="1" t="s">
        <v>73</v>
      </c>
      <c r="C52" s="1" t="s">
        <v>46</v>
      </c>
      <c r="D52" s="1" t="s">
        <v>72</v>
      </c>
      <c r="E52" s="2" t="s">
        <v>68</v>
      </c>
      <c r="F52" s="1" t="s">
        <v>21</v>
      </c>
      <c r="G52" s="2">
        <v>0</v>
      </c>
      <c r="H52" s="1">
        <v>2015</v>
      </c>
      <c r="I52" s="1" t="s">
        <v>49</v>
      </c>
      <c r="J52" s="1" t="s">
        <v>50</v>
      </c>
      <c r="K52" s="1">
        <v>0</v>
      </c>
      <c r="L52" s="2">
        <v>0</v>
      </c>
      <c r="M52" s="5" t="s">
        <v>52</v>
      </c>
      <c r="N52" s="1" t="s">
        <v>51</v>
      </c>
      <c r="O52" s="6" t="s">
        <v>52</v>
      </c>
      <c r="P52" s="6" t="s">
        <v>52</v>
      </c>
      <c r="Q52" s="7">
        <v>0</v>
      </c>
      <c r="R52" s="2">
        <v>0</v>
      </c>
      <c r="S52" s="2" t="s">
        <v>69</v>
      </c>
      <c r="T52" s="2">
        <v>5</v>
      </c>
      <c r="U52" s="2">
        <v>0</v>
      </c>
      <c r="V52" s="2">
        <v>1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1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1</v>
      </c>
      <c r="AS52" s="2">
        <v>0</v>
      </c>
      <c r="AT52" s="2">
        <v>0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>
        <v>1</v>
      </c>
      <c r="BA52" s="2">
        <v>0</v>
      </c>
      <c r="BB52" s="2">
        <v>0</v>
      </c>
      <c r="BC52" s="2">
        <v>0.16216216216216217</v>
      </c>
      <c r="BD52" s="2">
        <v>1.3513513513513514E-2</v>
      </c>
      <c r="BE52" s="2">
        <v>0</v>
      </c>
      <c r="BF52" s="2">
        <v>0</v>
      </c>
      <c r="BG52" s="2">
        <v>0.21621621621621623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1</v>
      </c>
      <c r="BT52" s="2">
        <v>0</v>
      </c>
      <c r="BU52" s="2">
        <v>0</v>
      </c>
      <c r="BV52" s="2">
        <v>0.60810810810810811</v>
      </c>
    </row>
    <row r="53" spans="1:74" x14ac:dyDescent="0.35">
      <c r="A53" s="8">
        <v>41</v>
      </c>
      <c r="B53" s="1" t="s">
        <v>74</v>
      </c>
      <c r="C53" s="1" t="s">
        <v>46</v>
      </c>
      <c r="D53" s="1" t="s">
        <v>75</v>
      </c>
      <c r="E53" s="2" t="s">
        <v>76</v>
      </c>
      <c r="F53" s="1" t="s">
        <v>21</v>
      </c>
      <c r="G53" s="2">
        <v>0</v>
      </c>
      <c r="H53" s="1">
        <v>2010</v>
      </c>
      <c r="I53" s="1" t="s">
        <v>49</v>
      </c>
      <c r="J53" s="1" t="s">
        <v>50</v>
      </c>
      <c r="K53" s="1">
        <v>0</v>
      </c>
      <c r="L53" s="2">
        <v>0</v>
      </c>
      <c r="M53" s="5" t="s">
        <v>52</v>
      </c>
      <c r="N53" s="1" t="s">
        <v>51</v>
      </c>
      <c r="O53" s="6" t="s">
        <v>52</v>
      </c>
      <c r="P53" s="6" t="s">
        <v>52</v>
      </c>
      <c r="Q53" s="7" t="s">
        <v>52</v>
      </c>
      <c r="R53" s="2" t="s">
        <v>52</v>
      </c>
      <c r="S53" s="2" t="s">
        <v>77</v>
      </c>
      <c r="T53" s="2">
        <v>5</v>
      </c>
      <c r="U53" s="2">
        <v>0</v>
      </c>
      <c r="V53" s="2">
        <v>1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1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1</v>
      </c>
      <c r="AV53" s="2">
        <v>0</v>
      </c>
      <c r="AW53" s="2">
        <v>0</v>
      </c>
      <c r="AX53" s="2">
        <v>0</v>
      </c>
      <c r="AY53" s="2">
        <v>0</v>
      </c>
      <c r="AZ53" s="2">
        <v>1</v>
      </c>
      <c r="BA53" s="2">
        <v>0</v>
      </c>
      <c r="BB53" s="2">
        <v>0</v>
      </c>
      <c r="BC53" s="2">
        <v>0.15833333333333333</v>
      </c>
      <c r="BD53" s="2">
        <v>1.6666666666666666E-2</v>
      </c>
      <c r="BE53" s="2">
        <v>0</v>
      </c>
      <c r="BF53" s="2">
        <v>0</v>
      </c>
      <c r="BG53" s="2">
        <v>0.22083333333333333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1</v>
      </c>
      <c r="BT53" s="2">
        <v>0</v>
      </c>
      <c r="BU53" s="2">
        <v>0</v>
      </c>
      <c r="BV53" s="2">
        <v>0.60416666666666663</v>
      </c>
    </row>
    <row r="54" spans="1:74" x14ac:dyDescent="0.35">
      <c r="A54" s="8">
        <v>41</v>
      </c>
      <c r="B54" s="1" t="s">
        <v>78</v>
      </c>
      <c r="C54" s="1" t="s">
        <v>46</v>
      </c>
      <c r="D54" s="1" t="s">
        <v>79</v>
      </c>
      <c r="E54" s="2" t="s">
        <v>76</v>
      </c>
      <c r="F54" s="1" t="s">
        <v>21</v>
      </c>
      <c r="G54" s="2">
        <v>0</v>
      </c>
      <c r="H54" s="1">
        <v>2011</v>
      </c>
      <c r="I54" s="1" t="s">
        <v>49</v>
      </c>
      <c r="J54" s="1" t="s">
        <v>50</v>
      </c>
      <c r="K54" s="1">
        <v>0</v>
      </c>
      <c r="L54" s="2">
        <v>0</v>
      </c>
      <c r="M54" s="5" t="s">
        <v>52</v>
      </c>
      <c r="N54" s="1" t="s">
        <v>51</v>
      </c>
      <c r="O54" s="6" t="s">
        <v>52</v>
      </c>
      <c r="P54" s="6" t="s">
        <v>52</v>
      </c>
      <c r="Q54" s="7">
        <v>0</v>
      </c>
      <c r="R54" s="2">
        <v>0</v>
      </c>
      <c r="S54" s="2" t="s">
        <v>77</v>
      </c>
      <c r="T54" s="2">
        <v>5</v>
      </c>
      <c r="U54" s="2">
        <v>0</v>
      </c>
      <c r="V54" s="2">
        <v>1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1</v>
      </c>
      <c r="AC54" s="2">
        <v>1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1</v>
      </c>
      <c r="AV54" s="2">
        <v>0</v>
      </c>
      <c r="AW54" s="2">
        <v>0</v>
      </c>
      <c r="AX54" s="2">
        <v>0</v>
      </c>
      <c r="AY54" s="2">
        <v>0</v>
      </c>
      <c r="AZ54" s="2">
        <v>1</v>
      </c>
      <c r="BA54" s="2">
        <v>0</v>
      </c>
      <c r="BB54" s="2">
        <v>0</v>
      </c>
      <c r="BC54" s="2">
        <v>0.15934065934065933</v>
      </c>
      <c r="BD54" s="2">
        <v>1.6483516483516484E-2</v>
      </c>
      <c r="BE54" s="2">
        <v>0</v>
      </c>
      <c r="BF54" s="2">
        <v>0</v>
      </c>
      <c r="BG54" s="2">
        <v>0.21978021978021978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1</v>
      </c>
      <c r="BT54" s="2">
        <v>0</v>
      </c>
      <c r="BU54" s="2">
        <v>0</v>
      </c>
      <c r="BV54" s="2">
        <v>0.60439560439560436</v>
      </c>
    </row>
    <row r="55" spans="1:74" x14ac:dyDescent="0.35">
      <c r="A55" s="8">
        <v>41</v>
      </c>
      <c r="B55" s="1" t="s">
        <v>78</v>
      </c>
      <c r="C55" s="1" t="s">
        <v>46</v>
      </c>
      <c r="D55" s="1" t="s">
        <v>80</v>
      </c>
      <c r="E55" s="2" t="s">
        <v>76</v>
      </c>
      <c r="F55" s="1" t="s">
        <v>21</v>
      </c>
      <c r="G55" s="2">
        <v>0</v>
      </c>
      <c r="H55" s="1">
        <v>2012</v>
      </c>
      <c r="I55" s="1" t="s">
        <v>49</v>
      </c>
      <c r="J55" s="1" t="s">
        <v>50</v>
      </c>
      <c r="K55" s="1" t="s">
        <v>61</v>
      </c>
      <c r="L55" s="2" t="s">
        <v>52</v>
      </c>
      <c r="M55" s="5" t="s">
        <v>52</v>
      </c>
      <c r="N55" s="1" t="s">
        <v>51</v>
      </c>
      <c r="O55" s="6" t="s">
        <v>52</v>
      </c>
      <c r="P55" s="6" t="s">
        <v>52</v>
      </c>
      <c r="Q55" s="7" t="s">
        <v>52</v>
      </c>
      <c r="R55" s="2" t="s">
        <v>52</v>
      </c>
      <c r="S55" s="2" t="s">
        <v>77</v>
      </c>
      <c r="T55" s="2">
        <v>5</v>
      </c>
      <c r="U55" s="2">
        <v>0</v>
      </c>
      <c r="V55" s="2">
        <v>1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1</v>
      </c>
      <c r="AC55" s="2">
        <v>1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 s="2">
        <v>0</v>
      </c>
      <c r="AT55" s="2">
        <v>0</v>
      </c>
      <c r="AU55" s="2">
        <v>1</v>
      </c>
      <c r="AV55" s="2">
        <v>0</v>
      </c>
      <c r="AW55" s="2" t="s">
        <v>52</v>
      </c>
      <c r="AX55" s="2">
        <v>0</v>
      </c>
      <c r="AY55" s="2">
        <v>0</v>
      </c>
      <c r="AZ55" s="2" t="s">
        <v>52</v>
      </c>
      <c r="BA55" s="2">
        <v>0</v>
      </c>
      <c r="BB55" s="2">
        <v>0</v>
      </c>
      <c r="BC55" s="2" t="s">
        <v>52</v>
      </c>
      <c r="BD55" s="2" t="s">
        <v>52</v>
      </c>
      <c r="BE55" s="2">
        <v>0</v>
      </c>
      <c r="BF55" s="2">
        <v>0</v>
      </c>
      <c r="BG55" s="2" t="s">
        <v>52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 t="s">
        <v>52</v>
      </c>
      <c r="BT55" s="2">
        <v>0</v>
      </c>
      <c r="BU55" s="2">
        <v>0</v>
      </c>
      <c r="BV55" s="2" t="s">
        <v>52</v>
      </c>
    </row>
    <row r="56" spans="1:74" x14ac:dyDescent="0.35">
      <c r="A56" s="8">
        <v>41</v>
      </c>
      <c r="B56" s="1" t="s">
        <v>78</v>
      </c>
      <c r="C56" s="1" t="s">
        <v>46</v>
      </c>
      <c r="D56" s="1" t="s">
        <v>80</v>
      </c>
      <c r="E56" s="2" t="s">
        <v>76</v>
      </c>
      <c r="F56" s="1" t="s">
        <v>21</v>
      </c>
      <c r="G56" s="2">
        <v>0</v>
      </c>
      <c r="H56" s="1">
        <v>2013</v>
      </c>
      <c r="I56" s="1" t="s">
        <v>49</v>
      </c>
      <c r="J56" s="1" t="s">
        <v>50</v>
      </c>
      <c r="K56" s="1" t="s">
        <v>61</v>
      </c>
      <c r="L56" s="2" t="s">
        <v>52</v>
      </c>
      <c r="M56" s="5" t="s">
        <v>52</v>
      </c>
      <c r="N56" s="1" t="s">
        <v>51</v>
      </c>
      <c r="O56" s="6" t="s">
        <v>52</v>
      </c>
      <c r="P56" s="6" t="s">
        <v>52</v>
      </c>
      <c r="Q56" s="7" t="s">
        <v>52</v>
      </c>
      <c r="R56" s="2" t="s">
        <v>52</v>
      </c>
      <c r="S56" s="2" t="s">
        <v>77</v>
      </c>
      <c r="T56" s="2">
        <v>5</v>
      </c>
      <c r="U56" s="2">
        <v>0</v>
      </c>
      <c r="V56" s="2">
        <v>1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1</v>
      </c>
      <c r="AD56" s="2">
        <v>0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1</v>
      </c>
      <c r="AV56" s="2">
        <v>0</v>
      </c>
      <c r="AW56" s="2" t="s">
        <v>52</v>
      </c>
      <c r="AX56" s="2">
        <v>0</v>
      </c>
      <c r="AY56" s="2">
        <v>0</v>
      </c>
      <c r="AZ56" s="2" t="s">
        <v>52</v>
      </c>
      <c r="BA56" s="2">
        <v>0</v>
      </c>
      <c r="BB56" s="2">
        <v>0</v>
      </c>
      <c r="BC56" s="2" t="s">
        <v>52</v>
      </c>
      <c r="BD56" s="2" t="s">
        <v>52</v>
      </c>
      <c r="BE56" s="2">
        <v>0</v>
      </c>
      <c r="BF56" s="2">
        <v>0</v>
      </c>
      <c r="BG56" s="2" t="s">
        <v>52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 t="s">
        <v>52</v>
      </c>
      <c r="BT56" s="2">
        <v>0</v>
      </c>
      <c r="BU56" s="2">
        <v>0</v>
      </c>
      <c r="BV56" s="2" t="s">
        <v>52</v>
      </c>
    </row>
    <row r="57" spans="1:74" x14ac:dyDescent="0.35">
      <c r="A57" s="8">
        <v>41</v>
      </c>
      <c r="B57" s="1" t="s">
        <v>78</v>
      </c>
      <c r="C57" s="1" t="s">
        <v>46</v>
      </c>
      <c r="D57" s="1" t="s">
        <v>80</v>
      </c>
      <c r="E57" s="2" t="s">
        <v>76</v>
      </c>
      <c r="F57" s="1" t="s">
        <v>21</v>
      </c>
      <c r="G57" s="2">
        <v>0</v>
      </c>
      <c r="H57" s="1">
        <v>2014</v>
      </c>
      <c r="I57" s="1" t="s">
        <v>49</v>
      </c>
      <c r="J57" s="1" t="s">
        <v>50</v>
      </c>
      <c r="K57" s="1" t="s">
        <v>61</v>
      </c>
      <c r="L57" s="2" t="s">
        <v>52</v>
      </c>
      <c r="M57" s="5" t="s">
        <v>52</v>
      </c>
      <c r="N57" s="1" t="s">
        <v>51</v>
      </c>
      <c r="O57" s="6" t="s">
        <v>52</v>
      </c>
      <c r="P57" s="6" t="s">
        <v>52</v>
      </c>
      <c r="Q57" s="7" t="s">
        <v>52</v>
      </c>
      <c r="R57" s="2" t="s">
        <v>52</v>
      </c>
      <c r="S57" s="2" t="s">
        <v>77</v>
      </c>
      <c r="T57" s="2">
        <v>5</v>
      </c>
      <c r="U57" s="2">
        <v>0</v>
      </c>
      <c r="V57" s="2">
        <v>1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1</v>
      </c>
      <c r="AC57" s="2">
        <v>1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1</v>
      </c>
      <c r="AS57" s="2">
        <v>0</v>
      </c>
      <c r="AT57" s="2">
        <v>0</v>
      </c>
      <c r="AU57" s="2">
        <v>1</v>
      </c>
      <c r="AV57" s="2">
        <v>0</v>
      </c>
      <c r="AW57" s="2" t="s">
        <v>52</v>
      </c>
      <c r="AX57" s="2">
        <v>0</v>
      </c>
      <c r="AY57" s="2">
        <v>0</v>
      </c>
      <c r="AZ57" s="2" t="s">
        <v>52</v>
      </c>
      <c r="BA57" s="2">
        <v>0</v>
      </c>
      <c r="BB57" s="2">
        <v>0</v>
      </c>
      <c r="BC57" s="2" t="s">
        <v>52</v>
      </c>
      <c r="BD57" s="2" t="s">
        <v>52</v>
      </c>
      <c r="BE57" s="2">
        <v>0</v>
      </c>
      <c r="BF57" s="2">
        <v>0</v>
      </c>
      <c r="BG57" s="2" t="s">
        <v>52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 t="s">
        <v>52</v>
      </c>
      <c r="BT57" s="2">
        <v>0</v>
      </c>
      <c r="BU57" s="2">
        <v>0</v>
      </c>
      <c r="BV57" s="2" t="s">
        <v>52</v>
      </c>
    </row>
    <row r="58" spans="1:74" x14ac:dyDescent="0.35">
      <c r="A58" s="8">
        <v>41</v>
      </c>
      <c r="B58" s="1" t="s">
        <v>78</v>
      </c>
      <c r="C58" s="1" t="s">
        <v>46</v>
      </c>
      <c r="D58" s="1" t="s">
        <v>80</v>
      </c>
      <c r="E58" s="2" t="s">
        <v>76</v>
      </c>
      <c r="F58" s="1" t="s">
        <v>21</v>
      </c>
      <c r="G58" s="2">
        <v>0</v>
      </c>
      <c r="H58" s="1">
        <v>2015</v>
      </c>
      <c r="I58" s="1" t="s">
        <v>49</v>
      </c>
      <c r="J58" s="1" t="s">
        <v>50</v>
      </c>
      <c r="K58" s="1" t="s">
        <v>61</v>
      </c>
      <c r="L58" s="2" t="s">
        <v>52</v>
      </c>
      <c r="M58" s="5" t="s">
        <v>52</v>
      </c>
      <c r="N58" s="1" t="s">
        <v>51</v>
      </c>
      <c r="O58" s="6" t="s">
        <v>52</v>
      </c>
      <c r="P58" s="6" t="s">
        <v>52</v>
      </c>
      <c r="Q58" s="7" t="s">
        <v>52</v>
      </c>
      <c r="R58" s="2" t="s">
        <v>52</v>
      </c>
      <c r="S58" s="2" t="s">
        <v>77</v>
      </c>
      <c r="T58" s="2">
        <v>5</v>
      </c>
      <c r="U58" s="2">
        <v>0</v>
      </c>
      <c r="V58" s="2">
        <v>1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1</v>
      </c>
      <c r="AC58" s="2">
        <v>1</v>
      </c>
      <c r="AD58" s="2">
        <v>0</v>
      </c>
      <c r="AE58" s="2">
        <v>0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1</v>
      </c>
      <c r="AS58" s="2">
        <v>0</v>
      </c>
      <c r="AT58" s="2">
        <v>0</v>
      </c>
      <c r="AU58" s="2">
        <v>1</v>
      </c>
      <c r="AV58" s="2">
        <v>0</v>
      </c>
      <c r="AW58" s="2" t="s">
        <v>52</v>
      </c>
      <c r="AX58" s="2">
        <v>0</v>
      </c>
      <c r="AY58" s="2">
        <v>0</v>
      </c>
      <c r="AZ58" s="2" t="s">
        <v>52</v>
      </c>
      <c r="BA58" s="2">
        <v>0</v>
      </c>
      <c r="BB58" s="2">
        <v>0</v>
      </c>
      <c r="BC58" s="2" t="s">
        <v>52</v>
      </c>
      <c r="BD58" s="2" t="s">
        <v>52</v>
      </c>
      <c r="BE58" s="2">
        <v>0</v>
      </c>
      <c r="BF58" s="2">
        <v>0</v>
      </c>
      <c r="BG58" s="2" t="s">
        <v>52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 t="s">
        <v>52</v>
      </c>
      <c r="BT58" s="2">
        <v>0</v>
      </c>
      <c r="BU58" s="2">
        <v>0</v>
      </c>
      <c r="BV58" s="2" t="s">
        <v>52</v>
      </c>
    </row>
    <row r="59" spans="1:74" x14ac:dyDescent="0.35">
      <c r="A59" s="3">
        <v>42</v>
      </c>
      <c r="B59" s="1"/>
      <c r="C59" s="1" t="s">
        <v>46</v>
      </c>
      <c r="D59" s="1" t="s">
        <v>81</v>
      </c>
      <c r="E59" s="2" t="s">
        <v>81</v>
      </c>
      <c r="F59" s="1" t="s">
        <v>21</v>
      </c>
      <c r="G59" s="2">
        <v>30</v>
      </c>
      <c r="H59" s="1">
        <v>2001</v>
      </c>
      <c r="I59" s="4" t="s">
        <v>49</v>
      </c>
      <c r="J59" s="4" t="s">
        <v>50</v>
      </c>
      <c r="K59" s="1">
        <v>0</v>
      </c>
      <c r="L59" s="2">
        <v>30</v>
      </c>
      <c r="M59" s="5">
        <v>1</v>
      </c>
      <c r="N59" s="1" t="s">
        <v>51</v>
      </c>
      <c r="O59" s="6" t="s">
        <v>52</v>
      </c>
      <c r="P59" s="6" t="s">
        <v>52</v>
      </c>
      <c r="Q59" s="7" t="s">
        <v>52</v>
      </c>
      <c r="R59" s="2" t="s">
        <v>52</v>
      </c>
      <c r="S59" s="2" t="s">
        <v>77</v>
      </c>
      <c r="T59" s="2">
        <v>5</v>
      </c>
      <c r="U59" s="2">
        <v>0</v>
      </c>
      <c r="V59" s="2">
        <v>1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1</v>
      </c>
      <c r="AC59" s="2">
        <v>0</v>
      </c>
      <c r="AD59" s="2">
        <v>0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1</v>
      </c>
      <c r="AT59" s="2">
        <v>0</v>
      </c>
      <c r="AU59" s="2">
        <v>1</v>
      </c>
      <c r="AV59" s="2">
        <v>0</v>
      </c>
      <c r="AW59" s="2">
        <v>1.4285714285714285E-2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3.5714285714285712E-2</v>
      </c>
      <c r="BD59" s="2">
        <v>0</v>
      </c>
      <c r="BE59" s="2">
        <v>0</v>
      </c>
      <c r="BF59" s="2">
        <v>0</v>
      </c>
      <c r="BG59" s="2">
        <v>0.65952380952380951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1</v>
      </c>
      <c r="BT59" s="2">
        <v>2.3809523809523812E-3</v>
      </c>
      <c r="BU59" s="2">
        <v>0</v>
      </c>
      <c r="BV59" s="2">
        <v>0.28809523809523807</v>
      </c>
    </row>
    <row r="60" spans="1:74" x14ac:dyDescent="0.35">
      <c r="A60" s="4">
        <v>42</v>
      </c>
      <c r="B60" s="1"/>
      <c r="C60" s="4" t="s">
        <v>46</v>
      </c>
      <c r="D60" s="4" t="s">
        <v>81</v>
      </c>
      <c r="E60" s="2" t="s">
        <v>81</v>
      </c>
      <c r="F60" s="1" t="s">
        <v>21</v>
      </c>
      <c r="G60" s="2">
        <v>43</v>
      </c>
      <c r="H60" s="1">
        <v>2002</v>
      </c>
      <c r="I60" s="1" t="s">
        <v>49</v>
      </c>
      <c r="J60" s="4" t="s">
        <v>50</v>
      </c>
      <c r="K60" s="1" t="s">
        <v>61</v>
      </c>
      <c r="L60" s="2" t="s">
        <v>52</v>
      </c>
      <c r="M60" s="5" t="s">
        <v>52</v>
      </c>
      <c r="N60" s="1" t="s">
        <v>51</v>
      </c>
      <c r="O60" s="6" t="s">
        <v>52</v>
      </c>
      <c r="P60" s="6" t="s">
        <v>52</v>
      </c>
      <c r="Q60" s="7" t="s">
        <v>52</v>
      </c>
      <c r="R60" s="2" t="s">
        <v>52</v>
      </c>
      <c r="S60" s="2" t="s">
        <v>77</v>
      </c>
      <c r="T60" s="2">
        <v>5</v>
      </c>
      <c r="U60" s="2">
        <v>0</v>
      </c>
      <c r="V60" s="2">
        <v>1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1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 s="2">
        <v>1</v>
      </c>
      <c r="AT60" s="2">
        <v>0</v>
      </c>
      <c r="AU60" s="2">
        <v>1</v>
      </c>
      <c r="AV60" s="2">
        <v>0</v>
      </c>
      <c r="AW60" s="2">
        <v>1.34375E-2</v>
      </c>
      <c r="AX60" s="2">
        <v>0</v>
      </c>
      <c r="AY60" s="2">
        <v>0</v>
      </c>
      <c r="AZ60" s="2">
        <v>1</v>
      </c>
      <c r="BA60" s="2">
        <v>0</v>
      </c>
      <c r="BB60" s="2">
        <v>0</v>
      </c>
      <c r="BC60" s="2">
        <v>3.6562499999999998E-2</v>
      </c>
      <c r="BD60" s="2">
        <v>0</v>
      </c>
      <c r="BE60" s="2">
        <v>0</v>
      </c>
      <c r="BF60" s="2">
        <v>0</v>
      </c>
      <c r="BG60" s="2">
        <v>0.63031250000000005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1</v>
      </c>
      <c r="BT60" s="2">
        <v>3.4375E-3</v>
      </c>
      <c r="BU60" s="2">
        <v>0</v>
      </c>
      <c r="BV60" s="2">
        <v>0.28812500000000002</v>
      </c>
    </row>
    <row r="61" spans="1:74" x14ac:dyDescent="0.35">
      <c r="A61" s="8">
        <v>42</v>
      </c>
      <c r="B61" s="1"/>
      <c r="C61" s="4" t="s">
        <v>46</v>
      </c>
      <c r="D61" s="4" t="s">
        <v>81</v>
      </c>
      <c r="E61" s="2" t="s">
        <v>81</v>
      </c>
      <c r="F61" s="1" t="s">
        <v>21</v>
      </c>
      <c r="G61" s="2">
        <v>26</v>
      </c>
      <c r="H61" s="1">
        <v>2003</v>
      </c>
      <c r="I61" s="1" t="s">
        <v>49</v>
      </c>
      <c r="J61" s="4" t="s">
        <v>50</v>
      </c>
      <c r="K61" s="1" t="s">
        <v>61</v>
      </c>
      <c r="L61" s="2" t="s">
        <v>52</v>
      </c>
      <c r="M61" s="5" t="s">
        <v>52</v>
      </c>
      <c r="N61" s="1" t="s">
        <v>51</v>
      </c>
      <c r="O61" s="6" t="s">
        <v>52</v>
      </c>
      <c r="P61" s="6" t="s">
        <v>52</v>
      </c>
      <c r="Q61" s="7" t="s">
        <v>52</v>
      </c>
      <c r="R61" s="2" t="s">
        <v>52</v>
      </c>
      <c r="S61" s="2" t="s">
        <v>77</v>
      </c>
      <c r="T61" s="2">
        <v>5</v>
      </c>
      <c r="U61" s="2">
        <v>0</v>
      </c>
      <c r="V61" s="2">
        <v>1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1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1</v>
      </c>
      <c r="AS61" s="2">
        <v>1</v>
      </c>
      <c r="AT61" s="2">
        <v>0</v>
      </c>
      <c r="AU61" s="2">
        <v>1</v>
      </c>
      <c r="AV61" s="2">
        <v>0</v>
      </c>
      <c r="AW61" s="2">
        <v>1.3333333333333334E-2</v>
      </c>
      <c r="AX61" s="2">
        <v>0</v>
      </c>
      <c r="AY61" s="2">
        <v>0</v>
      </c>
      <c r="AZ61" s="2">
        <v>1</v>
      </c>
      <c r="BA61" s="2">
        <v>0</v>
      </c>
      <c r="BB61" s="2">
        <v>0</v>
      </c>
      <c r="BC61" s="2">
        <v>3.6410256410256407E-2</v>
      </c>
      <c r="BD61" s="2">
        <v>0</v>
      </c>
      <c r="BE61" s="2">
        <v>0</v>
      </c>
      <c r="BF61" s="2">
        <v>0</v>
      </c>
      <c r="BG61" s="2">
        <v>0.65846153846153843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1</v>
      </c>
      <c r="BT61" s="2">
        <v>3.5897435897435897E-3</v>
      </c>
      <c r="BU61" s="2">
        <v>0</v>
      </c>
      <c r="BV61" s="2">
        <v>0.28820512820512822</v>
      </c>
    </row>
    <row r="62" spans="1:74" x14ac:dyDescent="0.35">
      <c r="A62" s="8">
        <v>42</v>
      </c>
      <c r="B62" s="1" t="s">
        <v>82</v>
      </c>
      <c r="C62" s="1" t="s">
        <v>46</v>
      </c>
      <c r="D62" s="1" t="s">
        <v>81</v>
      </c>
      <c r="E62" s="2" t="s">
        <v>81</v>
      </c>
      <c r="F62" s="1" t="s">
        <v>21</v>
      </c>
      <c r="G62" s="2">
        <v>29</v>
      </c>
      <c r="H62" s="1">
        <v>2004</v>
      </c>
      <c r="I62" s="1" t="s">
        <v>49</v>
      </c>
      <c r="J62" s="1" t="s">
        <v>50</v>
      </c>
      <c r="K62" s="1">
        <v>0</v>
      </c>
      <c r="L62" s="2">
        <v>29</v>
      </c>
      <c r="M62" s="5">
        <v>1</v>
      </c>
      <c r="N62" s="1" t="s">
        <v>51</v>
      </c>
      <c r="O62" s="6" t="s">
        <v>52</v>
      </c>
      <c r="P62" s="6">
        <v>-1</v>
      </c>
      <c r="Q62" s="7">
        <v>26</v>
      </c>
      <c r="R62" s="2">
        <v>26</v>
      </c>
      <c r="S62" s="2" t="s">
        <v>77</v>
      </c>
      <c r="T62" s="2">
        <v>5</v>
      </c>
      <c r="U62" s="2">
        <v>0</v>
      </c>
      <c r="V62" s="2">
        <v>1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1</v>
      </c>
      <c r="AS62" s="2">
        <v>1</v>
      </c>
      <c r="AT62" s="2">
        <v>0</v>
      </c>
      <c r="AU62" s="2">
        <v>1</v>
      </c>
      <c r="AV62" s="2">
        <v>0</v>
      </c>
      <c r="AW62" s="2">
        <v>1.3488372093023256E-2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  <c r="BC62" s="2">
        <v>3.6744186046511626E-2</v>
      </c>
      <c r="BD62" s="2">
        <v>0</v>
      </c>
      <c r="BE62" s="2">
        <v>0</v>
      </c>
      <c r="BF62" s="2">
        <v>0</v>
      </c>
      <c r="BG62" s="2">
        <v>0.65860465116279066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1</v>
      </c>
      <c r="BT62" s="2">
        <v>3.2558139534883722E-3</v>
      </c>
      <c r="BU62" s="2">
        <v>0</v>
      </c>
      <c r="BV62" s="2">
        <v>0.28837209302325584</v>
      </c>
    </row>
    <row r="63" spans="1:74" x14ac:dyDescent="0.35">
      <c r="A63" s="8">
        <v>42</v>
      </c>
      <c r="B63" s="1" t="s">
        <v>82</v>
      </c>
      <c r="C63" s="1" t="s">
        <v>46</v>
      </c>
      <c r="D63" s="1" t="s">
        <v>81</v>
      </c>
      <c r="E63" s="2" t="s">
        <v>81</v>
      </c>
      <c r="F63" s="1" t="s">
        <v>21</v>
      </c>
      <c r="G63" s="2">
        <v>29</v>
      </c>
      <c r="H63" s="1">
        <v>2005</v>
      </c>
      <c r="I63" s="1" t="s">
        <v>49</v>
      </c>
      <c r="J63" s="1" t="s">
        <v>50</v>
      </c>
      <c r="K63" s="1">
        <v>0</v>
      </c>
      <c r="L63" s="2">
        <v>29</v>
      </c>
      <c r="M63" s="5">
        <v>1</v>
      </c>
      <c r="N63" s="1" t="s">
        <v>51</v>
      </c>
      <c r="O63" s="6" t="s">
        <v>52</v>
      </c>
      <c r="P63" s="6">
        <v>-1</v>
      </c>
      <c r="Q63" s="7">
        <v>29</v>
      </c>
      <c r="R63" s="2">
        <v>29</v>
      </c>
      <c r="S63" s="2" t="s">
        <v>77</v>
      </c>
      <c r="T63" s="2">
        <v>5</v>
      </c>
      <c r="U63" s="2">
        <v>0</v>
      </c>
      <c r="V63" s="2">
        <v>1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  <c r="AB63" s="2">
        <v>1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1</v>
      </c>
      <c r="AS63" s="2">
        <v>1</v>
      </c>
      <c r="AT63" s="2">
        <v>0</v>
      </c>
      <c r="AU63" s="2">
        <v>1</v>
      </c>
      <c r="AV63" s="2">
        <v>0</v>
      </c>
      <c r="AW63" s="2">
        <v>1.3488372093023256E-2</v>
      </c>
      <c r="AX63" s="2">
        <v>0</v>
      </c>
      <c r="AY63" s="2">
        <v>0</v>
      </c>
      <c r="AZ63" s="2">
        <v>1</v>
      </c>
      <c r="BA63" s="2">
        <v>0</v>
      </c>
      <c r="BB63" s="2">
        <v>0</v>
      </c>
      <c r="BC63" s="2">
        <v>3.6744186046511626E-2</v>
      </c>
      <c r="BD63" s="2">
        <v>0</v>
      </c>
      <c r="BE63" s="2">
        <v>0</v>
      </c>
      <c r="BF63" s="2">
        <v>0</v>
      </c>
      <c r="BG63" s="2">
        <v>0.65860465116279066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1</v>
      </c>
      <c r="BT63" s="2">
        <v>3.2558139534883722E-3</v>
      </c>
      <c r="BU63" s="2">
        <v>0</v>
      </c>
      <c r="BV63" s="2">
        <v>0.28790697674418603</v>
      </c>
    </row>
    <row r="64" spans="1:74" x14ac:dyDescent="0.35">
      <c r="A64" s="8">
        <v>42</v>
      </c>
      <c r="B64" s="1" t="s">
        <v>82</v>
      </c>
      <c r="C64" s="1" t="s">
        <v>46</v>
      </c>
      <c r="D64" s="1" t="s">
        <v>81</v>
      </c>
      <c r="E64" s="2" t="s">
        <v>81</v>
      </c>
      <c r="F64" s="1" t="s">
        <v>21</v>
      </c>
      <c r="G64" s="2">
        <v>24</v>
      </c>
      <c r="H64" s="1">
        <v>2006</v>
      </c>
      <c r="I64" s="1" t="s">
        <v>49</v>
      </c>
      <c r="J64" s="1" t="s">
        <v>50</v>
      </c>
      <c r="K64" s="1">
        <v>0</v>
      </c>
      <c r="L64" s="2">
        <v>24</v>
      </c>
      <c r="M64" s="5">
        <v>1</v>
      </c>
      <c r="N64" s="1" t="s">
        <v>51</v>
      </c>
      <c r="O64" s="6" t="s">
        <v>52</v>
      </c>
      <c r="P64" s="6">
        <v>-1</v>
      </c>
      <c r="Q64" s="7">
        <v>29</v>
      </c>
      <c r="R64" s="2">
        <v>29</v>
      </c>
      <c r="S64" s="2" t="s">
        <v>77</v>
      </c>
      <c r="T64" s="2">
        <v>5</v>
      </c>
      <c r="U64" s="2">
        <v>0</v>
      </c>
      <c r="V64" s="2">
        <v>1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1</v>
      </c>
      <c r="AS64" s="2">
        <v>1</v>
      </c>
      <c r="AT64" s="2">
        <v>0</v>
      </c>
      <c r="AU64" s="2">
        <v>1</v>
      </c>
      <c r="AV64" s="2">
        <v>0</v>
      </c>
      <c r="AW64" s="2">
        <v>1.3129102844638949E-2</v>
      </c>
      <c r="AX64" s="2">
        <v>0</v>
      </c>
      <c r="AY64" s="2">
        <v>0</v>
      </c>
      <c r="AZ64" s="2">
        <v>1</v>
      </c>
      <c r="BA64" s="2">
        <v>0</v>
      </c>
      <c r="BB64" s="2">
        <v>0</v>
      </c>
      <c r="BC64" s="2">
        <v>3.665207877461707E-2</v>
      </c>
      <c r="BD64" s="2">
        <v>0</v>
      </c>
      <c r="BE64" s="2">
        <v>0</v>
      </c>
      <c r="BF64" s="2">
        <v>0</v>
      </c>
      <c r="BG64" s="2">
        <v>0.65864332603938736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1</v>
      </c>
      <c r="BT64" s="2">
        <v>3.2822757111597373E-3</v>
      </c>
      <c r="BU64" s="2">
        <v>0</v>
      </c>
      <c r="BV64" s="2">
        <v>0.28829321663019691</v>
      </c>
    </row>
    <row r="65" spans="1:74" x14ac:dyDescent="0.35">
      <c r="A65" s="8">
        <v>42</v>
      </c>
      <c r="B65" s="1" t="s">
        <v>82</v>
      </c>
      <c r="C65" s="1" t="s">
        <v>46</v>
      </c>
      <c r="D65" s="1" t="s">
        <v>81</v>
      </c>
      <c r="E65" s="2" t="s">
        <v>81</v>
      </c>
      <c r="F65" s="1" t="s">
        <v>21</v>
      </c>
      <c r="G65" s="2">
        <v>19</v>
      </c>
      <c r="H65" s="1">
        <v>2007</v>
      </c>
      <c r="I65" s="1" t="s">
        <v>49</v>
      </c>
      <c r="J65" s="1" t="s">
        <v>50</v>
      </c>
      <c r="K65" s="1">
        <v>0</v>
      </c>
      <c r="L65" s="2">
        <v>19</v>
      </c>
      <c r="M65" s="5">
        <v>1</v>
      </c>
      <c r="N65" s="1" t="s">
        <v>51</v>
      </c>
      <c r="O65" s="6" t="s">
        <v>52</v>
      </c>
      <c r="P65" s="6">
        <v>-1</v>
      </c>
      <c r="Q65" s="7">
        <v>24</v>
      </c>
      <c r="R65" s="2">
        <v>24</v>
      </c>
      <c r="S65" s="2" t="s">
        <v>77</v>
      </c>
      <c r="T65" s="2">
        <v>5</v>
      </c>
      <c r="U65" s="2">
        <v>0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2">
        <v>0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1</v>
      </c>
      <c r="AS65" s="2">
        <v>1</v>
      </c>
      <c r="AT65" s="2">
        <v>0</v>
      </c>
      <c r="AU65" s="2">
        <v>1</v>
      </c>
      <c r="AV65" s="2">
        <v>0</v>
      </c>
      <c r="AW65" s="2">
        <v>1.2995896032831737E-2</v>
      </c>
      <c r="AX65" s="2">
        <v>0</v>
      </c>
      <c r="AY65" s="2">
        <v>0</v>
      </c>
      <c r="AZ65" s="2">
        <v>1</v>
      </c>
      <c r="BA65" s="2">
        <v>0</v>
      </c>
      <c r="BB65" s="2">
        <v>0</v>
      </c>
      <c r="BC65" s="2">
        <v>3.6935704514363885E-2</v>
      </c>
      <c r="BD65" s="2">
        <v>0</v>
      </c>
      <c r="BE65" s="2">
        <v>0</v>
      </c>
      <c r="BF65" s="2">
        <v>0</v>
      </c>
      <c r="BG65" s="2">
        <v>0.658686730506156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1</v>
      </c>
      <c r="BT65" s="2">
        <v>3.4199726402188782E-3</v>
      </c>
      <c r="BU65" s="2">
        <v>0</v>
      </c>
      <c r="BV65" s="2">
        <v>0.28796169630642954</v>
      </c>
    </row>
    <row r="66" spans="1:74" x14ac:dyDescent="0.35">
      <c r="A66" s="8">
        <v>42</v>
      </c>
      <c r="B66" s="1" t="s">
        <v>82</v>
      </c>
      <c r="C66" s="1" t="s">
        <v>46</v>
      </c>
      <c r="D66" s="1" t="s">
        <v>81</v>
      </c>
      <c r="E66" s="2" t="s">
        <v>81</v>
      </c>
      <c r="F66" s="1" t="s">
        <v>21</v>
      </c>
      <c r="G66" s="2">
        <v>16</v>
      </c>
      <c r="H66" s="1">
        <v>2008</v>
      </c>
      <c r="I66" s="1" t="s">
        <v>49</v>
      </c>
      <c r="J66" s="1" t="s">
        <v>50</v>
      </c>
      <c r="K66" s="1">
        <v>0</v>
      </c>
      <c r="L66" s="2">
        <v>16</v>
      </c>
      <c r="M66" s="5">
        <v>1</v>
      </c>
      <c r="N66" s="1" t="s">
        <v>51</v>
      </c>
      <c r="O66" s="6" t="s">
        <v>52</v>
      </c>
      <c r="P66" s="6">
        <v>-1</v>
      </c>
      <c r="Q66" s="7">
        <v>19</v>
      </c>
      <c r="R66" s="2">
        <v>19</v>
      </c>
      <c r="S66" s="2" t="s">
        <v>77</v>
      </c>
      <c r="T66" s="2">
        <v>5</v>
      </c>
      <c r="U66" s="2">
        <v>0</v>
      </c>
      <c r="V66" s="2">
        <v>1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 s="2">
        <v>1</v>
      </c>
      <c r="AT66" s="2">
        <v>0</v>
      </c>
      <c r="AU66" s="2">
        <v>1</v>
      </c>
      <c r="AV66" s="2">
        <v>0</v>
      </c>
      <c r="AW66" s="2">
        <v>1.3344453711426188E-2</v>
      </c>
      <c r="AX66" s="2">
        <v>0</v>
      </c>
      <c r="AY66" s="2">
        <v>0</v>
      </c>
      <c r="AZ66" s="2">
        <v>1</v>
      </c>
      <c r="BA66" s="2">
        <v>0</v>
      </c>
      <c r="BB66" s="2">
        <v>0</v>
      </c>
      <c r="BC66" s="2">
        <v>3.669724770642202E-2</v>
      </c>
      <c r="BD66" s="2">
        <v>0</v>
      </c>
      <c r="BE66" s="2">
        <v>0</v>
      </c>
      <c r="BF66" s="2">
        <v>0</v>
      </c>
      <c r="BG66" s="2">
        <v>0.65888240200166803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1</v>
      </c>
      <c r="BT66" s="2">
        <v>3.336113427856547E-3</v>
      </c>
      <c r="BU66" s="2">
        <v>0</v>
      </c>
      <c r="BV66" s="2">
        <v>0.28773978315262722</v>
      </c>
    </row>
    <row r="67" spans="1:74" x14ac:dyDescent="0.35">
      <c r="A67" s="8">
        <v>42</v>
      </c>
      <c r="B67" s="1" t="s">
        <v>82</v>
      </c>
      <c r="C67" s="1" t="s">
        <v>46</v>
      </c>
      <c r="D67" s="1" t="s">
        <v>81</v>
      </c>
      <c r="E67" s="2" t="s">
        <v>81</v>
      </c>
      <c r="F67" s="1" t="s">
        <v>21</v>
      </c>
      <c r="G67" s="2">
        <v>12</v>
      </c>
      <c r="H67" s="1">
        <v>2009</v>
      </c>
      <c r="I67" s="1" t="s">
        <v>49</v>
      </c>
      <c r="J67" s="1" t="s">
        <v>50</v>
      </c>
      <c r="K67" s="1">
        <v>0</v>
      </c>
      <c r="L67" s="2">
        <v>12</v>
      </c>
      <c r="M67" s="5">
        <v>1</v>
      </c>
      <c r="N67" s="1" t="s">
        <v>51</v>
      </c>
      <c r="O67" s="6" t="s">
        <v>52</v>
      </c>
      <c r="P67" s="6">
        <v>-1</v>
      </c>
      <c r="Q67" s="7">
        <v>16</v>
      </c>
      <c r="R67" s="2">
        <v>16</v>
      </c>
      <c r="S67" s="2" t="s">
        <v>77</v>
      </c>
      <c r="T67" s="2">
        <v>5</v>
      </c>
      <c r="U67" s="2">
        <v>0</v>
      </c>
      <c r="V67" s="2">
        <v>1</v>
      </c>
      <c r="W67" s="2">
        <v>0</v>
      </c>
      <c r="X67" s="2">
        <v>0</v>
      </c>
      <c r="Y67" s="2">
        <v>1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 s="2">
        <v>1</v>
      </c>
      <c r="AT67" s="2">
        <v>0</v>
      </c>
      <c r="AU67" s="2">
        <v>1</v>
      </c>
      <c r="AV67" s="2">
        <v>0</v>
      </c>
      <c r="AW67" s="2">
        <v>1.3348164627363738E-2</v>
      </c>
      <c r="AX67" s="2">
        <v>0</v>
      </c>
      <c r="AY67" s="2">
        <v>0</v>
      </c>
      <c r="AZ67" s="2">
        <v>1</v>
      </c>
      <c r="BA67" s="2">
        <v>0</v>
      </c>
      <c r="BB67" s="2">
        <v>0</v>
      </c>
      <c r="BC67" s="2">
        <v>3.6707452725250278E-2</v>
      </c>
      <c r="BD67" s="2">
        <v>0</v>
      </c>
      <c r="BE67" s="2">
        <v>0</v>
      </c>
      <c r="BF67" s="2">
        <v>0</v>
      </c>
      <c r="BG67" s="2">
        <v>0.65850945494994439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</v>
      </c>
      <c r="BT67" s="2">
        <v>3.3370411568409346E-3</v>
      </c>
      <c r="BU67" s="2">
        <v>0</v>
      </c>
      <c r="BV67" s="2">
        <v>0.28809788654060065</v>
      </c>
    </row>
    <row r="68" spans="1:74" x14ac:dyDescent="0.35">
      <c r="A68" s="8">
        <v>42</v>
      </c>
      <c r="B68" s="1" t="s">
        <v>82</v>
      </c>
      <c r="C68" s="1" t="s">
        <v>46</v>
      </c>
      <c r="D68" s="1" t="s">
        <v>81</v>
      </c>
      <c r="E68" s="2" t="s">
        <v>81</v>
      </c>
      <c r="F68" s="1" t="s">
        <v>21</v>
      </c>
      <c r="G68" s="2">
        <v>9</v>
      </c>
      <c r="H68" s="1">
        <v>2010</v>
      </c>
      <c r="I68" s="1" t="s">
        <v>49</v>
      </c>
      <c r="J68" s="1" t="s">
        <v>50</v>
      </c>
      <c r="K68" s="1">
        <v>0</v>
      </c>
      <c r="L68" s="2">
        <v>9</v>
      </c>
      <c r="M68" s="5">
        <v>1</v>
      </c>
      <c r="N68" s="1" t="s">
        <v>51</v>
      </c>
      <c r="O68" s="6" t="s">
        <v>52</v>
      </c>
      <c r="P68" s="6">
        <v>-1</v>
      </c>
      <c r="Q68" s="7">
        <v>12</v>
      </c>
      <c r="R68" s="2">
        <v>12</v>
      </c>
      <c r="S68" s="2" t="s">
        <v>77</v>
      </c>
      <c r="T68" s="2">
        <v>5</v>
      </c>
      <c r="U68" s="2">
        <v>0</v>
      </c>
      <c r="V68" s="2">
        <v>1</v>
      </c>
      <c r="W68" s="2">
        <v>0</v>
      </c>
      <c r="X68" s="2">
        <v>0</v>
      </c>
      <c r="Y68" s="2">
        <v>1</v>
      </c>
      <c r="Z68" s="2">
        <v>0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1</v>
      </c>
      <c r="AS68" s="2">
        <v>1</v>
      </c>
      <c r="AT68" s="2">
        <v>0</v>
      </c>
      <c r="AU68" s="2">
        <v>1</v>
      </c>
      <c r="AV68" s="2">
        <v>0</v>
      </c>
      <c r="AW68" s="2">
        <v>1.3353115727002967E-2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3.7091988130563795E-2</v>
      </c>
      <c r="BD68" s="2">
        <v>0</v>
      </c>
      <c r="BE68" s="2">
        <v>0</v>
      </c>
      <c r="BF68" s="2">
        <v>0</v>
      </c>
      <c r="BG68" s="2">
        <v>0.65875370919881304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1</v>
      </c>
      <c r="BT68" s="2">
        <v>2.967359050445104E-3</v>
      </c>
      <c r="BU68" s="2">
        <v>0</v>
      </c>
      <c r="BV68" s="2">
        <v>0.28783382789317508</v>
      </c>
    </row>
    <row r="69" spans="1:74" x14ac:dyDescent="0.35">
      <c r="A69" s="8">
        <v>42</v>
      </c>
      <c r="B69" s="1" t="s">
        <v>82</v>
      </c>
      <c r="C69" s="1" t="s">
        <v>46</v>
      </c>
      <c r="D69" s="1" t="s">
        <v>81</v>
      </c>
      <c r="E69" s="2" t="s">
        <v>81</v>
      </c>
      <c r="F69" s="1" t="s">
        <v>21</v>
      </c>
      <c r="G69" s="2">
        <v>7</v>
      </c>
      <c r="H69" s="1">
        <v>2011</v>
      </c>
      <c r="I69" s="1" t="s">
        <v>49</v>
      </c>
      <c r="J69" s="1" t="s">
        <v>50</v>
      </c>
      <c r="K69" s="1">
        <v>0</v>
      </c>
      <c r="L69" s="2">
        <v>7</v>
      </c>
      <c r="M69" s="5">
        <v>1</v>
      </c>
      <c r="N69" s="1" t="s">
        <v>51</v>
      </c>
      <c r="O69" s="6" t="s">
        <v>52</v>
      </c>
      <c r="P69" s="6">
        <v>-1</v>
      </c>
      <c r="Q69" s="7">
        <v>9</v>
      </c>
      <c r="R69" s="2">
        <v>9</v>
      </c>
      <c r="S69" s="2" t="s">
        <v>77</v>
      </c>
      <c r="T69" s="2">
        <v>5</v>
      </c>
      <c r="U69" s="2">
        <v>0</v>
      </c>
      <c r="V69" s="2">
        <v>1</v>
      </c>
      <c r="W69" s="2">
        <v>0</v>
      </c>
      <c r="X69" s="2">
        <v>0</v>
      </c>
      <c r="Y69" s="2">
        <v>1</v>
      </c>
      <c r="Z69" s="2">
        <v>0</v>
      </c>
      <c r="AA69" s="2">
        <v>0</v>
      </c>
      <c r="AB69" s="2">
        <v>1</v>
      </c>
      <c r="AC69" s="2">
        <v>0</v>
      </c>
      <c r="AD69" s="2">
        <v>0</v>
      </c>
      <c r="AE69" s="2">
        <v>0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1</v>
      </c>
      <c r="AS69" s="2">
        <v>1</v>
      </c>
      <c r="AT69" s="2">
        <v>0</v>
      </c>
      <c r="AU69" s="2">
        <v>1</v>
      </c>
      <c r="AV69" s="2">
        <v>0</v>
      </c>
      <c r="AW69" s="2">
        <v>1.383399209486166E-2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3.7549407114624504E-2</v>
      </c>
      <c r="BD69" s="2">
        <v>0</v>
      </c>
      <c r="BE69" s="2">
        <v>0</v>
      </c>
      <c r="BF69" s="2">
        <v>0</v>
      </c>
      <c r="BG69" s="2">
        <v>0.65612648221343872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1</v>
      </c>
      <c r="BT69" s="2">
        <v>3.952569169960474E-3</v>
      </c>
      <c r="BU69" s="2">
        <v>0</v>
      </c>
      <c r="BV69" s="2">
        <v>0.28853754940711462</v>
      </c>
    </row>
    <row r="70" spans="1:74" x14ac:dyDescent="0.35">
      <c r="A70" s="8">
        <v>42</v>
      </c>
      <c r="B70" s="9" t="s">
        <v>82</v>
      </c>
      <c r="C70" s="9" t="s">
        <v>46</v>
      </c>
      <c r="D70" s="9" t="s">
        <v>81</v>
      </c>
      <c r="E70" s="2" t="s">
        <v>81</v>
      </c>
      <c r="F70" s="9" t="s">
        <v>21</v>
      </c>
      <c r="G70" s="2">
        <v>5</v>
      </c>
      <c r="H70" s="9">
        <v>2012</v>
      </c>
      <c r="I70" s="1" t="s">
        <v>49</v>
      </c>
      <c r="J70" s="1" t="s">
        <v>50</v>
      </c>
      <c r="K70" s="1">
        <v>0</v>
      </c>
      <c r="L70" s="2">
        <v>5</v>
      </c>
      <c r="M70" s="5">
        <v>1</v>
      </c>
      <c r="N70" s="1" t="s">
        <v>51</v>
      </c>
      <c r="O70" s="6" t="s">
        <v>52</v>
      </c>
      <c r="P70" s="6">
        <v>-1</v>
      </c>
      <c r="Q70" s="7">
        <v>7</v>
      </c>
      <c r="R70" s="2">
        <v>7</v>
      </c>
      <c r="S70" s="2" t="s">
        <v>77</v>
      </c>
      <c r="T70" s="2">
        <v>5</v>
      </c>
      <c r="U70" s="2">
        <v>0</v>
      </c>
      <c r="V70" s="2">
        <v>1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1</v>
      </c>
      <c r="AS70" s="2">
        <v>1</v>
      </c>
      <c r="AT70" s="2">
        <v>0</v>
      </c>
      <c r="AU70" s="2">
        <v>1</v>
      </c>
      <c r="AV70" s="2">
        <v>0</v>
      </c>
      <c r="AW70" s="2">
        <v>1.3157894736842105E-2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3.6842105263157891E-2</v>
      </c>
      <c r="BD70" s="2">
        <v>0</v>
      </c>
      <c r="BE70" s="2">
        <v>0</v>
      </c>
      <c r="BF70" s="2">
        <v>0</v>
      </c>
      <c r="BG70" s="2">
        <v>0.66052631578947374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1</v>
      </c>
      <c r="BT70" s="2">
        <v>2.631578947368421E-3</v>
      </c>
      <c r="BU70" s="2">
        <v>0</v>
      </c>
      <c r="BV70" s="2">
        <v>0.2868421052631579</v>
      </c>
    </row>
    <row r="71" spans="1:74" x14ac:dyDescent="0.35">
      <c r="A71" s="8">
        <v>42</v>
      </c>
      <c r="B71" s="9" t="s">
        <v>82</v>
      </c>
      <c r="C71" s="9" t="s">
        <v>46</v>
      </c>
      <c r="D71" s="9" t="s">
        <v>81</v>
      </c>
      <c r="E71" s="2" t="s">
        <v>81</v>
      </c>
      <c r="F71" s="9" t="s">
        <v>21</v>
      </c>
      <c r="G71" s="2">
        <v>4</v>
      </c>
      <c r="H71" s="9">
        <v>2013</v>
      </c>
      <c r="I71" s="1" t="s">
        <v>49</v>
      </c>
      <c r="J71" s="1" t="s">
        <v>50</v>
      </c>
      <c r="K71" s="1">
        <v>0</v>
      </c>
      <c r="L71" s="2">
        <v>4</v>
      </c>
      <c r="M71" s="5">
        <v>1</v>
      </c>
      <c r="N71" s="1" t="s">
        <v>51</v>
      </c>
      <c r="O71" s="6" t="s">
        <v>52</v>
      </c>
      <c r="P71" s="6">
        <v>-1</v>
      </c>
      <c r="Q71" s="7">
        <v>5</v>
      </c>
      <c r="R71" s="2">
        <v>5</v>
      </c>
      <c r="S71" s="2" t="s">
        <v>77</v>
      </c>
      <c r="T71" s="2">
        <v>5</v>
      </c>
      <c r="U71" s="2">
        <v>0</v>
      </c>
      <c r="V71" s="2">
        <v>1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0</v>
      </c>
      <c r="AF71" s="2">
        <v>1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 s="2">
        <v>1</v>
      </c>
      <c r="AT71" s="2">
        <v>0</v>
      </c>
      <c r="AU71" s="2">
        <v>1</v>
      </c>
      <c r="AV71" s="2">
        <v>0</v>
      </c>
      <c r="AW71" s="2">
        <v>1.4035087719298246E-2</v>
      </c>
      <c r="AX71" s="2">
        <v>0</v>
      </c>
      <c r="AY71" s="2">
        <v>0</v>
      </c>
      <c r="AZ71" s="2">
        <v>1</v>
      </c>
      <c r="BA71" s="2">
        <v>0</v>
      </c>
      <c r="BB71" s="2">
        <v>0</v>
      </c>
      <c r="BC71" s="2">
        <v>3.5087719298245612E-2</v>
      </c>
      <c r="BD71" s="2">
        <v>0</v>
      </c>
      <c r="BE71" s="2">
        <v>0</v>
      </c>
      <c r="BF71" s="2">
        <v>0</v>
      </c>
      <c r="BG71" s="2">
        <v>0.6596491228070176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1</v>
      </c>
      <c r="BT71" s="2">
        <v>3.5087719298245615E-3</v>
      </c>
      <c r="BU71" s="2">
        <v>0</v>
      </c>
      <c r="BV71" s="2">
        <v>0.28771929824561404</v>
      </c>
    </row>
    <row r="72" spans="1:74" x14ac:dyDescent="0.35">
      <c r="A72" s="8">
        <v>42</v>
      </c>
      <c r="B72" s="1" t="s">
        <v>82</v>
      </c>
      <c r="C72" s="1" t="s">
        <v>46</v>
      </c>
      <c r="D72" s="1" t="s">
        <v>81</v>
      </c>
      <c r="E72" s="2" t="s">
        <v>81</v>
      </c>
      <c r="F72" s="1" t="s">
        <v>21</v>
      </c>
      <c r="G72" s="2">
        <v>3</v>
      </c>
      <c r="H72" s="1">
        <v>2014</v>
      </c>
      <c r="I72" s="1" t="s">
        <v>49</v>
      </c>
      <c r="J72" s="1" t="s">
        <v>50</v>
      </c>
      <c r="K72" s="1">
        <v>0</v>
      </c>
      <c r="L72" s="2">
        <v>3</v>
      </c>
      <c r="M72" s="5">
        <v>1</v>
      </c>
      <c r="N72" s="1" t="s">
        <v>51</v>
      </c>
      <c r="O72" s="6" t="s">
        <v>52</v>
      </c>
      <c r="P72" s="6">
        <v>-1</v>
      </c>
      <c r="Q72" s="7">
        <v>4</v>
      </c>
      <c r="R72" s="2">
        <v>4</v>
      </c>
      <c r="S72" s="2" t="s">
        <v>77</v>
      </c>
      <c r="T72" s="2">
        <v>5</v>
      </c>
      <c r="U72" s="2">
        <v>0</v>
      </c>
      <c r="V72" s="2">
        <v>1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1</v>
      </c>
      <c r="AC72" s="2">
        <v>0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1</v>
      </c>
      <c r="AS72" s="2">
        <v>1</v>
      </c>
      <c r="AT72" s="2">
        <v>0</v>
      </c>
      <c r="AU72" s="2">
        <v>1</v>
      </c>
      <c r="AV72" s="2">
        <v>0</v>
      </c>
      <c r="AW72" s="2">
        <v>1.3157894736842105E-2</v>
      </c>
      <c r="AX72" s="2">
        <v>0</v>
      </c>
      <c r="AY72" s="2">
        <v>0</v>
      </c>
      <c r="AZ72" s="2">
        <v>1</v>
      </c>
      <c r="BA72" s="2">
        <v>0</v>
      </c>
      <c r="BB72" s="2">
        <v>0</v>
      </c>
      <c r="BC72" s="2">
        <v>3.5087719298245612E-2</v>
      </c>
      <c r="BD72" s="2">
        <v>0</v>
      </c>
      <c r="BE72" s="2">
        <v>0</v>
      </c>
      <c r="BF72" s="2">
        <v>0</v>
      </c>
      <c r="BG72" s="2">
        <v>0.65789473684210531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1</v>
      </c>
      <c r="BT72" s="2">
        <v>4.3859649122807015E-3</v>
      </c>
      <c r="BU72" s="2">
        <v>0</v>
      </c>
      <c r="BV72" s="2">
        <v>0.28947368421052633</v>
      </c>
    </row>
    <row r="73" spans="1:74" x14ac:dyDescent="0.35">
      <c r="A73" s="8">
        <v>42</v>
      </c>
      <c r="B73" s="1" t="s">
        <v>82</v>
      </c>
      <c r="C73" s="1" t="s">
        <v>46</v>
      </c>
      <c r="D73" s="1" t="s">
        <v>81</v>
      </c>
      <c r="E73" s="2" t="s">
        <v>81</v>
      </c>
      <c r="F73" s="1" t="s">
        <v>21</v>
      </c>
      <c r="G73" s="2">
        <v>2</v>
      </c>
      <c r="H73" s="1">
        <v>2015</v>
      </c>
      <c r="I73" s="1" t="s">
        <v>49</v>
      </c>
      <c r="J73" s="1" t="s">
        <v>50</v>
      </c>
      <c r="K73" s="1">
        <v>0</v>
      </c>
      <c r="L73" s="2">
        <v>2</v>
      </c>
      <c r="M73" s="5">
        <v>1</v>
      </c>
      <c r="N73" s="1" t="s">
        <v>51</v>
      </c>
      <c r="O73" s="6" t="s">
        <v>52</v>
      </c>
      <c r="P73" s="6">
        <v>-1</v>
      </c>
      <c r="Q73" s="7">
        <v>3</v>
      </c>
      <c r="R73" s="2">
        <v>3</v>
      </c>
      <c r="S73" s="2" t="s">
        <v>77</v>
      </c>
      <c r="T73" s="2">
        <v>5</v>
      </c>
      <c r="U73" s="2">
        <v>0</v>
      </c>
      <c r="V73" s="2">
        <v>1</v>
      </c>
      <c r="W73" s="2">
        <v>0</v>
      </c>
      <c r="X73" s="2">
        <v>0</v>
      </c>
      <c r="Y73" s="2">
        <v>1</v>
      </c>
      <c r="Z73" s="2">
        <v>0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1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1</v>
      </c>
      <c r="AS73" s="2">
        <v>1</v>
      </c>
      <c r="AT73" s="2">
        <v>0</v>
      </c>
      <c r="AU73" s="2">
        <v>1</v>
      </c>
      <c r="AV73" s="2">
        <v>0</v>
      </c>
      <c r="AW73" s="2">
        <v>1.098901098901099E-2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2">
        <v>3.8461538461538464E-2</v>
      </c>
      <c r="BD73" s="2">
        <v>0</v>
      </c>
      <c r="BE73" s="2">
        <v>0</v>
      </c>
      <c r="BF73" s="2">
        <v>0</v>
      </c>
      <c r="BG73" s="2">
        <v>0.65934065934065933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1</v>
      </c>
      <c r="BT73" s="2">
        <v>5.4945054945054949E-3</v>
      </c>
      <c r="BU73" s="2">
        <v>0</v>
      </c>
      <c r="BV73" s="2">
        <v>0.2857142857142857</v>
      </c>
    </row>
    <row r="74" spans="1:74" x14ac:dyDescent="0.35">
      <c r="A74" s="3">
        <v>43</v>
      </c>
      <c r="B74" s="1"/>
      <c r="C74" s="1" t="s">
        <v>46</v>
      </c>
      <c r="D74" s="1" t="s">
        <v>83</v>
      </c>
      <c r="E74" s="2" t="s">
        <v>84</v>
      </c>
      <c r="F74" s="1" t="s">
        <v>21</v>
      </c>
      <c r="G74" s="2">
        <v>470</v>
      </c>
      <c r="H74" s="1">
        <v>2001</v>
      </c>
      <c r="I74" s="4" t="s">
        <v>49</v>
      </c>
      <c r="J74" s="4" t="s">
        <v>50</v>
      </c>
      <c r="K74" s="1">
        <v>192.47619047619045</v>
      </c>
      <c r="L74" s="2">
        <v>277.52380952380952</v>
      </c>
      <c r="M74" s="5">
        <v>1.4418604651162792</v>
      </c>
      <c r="N74" s="1" t="s">
        <v>51</v>
      </c>
      <c r="O74" s="6" t="s">
        <v>52</v>
      </c>
      <c r="P74" s="6" t="s">
        <v>52</v>
      </c>
      <c r="Q74" s="7" t="s">
        <v>52</v>
      </c>
      <c r="R74" s="2" t="s">
        <v>52</v>
      </c>
      <c r="S74" s="2" t="s">
        <v>77</v>
      </c>
      <c r="T74" s="2">
        <v>5</v>
      </c>
      <c r="U74" s="2">
        <v>0</v>
      </c>
      <c r="V74" s="2">
        <v>1</v>
      </c>
      <c r="W74" s="2">
        <v>0</v>
      </c>
      <c r="X74" s="2">
        <v>0</v>
      </c>
      <c r="Y74" s="2">
        <v>1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1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1</v>
      </c>
      <c r="AT74" s="2">
        <v>0</v>
      </c>
      <c r="AU74" s="2">
        <v>1</v>
      </c>
      <c r="AV74" s="2">
        <v>0</v>
      </c>
      <c r="AW74" s="2">
        <v>4.476190476190476E-2</v>
      </c>
      <c r="AX74" s="2">
        <v>0</v>
      </c>
      <c r="AY74" s="2">
        <v>0</v>
      </c>
      <c r="AZ74" s="2">
        <v>1</v>
      </c>
      <c r="BA74" s="2">
        <v>0</v>
      </c>
      <c r="BB74" s="2">
        <v>0</v>
      </c>
      <c r="BC74" s="2">
        <v>0.76380952380952383</v>
      </c>
      <c r="BD74" s="2">
        <v>0</v>
      </c>
      <c r="BE74" s="2">
        <v>0</v>
      </c>
      <c r="BF74" s="2">
        <v>0</v>
      </c>
      <c r="BG74" s="2">
        <v>0.1019047619047619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1</v>
      </c>
      <c r="BT74" s="2">
        <v>6.6666666666666671E-3</v>
      </c>
      <c r="BU74" s="2">
        <v>0</v>
      </c>
      <c r="BV74" s="2">
        <v>8.2857142857142851E-2</v>
      </c>
    </row>
    <row r="75" spans="1:74" x14ac:dyDescent="0.35">
      <c r="A75" s="4">
        <v>43</v>
      </c>
      <c r="B75" s="1"/>
      <c r="C75" s="4" t="s">
        <v>46</v>
      </c>
      <c r="D75" s="4" t="s">
        <v>83</v>
      </c>
      <c r="E75" s="2" t="s">
        <v>84</v>
      </c>
      <c r="F75" s="1" t="s">
        <v>21</v>
      </c>
      <c r="G75" s="2">
        <v>383</v>
      </c>
      <c r="H75" s="1">
        <v>2002</v>
      </c>
      <c r="I75" s="1" t="s">
        <v>49</v>
      </c>
      <c r="J75" s="4" t="s">
        <v>50</v>
      </c>
      <c r="K75" s="1">
        <v>233.32183908045977</v>
      </c>
      <c r="L75" s="2">
        <v>149.67816091954023</v>
      </c>
      <c r="M75" s="5">
        <v>0.64150943396226412</v>
      </c>
      <c r="N75" s="1" t="s">
        <v>51</v>
      </c>
      <c r="O75" s="6">
        <v>0.21221143510382379</v>
      </c>
      <c r="P75" s="6">
        <v>-0.5035705551479579</v>
      </c>
      <c r="Q75" s="7">
        <v>236.67816091954023</v>
      </c>
      <c r="R75" s="2">
        <v>470</v>
      </c>
      <c r="S75" s="2" t="s">
        <v>77</v>
      </c>
      <c r="T75" s="2">
        <v>5</v>
      </c>
      <c r="U75" s="2">
        <v>0</v>
      </c>
      <c r="V75" s="2">
        <v>1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</v>
      </c>
      <c r="AT75" s="2">
        <v>0</v>
      </c>
      <c r="AU75" s="2">
        <v>1</v>
      </c>
      <c r="AV75" s="2">
        <v>0</v>
      </c>
      <c r="AW75" s="2">
        <v>4.4022988505747124E-2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2">
        <v>0.75551724137931031</v>
      </c>
      <c r="BD75" s="2">
        <v>0</v>
      </c>
      <c r="BE75" s="2">
        <v>0</v>
      </c>
      <c r="BF75" s="2">
        <v>0</v>
      </c>
      <c r="BG75" s="2">
        <v>0.11229885057471264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1</v>
      </c>
      <c r="BT75" s="2">
        <v>6.32183908045977E-3</v>
      </c>
      <c r="BU75" s="2">
        <v>0</v>
      </c>
      <c r="BV75" s="2">
        <v>8.1839080459770119E-2</v>
      </c>
    </row>
    <row r="76" spans="1:74" x14ac:dyDescent="0.35">
      <c r="A76" s="8">
        <v>43</v>
      </c>
      <c r="B76" s="1"/>
      <c r="C76" s="4" t="s">
        <v>46</v>
      </c>
      <c r="D76" s="4" t="s">
        <v>85</v>
      </c>
      <c r="E76" s="2" t="s">
        <v>84</v>
      </c>
      <c r="F76" s="1" t="s">
        <v>21</v>
      </c>
      <c r="G76" s="2">
        <v>289</v>
      </c>
      <c r="H76" s="1">
        <v>2003</v>
      </c>
      <c r="I76" s="1" t="s">
        <v>49</v>
      </c>
      <c r="J76" s="4" t="s">
        <v>50</v>
      </c>
      <c r="K76" s="1">
        <v>163.91044776119404</v>
      </c>
      <c r="L76" s="2">
        <v>125.08955223880596</v>
      </c>
      <c r="M76" s="5">
        <v>0.76315789473684204</v>
      </c>
      <c r="N76" s="1" t="s">
        <v>51</v>
      </c>
      <c r="O76" s="6">
        <v>-0.2974920461488802</v>
      </c>
      <c r="P76" s="6">
        <v>-0.57203538443552471</v>
      </c>
      <c r="Q76" s="7">
        <v>219.08955223880596</v>
      </c>
      <c r="R76" s="2">
        <v>383</v>
      </c>
      <c r="S76" s="2" t="s">
        <v>77</v>
      </c>
      <c r="T76" s="2">
        <v>5</v>
      </c>
      <c r="U76" s="2">
        <v>0</v>
      </c>
      <c r="V76" s="2">
        <v>1</v>
      </c>
      <c r="W76" s="2">
        <v>0</v>
      </c>
      <c r="X76" s="2">
        <v>0</v>
      </c>
      <c r="Y76" s="2">
        <v>1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1</v>
      </c>
      <c r="AS76" s="2">
        <v>1</v>
      </c>
      <c r="AT76" s="2">
        <v>0</v>
      </c>
      <c r="AU76" s="2">
        <v>1</v>
      </c>
      <c r="AV76" s="2">
        <v>0</v>
      </c>
      <c r="AW76" s="2">
        <v>4.3134328358208955E-2</v>
      </c>
      <c r="AX76" s="2">
        <v>0</v>
      </c>
      <c r="AY76" s="2">
        <v>0</v>
      </c>
      <c r="AZ76" s="2">
        <v>1</v>
      </c>
      <c r="BA76" s="2">
        <v>0</v>
      </c>
      <c r="BB76" s="2">
        <v>0</v>
      </c>
      <c r="BC76" s="2">
        <v>0.74</v>
      </c>
      <c r="BD76" s="2">
        <v>0</v>
      </c>
      <c r="BE76" s="2">
        <v>0</v>
      </c>
      <c r="BF76" s="2">
        <v>0</v>
      </c>
      <c r="BG76" s="2">
        <v>0.13059701492537312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1</v>
      </c>
      <c r="BT76" s="2">
        <v>6.1194029850746273E-3</v>
      </c>
      <c r="BU76" s="2">
        <v>0</v>
      </c>
      <c r="BV76" s="2">
        <v>6.5223880597014922E-2</v>
      </c>
    </row>
    <row r="77" spans="1:74" x14ac:dyDescent="0.35">
      <c r="A77" s="8">
        <v>43</v>
      </c>
      <c r="B77" s="1" t="s">
        <v>86</v>
      </c>
      <c r="C77" s="1" t="s">
        <v>46</v>
      </c>
      <c r="D77" s="1" t="s">
        <v>85</v>
      </c>
      <c r="E77" s="2" t="s">
        <v>84</v>
      </c>
      <c r="F77" s="1" t="s">
        <v>21</v>
      </c>
      <c r="G77" s="2">
        <v>242</v>
      </c>
      <c r="H77" s="1">
        <v>2004</v>
      </c>
      <c r="I77" s="1" t="s">
        <v>49</v>
      </c>
      <c r="J77" s="1" t="s">
        <v>50</v>
      </c>
      <c r="K77" s="1">
        <v>29.719298245614034</v>
      </c>
      <c r="L77" s="2">
        <v>212.28070175438597</v>
      </c>
      <c r="M77" s="5">
        <v>7.1428571428571432</v>
      </c>
      <c r="N77" s="1" t="s">
        <v>51</v>
      </c>
      <c r="O77" s="6">
        <v>-0.81868576011144234</v>
      </c>
      <c r="P77" s="6">
        <v>-0.89716505797365387</v>
      </c>
      <c r="Q77" s="7">
        <v>259.28070175438597</v>
      </c>
      <c r="R77" s="2">
        <v>289</v>
      </c>
      <c r="S77" s="2" t="s">
        <v>77</v>
      </c>
      <c r="T77" s="2">
        <v>5</v>
      </c>
      <c r="U77" s="2">
        <v>0</v>
      </c>
      <c r="V77" s="2">
        <v>1</v>
      </c>
      <c r="W77" s="2">
        <v>0</v>
      </c>
      <c r="X77" s="2">
        <v>0</v>
      </c>
      <c r="Y77" s="2">
        <v>1</v>
      </c>
      <c r="Z77" s="2">
        <v>0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1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</v>
      </c>
      <c r="AS77" s="2">
        <v>1</v>
      </c>
      <c r="AT77" s="2">
        <v>0</v>
      </c>
      <c r="AU77" s="2">
        <v>1</v>
      </c>
      <c r="AV77" s="2">
        <v>0</v>
      </c>
      <c r="AW77" s="2">
        <v>4.2456140350877192E-2</v>
      </c>
      <c r="AX77" s="2">
        <v>0</v>
      </c>
      <c r="AY77" s="2">
        <v>0</v>
      </c>
      <c r="AZ77" s="2">
        <v>1</v>
      </c>
      <c r="BA77" s="2">
        <v>0</v>
      </c>
      <c r="BB77" s="2">
        <v>0</v>
      </c>
      <c r="BC77" s="2">
        <v>0.72789473684210526</v>
      </c>
      <c r="BD77" s="2">
        <v>0</v>
      </c>
      <c r="BE77" s="2">
        <v>0</v>
      </c>
      <c r="BF77" s="2">
        <v>0</v>
      </c>
      <c r="BG77" s="2">
        <v>0.14456140350877192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1</v>
      </c>
      <c r="BT77" s="2">
        <v>6.1403508771929825E-3</v>
      </c>
      <c r="BU77" s="2">
        <v>0</v>
      </c>
      <c r="BV77" s="2">
        <v>7.8947368421052627E-2</v>
      </c>
    </row>
    <row r="78" spans="1:74" x14ac:dyDescent="0.35">
      <c r="A78" s="8">
        <v>43</v>
      </c>
      <c r="B78" s="1" t="s">
        <v>86</v>
      </c>
      <c r="C78" s="1" t="s">
        <v>46</v>
      </c>
      <c r="D78" s="1" t="s">
        <v>85</v>
      </c>
      <c r="E78" s="2" t="s">
        <v>84</v>
      </c>
      <c r="F78" s="1" t="s">
        <v>21</v>
      </c>
      <c r="G78" s="2">
        <v>266</v>
      </c>
      <c r="H78" s="1">
        <v>2005</v>
      </c>
      <c r="I78" s="1" t="s">
        <v>49</v>
      </c>
      <c r="J78" s="1" t="s">
        <v>50</v>
      </c>
      <c r="K78" s="1">
        <v>223.09677419354838</v>
      </c>
      <c r="L78" s="2">
        <v>42.903225806451616</v>
      </c>
      <c r="M78" s="5">
        <v>0.19230769230769232</v>
      </c>
      <c r="N78" s="1" t="s">
        <v>51</v>
      </c>
      <c r="O78" s="6">
        <v>6.5067981871500935</v>
      </c>
      <c r="P78" s="6">
        <v>-7.8112503332444697E-2</v>
      </c>
      <c r="Q78" s="7">
        <v>18.903225806451616</v>
      </c>
      <c r="R78" s="2">
        <v>242</v>
      </c>
      <c r="S78" s="2" t="s">
        <v>77</v>
      </c>
      <c r="T78" s="2">
        <v>5</v>
      </c>
      <c r="U78" s="2">
        <v>0</v>
      </c>
      <c r="V78" s="2">
        <v>1</v>
      </c>
      <c r="W78" s="2">
        <v>0</v>
      </c>
      <c r="X78" s="2">
        <v>0</v>
      </c>
      <c r="Y78" s="2">
        <v>1</v>
      </c>
      <c r="Z78" s="2">
        <v>0</v>
      </c>
      <c r="AA78" s="2">
        <v>0</v>
      </c>
      <c r="AB78" s="2">
        <v>1</v>
      </c>
      <c r="AC78" s="2">
        <v>0</v>
      </c>
      <c r="AD78" s="2">
        <v>0</v>
      </c>
      <c r="AE78" s="2">
        <v>0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 s="2">
        <v>1</v>
      </c>
      <c r="AT78" s="2">
        <v>0</v>
      </c>
      <c r="AU78" s="2">
        <v>1</v>
      </c>
      <c r="AV78" s="2">
        <v>0</v>
      </c>
      <c r="AW78" s="2">
        <v>4.290322580645161E-2</v>
      </c>
      <c r="AX78" s="2">
        <v>0</v>
      </c>
      <c r="AY78" s="2">
        <v>0</v>
      </c>
      <c r="AZ78" s="2">
        <v>1</v>
      </c>
      <c r="BA78" s="2">
        <v>0</v>
      </c>
      <c r="BB78" s="2">
        <v>0</v>
      </c>
      <c r="BC78" s="2">
        <v>0.73451612903225805</v>
      </c>
      <c r="BD78" s="2">
        <v>0</v>
      </c>
      <c r="BE78" s="2">
        <v>0</v>
      </c>
      <c r="BF78" s="2">
        <v>0</v>
      </c>
      <c r="BG78" s="2">
        <v>0.13693548387096774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1</v>
      </c>
      <c r="BT78" s="2">
        <v>6.1290322580645163E-3</v>
      </c>
      <c r="BU78" s="2">
        <v>0</v>
      </c>
      <c r="BV78" s="2">
        <v>7.9516129032258062E-2</v>
      </c>
    </row>
    <row r="79" spans="1:74" x14ac:dyDescent="0.35">
      <c r="A79" s="8">
        <v>43</v>
      </c>
      <c r="B79" s="1" t="s">
        <v>86</v>
      </c>
      <c r="C79" s="1" t="s">
        <v>46</v>
      </c>
      <c r="D79" s="1" t="s">
        <v>85</v>
      </c>
      <c r="E79" s="2" t="s">
        <v>84</v>
      </c>
      <c r="F79" s="1" t="s">
        <v>21</v>
      </c>
      <c r="G79" s="2">
        <v>236</v>
      </c>
      <c r="H79" s="1">
        <v>2006</v>
      </c>
      <c r="I79" s="1" t="s">
        <v>49</v>
      </c>
      <c r="J79" s="1" t="s">
        <v>50</v>
      </c>
      <c r="K79" s="1" t="s">
        <v>61</v>
      </c>
      <c r="L79" s="2" t="s">
        <v>52</v>
      </c>
      <c r="M79" s="5" t="s">
        <v>52</v>
      </c>
      <c r="N79" s="1" t="s">
        <v>51</v>
      </c>
      <c r="O79" s="6" t="s">
        <v>52</v>
      </c>
      <c r="P79" s="6" t="s">
        <v>52</v>
      </c>
      <c r="Q79" s="7" t="s">
        <v>52</v>
      </c>
      <c r="R79" s="2" t="s">
        <v>52</v>
      </c>
      <c r="S79" s="2" t="s">
        <v>77</v>
      </c>
      <c r="T79" s="2">
        <v>5</v>
      </c>
      <c r="U79" s="2">
        <v>0</v>
      </c>
      <c r="V79" s="2">
        <v>1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1</v>
      </c>
      <c r="AS79" s="2">
        <v>1</v>
      </c>
      <c r="AT79" s="2">
        <v>0</v>
      </c>
      <c r="AU79" s="2">
        <v>1</v>
      </c>
      <c r="AV79" s="2">
        <v>0</v>
      </c>
      <c r="AW79" s="2">
        <v>4.2293906810035843E-2</v>
      </c>
      <c r="AX79" s="2">
        <v>0</v>
      </c>
      <c r="AY79" s="2">
        <v>0</v>
      </c>
      <c r="AZ79" s="2">
        <v>1</v>
      </c>
      <c r="BA79" s="2">
        <v>0</v>
      </c>
      <c r="BB79" s="2">
        <v>0</v>
      </c>
      <c r="BC79" s="2">
        <v>0.72634408602150535</v>
      </c>
      <c r="BD79" s="2">
        <v>0</v>
      </c>
      <c r="BE79" s="2">
        <v>0</v>
      </c>
      <c r="BF79" s="2">
        <v>0</v>
      </c>
      <c r="BG79" s="2">
        <v>0.14659498207885305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1</v>
      </c>
      <c r="BT79" s="2">
        <v>6.0931899641577065E-3</v>
      </c>
      <c r="BU79" s="2">
        <v>0</v>
      </c>
      <c r="BV79" s="2">
        <v>7.8673835125448024E-2</v>
      </c>
    </row>
    <row r="80" spans="1:74" x14ac:dyDescent="0.35">
      <c r="A80" s="8">
        <v>43</v>
      </c>
      <c r="B80" s="1" t="s">
        <v>86</v>
      </c>
      <c r="C80" s="1" t="s">
        <v>46</v>
      </c>
      <c r="D80" s="1" t="s">
        <v>87</v>
      </c>
      <c r="E80" s="2" t="s">
        <v>84</v>
      </c>
      <c r="F80" s="1" t="s">
        <v>21</v>
      </c>
      <c r="G80" s="2">
        <v>197</v>
      </c>
      <c r="H80" s="1">
        <v>2007</v>
      </c>
      <c r="I80" s="1" t="s">
        <v>49</v>
      </c>
      <c r="J80" s="1" t="s">
        <v>50</v>
      </c>
      <c r="K80" s="1">
        <v>0</v>
      </c>
      <c r="L80" s="2">
        <v>197</v>
      </c>
      <c r="M80" s="5">
        <v>1</v>
      </c>
      <c r="N80" s="1" t="s">
        <v>51</v>
      </c>
      <c r="O80" s="6" t="s">
        <v>52</v>
      </c>
      <c r="P80" s="6">
        <v>-1</v>
      </c>
      <c r="Q80" s="7">
        <v>236</v>
      </c>
      <c r="R80" s="2">
        <v>236</v>
      </c>
      <c r="S80" s="2" t="s">
        <v>77</v>
      </c>
      <c r="T80" s="2">
        <v>5</v>
      </c>
      <c r="U80" s="2">
        <v>0</v>
      </c>
      <c r="V80" s="2">
        <v>1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1</v>
      </c>
      <c r="AC80" s="2">
        <v>0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1</v>
      </c>
      <c r="AS80" s="2">
        <v>1</v>
      </c>
      <c r="AT80" s="2">
        <v>0</v>
      </c>
      <c r="AU80" s="2">
        <v>1</v>
      </c>
      <c r="AV80" s="2">
        <v>0</v>
      </c>
      <c r="AW80" s="2">
        <v>4.1534893527303392E-2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0.7119966266076323</v>
      </c>
      <c r="BD80" s="2">
        <v>0</v>
      </c>
      <c r="BE80" s="2">
        <v>0</v>
      </c>
      <c r="BF80" s="2">
        <v>0</v>
      </c>
      <c r="BG80" s="2">
        <v>0.16339869281045752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1</v>
      </c>
      <c r="BT80" s="2">
        <v>5.9034366434745945E-3</v>
      </c>
      <c r="BU80" s="2">
        <v>0</v>
      </c>
      <c r="BV80" s="2">
        <v>7.7166350411132192E-2</v>
      </c>
    </row>
    <row r="81" spans="1:74" x14ac:dyDescent="0.35">
      <c r="A81" s="8">
        <v>43</v>
      </c>
      <c r="B81" s="1" t="s">
        <v>86</v>
      </c>
      <c r="C81" s="1" t="s">
        <v>46</v>
      </c>
      <c r="D81" s="1" t="s">
        <v>87</v>
      </c>
      <c r="E81" s="2" t="s">
        <v>84</v>
      </c>
      <c r="F81" s="1" t="s">
        <v>21</v>
      </c>
      <c r="G81" s="2">
        <v>177</v>
      </c>
      <c r="H81" s="1">
        <v>2008</v>
      </c>
      <c r="I81" s="1" t="s">
        <v>49</v>
      </c>
      <c r="J81" s="1" t="s">
        <v>50</v>
      </c>
      <c r="K81" s="1">
        <v>0</v>
      </c>
      <c r="L81" s="2">
        <v>177</v>
      </c>
      <c r="M81" s="5">
        <v>1</v>
      </c>
      <c r="N81" s="1" t="s">
        <v>51</v>
      </c>
      <c r="O81" s="6" t="s">
        <v>52</v>
      </c>
      <c r="P81" s="6">
        <v>-1</v>
      </c>
      <c r="Q81" s="7">
        <v>197</v>
      </c>
      <c r="R81" s="2">
        <v>197</v>
      </c>
      <c r="S81" s="2" t="s">
        <v>77</v>
      </c>
      <c r="T81" s="2">
        <v>5</v>
      </c>
      <c r="U81" s="2">
        <v>0</v>
      </c>
      <c r="V81" s="2">
        <v>1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1</v>
      </c>
      <c r="AC81" s="2">
        <v>0</v>
      </c>
      <c r="AD81" s="2">
        <v>0</v>
      </c>
      <c r="AE81" s="2">
        <v>0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 s="2">
        <v>1</v>
      </c>
      <c r="AT81" s="2">
        <v>0</v>
      </c>
      <c r="AU81" s="2">
        <v>1</v>
      </c>
      <c r="AV81" s="2">
        <v>0</v>
      </c>
      <c r="AW81" s="2">
        <v>4.1010194624652455E-2</v>
      </c>
      <c r="AX81" s="2">
        <v>0</v>
      </c>
      <c r="AY81" s="2">
        <v>0</v>
      </c>
      <c r="AZ81" s="2">
        <v>1</v>
      </c>
      <c r="BA81" s="2">
        <v>0</v>
      </c>
      <c r="BB81" s="2">
        <v>0</v>
      </c>
      <c r="BC81" s="2">
        <v>0.70273401297497684</v>
      </c>
      <c r="BD81" s="2">
        <v>0</v>
      </c>
      <c r="BE81" s="2">
        <v>0</v>
      </c>
      <c r="BF81" s="2">
        <v>0</v>
      </c>
      <c r="BG81" s="2">
        <v>0.17446709916589434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1</v>
      </c>
      <c r="BT81" s="2">
        <v>5.7924003707136235E-3</v>
      </c>
      <c r="BU81" s="2">
        <v>0</v>
      </c>
      <c r="BV81" s="2">
        <v>7.5996292863762749E-2</v>
      </c>
    </row>
    <row r="82" spans="1:74" x14ac:dyDescent="0.35">
      <c r="A82" s="8">
        <v>43</v>
      </c>
      <c r="B82" s="1" t="s">
        <v>88</v>
      </c>
      <c r="C82" s="1" t="s">
        <v>46</v>
      </c>
      <c r="D82" s="1" t="s">
        <v>89</v>
      </c>
      <c r="E82" s="2" t="s">
        <v>84</v>
      </c>
      <c r="F82" s="1" t="s">
        <v>21</v>
      </c>
      <c r="G82" s="2">
        <v>167</v>
      </c>
      <c r="H82" s="1">
        <v>2009</v>
      </c>
      <c r="I82" s="1" t="s">
        <v>49</v>
      </c>
      <c r="J82" s="1" t="s">
        <v>50</v>
      </c>
      <c r="K82" s="1">
        <v>107.92940591598311</v>
      </c>
      <c r="L82" s="2">
        <v>59.070594084016889</v>
      </c>
      <c r="M82" s="5">
        <v>0.54730769230769216</v>
      </c>
      <c r="N82" s="1" t="s">
        <v>51</v>
      </c>
      <c r="O82" s="6" t="s">
        <v>52</v>
      </c>
      <c r="P82" s="6">
        <v>-0.39022934510744006</v>
      </c>
      <c r="Q82" s="7">
        <v>69.070594084016889</v>
      </c>
      <c r="R82" s="2">
        <v>177</v>
      </c>
      <c r="S82" s="2" t="s">
        <v>77</v>
      </c>
      <c r="T82" s="2">
        <v>5</v>
      </c>
      <c r="U82" s="2">
        <v>0</v>
      </c>
      <c r="V82" s="2">
        <v>1</v>
      </c>
      <c r="W82" s="2">
        <v>0</v>
      </c>
      <c r="X82" s="2">
        <v>0</v>
      </c>
      <c r="Y82" s="2">
        <v>1</v>
      </c>
      <c r="Z82" s="2">
        <v>0</v>
      </c>
      <c r="AA82" s="2">
        <v>0</v>
      </c>
      <c r="AB82" s="2">
        <v>1</v>
      </c>
      <c r="AC82" s="2">
        <v>0</v>
      </c>
      <c r="AD82" s="2">
        <v>0</v>
      </c>
      <c r="AE82" s="2">
        <v>0</v>
      </c>
      <c r="AF82" s="2">
        <v>1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1</v>
      </c>
      <c r="AS82" s="2">
        <v>1</v>
      </c>
      <c r="AT82" s="2">
        <v>0</v>
      </c>
      <c r="AU82" s="2">
        <v>1</v>
      </c>
      <c r="AV82" s="2">
        <v>0</v>
      </c>
      <c r="AW82" s="2">
        <v>4.151130996768581E-2</v>
      </c>
      <c r="AX82" s="2">
        <v>0</v>
      </c>
      <c r="AY82" s="2">
        <v>0</v>
      </c>
      <c r="AZ82" s="2">
        <v>1</v>
      </c>
      <c r="BA82" s="2">
        <v>0</v>
      </c>
      <c r="BB82" s="2">
        <v>0</v>
      </c>
      <c r="BC82" s="2">
        <v>0.67984091474024355</v>
      </c>
      <c r="BD82" s="2">
        <v>0</v>
      </c>
      <c r="BE82" s="2">
        <v>0</v>
      </c>
      <c r="BF82" s="2">
        <v>0</v>
      </c>
      <c r="BG82" s="2">
        <v>0.20507084265473527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1</v>
      </c>
      <c r="BT82" s="2">
        <v>2.4857071836937607E-4</v>
      </c>
      <c r="BU82" s="2">
        <v>0</v>
      </c>
      <c r="BV82" s="2">
        <v>7.332836191896594E-2</v>
      </c>
    </row>
    <row r="83" spans="1:74" x14ac:dyDescent="0.35">
      <c r="A83" s="8">
        <v>43</v>
      </c>
      <c r="B83" s="1" t="s">
        <v>88</v>
      </c>
      <c r="C83" s="1" t="s">
        <v>46</v>
      </c>
      <c r="D83" s="1" t="s">
        <v>90</v>
      </c>
      <c r="E83" s="2" t="s">
        <v>84</v>
      </c>
      <c r="F83" s="1" t="s">
        <v>21</v>
      </c>
      <c r="G83" s="2">
        <v>167</v>
      </c>
      <c r="H83" s="1">
        <v>2010</v>
      </c>
      <c r="I83" s="1" t="s">
        <v>49</v>
      </c>
      <c r="J83" s="1" t="s">
        <v>50</v>
      </c>
      <c r="K83" s="1" t="s">
        <v>61</v>
      </c>
      <c r="L83" s="2" t="s">
        <v>52</v>
      </c>
      <c r="M83" s="5" t="s">
        <v>52</v>
      </c>
      <c r="N83" s="1" t="s">
        <v>51</v>
      </c>
      <c r="O83" s="6" t="s">
        <v>52</v>
      </c>
      <c r="P83" s="6" t="s">
        <v>52</v>
      </c>
      <c r="Q83" s="7" t="s">
        <v>52</v>
      </c>
      <c r="R83" s="2" t="s">
        <v>52</v>
      </c>
      <c r="S83" s="2" t="s">
        <v>77</v>
      </c>
      <c r="T83" s="2">
        <v>5</v>
      </c>
      <c r="U83" s="2">
        <v>0</v>
      </c>
      <c r="V83" s="2">
        <v>1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1</v>
      </c>
      <c r="AS83" s="2">
        <v>1</v>
      </c>
      <c r="AT83" s="2">
        <v>0</v>
      </c>
      <c r="AU83" s="2">
        <v>1</v>
      </c>
      <c r="AV83" s="2">
        <v>0</v>
      </c>
      <c r="AW83" s="2">
        <v>4.151130996768581E-2</v>
      </c>
      <c r="AX83" s="2">
        <v>0</v>
      </c>
      <c r="AY83" s="2">
        <v>0</v>
      </c>
      <c r="AZ83" s="2">
        <v>1</v>
      </c>
      <c r="BA83" s="2">
        <v>0</v>
      </c>
      <c r="BB83" s="2">
        <v>0</v>
      </c>
      <c r="BC83" s="2">
        <v>0.67984091474024355</v>
      </c>
      <c r="BD83" s="2">
        <v>0</v>
      </c>
      <c r="BE83" s="2">
        <v>0</v>
      </c>
      <c r="BF83" s="2">
        <v>0</v>
      </c>
      <c r="BG83" s="2">
        <v>0.20507084265473527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1</v>
      </c>
      <c r="BT83" s="2">
        <v>2.4857071836937607E-4</v>
      </c>
      <c r="BU83" s="2">
        <v>0</v>
      </c>
      <c r="BV83" s="2">
        <v>7.332836191896594E-2</v>
      </c>
    </row>
    <row r="84" spans="1:74" x14ac:dyDescent="0.35">
      <c r="A84" s="8">
        <v>43</v>
      </c>
      <c r="B84" s="1" t="s">
        <v>88</v>
      </c>
      <c r="C84" s="1" t="s">
        <v>46</v>
      </c>
      <c r="D84" s="1" t="s">
        <v>90</v>
      </c>
      <c r="E84" s="2" t="s">
        <v>84</v>
      </c>
      <c r="F84" s="1" t="s">
        <v>21</v>
      </c>
      <c r="G84" s="2">
        <v>167</v>
      </c>
      <c r="H84" s="1">
        <v>2011</v>
      </c>
      <c r="I84" s="1" t="s">
        <v>49</v>
      </c>
      <c r="J84" s="1" t="s">
        <v>50</v>
      </c>
      <c r="K84" s="1" t="s">
        <v>61</v>
      </c>
      <c r="L84" s="2" t="s">
        <v>52</v>
      </c>
      <c r="M84" s="5" t="s">
        <v>52</v>
      </c>
      <c r="N84" s="1" t="s">
        <v>51</v>
      </c>
      <c r="O84" s="6" t="s">
        <v>52</v>
      </c>
      <c r="P84" s="6" t="s">
        <v>52</v>
      </c>
      <c r="Q84" s="7" t="s">
        <v>52</v>
      </c>
      <c r="R84" s="2" t="s">
        <v>52</v>
      </c>
      <c r="S84" s="2" t="s">
        <v>77</v>
      </c>
      <c r="T84" s="2">
        <v>5</v>
      </c>
      <c r="U84" s="2">
        <v>0</v>
      </c>
      <c r="V84" s="2">
        <v>1</v>
      </c>
      <c r="W84" s="2">
        <v>0</v>
      </c>
      <c r="X84" s="2">
        <v>0</v>
      </c>
      <c r="Y84" s="2">
        <v>1</v>
      </c>
      <c r="Z84" s="2">
        <v>0</v>
      </c>
      <c r="AA84" s="2">
        <v>0</v>
      </c>
      <c r="AB84" s="2">
        <v>1</v>
      </c>
      <c r="AC84" s="2">
        <v>0</v>
      </c>
      <c r="AD84" s="2">
        <v>0</v>
      </c>
      <c r="AE84" s="2">
        <v>0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1</v>
      </c>
      <c r="AS84" s="2">
        <v>1</v>
      </c>
      <c r="AT84" s="2">
        <v>0</v>
      </c>
      <c r="AU84" s="2">
        <v>1</v>
      </c>
      <c r="AV84" s="2">
        <v>0</v>
      </c>
      <c r="AW84" s="2">
        <v>4.151130996768581E-2</v>
      </c>
      <c r="AX84" s="2">
        <v>0</v>
      </c>
      <c r="AY84" s="2">
        <v>0</v>
      </c>
      <c r="AZ84" s="2">
        <v>1</v>
      </c>
      <c r="BA84" s="2">
        <v>0</v>
      </c>
      <c r="BB84" s="2">
        <v>0</v>
      </c>
      <c r="BC84" s="2">
        <v>0.67984091474024355</v>
      </c>
      <c r="BD84" s="2">
        <v>0</v>
      </c>
      <c r="BE84" s="2">
        <v>0</v>
      </c>
      <c r="BF84" s="2">
        <v>0</v>
      </c>
      <c r="BG84" s="2">
        <v>0.20507084265473527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1</v>
      </c>
      <c r="BT84" s="2">
        <v>2.4857071836937607E-4</v>
      </c>
      <c r="BU84" s="2">
        <v>0</v>
      </c>
      <c r="BV84" s="2">
        <v>7.332836191896594E-2</v>
      </c>
    </row>
    <row r="85" spans="1:74" x14ac:dyDescent="0.35">
      <c r="A85" s="8">
        <v>43</v>
      </c>
      <c r="B85" s="1" t="s">
        <v>88</v>
      </c>
      <c r="C85" s="1" t="s">
        <v>46</v>
      </c>
      <c r="D85" s="1" t="s">
        <v>91</v>
      </c>
      <c r="E85" s="2" t="s">
        <v>84</v>
      </c>
      <c r="F85" s="1" t="s">
        <v>21</v>
      </c>
      <c r="G85" s="2">
        <v>449</v>
      </c>
      <c r="H85" s="1">
        <v>2012</v>
      </c>
      <c r="I85" s="1" t="s">
        <v>49</v>
      </c>
      <c r="J85" s="1" t="s">
        <v>50</v>
      </c>
      <c r="K85" s="1">
        <v>446.36643801570727</v>
      </c>
      <c r="L85" s="2">
        <v>2.6335619842927258</v>
      </c>
      <c r="M85" s="5">
        <v>5.9000000000001187E-3</v>
      </c>
      <c r="N85" s="1" t="s">
        <v>51</v>
      </c>
      <c r="O85" s="6" t="s">
        <v>52</v>
      </c>
      <c r="P85" s="6">
        <v>1.6728529222497441</v>
      </c>
      <c r="Q85" s="7">
        <v>-279.36643801570727</v>
      </c>
      <c r="R85" s="2">
        <v>167</v>
      </c>
      <c r="S85" s="2" t="s">
        <v>77</v>
      </c>
      <c r="T85" s="2">
        <v>5</v>
      </c>
      <c r="U85" s="2">
        <v>0</v>
      </c>
      <c r="V85" s="2">
        <v>1</v>
      </c>
      <c r="W85" s="2">
        <v>0</v>
      </c>
      <c r="X85" s="2">
        <v>0</v>
      </c>
      <c r="Y85" s="2">
        <v>1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1</v>
      </c>
      <c r="AS85" s="2">
        <v>1</v>
      </c>
      <c r="AT85" s="2">
        <v>0</v>
      </c>
      <c r="AU85" s="2">
        <v>1</v>
      </c>
      <c r="AV85" s="2">
        <v>0</v>
      </c>
      <c r="AW85" s="2">
        <v>4.463664380157073E-2</v>
      </c>
      <c r="AX85" s="2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0.7313848295059151</v>
      </c>
      <c r="BD85" s="2">
        <v>0</v>
      </c>
      <c r="BE85" s="2">
        <v>0</v>
      </c>
      <c r="BF85" s="2">
        <v>0</v>
      </c>
      <c r="BG85" s="2">
        <v>0.14504423898995925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1</v>
      </c>
      <c r="BT85" s="2">
        <v>9.9413460582562885E-5</v>
      </c>
      <c r="BU85" s="2">
        <v>0</v>
      </c>
      <c r="BV85" s="2">
        <v>7.8834874241972358E-2</v>
      </c>
    </row>
    <row r="86" spans="1:74" x14ac:dyDescent="0.35">
      <c r="A86" s="8">
        <v>43</v>
      </c>
      <c r="B86" s="1" t="s">
        <v>88</v>
      </c>
      <c r="C86" s="1" t="s">
        <v>46</v>
      </c>
      <c r="D86" s="1" t="s">
        <v>91</v>
      </c>
      <c r="E86" s="2" t="s">
        <v>84</v>
      </c>
      <c r="F86" s="1" t="s">
        <v>21</v>
      </c>
      <c r="G86" s="2">
        <v>456</v>
      </c>
      <c r="H86" s="1">
        <v>2013</v>
      </c>
      <c r="I86" s="1" t="s">
        <v>49</v>
      </c>
      <c r="J86" s="1" t="s">
        <v>50</v>
      </c>
      <c r="K86" s="1">
        <v>456</v>
      </c>
      <c r="L86" s="2">
        <v>0</v>
      </c>
      <c r="M86" s="5">
        <v>0</v>
      </c>
      <c r="N86" s="1" t="s">
        <v>51</v>
      </c>
      <c r="O86" s="6">
        <v>2.1582182628062482E-2</v>
      </c>
      <c r="P86" s="6">
        <v>1.5590200445434299E-2</v>
      </c>
      <c r="Q86" s="7">
        <v>-7</v>
      </c>
      <c r="R86" s="2">
        <v>449</v>
      </c>
      <c r="S86" s="2" t="s">
        <v>77</v>
      </c>
      <c r="T86" s="2">
        <v>5</v>
      </c>
      <c r="U86" s="2">
        <v>0</v>
      </c>
      <c r="V86" s="2">
        <v>1</v>
      </c>
      <c r="W86" s="2">
        <v>0</v>
      </c>
      <c r="X86" s="2">
        <v>0</v>
      </c>
      <c r="Y86" s="2">
        <v>1</v>
      </c>
      <c r="Z86" s="2">
        <v>0</v>
      </c>
      <c r="AA86" s="2">
        <v>0</v>
      </c>
      <c r="AB86" s="2">
        <v>1</v>
      </c>
      <c r="AC86" s="2">
        <v>0</v>
      </c>
      <c r="AD86" s="2">
        <v>0</v>
      </c>
      <c r="AE86" s="2">
        <v>0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 s="2">
        <v>1</v>
      </c>
      <c r="AT86" s="2">
        <v>0</v>
      </c>
      <c r="AU86" s="2">
        <v>1</v>
      </c>
      <c r="AV86" s="2">
        <v>0</v>
      </c>
      <c r="AW86" s="2">
        <v>4.4705882352941179E-2</v>
      </c>
      <c r="AX86" s="2">
        <v>0</v>
      </c>
      <c r="AY86" s="2">
        <v>0</v>
      </c>
      <c r="AZ86" s="2">
        <v>1</v>
      </c>
      <c r="BA86" s="2">
        <v>0</v>
      </c>
      <c r="BB86" s="2">
        <v>0</v>
      </c>
      <c r="BC86" s="2">
        <v>0.73127450980392161</v>
      </c>
      <c r="BD86" s="2">
        <v>0</v>
      </c>
      <c r="BE86" s="2">
        <v>0</v>
      </c>
      <c r="BF86" s="2">
        <v>0</v>
      </c>
      <c r="BG86" s="2">
        <v>0.14499999999999999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1</v>
      </c>
      <c r="BT86" s="2">
        <v>1.9607843137254901E-4</v>
      </c>
      <c r="BU86" s="2">
        <v>0</v>
      </c>
      <c r="BV86" s="2">
        <v>7.8823529411764709E-2</v>
      </c>
    </row>
    <row r="87" spans="1:74" x14ac:dyDescent="0.35">
      <c r="A87" s="8">
        <v>43</v>
      </c>
      <c r="B87" s="1" t="s">
        <v>88</v>
      </c>
      <c r="C87" s="1" t="s">
        <v>46</v>
      </c>
      <c r="D87" s="1" t="s">
        <v>91</v>
      </c>
      <c r="E87" s="2" t="s">
        <v>84</v>
      </c>
      <c r="F87" s="1" t="s">
        <v>21</v>
      </c>
      <c r="G87" s="2">
        <v>304</v>
      </c>
      <c r="H87" s="1">
        <v>2014</v>
      </c>
      <c r="I87" s="1" t="s">
        <v>49</v>
      </c>
      <c r="J87" s="1" t="s">
        <v>50</v>
      </c>
      <c r="K87" s="1">
        <v>304</v>
      </c>
      <c r="L87" s="2">
        <v>0</v>
      </c>
      <c r="M87" s="5">
        <v>0</v>
      </c>
      <c r="N87" s="1" t="s">
        <v>51</v>
      </c>
      <c r="O87" s="6">
        <v>-0.33333333333333331</v>
      </c>
      <c r="P87" s="6">
        <v>-0.33333333333333331</v>
      </c>
      <c r="Q87" s="7">
        <v>152</v>
      </c>
      <c r="R87" s="2">
        <v>456</v>
      </c>
      <c r="S87" s="2" t="s">
        <v>77</v>
      </c>
      <c r="T87" s="2">
        <v>5</v>
      </c>
      <c r="U87" s="2">
        <v>0</v>
      </c>
      <c r="V87" s="2">
        <v>1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1</v>
      </c>
      <c r="AS87" s="2">
        <v>1</v>
      </c>
      <c r="AT87" s="2">
        <v>0</v>
      </c>
      <c r="AU87" s="2">
        <v>1</v>
      </c>
      <c r="AV87" s="2">
        <v>0</v>
      </c>
      <c r="AW87" s="2">
        <v>4.4392523364485979E-2</v>
      </c>
      <c r="AX87" s="2">
        <v>0</v>
      </c>
      <c r="AY87" s="2">
        <v>0</v>
      </c>
      <c r="AZ87" s="2">
        <v>1</v>
      </c>
      <c r="BA87" s="2">
        <v>0</v>
      </c>
      <c r="BB87" s="2">
        <v>0</v>
      </c>
      <c r="BC87" s="2">
        <v>0.72678154205607481</v>
      </c>
      <c r="BD87" s="2">
        <v>0</v>
      </c>
      <c r="BE87" s="2">
        <v>0</v>
      </c>
      <c r="BF87" s="2">
        <v>0</v>
      </c>
      <c r="BG87" s="2">
        <v>0.15040887850467291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1</v>
      </c>
      <c r="BT87" s="2">
        <v>1.4602803738317756E-4</v>
      </c>
      <c r="BU87" s="2">
        <v>0</v>
      </c>
      <c r="BV87" s="2">
        <v>7.8271028037383172E-2</v>
      </c>
    </row>
    <row r="88" spans="1:74" x14ac:dyDescent="0.35">
      <c r="A88" s="8">
        <v>43</v>
      </c>
      <c r="B88" s="1" t="s">
        <v>88</v>
      </c>
      <c r="C88" s="1" t="s">
        <v>46</v>
      </c>
      <c r="D88" s="1" t="s">
        <v>91</v>
      </c>
      <c r="E88" s="2" t="s">
        <v>84</v>
      </c>
      <c r="F88" s="1" t="s">
        <v>21</v>
      </c>
      <c r="G88" s="2">
        <v>218</v>
      </c>
      <c r="H88" s="1">
        <v>2015</v>
      </c>
      <c r="I88" s="1" t="s">
        <v>49</v>
      </c>
      <c r="J88" s="1" t="s">
        <v>50</v>
      </c>
      <c r="K88" s="1">
        <v>172.95583596214513</v>
      </c>
      <c r="L88" s="2">
        <v>45.04416403785487</v>
      </c>
      <c r="M88" s="5">
        <v>0.26043737574552667</v>
      </c>
      <c r="N88" s="1" t="s">
        <v>51</v>
      </c>
      <c r="O88" s="6">
        <v>-0.43106632907189102</v>
      </c>
      <c r="P88" s="6">
        <v>-0.43106632907189102</v>
      </c>
      <c r="Q88" s="7">
        <v>131.04416403785487</v>
      </c>
      <c r="R88" s="2">
        <v>304</v>
      </c>
      <c r="S88" s="2" t="s">
        <v>77</v>
      </c>
      <c r="T88" s="2">
        <v>5</v>
      </c>
      <c r="U88" s="2">
        <v>0</v>
      </c>
      <c r="V88" s="2">
        <v>1</v>
      </c>
      <c r="W88" s="2">
        <v>0</v>
      </c>
      <c r="X88" s="2">
        <v>0</v>
      </c>
      <c r="Y88" s="2">
        <v>1</v>
      </c>
      <c r="Z88" s="2">
        <v>0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 s="2">
        <v>1</v>
      </c>
      <c r="AT88" s="2">
        <v>0</v>
      </c>
      <c r="AU88" s="2">
        <v>1</v>
      </c>
      <c r="AV88" s="2">
        <v>0</v>
      </c>
      <c r="AW88" s="2">
        <v>4.2981072555205051E-2</v>
      </c>
      <c r="AX88" s="2">
        <v>0</v>
      </c>
      <c r="AY88" s="2">
        <v>0</v>
      </c>
      <c r="AZ88" s="2">
        <v>1</v>
      </c>
      <c r="BA88" s="2">
        <v>0</v>
      </c>
      <c r="BB88" s="2">
        <v>0</v>
      </c>
      <c r="BC88" s="2">
        <v>0.70347003154574128</v>
      </c>
      <c r="BD88" s="2">
        <v>0</v>
      </c>
      <c r="BE88" s="2">
        <v>0</v>
      </c>
      <c r="BF88" s="2">
        <v>0</v>
      </c>
      <c r="BG88" s="2">
        <v>0.17764195583596215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1</v>
      </c>
      <c r="BT88" s="2">
        <v>1.9716088328075709E-4</v>
      </c>
      <c r="BU88" s="2">
        <v>0</v>
      </c>
      <c r="BV88" s="2">
        <v>7.5709779179810727E-2</v>
      </c>
    </row>
    <row r="89" spans="1:74" x14ac:dyDescent="0.35">
      <c r="A89" s="8">
        <v>44</v>
      </c>
      <c r="B89" s="1" t="s">
        <v>92</v>
      </c>
      <c r="C89" s="1" t="s">
        <v>46</v>
      </c>
      <c r="D89" s="1" t="s">
        <v>93</v>
      </c>
      <c r="E89" s="2" t="s">
        <v>48</v>
      </c>
      <c r="F89" s="1" t="s">
        <v>21</v>
      </c>
      <c r="G89" s="2">
        <v>72</v>
      </c>
      <c r="H89" s="1">
        <v>2009</v>
      </c>
      <c r="I89" s="1" t="s">
        <v>49</v>
      </c>
      <c r="J89" s="1" t="s">
        <v>50</v>
      </c>
      <c r="K89" s="1">
        <v>0</v>
      </c>
      <c r="L89" s="2">
        <v>72</v>
      </c>
      <c r="M89" s="5">
        <v>1</v>
      </c>
      <c r="N89" s="1" t="s">
        <v>51</v>
      </c>
      <c r="O89" s="6" t="s">
        <v>52</v>
      </c>
      <c r="P89" s="6" t="s">
        <v>52</v>
      </c>
      <c r="Q89" s="7" t="s">
        <v>52</v>
      </c>
      <c r="R89" s="2" t="s">
        <v>52</v>
      </c>
      <c r="S89" s="2" t="s">
        <v>53</v>
      </c>
      <c r="T89" s="2">
        <v>4</v>
      </c>
      <c r="U89" s="2">
        <v>0</v>
      </c>
      <c r="V89" s="2">
        <v>1</v>
      </c>
      <c r="W89" s="2">
        <v>0</v>
      </c>
      <c r="X89" s="2">
        <v>0</v>
      </c>
      <c r="Y89" s="2">
        <v>1</v>
      </c>
      <c r="Z89" s="2">
        <v>0</v>
      </c>
      <c r="AA89" s="2">
        <v>0</v>
      </c>
      <c r="AB89" s="2">
        <v>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1</v>
      </c>
      <c r="AT89" s="2">
        <v>0</v>
      </c>
      <c r="AU89" s="2">
        <v>1</v>
      </c>
      <c r="AV89" s="2">
        <v>0</v>
      </c>
      <c r="AW89" s="2">
        <v>4.2908224076281289E-2</v>
      </c>
      <c r="AX89" s="2">
        <v>0</v>
      </c>
      <c r="AY89" s="2">
        <v>0</v>
      </c>
      <c r="AZ89" s="2">
        <v>1</v>
      </c>
      <c r="BA89" s="2">
        <v>0</v>
      </c>
      <c r="BB89" s="2">
        <v>0</v>
      </c>
      <c r="BC89" s="2">
        <v>0.83969010727056015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1</v>
      </c>
      <c r="BT89" s="2">
        <v>2.5029797377830752E-2</v>
      </c>
      <c r="BU89" s="2">
        <v>0</v>
      </c>
      <c r="BV89" s="2">
        <v>9.2371871275327769E-2</v>
      </c>
    </row>
    <row r="90" spans="1:74" x14ac:dyDescent="0.35">
      <c r="A90" s="8">
        <v>44</v>
      </c>
      <c r="B90" s="1" t="s">
        <v>92</v>
      </c>
      <c r="C90" s="1" t="s">
        <v>46</v>
      </c>
      <c r="D90" s="1" t="s">
        <v>93</v>
      </c>
      <c r="E90" s="2" t="s">
        <v>48</v>
      </c>
      <c r="F90" s="1" t="s">
        <v>21</v>
      </c>
      <c r="G90" s="2">
        <v>84</v>
      </c>
      <c r="H90" s="1">
        <v>2010</v>
      </c>
      <c r="I90" s="1" t="s">
        <v>60</v>
      </c>
      <c r="J90" s="1" t="s">
        <v>50</v>
      </c>
      <c r="K90" s="1">
        <v>84</v>
      </c>
      <c r="L90" s="2">
        <v>0</v>
      </c>
      <c r="M90" s="5">
        <v>0</v>
      </c>
      <c r="N90" s="1" t="s">
        <v>51</v>
      </c>
      <c r="O90" s="6" t="s">
        <v>52</v>
      </c>
      <c r="P90" s="6">
        <v>0.16666666666666666</v>
      </c>
      <c r="Q90" s="7">
        <v>-12</v>
      </c>
      <c r="R90" s="2">
        <v>72</v>
      </c>
      <c r="S90" s="2" t="s">
        <v>53</v>
      </c>
      <c r="T90" s="2">
        <v>4</v>
      </c>
      <c r="U90" s="2">
        <v>0</v>
      </c>
      <c r="V90" s="2">
        <v>1</v>
      </c>
      <c r="W90" s="2">
        <v>0</v>
      </c>
      <c r="X90" s="2">
        <v>0</v>
      </c>
      <c r="Y90" s="2">
        <v>1</v>
      </c>
      <c r="Z90" s="2">
        <v>0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 s="2">
        <v>1</v>
      </c>
      <c r="AT90" s="2">
        <v>0</v>
      </c>
      <c r="AU90" s="2">
        <v>1</v>
      </c>
      <c r="AV90" s="2">
        <v>0</v>
      </c>
      <c r="AW90" s="2">
        <v>4.2966751918158567E-2</v>
      </c>
      <c r="AX90" s="2">
        <v>0</v>
      </c>
      <c r="AY90" s="2">
        <v>0</v>
      </c>
      <c r="AZ90" s="2">
        <v>1</v>
      </c>
      <c r="BA90" s="2">
        <v>0</v>
      </c>
      <c r="BB90" s="2">
        <v>0</v>
      </c>
      <c r="BC90" s="2">
        <v>0.83938618925831199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1</v>
      </c>
      <c r="BT90" s="2">
        <v>2.5063938618925832E-2</v>
      </c>
      <c r="BU90" s="2">
        <v>0</v>
      </c>
      <c r="BV90" s="2">
        <v>9.2583120204603575E-2</v>
      </c>
    </row>
    <row r="91" spans="1:74" x14ac:dyDescent="0.35">
      <c r="A91" s="8">
        <v>44</v>
      </c>
      <c r="B91" s="1" t="s">
        <v>92</v>
      </c>
      <c r="C91" s="1" t="s">
        <v>46</v>
      </c>
      <c r="D91" s="1" t="s">
        <v>93</v>
      </c>
      <c r="E91" s="2" t="s">
        <v>48</v>
      </c>
      <c r="F91" s="1" t="s">
        <v>21</v>
      </c>
      <c r="G91" s="2">
        <v>47</v>
      </c>
      <c r="H91" s="1">
        <v>2010</v>
      </c>
      <c r="I91" s="1" t="s">
        <v>49</v>
      </c>
      <c r="J91" s="1" t="s">
        <v>50</v>
      </c>
      <c r="K91" s="1" t="s">
        <v>61</v>
      </c>
      <c r="L91" s="2" t="s">
        <v>52</v>
      </c>
      <c r="M91" s="5" t="s">
        <v>52</v>
      </c>
      <c r="N91" s="1" t="s">
        <v>62</v>
      </c>
      <c r="O91" s="6" t="s">
        <v>52</v>
      </c>
      <c r="P91" s="6" t="s">
        <v>52</v>
      </c>
      <c r="Q91" s="7" t="s">
        <v>52</v>
      </c>
      <c r="R91" s="2" t="s">
        <v>52</v>
      </c>
      <c r="S91" s="2" t="s">
        <v>53</v>
      </c>
      <c r="T91" s="2">
        <v>4</v>
      </c>
      <c r="U91" s="2">
        <v>0</v>
      </c>
      <c r="V91" s="2">
        <v>1</v>
      </c>
      <c r="W91" s="2">
        <v>0</v>
      </c>
      <c r="X91" s="2">
        <v>0</v>
      </c>
      <c r="Y91" s="2">
        <v>1</v>
      </c>
      <c r="Z91" s="2">
        <v>0</v>
      </c>
      <c r="AA91" s="2">
        <v>0</v>
      </c>
      <c r="AB91" s="2">
        <v>1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1</v>
      </c>
      <c r="AS91" s="2">
        <v>1</v>
      </c>
      <c r="AT91" s="2">
        <v>0</v>
      </c>
      <c r="AU91" s="2">
        <v>1</v>
      </c>
      <c r="AV91" s="2">
        <v>0</v>
      </c>
      <c r="AW91" s="2" t="s">
        <v>52</v>
      </c>
      <c r="AX91" s="2">
        <v>0</v>
      </c>
      <c r="AY91" s="2">
        <v>0</v>
      </c>
      <c r="AZ91" s="2" t="s">
        <v>52</v>
      </c>
      <c r="BA91" s="2">
        <v>0</v>
      </c>
      <c r="BB91" s="2">
        <v>0</v>
      </c>
      <c r="BC91" s="2" t="s">
        <v>52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 t="s">
        <v>52</v>
      </c>
      <c r="BT91" s="2" t="s">
        <v>52</v>
      </c>
      <c r="BU91" s="2">
        <v>0</v>
      </c>
      <c r="BV91" s="2" t="s">
        <v>52</v>
      </c>
    </row>
    <row r="92" spans="1:74" x14ac:dyDescent="0.35">
      <c r="A92" s="8">
        <v>44</v>
      </c>
      <c r="B92" s="1" t="s">
        <v>92</v>
      </c>
      <c r="C92" s="1" t="s">
        <v>46</v>
      </c>
      <c r="D92" s="1" t="s">
        <v>93</v>
      </c>
      <c r="E92" s="2" t="s">
        <v>48</v>
      </c>
      <c r="F92" s="1" t="s">
        <v>21</v>
      </c>
      <c r="G92" s="2">
        <v>67</v>
      </c>
      <c r="H92" s="1">
        <v>2011</v>
      </c>
      <c r="I92" s="1" t="s">
        <v>49</v>
      </c>
      <c r="J92" s="1" t="s">
        <v>50</v>
      </c>
      <c r="K92" s="1" t="s">
        <v>61</v>
      </c>
      <c r="L92" s="2" t="s">
        <v>52</v>
      </c>
      <c r="M92" s="5" t="s">
        <v>52</v>
      </c>
      <c r="N92" s="1" t="s">
        <v>51</v>
      </c>
      <c r="O92" s="6" t="s">
        <v>52</v>
      </c>
      <c r="P92" s="6" t="s">
        <v>52</v>
      </c>
      <c r="Q92" s="7" t="s">
        <v>52</v>
      </c>
      <c r="R92" s="2" t="s">
        <v>52</v>
      </c>
      <c r="S92" s="2" t="s">
        <v>53</v>
      </c>
      <c r="T92" s="2">
        <v>4</v>
      </c>
      <c r="U92" s="2">
        <v>0</v>
      </c>
      <c r="V92" s="2">
        <v>1</v>
      </c>
      <c r="W92" s="2">
        <v>0</v>
      </c>
      <c r="X92" s="2">
        <v>0</v>
      </c>
      <c r="Y92" s="2">
        <v>1</v>
      </c>
      <c r="Z92" s="2">
        <v>0</v>
      </c>
      <c r="AA92" s="2">
        <v>0</v>
      </c>
      <c r="AB92" s="2">
        <v>1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1</v>
      </c>
      <c r="AT92" s="2">
        <v>0</v>
      </c>
      <c r="AU92" s="2">
        <v>1</v>
      </c>
      <c r="AV92" s="2">
        <v>0</v>
      </c>
      <c r="AW92" s="2">
        <v>4.2838874680306907E-2</v>
      </c>
      <c r="AX92" s="2">
        <v>0</v>
      </c>
      <c r="AY92" s="2">
        <v>0</v>
      </c>
      <c r="AZ92" s="2">
        <v>1</v>
      </c>
      <c r="BA92" s="2">
        <v>0</v>
      </c>
      <c r="BB92" s="2">
        <v>0</v>
      </c>
      <c r="BC92" s="2">
        <v>0.83951406649616367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1</v>
      </c>
      <c r="BT92" s="2">
        <v>2.4936061381074168E-2</v>
      </c>
      <c r="BU92" s="2">
        <v>0</v>
      </c>
      <c r="BV92" s="2">
        <v>9.2710997442455242E-2</v>
      </c>
    </row>
    <row r="93" spans="1:74" x14ac:dyDescent="0.35">
      <c r="A93" s="8">
        <v>44</v>
      </c>
      <c r="B93" s="1" t="s">
        <v>92</v>
      </c>
      <c r="C93" s="1" t="s">
        <v>46</v>
      </c>
      <c r="D93" s="1" t="s">
        <v>93</v>
      </c>
      <c r="E93" s="2" t="s">
        <v>48</v>
      </c>
      <c r="F93" s="1" t="s">
        <v>21</v>
      </c>
      <c r="G93" s="2">
        <v>66</v>
      </c>
      <c r="H93" s="1">
        <v>2012</v>
      </c>
      <c r="I93" s="1" t="s">
        <v>49</v>
      </c>
      <c r="J93" s="1" t="s">
        <v>50</v>
      </c>
      <c r="K93" s="1">
        <v>65.997924593566225</v>
      </c>
      <c r="L93" s="2">
        <v>2.0754064337751288E-3</v>
      </c>
      <c r="M93" s="5">
        <v>3.1446540880733224E-5</v>
      </c>
      <c r="N93" s="1" t="s">
        <v>51</v>
      </c>
      <c r="O93" s="6" t="s">
        <v>52</v>
      </c>
      <c r="P93" s="6">
        <v>-1.4956349349757838E-2</v>
      </c>
      <c r="Q93" s="7">
        <v>1.0020754064337751</v>
      </c>
      <c r="R93" s="2">
        <v>67</v>
      </c>
      <c r="S93" s="2" t="s">
        <v>53</v>
      </c>
      <c r="T93" s="2">
        <v>4</v>
      </c>
      <c r="U93" s="2">
        <v>0</v>
      </c>
      <c r="V93" s="2">
        <v>1</v>
      </c>
      <c r="W93" s="2">
        <v>0</v>
      </c>
      <c r="X93" s="2">
        <v>0</v>
      </c>
      <c r="Y93" s="2">
        <v>1</v>
      </c>
      <c r="Z93" s="2">
        <v>0</v>
      </c>
      <c r="AA93" s="2">
        <v>0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1</v>
      </c>
      <c r="AS93" s="2">
        <v>1</v>
      </c>
      <c r="AT93" s="2">
        <v>0</v>
      </c>
      <c r="AU93" s="2">
        <v>1</v>
      </c>
      <c r="AV93" s="2">
        <v>0</v>
      </c>
      <c r="AW93" s="2">
        <v>4.2773817239144522E-2</v>
      </c>
      <c r="AX93" s="2">
        <v>0</v>
      </c>
      <c r="AY93" s="2">
        <v>0</v>
      </c>
      <c r="AZ93" s="2">
        <v>1</v>
      </c>
      <c r="BA93" s="2">
        <v>0</v>
      </c>
      <c r="BB93" s="2">
        <v>0</v>
      </c>
      <c r="BC93" s="2">
        <v>0.83927414128321454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1</v>
      </c>
      <c r="BT93" s="2">
        <v>2.5275437459494492E-2</v>
      </c>
      <c r="BU93" s="2">
        <v>0</v>
      </c>
      <c r="BV93" s="2">
        <v>9.2676604018146466E-2</v>
      </c>
    </row>
    <row r="94" spans="1:74" x14ac:dyDescent="0.35">
      <c r="A94" s="8">
        <v>44</v>
      </c>
      <c r="B94" s="1" t="s">
        <v>92</v>
      </c>
      <c r="C94" s="1" t="s">
        <v>46</v>
      </c>
      <c r="D94" s="1" t="s">
        <v>93</v>
      </c>
      <c r="E94" s="2" t="s">
        <v>48</v>
      </c>
      <c r="F94" s="1" t="s">
        <v>21</v>
      </c>
      <c r="G94" s="2">
        <v>66</v>
      </c>
      <c r="H94" s="1">
        <v>2013</v>
      </c>
      <c r="I94" s="1" t="s">
        <v>60</v>
      </c>
      <c r="J94" s="1" t="s">
        <v>50</v>
      </c>
      <c r="K94" s="1">
        <v>52.800415081286744</v>
      </c>
      <c r="L94" s="2">
        <v>13.199584918713256</v>
      </c>
      <c r="M94" s="5">
        <v>0.24999017334224302</v>
      </c>
      <c r="N94" s="1" t="s">
        <v>51</v>
      </c>
      <c r="O94" s="6">
        <v>-0.19996855345911943</v>
      </c>
      <c r="P94" s="6">
        <v>-0.19999371088959481</v>
      </c>
      <c r="Q94" s="7">
        <v>13.199584918713256</v>
      </c>
      <c r="R94" s="2">
        <v>66</v>
      </c>
      <c r="S94" s="2" t="s">
        <v>53</v>
      </c>
      <c r="T94" s="2">
        <v>4</v>
      </c>
      <c r="U94" s="2">
        <v>0</v>
      </c>
      <c r="V94" s="2">
        <v>1</v>
      </c>
      <c r="W94" s="2">
        <v>0</v>
      </c>
      <c r="X94" s="2">
        <v>0</v>
      </c>
      <c r="Y94" s="2">
        <v>1</v>
      </c>
      <c r="Z94" s="2">
        <v>0</v>
      </c>
      <c r="AA94" s="2">
        <v>0</v>
      </c>
      <c r="AB94" s="2">
        <v>1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1</v>
      </c>
      <c r="AS94" s="2">
        <v>1</v>
      </c>
      <c r="AT94" s="2">
        <v>0</v>
      </c>
      <c r="AU94" s="2">
        <v>1</v>
      </c>
      <c r="AV94" s="2">
        <v>0</v>
      </c>
      <c r="AW94" s="2">
        <v>4.2773817239144522E-2</v>
      </c>
      <c r="AX94" s="2">
        <v>0</v>
      </c>
      <c r="AY94" s="2">
        <v>0</v>
      </c>
      <c r="AZ94" s="2">
        <v>1</v>
      </c>
      <c r="BA94" s="2">
        <v>0</v>
      </c>
      <c r="BB94" s="2">
        <v>0</v>
      </c>
      <c r="BC94" s="2">
        <v>0.83927414128321454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1</v>
      </c>
      <c r="BT94" s="2">
        <v>2.5275437459494492E-2</v>
      </c>
      <c r="BU94" s="2">
        <v>0</v>
      </c>
      <c r="BV94" s="2">
        <v>9.2676604018146466E-2</v>
      </c>
    </row>
    <row r="95" spans="1:74" x14ac:dyDescent="0.35">
      <c r="A95" s="8">
        <v>44</v>
      </c>
      <c r="B95" s="1" t="s">
        <v>92</v>
      </c>
      <c r="C95" s="1" t="s">
        <v>46</v>
      </c>
      <c r="D95" s="1" t="s">
        <v>93</v>
      </c>
      <c r="E95" s="2" t="s">
        <v>48</v>
      </c>
      <c r="F95" s="1" t="s">
        <v>21</v>
      </c>
      <c r="G95" s="2">
        <v>46</v>
      </c>
      <c r="H95" s="1">
        <v>2013</v>
      </c>
      <c r="I95" s="1" t="s">
        <v>49</v>
      </c>
      <c r="J95" s="1" t="s">
        <v>50</v>
      </c>
      <c r="K95" s="1" t="s">
        <v>61</v>
      </c>
      <c r="L95" s="2" t="s">
        <v>52</v>
      </c>
      <c r="M95" s="5" t="s">
        <v>52</v>
      </c>
      <c r="N95" s="1" t="s">
        <v>62</v>
      </c>
      <c r="O95" s="6" t="s">
        <v>52</v>
      </c>
      <c r="P95" s="6" t="s">
        <v>52</v>
      </c>
      <c r="Q95" s="7" t="s">
        <v>52</v>
      </c>
      <c r="R95" s="2" t="s">
        <v>52</v>
      </c>
      <c r="S95" s="2" t="s">
        <v>53</v>
      </c>
      <c r="T95" s="2">
        <v>4</v>
      </c>
      <c r="U95" s="2">
        <v>0</v>
      </c>
      <c r="V95" s="2">
        <v>1</v>
      </c>
      <c r="W95" s="2">
        <v>0</v>
      </c>
      <c r="X95" s="2">
        <v>0</v>
      </c>
      <c r="Y95" s="2">
        <v>1</v>
      </c>
      <c r="Z95" s="2">
        <v>0</v>
      </c>
      <c r="AA95" s="2">
        <v>0</v>
      </c>
      <c r="AB95" s="2">
        <v>1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1</v>
      </c>
      <c r="AS95" s="2">
        <v>1</v>
      </c>
      <c r="AT95" s="2">
        <v>0</v>
      </c>
      <c r="AU95" s="2">
        <v>1</v>
      </c>
      <c r="AV95" s="2">
        <v>0</v>
      </c>
      <c r="AW95" s="2" t="s">
        <v>52</v>
      </c>
      <c r="AX95" s="2">
        <v>0</v>
      </c>
      <c r="AY95" s="2">
        <v>0</v>
      </c>
      <c r="AZ95" s="2" t="s">
        <v>52</v>
      </c>
      <c r="BA95" s="2">
        <v>0</v>
      </c>
      <c r="BB95" s="2">
        <v>0</v>
      </c>
      <c r="BC95" s="2" t="s">
        <v>52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 t="s">
        <v>52</v>
      </c>
      <c r="BT95" s="2" t="s">
        <v>52</v>
      </c>
      <c r="BU95" s="2">
        <v>0</v>
      </c>
      <c r="BV95" s="2" t="s">
        <v>52</v>
      </c>
    </row>
    <row r="96" spans="1:74" x14ac:dyDescent="0.35">
      <c r="A96" s="8">
        <v>44</v>
      </c>
      <c r="B96" s="1" t="s">
        <v>92</v>
      </c>
      <c r="C96" s="1" t="s">
        <v>46</v>
      </c>
      <c r="D96" s="1" t="s">
        <v>93</v>
      </c>
      <c r="E96" s="2" t="s">
        <v>48</v>
      </c>
      <c r="F96" s="1" t="s">
        <v>21</v>
      </c>
      <c r="G96" s="2">
        <v>70</v>
      </c>
      <c r="H96" s="1">
        <v>2014</v>
      </c>
      <c r="I96" s="1" t="s">
        <v>60</v>
      </c>
      <c r="J96" s="1" t="s">
        <v>50</v>
      </c>
      <c r="K96" s="1">
        <v>60.394417657452607</v>
      </c>
      <c r="L96" s="2">
        <v>9.6055823425473932</v>
      </c>
      <c r="M96" s="5">
        <v>0.15904751987226215</v>
      </c>
      <c r="N96" s="1" t="s">
        <v>51</v>
      </c>
      <c r="O96" s="6">
        <v>0.14382467570519708</v>
      </c>
      <c r="P96" s="6">
        <v>-8.493306579617263E-2</v>
      </c>
      <c r="Q96" s="7">
        <v>5.6055823425473932</v>
      </c>
      <c r="R96" s="2">
        <v>66</v>
      </c>
      <c r="S96" s="2" t="s">
        <v>53</v>
      </c>
      <c r="T96" s="2">
        <v>4</v>
      </c>
      <c r="U96" s="2">
        <v>0</v>
      </c>
      <c r="V96" s="2">
        <v>1</v>
      </c>
      <c r="W96" s="2">
        <v>0</v>
      </c>
      <c r="X96" s="2">
        <v>0</v>
      </c>
      <c r="Y96" s="2">
        <v>1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 s="2">
        <v>1</v>
      </c>
      <c r="AT96" s="2">
        <v>0</v>
      </c>
      <c r="AU96" s="2">
        <v>1</v>
      </c>
      <c r="AV96" s="2">
        <v>0</v>
      </c>
      <c r="AW96" s="2">
        <v>4.3209876543209874E-2</v>
      </c>
      <c r="AX96" s="2">
        <v>0</v>
      </c>
      <c r="AY96" s="2">
        <v>0</v>
      </c>
      <c r="AZ96" s="2">
        <v>1</v>
      </c>
      <c r="BA96" s="2">
        <v>0</v>
      </c>
      <c r="BB96" s="2">
        <v>0</v>
      </c>
      <c r="BC96" s="2">
        <v>0.83950617283950613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1</v>
      </c>
      <c r="BT96" s="2">
        <v>2.4691358024691357E-2</v>
      </c>
      <c r="BU96" s="2">
        <v>0</v>
      </c>
      <c r="BV96" s="2">
        <v>9.2592592592592587E-2</v>
      </c>
    </row>
    <row r="97" spans="1:74" x14ac:dyDescent="0.35">
      <c r="A97" s="8">
        <v>44</v>
      </c>
      <c r="B97" s="1" t="s">
        <v>92</v>
      </c>
      <c r="C97" s="1" t="s">
        <v>46</v>
      </c>
      <c r="D97" s="1" t="s">
        <v>93</v>
      </c>
      <c r="E97" s="2" t="s">
        <v>48</v>
      </c>
      <c r="F97" s="1" t="s">
        <v>21</v>
      </c>
      <c r="G97" s="2">
        <v>46</v>
      </c>
      <c r="H97" s="1">
        <v>2014</v>
      </c>
      <c r="I97" s="1" t="s">
        <v>49</v>
      </c>
      <c r="J97" s="1" t="s">
        <v>50</v>
      </c>
      <c r="K97" s="1" t="s">
        <v>61</v>
      </c>
      <c r="L97" s="2" t="s">
        <v>52</v>
      </c>
      <c r="M97" s="5" t="s">
        <v>52</v>
      </c>
      <c r="N97" s="1" t="s">
        <v>62</v>
      </c>
      <c r="O97" s="6" t="s">
        <v>52</v>
      </c>
      <c r="P97" s="6" t="s">
        <v>52</v>
      </c>
      <c r="Q97" s="7" t="s">
        <v>52</v>
      </c>
      <c r="R97" s="2" t="s">
        <v>52</v>
      </c>
      <c r="S97" s="2" t="s">
        <v>53</v>
      </c>
      <c r="T97" s="2">
        <v>4</v>
      </c>
      <c r="U97" s="2">
        <v>0</v>
      </c>
      <c r="V97" s="2">
        <v>1</v>
      </c>
      <c r="W97" s="2">
        <v>0</v>
      </c>
      <c r="X97" s="2">
        <v>0</v>
      </c>
      <c r="Y97" s="2">
        <v>1</v>
      </c>
      <c r="Z97" s="2">
        <v>0</v>
      </c>
      <c r="AA97" s="2">
        <v>0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1</v>
      </c>
      <c r="AS97" s="2">
        <v>1</v>
      </c>
      <c r="AT97" s="2">
        <v>0</v>
      </c>
      <c r="AU97" s="2">
        <v>1</v>
      </c>
      <c r="AV97" s="2">
        <v>0</v>
      </c>
      <c r="AW97" s="2" t="s">
        <v>52</v>
      </c>
      <c r="AX97" s="2">
        <v>0</v>
      </c>
      <c r="AY97" s="2">
        <v>0</v>
      </c>
      <c r="AZ97" s="2" t="s">
        <v>52</v>
      </c>
      <c r="BA97" s="2">
        <v>0</v>
      </c>
      <c r="BB97" s="2">
        <v>0</v>
      </c>
      <c r="BC97" s="2" t="s">
        <v>52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 t="s">
        <v>52</v>
      </c>
      <c r="BT97" s="2" t="s">
        <v>52</v>
      </c>
      <c r="BU97" s="2">
        <v>0</v>
      </c>
      <c r="BV97" s="2" t="s">
        <v>52</v>
      </c>
    </row>
    <row r="98" spans="1:74" x14ac:dyDescent="0.35">
      <c r="A98" s="8">
        <v>44</v>
      </c>
      <c r="B98" s="1" t="s">
        <v>92</v>
      </c>
      <c r="C98" s="1" t="s">
        <v>46</v>
      </c>
      <c r="D98" s="1" t="s">
        <v>93</v>
      </c>
      <c r="E98" s="2" t="s">
        <v>48</v>
      </c>
      <c r="F98" s="1" t="s">
        <v>21</v>
      </c>
      <c r="G98" s="2">
        <v>73</v>
      </c>
      <c r="H98" s="1">
        <v>2015</v>
      </c>
      <c r="I98" s="1" t="s">
        <v>49</v>
      </c>
      <c r="J98" s="1" t="s">
        <v>50</v>
      </c>
      <c r="K98" s="1">
        <v>55.618750178260754</v>
      </c>
      <c r="L98" s="2">
        <v>17.381249821739246</v>
      </c>
      <c r="M98" s="5">
        <v>0.31250701905439277</v>
      </c>
      <c r="N98" s="1" t="s">
        <v>51</v>
      </c>
      <c r="O98" s="6">
        <v>-7.9074650678456218E-2</v>
      </c>
      <c r="P98" s="6">
        <v>-0.20544642602484636</v>
      </c>
      <c r="Q98" s="7">
        <v>14.381249821739246</v>
      </c>
      <c r="R98" s="2">
        <v>70</v>
      </c>
      <c r="S98" s="2" t="s">
        <v>53</v>
      </c>
      <c r="T98" s="2">
        <v>4</v>
      </c>
      <c r="U98" s="2">
        <v>0</v>
      </c>
      <c r="V98" s="2">
        <v>1</v>
      </c>
      <c r="W98" s="2">
        <v>0</v>
      </c>
      <c r="X98" s="2">
        <v>0</v>
      </c>
      <c r="Y98" s="2">
        <v>1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1</v>
      </c>
      <c r="AS98" s="2">
        <v>1</v>
      </c>
      <c r="AT98" s="2">
        <v>0</v>
      </c>
      <c r="AU98" s="2">
        <v>1</v>
      </c>
      <c r="AV98" s="2">
        <v>0</v>
      </c>
      <c r="AW98" s="2">
        <v>4.2915931804820694E-2</v>
      </c>
      <c r="AX98" s="2">
        <v>0</v>
      </c>
      <c r="AY98" s="2">
        <v>0</v>
      </c>
      <c r="AZ98" s="2">
        <v>1</v>
      </c>
      <c r="BA98" s="2">
        <v>0</v>
      </c>
      <c r="BB98" s="2">
        <v>0</v>
      </c>
      <c r="BC98" s="2">
        <v>0.83950617283950613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1</v>
      </c>
      <c r="BT98" s="2">
        <v>2.5279247501469725E-2</v>
      </c>
      <c r="BU98" s="2">
        <v>0</v>
      </c>
      <c r="BV98" s="2">
        <v>9.2298647854203414E-2</v>
      </c>
    </row>
    <row r="99" spans="1:74" x14ac:dyDescent="0.35">
      <c r="L99">
        <f>AVERAGE(L2:L98)</f>
        <v>151.76595492299822</v>
      </c>
      <c r="M99" s="11">
        <f>AVERAGE(M2:M98)</f>
        <v>0.77053579030522423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"/>
  <sheetViews>
    <sheetView topLeftCell="D16" workbookViewId="0">
      <selection activeCell="L38" sqref="L38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8">
        <v>35</v>
      </c>
      <c r="B2" s="1" t="s">
        <v>112</v>
      </c>
      <c r="C2" s="1" t="s">
        <v>46</v>
      </c>
      <c r="D2" s="1" t="s">
        <v>113</v>
      </c>
      <c r="E2" s="2" t="s">
        <v>110</v>
      </c>
      <c r="F2" s="1" t="s">
        <v>38</v>
      </c>
      <c r="G2" s="2">
        <v>1507</v>
      </c>
      <c r="H2" s="1">
        <v>2004</v>
      </c>
      <c r="I2" s="1" t="s">
        <v>49</v>
      </c>
      <c r="J2" s="1" t="s">
        <v>50</v>
      </c>
      <c r="K2" s="1">
        <v>1507</v>
      </c>
      <c r="L2" s="2">
        <v>0</v>
      </c>
      <c r="M2" s="5">
        <v>0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111</v>
      </c>
      <c r="T2" s="2">
        <v>6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1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>
        <v>7.5399176954732514E-2</v>
      </c>
      <c r="BA2" s="2">
        <v>0</v>
      </c>
      <c r="BB2" s="2">
        <v>0</v>
      </c>
      <c r="BC2" s="2">
        <v>5.6460905349794239E-3</v>
      </c>
      <c r="BD2" s="2">
        <v>1.3234567901234567E-2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6.2016460905349796E-3</v>
      </c>
      <c r="BO2" s="2">
        <v>7.2222222222222219E-3</v>
      </c>
      <c r="BP2" s="2">
        <v>3.4209876543209873E-2</v>
      </c>
      <c r="BQ2" s="2">
        <v>0</v>
      </c>
      <c r="BR2" s="2">
        <v>0</v>
      </c>
      <c r="BS2" s="2">
        <v>1</v>
      </c>
      <c r="BT2" s="2">
        <v>0</v>
      </c>
      <c r="BU2" s="2">
        <v>0</v>
      </c>
      <c r="BV2" s="2">
        <v>8.4732510288065849E-3</v>
      </c>
    </row>
    <row r="3" spans="1:74" x14ac:dyDescent="0.35">
      <c r="A3" s="8">
        <v>35</v>
      </c>
      <c r="B3" s="1" t="s">
        <v>112</v>
      </c>
      <c r="C3" s="1" t="s">
        <v>46</v>
      </c>
      <c r="D3" s="1" t="s">
        <v>113</v>
      </c>
      <c r="E3" s="2" t="s">
        <v>110</v>
      </c>
      <c r="F3" s="1" t="s">
        <v>38</v>
      </c>
      <c r="G3" s="2">
        <v>1460</v>
      </c>
      <c r="H3" s="1">
        <v>2005</v>
      </c>
      <c r="I3" s="1" t="s">
        <v>49</v>
      </c>
      <c r="J3" s="1" t="s">
        <v>50</v>
      </c>
      <c r="K3" s="1">
        <v>1503.3970276008492</v>
      </c>
      <c r="L3" s="2">
        <v>0</v>
      </c>
      <c r="M3" s="5">
        <v>0</v>
      </c>
      <c r="N3" s="1" t="s">
        <v>51</v>
      </c>
      <c r="O3" s="6">
        <v>-2.3908244188127125E-3</v>
      </c>
      <c r="P3" s="6">
        <v>-2.3908244188127125E-3</v>
      </c>
      <c r="Q3" s="7">
        <v>3.6029723991507581</v>
      </c>
      <c r="R3" s="2">
        <v>1507</v>
      </c>
      <c r="S3" s="2" t="s">
        <v>111</v>
      </c>
      <c r="T3" s="2">
        <v>6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1</v>
      </c>
      <c r="AO3" s="2">
        <v>1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1</v>
      </c>
      <c r="AV3" s="2">
        <v>0</v>
      </c>
      <c r="AW3" s="2">
        <v>0</v>
      </c>
      <c r="AX3" s="2">
        <v>0</v>
      </c>
      <c r="AY3" s="2">
        <v>0</v>
      </c>
      <c r="AZ3" s="2">
        <v>7.5401273885350312E-2</v>
      </c>
      <c r="BA3" s="2">
        <v>0</v>
      </c>
      <c r="BB3" s="2">
        <v>0</v>
      </c>
      <c r="BC3" s="2">
        <v>5.6475583864118899E-3</v>
      </c>
      <c r="BD3" s="2">
        <v>1.3231422505307856E-2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6.1995753715498939E-3</v>
      </c>
      <c r="BO3" s="2">
        <v>7.2229299363057321E-3</v>
      </c>
      <c r="BP3" s="2">
        <v>3.420806794055202E-2</v>
      </c>
      <c r="BQ3" s="2">
        <v>0</v>
      </c>
      <c r="BR3" s="2">
        <v>0</v>
      </c>
      <c r="BS3" s="2">
        <v>1</v>
      </c>
      <c r="BT3" s="2">
        <v>0</v>
      </c>
      <c r="BU3" s="2">
        <v>0</v>
      </c>
      <c r="BV3" s="2">
        <v>8.4713375796178336E-3</v>
      </c>
    </row>
    <row r="4" spans="1:74" x14ac:dyDescent="0.35">
      <c r="A4" s="8">
        <v>35</v>
      </c>
      <c r="B4" s="1" t="s">
        <v>112</v>
      </c>
      <c r="C4" s="1" t="s">
        <v>46</v>
      </c>
      <c r="D4" s="1" t="s">
        <v>113</v>
      </c>
      <c r="E4" s="2" t="s">
        <v>110</v>
      </c>
      <c r="F4" s="1" t="s">
        <v>38</v>
      </c>
      <c r="G4" s="2">
        <v>1417</v>
      </c>
      <c r="H4" s="1">
        <v>2006</v>
      </c>
      <c r="I4" s="1" t="s">
        <v>49</v>
      </c>
      <c r="J4" s="1" t="s">
        <v>50</v>
      </c>
      <c r="K4" s="1">
        <v>1460.4091903719911</v>
      </c>
      <c r="L4" s="2">
        <v>0</v>
      </c>
      <c r="M4" s="5">
        <v>0</v>
      </c>
      <c r="N4" s="1" t="s">
        <v>51</v>
      </c>
      <c r="O4" s="6">
        <v>-2.8593802195724001E-2</v>
      </c>
      <c r="P4" s="6">
        <v>2.8026737807612624E-4</v>
      </c>
      <c r="Q4" s="7">
        <v>-0.40919037199114427</v>
      </c>
      <c r="R4" s="2">
        <v>1460</v>
      </c>
      <c r="S4" s="2" t="s">
        <v>111</v>
      </c>
      <c r="T4" s="2">
        <v>6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1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7.5400437636761491E-2</v>
      </c>
      <c r="BA4" s="2">
        <v>0</v>
      </c>
      <c r="BB4" s="2">
        <v>0</v>
      </c>
      <c r="BC4" s="2">
        <v>5.6455142231947482E-3</v>
      </c>
      <c r="BD4" s="2">
        <v>1.3229759299781181E-2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6.2013129102844637E-3</v>
      </c>
      <c r="BO4" s="2">
        <v>7.2210065645514224E-3</v>
      </c>
      <c r="BP4" s="2">
        <v>3.4196936542669587E-2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8.4726477024070022E-3</v>
      </c>
    </row>
    <row r="5" spans="1:74" x14ac:dyDescent="0.35">
      <c r="A5" s="8">
        <v>35</v>
      </c>
      <c r="B5" s="1" t="s">
        <v>112</v>
      </c>
      <c r="C5" s="1" t="s">
        <v>46</v>
      </c>
      <c r="D5" s="1" t="s">
        <v>114</v>
      </c>
      <c r="E5" s="2" t="s">
        <v>110</v>
      </c>
      <c r="F5" s="1" t="s">
        <v>38</v>
      </c>
      <c r="G5" s="2">
        <v>1271</v>
      </c>
      <c r="H5" s="1">
        <v>2007</v>
      </c>
      <c r="I5" s="1" t="s">
        <v>49</v>
      </c>
      <c r="J5" s="1" t="s">
        <v>50</v>
      </c>
      <c r="K5" s="1">
        <v>1314.3999999999999</v>
      </c>
      <c r="L5" s="2">
        <v>0</v>
      </c>
      <c r="M5" s="5">
        <v>0</v>
      </c>
      <c r="N5" s="1" t="s">
        <v>51</v>
      </c>
      <c r="O5" s="6">
        <v>-9.9978274126582459E-2</v>
      </c>
      <c r="P5" s="6">
        <v>-7.240649258997893E-2</v>
      </c>
      <c r="Q5" s="7">
        <v>102.60000000000014</v>
      </c>
      <c r="R5" s="2">
        <v>1417</v>
      </c>
      <c r="S5" s="2" t="s">
        <v>111</v>
      </c>
      <c r="T5" s="2">
        <v>6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1</v>
      </c>
      <c r="AP5" s="2">
        <v>0</v>
      </c>
      <c r="AQ5" s="2">
        <v>0</v>
      </c>
      <c r="AR5" s="2">
        <v>1</v>
      </c>
      <c r="AS5" s="2">
        <v>0</v>
      </c>
      <c r="AT5" s="2">
        <v>0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7.5399999999999995E-2</v>
      </c>
      <c r="BA5" s="2">
        <v>0</v>
      </c>
      <c r="BB5" s="2">
        <v>0</v>
      </c>
      <c r="BC5" s="2">
        <v>5.6390243902439026E-3</v>
      </c>
      <c r="BD5" s="2">
        <v>1.3219512195121951E-2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6.1999999999999998E-3</v>
      </c>
      <c r="BO5" s="2">
        <v>7.2146341463414634E-3</v>
      </c>
      <c r="BP5" s="2">
        <v>3.4175609756097562E-2</v>
      </c>
      <c r="BQ5" s="2">
        <v>0</v>
      </c>
      <c r="BR5" s="2">
        <v>0</v>
      </c>
      <c r="BS5" s="2">
        <v>1</v>
      </c>
      <c r="BT5" s="2">
        <v>0</v>
      </c>
      <c r="BU5" s="2">
        <v>0</v>
      </c>
      <c r="BV5" s="2">
        <v>8.463414634146342E-3</v>
      </c>
    </row>
    <row r="6" spans="1:74" x14ac:dyDescent="0.35">
      <c r="A6" s="8">
        <v>35</v>
      </c>
      <c r="B6" s="1" t="s">
        <v>112</v>
      </c>
      <c r="C6" s="1" t="s">
        <v>46</v>
      </c>
      <c r="D6" s="1" t="s">
        <v>114</v>
      </c>
      <c r="E6" s="2" t="s">
        <v>110</v>
      </c>
      <c r="F6" s="1" t="s">
        <v>38</v>
      </c>
      <c r="G6" s="2">
        <v>1333</v>
      </c>
      <c r="H6" s="1">
        <v>2008</v>
      </c>
      <c r="I6" s="1" t="s">
        <v>49</v>
      </c>
      <c r="J6" s="1" t="s">
        <v>50</v>
      </c>
      <c r="K6" s="1">
        <v>1333</v>
      </c>
      <c r="L6" s="2">
        <v>0</v>
      </c>
      <c r="M6" s="5">
        <v>0</v>
      </c>
      <c r="N6" s="1" t="s">
        <v>51</v>
      </c>
      <c r="O6" s="6">
        <v>1.415094339622652E-2</v>
      </c>
      <c r="P6" s="6">
        <v>4.878048780487805E-2</v>
      </c>
      <c r="Q6" s="7">
        <v>-62</v>
      </c>
      <c r="R6" s="2">
        <v>1271</v>
      </c>
      <c r="S6" s="2" t="s">
        <v>111</v>
      </c>
      <c r="T6" s="2">
        <v>6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1</v>
      </c>
      <c r="AP6" s="2">
        <v>0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>
        <v>7.5399999999999995E-2</v>
      </c>
      <c r="BA6" s="2">
        <v>0</v>
      </c>
      <c r="BB6" s="2">
        <v>0</v>
      </c>
      <c r="BC6" s="2">
        <v>5.6418604651162791E-3</v>
      </c>
      <c r="BD6" s="2">
        <v>1.3223255813953488E-2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6.1999999999999998E-3</v>
      </c>
      <c r="BO6" s="2">
        <v>7.2186046511627903E-3</v>
      </c>
      <c r="BP6" s="2">
        <v>3.4181395348837212E-2</v>
      </c>
      <c r="BQ6" s="2">
        <v>0</v>
      </c>
      <c r="BR6" s="2">
        <v>0</v>
      </c>
      <c r="BS6" s="2">
        <v>1</v>
      </c>
      <c r="BT6" s="2">
        <v>0</v>
      </c>
      <c r="BU6" s="2">
        <v>0</v>
      </c>
      <c r="BV6" s="2">
        <v>8.4697674418604645E-3</v>
      </c>
    </row>
    <row r="7" spans="1:74" x14ac:dyDescent="0.35">
      <c r="A7" s="8">
        <v>35</v>
      </c>
      <c r="B7" s="1" t="s">
        <v>112</v>
      </c>
      <c r="C7" s="1" t="s">
        <v>46</v>
      </c>
      <c r="D7" s="1" t="s">
        <v>114</v>
      </c>
      <c r="E7" s="2" t="s">
        <v>110</v>
      </c>
      <c r="F7" s="1" t="s">
        <v>38</v>
      </c>
      <c r="G7" s="2">
        <v>1628</v>
      </c>
      <c r="H7" s="1">
        <v>2009</v>
      </c>
      <c r="I7" s="1" t="s">
        <v>49</v>
      </c>
      <c r="J7" s="1" t="s">
        <v>50</v>
      </c>
      <c r="K7" s="1">
        <v>1628</v>
      </c>
      <c r="L7" s="2">
        <v>0</v>
      </c>
      <c r="M7" s="5">
        <v>0</v>
      </c>
      <c r="N7" s="1" t="s">
        <v>51</v>
      </c>
      <c r="O7" s="6">
        <v>0.2213053263315829</v>
      </c>
      <c r="P7" s="6">
        <v>0.2213053263315829</v>
      </c>
      <c r="Q7" s="7">
        <v>-295</v>
      </c>
      <c r="R7" s="2">
        <v>1333</v>
      </c>
      <c r="S7" s="2" t="s">
        <v>111</v>
      </c>
      <c r="T7" s="2">
        <v>6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1</v>
      </c>
      <c r="AO7" s="2">
        <v>1</v>
      </c>
      <c r="AP7" s="2">
        <v>0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7.5401904761904767E-2</v>
      </c>
      <c r="BA7" s="2">
        <v>0</v>
      </c>
      <c r="BB7" s="2">
        <v>0</v>
      </c>
      <c r="BC7" s="2">
        <v>5.6495238095238091E-3</v>
      </c>
      <c r="BD7" s="2">
        <v>1.3241904761904762E-2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6.2019047619047618E-3</v>
      </c>
      <c r="BO7" s="2">
        <v>7.2266666666666668E-3</v>
      </c>
      <c r="BP7" s="2">
        <v>3.4224761904761904E-2</v>
      </c>
      <c r="BQ7" s="2">
        <v>0</v>
      </c>
      <c r="BR7" s="2">
        <v>0</v>
      </c>
      <c r="BS7" s="2">
        <v>1</v>
      </c>
      <c r="BT7" s="2">
        <v>0</v>
      </c>
      <c r="BU7" s="2">
        <v>0</v>
      </c>
      <c r="BV7" s="2">
        <v>8.4799999999999997E-3</v>
      </c>
    </row>
    <row r="8" spans="1:74" x14ac:dyDescent="0.35">
      <c r="A8" s="8">
        <v>35</v>
      </c>
      <c r="B8" s="1" t="s">
        <v>112</v>
      </c>
      <c r="C8" s="1" t="s">
        <v>46</v>
      </c>
      <c r="D8" s="1" t="s">
        <v>115</v>
      </c>
      <c r="E8" s="2" t="s">
        <v>110</v>
      </c>
      <c r="F8" s="1" t="s">
        <v>38</v>
      </c>
      <c r="G8" s="2">
        <v>1838</v>
      </c>
      <c r="H8" s="1">
        <v>2010</v>
      </c>
      <c r="I8" s="1" t="s">
        <v>49</v>
      </c>
      <c r="J8" s="1" t="s">
        <v>50</v>
      </c>
      <c r="K8" s="1" t="s">
        <v>61</v>
      </c>
      <c r="L8" s="2" t="s">
        <v>52</v>
      </c>
      <c r="M8" s="5" t="s">
        <v>52</v>
      </c>
      <c r="N8" s="1" t="s">
        <v>51</v>
      </c>
      <c r="O8" s="6" t="s">
        <v>52</v>
      </c>
      <c r="P8" s="6" t="s">
        <v>52</v>
      </c>
      <c r="Q8" s="7" t="s">
        <v>52</v>
      </c>
      <c r="R8" s="2" t="s">
        <v>52</v>
      </c>
      <c r="S8" s="2" t="s">
        <v>111</v>
      </c>
      <c r="T8" s="2">
        <v>5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1</v>
      </c>
      <c r="AO8" s="2">
        <v>1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 t="s">
        <v>52</v>
      </c>
      <c r="BA8" s="2">
        <v>0</v>
      </c>
      <c r="BB8" s="2">
        <v>0</v>
      </c>
      <c r="BC8" s="2" t="s">
        <v>52</v>
      </c>
      <c r="BD8" s="2" t="s">
        <v>52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 t="s">
        <v>52</v>
      </c>
      <c r="BO8" s="2" t="s">
        <v>52</v>
      </c>
      <c r="BP8" s="2" t="s">
        <v>52</v>
      </c>
      <c r="BQ8" s="2">
        <v>0</v>
      </c>
      <c r="BR8" s="2">
        <v>0</v>
      </c>
      <c r="BS8" s="2" t="s">
        <v>52</v>
      </c>
      <c r="BT8" s="2">
        <v>0</v>
      </c>
      <c r="BU8" s="2">
        <v>0</v>
      </c>
      <c r="BV8" s="2">
        <v>0</v>
      </c>
    </row>
    <row r="9" spans="1:74" x14ac:dyDescent="0.35">
      <c r="A9" s="8">
        <v>35</v>
      </c>
      <c r="B9" s="1" t="s">
        <v>112</v>
      </c>
      <c r="C9" s="1" t="s">
        <v>46</v>
      </c>
      <c r="D9" s="1" t="s">
        <v>114</v>
      </c>
      <c r="E9" s="2" t="s">
        <v>110</v>
      </c>
      <c r="F9" s="1" t="s">
        <v>38</v>
      </c>
      <c r="G9" s="2">
        <v>2136</v>
      </c>
      <c r="H9" s="1">
        <v>2011</v>
      </c>
      <c r="I9" s="1" t="s">
        <v>49</v>
      </c>
      <c r="J9" s="1" t="s">
        <v>50</v>
      </c>
      <c r="K9" s="1">
        <v>2179.4020319303336</v>
      </c>
      <c r="L9" s="2">
        <v>0</v>
      </c>
      <c r="M9" s="5">
        <v>0</v>
      </c>
      <c r="N9" s="1" t="s">
        <v>51</v>
      </c>
      <c r="O9" s="6" t="s">
        <v>52</v>
      </c>
      <c r="P9" s="6">
        <v>0.18574648091965917</v>
      </c>
      <c r="Q9" s="7">
        <v>-341.40203193033358</v>
      </c>
      <c r="R9" s="2">
        <v>1838</v>
      </c>
      <c r="S9" s="2" t="s">
        <v>111</v>
      </c>
      <c r="T9" s="2">
        <v>6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3.7699564586357037E-2</v>
      </c>
      <c r="BA9" s="2">
        <v>0</v>
      </c>
      <c r="BB9" s="2">
        <v>0</v>
      </c>
      <c r="BC9" s="2">
        <v>2.9985486211901308E-3</v>
      </c>
      <c r="BD9" s="2">
        <v>6.8258345428156746E-3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3.6284470246734398E-4</v>
      </c>
      <c r="BM9" s="2">
        <v>0</v>
      </c>
      <c r="BN9" s="2">
        <v>3.1001451378809869E-3</v>
      </c>
      <c r="BO9" s="2">
        <v>3.4513788098693757E-3</v>
      </c>
      <c r="BP9" s="2">
        <v>1.6541364296081277E-2</v>
      </c>
      <c r="BQ9" s="2">
        <v>0</v>
      </c>
      <c r="BR9" s="2">
        <v>0</v>
      </c>
      <c r="BS9" s="2">
        <v>1</v>
      </c>
      <c r="BT9" s="2">
        <v>0</v>
      </c>
      <c r="BU9" s="2">
        <v>0</v>
      </c>
      <c r="BV9" s="2">
        <v>4.41944847605225E-3</v>
      </c>
    </row>
    <row r="10" spans="1:74" x14ac:dyDescent="0.35">
      <c r="A10" s="8">
        <v>35</v>
      </c>
      <c r="B10" s="1" t="s">
        <v>112</v>
      </c>
      <c r="C10" s="1" t="s">
        <v>46</v>
      </c>
      <c r="D10" s="1" t="s">
        <v>114</v>
      </c>
      <c r="E10" s="2" t="s">
        <v>110</v>
      </c>
      <c r="F10" s="1" t="s">
        <v>38</v>
      </c>
      <c r="G10" s="2">
        <v>2285</v>
      </c>
      <c r="H10" s="1">
        <v>2012</v>
      </c>
      <c r="I10" s="1" t="s">
        <v>49</v>
      </c>
      <c r="J10" s="1" t="s">
        <v>50</v>
      </c>
      <c r="K10" s="1">
        <v>2328.4056987788331</v>
      </c>
      <c r="L10" s="2">
        <v>0</v>
      </c>
      <c r="M10" s="5">
        <v>0</v>
      </c>
      <c r="N10" s="1" t="s">
        <v>51</v>
      </c>
      <c r="O10" s="6">
        <v>6.8369059340797442E-2</v>
      </c>
      <c r="P10" s="6">
        <v>9.0077574334659682E-2</v>
      </c>
      <c r="Q10" s="7">
        <v>-192.40569877883308</v>
      </c>
      <c r="R10" s="2">
        <v>2136</v>
      </c>
      <c r="S10" s="2" t="s">
        <v>111</v>
      </c>
      <c r="T10" s="2">
        <v>6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1</v>
      </c>
      <c r="AN10" s="2">
        <v>1</v>
      </c>
      <c r="AO10" s="2">
        <v>1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0</v>
      </c>
      <c r="AW10" s="2">
        <v>0</v>
      </c>
      <c r="AX10" s="2">
        <v>0</v>
      </c>
      <c r="AY10" s="2">
        <v>0</v>
      </c>
      <c r="AZ10" s="2">
        <v>3.7700135685210315E-2</v>
      </c>
      <c r="BA10" s="2">
        <v>0</v>
      </c>
      <c r="BB10" s="2">
        <v>0</v>
      </c>
      <c r="BC10" s="2">
        <v>3.1736770691994571E-3</v>
      </c>
      <c r="BD10" s="2">
        <v>7.0488466757123473E-3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3.3921302578018993E-4</v>
      </c>
      <c r="BM10" s="2">
        <v>0</v>
      </c>
      <c r="BN10" s="2">
        <v>3.1004070556309364E-3</v>
      </c>
      <c r="BO10" s="2">
        <v>3.322930800542741E-3</v>
      </c>
      <c r="BP10" s="2">
        <v>1.6105834464043418E-2</v>
      </c>
      <c r="BQ10" s="2">
        <v>0</v>
      </c>
      <c r="BR10" s="2">
        <v>0</v>
      </c>
      <c r="BS10" s="2">
        <v>1</v>
      </c>
      <c r="BT10" s="2">
        <v>0</v>
      </c>
      <c r="BU10" s="2">
        <v>0</v>
      </c>
      <c r="BV10" s="2">
        <v>4.6092265943012212E-3</v>
      </c>
    </row>
    <row r="11" spans="1:74" x14ac:dyDescent="0.35">
      <c r="A11" s="8">
        <v>35</v>
      </c>
      <c r="B11" s="1" t="s">
        <v>112</v>
      </c>
      <c r="C11" s="1" t="s">
        <v>46</v>
      </c>
      <c r="D11" s="1" t="s">
        <v>114</v>
      </c>
      <c r="E11" s="2" t="s">
        <v>110</v>
      </c>
      <c r="F11" s="1" t="s">
        <v>38</v>
      </c>
      <c r="G11" s="2">
        <v>3057</v>
      </c>
      <c r="H11" s="1">
        <v>2013</v>
      </c>
      <c r="I11" s="1" t="s">
        <v>49</v>
      </c>
      <c r="J11" s="1" t="s">
        <v>50</v>
      </c>
      <c r="K11" s="1">
        <v>3100.4056795131846</v>
      </c>
      <c r="L11" s="2">
        <v>0</v>
      </c>
      <c r="M11" s="5">
        <v>0</v>
      </c>
      <c r="N11" s="1" t="s">
        <v>51</v>
      </c>
      <c r="O11" s="6">
        <v>0.33155733175676316</v>
      </c>
      <c r="P11" s="6">
        <v>0.35685150088104362</v>
      </c>
      <c r="Q11" s="7">
        <v>-815.40567951318462</v>
      </c>
      <c r="R11" s="2">
        <v>2285</v>
      </c>
      <c r="S11" s="2" t="s">
        <v>111</v>
      </c>
      <c r="T11" s="2">
        <v>6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0</v>
      </c>
      <c r="AM11" s="2">
        <v>1</v>
      </c>
      <c r="AN11" s="2">
        <v>1</v>
      </c>
      <c r="AO11" s="2">
        <v>1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3.7699797160243409E-2</v>
      </c>
      <c r="BA11" s="2">
        <v>0</v>
      </c>
      <c r="BB11" s="2">
        <v>0</v>
      </c>
      <c r="BC11" s="2">
        <v>3.8113590263691684E-3</v>
      </c>
      <c r="BD11" s="2">
        <v>7.8488843813387422E-3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2.5354969574036511E-4</v>
      </c>
      <c r="BM11" s="2">
        <v>0</v>
      </c>
      <c r="BN11" s="2">
        <v>3.1004056795131845E-3</v>
      </c>
      <c r="BO11" s="2">
        <v>2.8559837728194728E-3</v>
      </c>
      <c r="BP11" s="2">
        <v>1.4533468559837729E-2</v>
      </c>
      <c r="BQ11" s="2">
        <v>0</v>
      </c>
      <c r="BR11" s="2">
        <v>0</v>
      </c>
      <c r="BS11" s="2">
        <v>1</v>
      </c>
      <c r="BT11" s="2">
        <v>0</v>
      </c>
      <c r="BU11" s="2">
        <v>0</v>
      </c>
      <c r="BV11" s="2">
        <v>5.2971602434077076E-3</v>
      </c>
    </row>
    <row r="12" spans="1:74" x14ac:dyDescent="0.35">
      <c r="A12" s="8">
        <v>35</v>
      </c>
      <c r="B12" s="1" t="s">
        <v>112</v>
      </c>
      <c r="C12" s="1" t="s">
        <v>46</v>
      </c>
      <c r="D12" s="1" t="s">
        <v>114</v>
      </c>
      <c r="E12" s="2" t="s">
        <v>110</v>
      </c>
      <c r="F12" s="1" t="s">
        <v>38</v>
      </c>
      <c r="G12" s="2">
        <v>3035</v>
      </c>
      <c r="H12" s="1">
        <v>2014</v>
      </c>
      <c r="I12" s="1" t="s">
        <v>49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51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111</v>
      </c>
      <c r="T12" s="2">
        <v>6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1</v>
      </c>
      <c r="AN12" s="2">
        <v>1</v>
      </c>
      <c r="AO12" s="2">
        <v>1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 t="s">
        <v>52</v>
      </c>
      <c r="BM12" s="2">
        <v>0</v>
      </c>
      <c r="BN12" s="2" t="s">
        <v>52</v>
      </c>
      <c r="BO12" s="2" t="s">
        <v>52</v>
      </c>
      <c r="BP12" s="2" t="s">
        <v>52</v>
      </c>
      <c r="BQ12" s="2">
        <v>0</v>
      </c>
      <c r="BR12" s="2">
        <v>0</v>
      </c>
      <c r="BS12" s="2" t="s">
        <v>52</v>
      </c>
      <c r="BT12" s="2">
        <v>0</v>
      </c>
      <c r="BU12" s="2">
        <v>0</v>
      </c>
      <c r="BV12" s="2" t="s">
        <v>52</v>
      </c>
    </row>
    <row r="13" spans="1:74" x14ac:dyDescent="0.35">
      <c r="A13" s="8">
        <v>35</v>
      </c>
      <c r="B13" s="1" t="s">
        <v>112</v>
      </c>
      <c r="C13" s="1" t="s">
        <v>46</v>
      </c>
      <c r="D13" s="1" t="s">
        <v>114</v>
      </c>
      <c r="E13" s="2" t="s">
        <v>110</v>
      </c>
      <c r="F13" s="1" t="s">
        <v>38</v>
      </c>
      <c r="G13" s="2">
        <v>2728</v>
      </c>
      <c r="H13" s="1">
        <v>2015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51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111</v>
      </c>
      <c r="T13" s="2">
        <v>6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0</v>
      </c>
      <c r="AM13" s="2">
        <v>1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 t="s">
        <v>52</v>
      </c>
      <c r="BA13" s="2">
        <v>0</v>
      </c>
      <c r="BB13" s="2">
        <v>0</v>
      </c>
      <c r="BC13" s="2" t="s">
        <v>52</v>
      </c>
      <c r="BD13" s="2" t="s">
        <v>52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 t="s">
        <v>52</v>
      </c>
      <c r="BM13" s="2">
        <v>0</v>
      </c>
      <c r="BN13" s="2" t="s">
        <v>52</v>
      </c>
      <c r="BO13" s="2" t="s">
        <v>52</v>
      </c>
      <c r="BP13" s="2" t="s">
        <v>52</v>
      </c>
      <c r="BQ13" s="2">
        <v>0</v>
      </c>
      <c r="BR13" s="2">
        <v>0</v>
      </c>
      <c r="BS13" s="2" t="s">
        <v>52</v>
      </c>
      <c r="BT13" s="2">
        <v>0</v>
      </c>
      <c r="BU13" s="2">
        <v>0</v>
      </c>
      <c r="BV13" s="2" t="s">
        <v>52</v>
      </c>
    </row>
    <row r="14" spans="1:74" x14ac:dyDescent="0.35">
      <c r="A14" s="8">
        <v>236</v>
      </c>
      <c r="B14" s="10" t="s">
        <v>96</v>
      </c>
      <c r="C14" s="10" t="s">
        <v>46</v>
      </c>
      <c r="D14" s="10" t="s">
        <v>97</v>
      </c>
      <c r="E14" s="2" t="s">
        <v>98</v>
      </c>
      <c r="F14" s="10" t="s">
        <v>38</v>
      </c>
      <c r="G14" s="2">
        <v>6574</v>
      </c>
      <c r="H14" s="10">
        <v>2004</v>
      </c>
      <c r="I14" s="1" t="s">
        <v>49</v>
      </c>
      <c r="J14" s="1" t="s">
        <v>99</v>
      </c>
      <c r="K14" s="1">
        <v>6574</v>
      </c>
      <c r="L14" s="2">
        <v>0</v>
      </c>
      <c r="M14" s="5">
        <v>0</v>
      </c>
      <c r="N14" s="1" t="s">
        <v>51</v>
      </c>
      <c r="O14" s="6" t="s">
        <v>52</v>
      </c>
      <c r="P14" s="6" t="s">
        <v>52</v>
      </c>
      <c r="Q14" s="7" t="s">
        <v>52</v>
      </c>
      <c r="R14" s="2" t="s">
        <v>52</v>
      </c>
      <c r="S14" s="2" t="s">
        <v>99</v>
      </c>
      <c r="T14" s="2">
        <v>8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1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0.28908783783783781</v>
      </c>
      <c r="AY14" s="2">
        <v>1.8749999999999999E-2</v>
      </c>
      <c r="AZ14" s="2">
        <v>1</v>
      </c>
      <c r="BA14" s="2">
        <v>0</v>
      </c>
      <c r="BB14" s="2">
        <v>1.4999999999999999E-2</v>
      </c>
      <c r="BC14" s="2">
        <v>0</v>
      </c>
      <c r="BD14" s="2">
        <v>0.12641891891891893</v>
      </c>
      <c r="BE14" s="2">
        <v>0</v>
      </c>
      <c r="BF14" s="2">
        <v>0</v>
      </c>
      <c r="BG14" s="2">
        <v>0</v>
      </c>
      <c r="BH14" s="2">
        <v>7.1249999999999994E-2</v>
      </c>
      <c r="BI14" s="2">
        <v>4.6858108108108108E-2</v>
      </c>
      <c r="BJ14" s="2">
        <v>0</v>
      </c>
      <c r="BK14" s="2">
        <v>0</v>
      </c>
      <c r="BL14" s="2">
        <v>0</v>
      </c>
      <c r="BM14" s="2">
        <v>0</v>
      </c>
      <c r="BN14" s="2">
        <v>0.2220945945945946</v>
      </c>
      <c r="BO14" s="2">
        <v>0</v>
      </c>
      <c r="BP14" s="2">
        <v>0</v>
      </c>
      <c r="BQ14" s="2">
        <v>0</v>
      </c>
      <c r="BR14" s="2">
        <v>0.21057432432432432</v>
      </c>
      <c r="BS14" s="2">
        <v>1</v>
      </c>
      <c r="BT14" s="2">
        <v>0</v>
      </c>
      <c r="BU14" s="2">
        <v>0</v>
      </c>
      <c r="BV14" s="2">
        <v>0</v>
      </c>
    </row>
    <row r="15" spans="1:74" x14ac:dyDescent="0.35">
      <c r="A15" s="8">
        <v>236</v>
      </c>
      <c r="B15" s="10" t="s">
        <v>100</v>
      </c>
      <c r="C15" s="10" t="s">
        <v>46</v>
      </c>
      <c r="D15" s="10" t="s">
        <v>98</v>
      </c>
      <c r="E15" s="2" t="s">
        <v>98</v>
      </c>
      <c r="F15" s="10" t="s">
        <v>38</v>
      </c>
      <c r="G15" s="2">
        <v>2885</v>
      </c>
      <c r="H15" s="10">
        <v>2005</v>
      </c>
      <c r="I15" s="1" t="s">
        <v>49</v>
      </c>
      <c r="J15" s="1" t="s">
        <v>99</v>
      </c>
      <c r="K15" s="1">
        <v>2733.1578947368421</v>
      </c>
      <c r="L15" s="2">
        <v>151.84210526315792</v>
      </c>
      <c r="M15" s="5">
        <v>5.5555555555555566E-2</v>
      </c>
      <c r="N15" s="1" t="s">
        <v>51</v>
      </c>
      <c r="O15" s="6">
        <v>-0.58424735401021566</v>
      </c>
      <c r="P15" s="6">
        <v>-0.58424735401021566</v>
      </c>
      <c r="Q15" s="7">
        <v>3840.8421052631579</v>
      </c>
      <c r="R15" s="2">
        <v>6574</v>
      </c>
      <c r="S15" s="2" t="s">
        <v>99</v>
      </c>
      <c r="T15" s="2">
        <v>8</v>
      </c>
      <c r="U15" s="2">
        <v>0</v>
      </c>
      <c r="V15" s="2">
        <v>0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0.43647773279352226</v>
      </c>
      <c r="AY15" s="2">
        <v>9.6761133603238871E-3</v>
      </c>
      <c r="AZ15" s="2">
        <v>1</v>
      </c>
      <c r="BA15" s="2">
        <v>0</v>
      </c>
      <c r="BB15" s="2">
        <v>8.5829959514170037E-3</v>
      </c>
      <c r="BC15" s="2">
        <v>0</v>
      </c>
      <c r="BD15" s="2">
        <v>0.21340080971659919</v>
      </c>
      <c r="BE15" s="2">
        <v>0</v>
      </c>
      <c r="BF15" s="2">
        <v>0</v>
      </c>
      <c r="BG15" s="2">
        <v>0</v>
      </c>
      <c r="BH15" s="2">
        <v>3.6113360323886637E-2</v>
      </c>
      <c r="BI15" s="2">
        <v>2.3441295546558705E-2</v>
      </c>
      <c r="BJ15" s="2">
        <v>0</v>
      </c>
      <c r="BK15" s="2">
        <v>0</v>
      </c>
      <c r="BL15" s="2">
        <v>0</v>
      </c>
      <c r="BM15" s="2">
        <v>0</v>
      </c>
      <c r="BN15" s="2">
        <v>0.11680161943319838</v>
      </c>
      <c r="BO15" s="2">
        <v>0</v>
      </c>
      <c r="BP15" s="2">
        <v>0</v>
      </c>
      <c r="BQ15" s="2">
        <v>0</v>
      </c>
      <c r="BR15" s="2">
        <v>0.15550607287449392</v>
      </c>
      <c r="BS15" s="2">
        <v>1</v>
      </c>
      <c r="BT15" s="2">
        <v>0</v>
      </c>
      <c r="BU15" s="2">
        <v>0</v>
      </c>
      <c r="BV15" s="2">
        <v>0</v>
      </c>
    </row>
    <row r="16" spans="1:74" x14ac:dyDescent="0.35">
      <c r="A16" s="8">
        <v>236</v>
      </c>
      <c r="B16" s="1" t="s">
        <v>100</v>
      </c>
      <c r="C16" s="10" t="s">
        <v>46</v>
      </c>
      <c r="D16" s="1" t="s">
        <v>98</v>
      </c>
      <c r="E16" s="2" t="s">
        <v>98</v>
      </c>
      <c r="F16" s="10" t="s">
        <v>38</v>
      </c>
      <c r="G16" s="2">
        <v>3317</v>
      </c>
      <c r="H16" s="10">
        <v>2006</v>
      </c>
      <c r="I16" s="1" t="s">
        <v>49</v>
      </c>
      <c r="J16" s="1" t="s">
        <v>99</v>
      </c>
      <c r="K16" s="1">
        <v>3317</v>
      </c>
      <c r="L16" s="2">
        <v>0</v>
      </c>
      <c r="M16" s="5">
        <v>0</v>
      </c>
      <c r="N16" s="1" t="s">
        <v>51</v>
      </c>
      <c r="O16" s="6">
        <v>0.21361448103215869</v>
      </c>
      <c r="P16" s="6">
        <v>0.14974003466204505</v>
      </c>
      <c r="Q16" s="7">
        <v>-432</v>
      </c>
      <c r="R16" s="2">
        <v>2885</v>
      </c>
      <c r="S16" s="2" t="s">
        <v>99</v>
      </c>
      <c r="T16" s="2">
        <v>8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1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0.43644366197183099</v>
      </c>
      <c r="AY16" s="2">
        <v>9.683098591549295E-3</v>
      </c>
      <c r="AZ16" s="2">
        <v>1</v>
      </c>
      <c r="BA16" s="2">
        <v>0</v>
      </c>
      <c r="BB16" s="2">
        <v>8.5915492957746482E-3</v>
      </c>
      <c r="BC16" s="2">
        <v>0</v>
      </c>
      <c r="BD16" s="2">
        <v>0.21341549295774648</v>
      </c>
      <c r="BE16" s="2">
        <v>0</v>
      </c>
      <c r="BF16" s="2">
        <v>0</v>
      </c>
      <c r="BG16" s="2">
        <v>0</v>
      </c>
      <c r="BH16" s="2">
        <v>3.6126760563380281E-2</v>
      </c>
      <c r="BI16" s="2">
        <v>2.3415492957746479E-2</v>
      </c>
      <c r="BJ16" s="2">
        <v>0</v>
      </c>
      <c r="BK16" s="2">
        <v>0</v>
      </c>
      <c r="BL16" s="2">
        <v>0</v>
      </c>
      <c r="BM16" s="2">
        <v>0</v>
      </c>
      <c r="BN16" s="2">
        <v>0.11679577464788732</v>
      </c>
      <c r="BO16" s="2">
        <v>0</v>
      </c>
      <c r="BP16" s="2">
        <v>0</v>
      </c>
      <c r="BQ16" s="2">
        <v>0</v>
      </c>
      <c r="BR16" s="2">
        <v>0.15552816901408451</v>
      </c>
      <c r="BS16" s="2">
        <v>1</v>
      </c>
      <c r="BT16" s="2">
        <v>0</v>
      </c>
      <c r="BU16" s="2">
        <v>0</v>
      </c>
      <c r="BV16" s="2">
        <v>0</v>
      </c>
    </row>
    <row r="17" spans="1:74" x14ac:dyDescent="0.35">
      <c r="A17" s="8">
        <v>236</v>
      </c>
      <c r="B17" s="1" t="s">
        <v>100</v>
      </c>
      <c r="C17" s="10" t="s">
        <v>46</v>
      </c>
      <c r="D17" s="1" t="s">
        <v>98</v>
      </c>
      <c r="E17" s="2" t="s">
        <v>98</v>
      </c>
      <c r="F17" s="10" t="s">
        <v>38</v>
      </c>
      <c r="G17" s="2">
        <v>3118</v>
      </c>
      <c r="H17" s="10">
        <v>2007</v>
      </c>
      <c r="I17" s="1" t="s">
        <v>49</v>
      </c>
      <c r="J17" s="1" t="s">
        <v>99</v>
      </c>
      <c r="K17" s="1">
        <v>2394.3287383877732</v>
      </c>
      <c r="L17" s="2">
        <v>723.67126161222677</v>
      </c>
      <c r="M17" s="5">
        <v>0.30224390243902449</v>
      </c>
      <c r="N17" s="1" t="s">
        <v>51</v>
      </c>
      <c r="O17" s="6">
        <v>-0.27816438396509702</v>
      </c>
      <c r="P17" s="6">
        <v>-0.27816438396509702</v>
      </c>
      <c r="Q17" s="7">
        <v>922.67126161222677</v>
      </c>
      <c r="R17" s="2">
        <v>3317</v>
      </c>
      <c r="S17" s="2" t="s">
        <v>99</v>
      </c>
      <c r="T17" s="2">
        <v>8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0.43650734192388374</v>
      </c>
      <c r="AY17" s="2">
        <v>9.6643691938867252E-3</v>
      </c>
      <c r="AZ17" s="2">
        <v>1</v>
      </c>
      <c r="BA17" s="2">
        <v>0</v>
      </c>
      <c r="BB17" s="2">
        <v>8.5780641294575972E-3</v>
      </c>
      <c r="BC17" s="2">
        <v>0</v>
      </c>
      <c r="BD17" s="2">
        <v>0.21340275696733593</v>
      </c>
      <c r="BE17" s="2">
        <v>0</v>
      </c>
      <c r="BF17" s="2">
        <v>0</v>
      </c>
      <c r="BG17" s="2">
        <v>0</v>
      </c>
      <c r="BH17" s="2">
        <v>3.611027869343722E-2</v>
      </c>
      <c r="BI17" s="2">
        <v>2.3411747078213963E-2</v>
      </c>
      <c r="BJ17" s="2">
        <v>0</v>
      </c>
      <c r="BK17" s="2">
        <v>0</v>
      </c>
      <c r="BL17" s="2">
        <v>0</v>
      </c>
      <c r="BM17" s="2">
        <v>0</v>
      </c>
      <c r="BN17" s="2">
        <v>0.11679652382379382</v>
      </c>
      <c r="BO17" s="2">
        <v>0</v>
      </c>
      <c r="BP17" s="2">
        <v>0</v>
      </c>
      <c r="BQ17" s="2">
        <v>0</v>
      </c>
      <c r="BR17" s="2">
        <v>0.15552891818999101</v>
      </c>
      <c r="BS17" s="2">
        <v>1</v>
      </c>
      <c r="BT17" s="2">
        <v>0</v>
      </c>
      <c r="BU17" s="2">
        <v>0</v>
      </c>
      <c r="BV17" s="2">
        <v>0</v>
      </c>
    </row>
    <row r="18" spans="1:74" x14ac:dyDescent="0.35">
      <c r="A18" s="8">
        <v>236</v>
      </c>
      <c r="B18" s="1" t="s">
        <v>100</v>
      </c>
      <c r="C18" s="10" t="s">
        <v>46</v>
      </c>
      <c r="D18" s="1" t="s">
        <v>98</v>
      </c>
      <c r="E18" s="2" t="s">
        <v>98</v>
      </c>
      <c r="F18" s="10" t="s">
        <v>38</v>
      </c>
      <c r="G18" s="2">
        <v>2245</v>
      </c>
      <c r="H18" s="10">
        <v>2008</v>
      </c>
      <c r="I18" s="1" t="s">
        <v>49</v>
      </c>
      <c r="J18" s="1" t="s">
        <v>99</v>
      </c>
      <c r="K18" s="1">
        <v>1576.7910098329951</v>
      </c>
      <c r="L18" s="2">
        <v>668.20899016700491</v>
      </c>
      <c r="M18" s="5">
        <v>0.42377777777777786</v>
      </c>
      <c r="N18" s="1" t="s">
        <v>51</v>
      </c>
      <c r="O18" s="6">
        <v>-0.34144756960369155</v>
      </c>
      <c r="P18" s="6">
        <v>-0.49429409562764748</v>
      </c>
      <c r="Q18" s="7">
        <v>1541.2089901670049</v>
      </c>
      <c r="R18" s="2">
        <v>3118</v>
      </c>
      <c r="S18" s="2" t="s">
        <v>99</v>
      </c>
      <c r="T18" s="2">
        <v>8</v>
      </c>
      <c r="U18" s="2">
        <v>0</v>
      </c>
      <c r="V18" s="2">
        <v>0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1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0.43650174288538579</v>
      </c>
      <c r="AY18" s="2">
        <v>9.6769158732636171E-3</v>
      </c>
      <c r="AZ18" s="2">
        <v>1</v>
      </c>
      <c r="BA18" s="2">
        <v>0</v>
      </c>
      <c r="BB18" s="2">
        <v>8.584360855314499E-3</v>
      </c>
      <c r="BC18" s="2">
        <v>0</v>
      </c>
      <c r="BD18" s="2">
        <v>0.21341241350606108</v>
      </c>
      <c r="BE18" s="2">
        <v>0</v>
      </c>
      <c r="BF18" s="2">
        <v>0</v>
      </c>
      <c r="BG18" s="2">
        <v>0</v>
      </c>
      <c r="BH18" s="2">
        <v>3.6106342021747048E-2</v>
      </c>
      <c r="BI18" s="2">
        <v>2.3411893241766818E-2</v>
      </c>
      <c r="BJ18" s="2">
        <v>0</v>
      </c>
      <c r="BK18" s="2">
        <v>0</v>
      </c>
      <c r="BL18" s="2">
        <v>0</v>
      </c>
      <c r="BM18" s="2">
        <v>0</v>
      </c>
      <c r="BN18" s="2">
        <v>0.11679933406170334</v>
      </c>
      <c r="BO18" s="2">
        <v>0</v>
      </c>
      <c r="BP18" s="2">
        <v>0</v>
      </c>
      <c r="BQ18" s="2">
        <v>0</v>
      </c>
      <c r="BR18" s="2">
        <v>0.1555069975547578</v>
      </c>
      <c r="BS18" s="2">
        <v>1</v>
      </c>
      <c r="BT18" s="2">
        <v>0</v>
      </c>
      <c r="BU18" s="2">
        <v>0</v>
      </c>
      <c r="BV18" s="2">
        <v>0</v>
      </c>
    </row>
    <row r="19" spans="1:74" x14ac:dyDescent="0.35">
      <c r="A19" s="8">
        <v>236</v>
      </c>
      <c r="B19" s="1" t="s">
        <v>100</v>
      </c>
      <c r="C19" s="10" t="s">
        <v>46</v>
      </c>
      <c r="D19" s="1" t="s">
        <v>98</v>
      </c>
      <c r="E19" s="2" t="s">
        <v>98</v>
      </c>
      <c r="F19" s="10" t="s">
        <v>38</v>
      </c>
      <c r="G19" s="2">
        <v>1908</v>
      </c>
      <c r="H19" s="10">
        <v>2009</v>
      </c>
      <c r="I19" s="1" t="s">
        <v>49</v>
      </c>
      <c r="J19" s="1" t="s">
        <v>99</v>
      </c>
      <c r="K19" s="1">
        <v>1600.024484299443</v>
      </c>
      <c r="L19" s="2">
        <v>307.97551570055703</v>
      </c>
      <c r="M19" s="5">
        <v>0.19248175182481753</v>
      </c>
      <c r="N19" s="1" t="s">
        <v>51</v>
      </c>
      <c r="O19" s="6">
        <v>1.4734656857860096E-2</v>
      </c>
      <c r="P19" s="6">
        <v>-0.28729421634768687</v>
      </c>
      <c r="Q19" s="7">
        <v>644.97551570055703</v>
      </c>
      <c r="R19" s="2">
        <v>2245</v>
      </c>
      <c r="S19" s="2" t="s">
        <v>99</v>
      </c>
      <c r="T19" s="2">
        <v>8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1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0.43643263757115752</v>
      </c>
      <c r="AY19" s="2">
        <v>9.6712982799779645E-3</v>
      </c>
      <c r="AZ19" s="2">
        <v>1</v>
      </c>
      <c r="BA19" s="2">
        <v>0</v>
      </c>
      <c r="BB19" s="2">
        <v>8.5695048050437664E-3</v>
      </c>
      <c r="BC19" s="2">
        <v>0</v>
      </c>
      <c r="BD19" s="2">
        <v>0.21344188039419723</v>
      </c>
      <c r="BE19" s="2">
        <v>0</v>
      </c>
      <c r="BF19" s="2">
        <v>0</v>
      </c>
      <c r="BG19" s="2">
        <v>0</v>
      </c>
      <c r="BH19" s="2">
        <v>3.6114341678398727E-2</v>
      </c>
      <c r="BI19" s="2">
        <v>2.3443716716655443E-2</v>
      </c>
      <c r="BJ19" s="2">
        <v>0</v>
      </c>
      <c r="BK19" s="2">
        <v>0</v>
      </c>
      <c r="BL19" s="2">
        <v>0</v>
      </c>
      <c r="BM19" s="2">
        <v>0</v>
      </c>
      <c r="BN19" s="2">
        <v>0.11679010834302503</v>
      </c>
      <c r="BO19" s="2">
        <v>0</v>
      </c>
      <c r="BP19" s="2">
        <v>0</v>
      </c>
      <c r="BQ19" s="2">
        <v>0</v>
      </c>
      <c r="BR19" s="2">
        <v>0.15553651221154435</v>
      </c>
      <c r="BS19" s="2">
        <v>1</v>
      </c>
      <c r="BT19" s="2">
        <v>0</v>
      </c>
      <c r="BU19" s="2">
        <v>0</v>
      </c>
      <c r="BV19" s="2">
        <v>0</v>
      </c>
    </row>
    <row r="20" spans="1:74" x14ac:dyDescent="0.35">
      <c r="A20" s="8">
        <v>236</v>
      </c>
      <c r="B20" s="1" t="s">
        <v>100</v>
      </c>
      <c r="C20" s="10" t="s">
        <v>46</v>
      </c>
      <c r="D20" s="1" t="s">
        <v>98</v>
      </c>
      <c r="E20" s="2" t="s">
        <v>98</v>
      </c>
      <c r="F20" s="10" t="s">
        <v>38</v>
      </c>
      <c r="G20" s="2">
        <v>415</v>
      </c>
      <c r="H20" s="10">
        <v>2010</v>
      </c>
      <c r="I20" s="1" t="s">
        <v>49</v>
      </c>
      <c r="J20" s="1" t="s">
        <v>99</v>
      </c>
      <c r="K20" s="1">
        <v>415</v>
      </c>
      <c r="L20" s="2">
        <v>0</v>
      </c>
      <c r="M20" s="5">
        <v>0</v>
      </c>
      <c r="N20" s="1" t="s">
        <v>51</v>
      </c>
      <c r="O20" s="6">
        <v>-0.74062896907374254</v>
      </c>
      <c r="P20" s="6">
        <v>-0.78249475890985321</v>
      </c>
      <c r="Q20" s="7">
        <v>1493</v>
      </c>
      <c r="R20" s="2">
        <v>1908</v>
      </c>
      <c r="S20" s="2" t="s">
        <v>99</v>
      </c>
      <c r="T20" s="2">
        <v>8</v>
      </c>
      <c r="U20" s="2">
        <v>0</v>
      </c>
      <c r="V20" s="2">
        <v>0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0.43649717514124292</v>
      </c>
      <c r="AY20" s="2">
        <v>9.6610169491525427E-3</v>
      </c>
      <c r="AZ20" s="2">
        <v>1</v>
      </c>
      <c r="BA20" s="2">
        <v>0</v>
      </c>
      <c r="BB20" s="2">
        <v>0.11677966101694916</v>
      </c>
      <c r="BC20" s="2">
        <v>0</v>
      </c>
      <c r="BD20" s="2">
        <v>0.21338983050847457</v>
      </c>
      <c r="BE20" s="2">
        <v>0</v>
      </c>
      <c r="BF20" s="2">
        <v>0</v>
      </c>
      <c r="BG20" s="2">
        <v>0</v>
      </c>
      <c r="BH20" s="2">
        <v>8.5875706214689259E-3</v>
      </c>
      <c r="BI20" s="2">
        <v>3.6101694915254237E-2</v>
      </c>
      <c r="BJ20" s="2">
        <v>0</v>
      </c>
      <c r="BK20" s="2">
        <v>0</v>
      </c>
      <c r="BL20" s="2">
        <v>0</v>
      </c>
      <c r="BM20" s="2">
        <v>0</v>
      </c>
      <c r="BN20" s="2">
        <v>2.344632768361582E-2</v>
      </c>
      <c r="BO20" s="2">
        <v>0</v>
      </c>
      <c r="BP20" s="2">
        <v>0</v>
      </c>
      <c r="BQ20" s="2">
        <v>0</v>
      </c>
      <c r="BR20" s="2">
        <v>0.15553672316384182</v>
      </c>
      <c r="BS20" s="2">
        <v>1</v>
      </c>
      <c r="BT20" s="2">
        <v>0</v>
      </c>
      <c r="BU20" s="2">
        <v>0</v>
      </c>
      <c r="BV20" s="2">
        <v>0</v>
      </c>
    </row>
    <row r="21" spans="1:74" x14ac:dyDescent="0.35">
      <c r="A21" s="8">
        <v>236</v>
      </c>
      <c r="B21" s="1" t="s">
        <v>100</v>
      </c>
      <c r="C21" s="10" t="s">
        <v>46</v>
      </c>
      <c r="D21" s="1" t="s">
        <v>98</v>
      </c>
      <c r="E21" s="2" t="s">
        <v>98</v>
      </c>
      <c r="F21" s="10" t="s">
        <v>38</v>
      </c>
      <c r="G21" s="2">
        <v>440</v>
      </c>
      <c r="H21" s="10">
        <v>2011</v>
      </c>
      <c r="I21" s="1" t="s">
        <v>49</v>
      </c>
      <c r="J21" s="1" t="s">
        <v>99</v>
      </c>
      <c r="K21" s="1">
        <v>440</v>
      </c>
      <c r="L21" s="2">
        <v>0</v>
      </c>
      <c r="M21" s="5">
        <v>0</v>
      </c>
      <c r="N21" s="1" t="s">
        <v>51</v>
      </c>
      <c r="O21" s="6">
        <v>6.0240963855421686E-2</v>
      </c>
      <c r="P21" s="6">
        <v>6.0240963855421686E-2</v>
      </c>
      <c r="Q21" s="7">
        <v>-25</v>
      </c>
      <c r="R21" s="2">
        <v>415</v>
      </c>
      <c r="S21" s="2" t="s">
        <v>99</v>
      </c>
      <c r="T21" s="2">
        <v>8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1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0.43648936170212765</v>
      </c>
      <c r="AY21" s="2">
        <v>9.6808510638297877E-3</v>
      </c>
      <c r="AZ21" s="2">
        <v>1</v>
      </c>
      <c r="BA21" s="2">
        <v>0</v>
      </c>
      <c r="BB21" s="2">
        <v>0.11680851063829788</v>
      </c>
      <c r="BC21" s="2">
        <v>0</v>
      </c>
      <c r="BD21" s="2">
        <v>0.21340425531914894</v>
      </c>
      <c r="BE21" s="2">
        <v>0</v>
      </c>
      <c r="BF21" s="2">
        <v>0</v>
      </c>
      <c r="BG21" s="2">
        <v>0</v>
      </c>
      <c r="BH21" s="2">
        <v>8.5638297872340421E-3</v>
      </c>
      <c r="BI21" s="2">
        <v>3.6117021276595745E-2</v>
      </c>
      <c r="BJ21" s="2">
        <v>0</v>
      </c>
      <c r="BK21" s="2">
        <v>0</v>
      </c>
      <c r="BL21" s="2">
        <v>0</v>
      </c>
      <c r="BM21" s="2">
        <v>0</v>
      </c>
      <c r="BN21" s="2">
        <v>2.3404255319148935E-2</v>
      </c>
      <c r="BO21" s="2">
        <v>0</v>
      </c>
      <c r="BP21" s="2">
        <v>0</v>
      </c>
      <c r="BQ21" s="2">
        <v>0</v>
      </c>
      <c r="BR21" s="2">
        <v>0.15553191489361703</v>
      </c>
      <c r="BS21" s="2">
        <v>1</v>
      </c>
      <c r="BT21" s="2">
        <v>0</v>
      </c>
      <c r="BU21" s="2">
        <v>0</v>
      </c>
      <c r="BV21" s="2">
        <v>0</v>
      </c>
    </row>
    <row r="22" spans="1:74" x14ac:dyDescent="0.35">
      <c r="A22" s="8">
        <v>236</v>
      </c>
      <c r="B22" s="1" t="s">
        <v>100</v>
      </c>
      <c r="C22" s="10" t="s">
        <v>46</v>
      </c>
      <c r="D22" s="1" t="s">
        <v>98</v>
      </c>
      <c r="E22" s="2" t="s">
        <v>98</v>
      </c>
      <c r="F22" s="10" t="s">
        <v>38</v>
      </c>
      <c r="G22" s="2">
        <v>499</v>
      </c>
      <c r="H22" s="10">
        <v>2012</v>
      </c>
      <c r="I22" s="1" t="s">
        <v>49</v>
      </c>
      <c r="J22" s="1" t="s">
        <v>99</v>
      </c>
      <c r="K22" s="1">
        <v>498.99999999999994</v>
      </c>
      <c r="L22" s="2">
        <v>5.6843418860808015E-14</v>
      </c>
      <c r="M22" s="5">
        <v>1.139146670557275E-16</v>
      </c>
      <c r="N22" s="1" t="s">
        <v>51</v>
      </c>
      <c r="O22" s="6">
        <v>0.13409090909090896</v>
      </c>
      <c r="P22" s="6">
        <v>0.13409090909090896</v>
      </c>
      <c r="Q22" s="7">
        <v>-58.999999999999943</v>
      </c>
      <c r="R22" s="2">
        <v>440</v>
      </c>
      <c r="S22" s="2" t="s">
        <v>99</v>
      </c>
      <c r="T22" s="2">
        <v>8</v>
      </c>
      <c r="U22" s="2">
        <v>0</v>
      </c>
      <c r="V22" s="2">
        <v>0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0.43652582159624415</v>
      </c>
      <c r="AY22" s="2">
        <v>9.671361502347417E-3</v>
      </c>
      <c r="AZ22" s="2">
        <v>1</v>
      </c>
      <c r="BA22" s="2">
        <v>0</v>
      </c>
      <c r="BB22" s="2">
        <v>0.11676056338028169</v>
      </c>
      <c r="BC22" s="2">
        <v>0</v>
      </c>
      <c r="BD22" s="2">
        <v>0.21342723004694836</v>
      </c>
      <c r="BE22" s="2">
        <v>0</v>
      </c>
      <c r="BF22" s="2">
        <v>0</v>
      </c>
      <c r="BG22" s="2">
        <v>0</v>
      </c>
      <c r="BH22" s="2">
        <v>8.5915492957746482E-3</v>
      </c>
      <c r="BI22" s="2">
        <v>3.6103286384976528E-2</v>
      </c>
      <c r="BJ22" s="2">
        <v>0</v>
      </c>
      <c r="BK22" s="2">
        <v>0</v>
      </c>
      <c r="BL22" s="2">
        <v>0</v>
      </c>
      <c r="BM22" s="2">
        <v>0</v>
      </c>
      <c r="BN22" s="2">
        <v>2.3427230046948355E-2</v>
      </c>
      <c r="BO22" s="2">
        <v>0</v>
      </c>
      <c r="BP22" s="2">
        <v>0</v>
      </c>
      <c r="BQ22" s="2">
        <v>0</v>
      </c>
      <c r="BR22" s="2">
        <v>0.15549295774647887</v>
      </c>
      <c r="BS22" s="2">
        <v>1</v>
      </c>
      <c r="BT22" s="2">
        <v>0</v>
      </c>
      <c r="BU22" s="2">
        <v>0</v>
      </c>
      <c r="BV22" s="2">
        <v>0</v>
      </c>
    </row>
    <row r="23" spans="1:74" x14ac:dyDescent="0.35">
      <c r="A23" s="8">
        <v>236</v>
      </c>
      <c r="B23" s="1" t="s">
        <v>100</v>
      </c>
      <c r="C23" s="10" t="s">
        <v>46</v>
      </c>
      <c r="D23" s="1" t="s">
        <v>98</v>
      </c>
      <c r="E23" s="2" t="s">
        <v>98</v>
      </c>
      <c r="F23" s="10" t="s">
        <v>38</v>
      </c>
      <c r="G23" s="2">
        <v>469</v>
      </c>
      <c r="H23" s="10">
        <v>2013</v>
      </c>
      <c r="I23" s="1" t="s">
        <v>49</v>
      </c>
      <c r="J23" s="1" t="s">
        <v>99</v>
      </c>
      <c r="K23" s="1">
        <v>486.71356583345806</v>
      </c>
      <c r="L23" s="2">
        <v>0</v>
      </c>
      <c r="M23" s="5">
        <v>0</v>
      </c>
      <c r="N23" s="1" t="s">
        <v>51</v>
      </c>
      <c r="O23" s="6">
        <v>-2.4622112558200165E-2</v>
      </c>
      <c r="P23" s="6">
        <v>-2.4622112558200276E-2</v>
      </c>
      <c r="Q23" s="7">
        <v>12.286434166541937</v>
      </c>
      <c r="R23" s="2">
        <v>499</v>
      </c>
      <c r="S23" s="2" t="s">
        <v>99</v>
      </c>
      <c r="T23" s="2">
        <v>8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0.43651150027440999</v>
      </c>
      <c r="AY23" s="2">
        <v>9.6791897420545822E-3</v>
      </c>
      <c r="AZ23" s="2">
        <v>1</v>
      </c>
      <c r="BA23" s="2">
        <v>0</v>
      </c>
      <c r="BB23" s="2">
        <v>0.11679888240283391</v>
      </c>
      <c r="BC23" s="2">
        <v>0</v>
      </c>
      <c r="BD23" s="2">
        <v>0.21339120890086313</v>
      </c>
      <c r="BE23" s="2">
        <v>0</v>
      </c>
      <c r="BF23" s="2">
        <v>0</v>
      </c>
      <c r="BG23" s="2">
        <v>0</v>
      </c>
      <c r="BH23" s="2">
        <v>8.5815496682133414E-3</v>
      </c>
      <c r="BI23" s="2">
        <v>3.612233697550267E-2</v>
      </c>
      <c r="BJ23" s="2">
        <v>0</v>
      </c>
      <c r="BK23" s="2">
        <v>0</v>
      </c>
      <c r="BL23" s="2">
        <v>0</v>
      </c>
      <c r="BM23" s="2">
        <v>0</v>
      </c>
      <c r="BN23" s="2">
        <v>2.33996906650701E-2</v>
      </c>
      <c r="BO23" s="2">
        <v>0</v>
      </c>
      <c r="BP23" s="2">
        <v>0</v>
      </c>
      <c r="BQ23" s="2">
        <v>0</v>
      </c>
      <c r="BR23" s="2">
        <v>0.15551564137105223</v>
      </c>
      <c r="BS23" s="2">
        <v>1</v>
      </c>
      <c r="BT23" s="2">
        <v>0</v>
      </c>
      <c r="BU23" s="2">
        <v>0</v>
      </c>
      <c r="BV23" s="2">
        <v>0</v>
      </c>
    </row>
    <row r="24" spans="1:74" x14ac:dyDescent="0.35">
      <c r="A24" s="8">
        <v>236</v>
      </c>
      <c r="B24" s="1" t="s">
        <v>100</v>
      </c>
      <c r="C24" s="10" t="s">
        <v>46</v>
      </c>
      <c r="D24" s="1" t="s">
        <v>98</v>
      </c>
      <c r="E24" s="2" t="s">
        <v>98</v>
      </c>
      <c r="F24" s="10" t="s">
        <v>38</v>
      </c>
      <c r="G24" s="2">
        <v>399</v>
      </c>
      <c r="H24" s="10">
        <v>2014</v>
      </c>
      <c r="I24" s="1" t="s">
        <v>49</v>
      </c>
      <c r="J24" s="1" t="s">
        <v>99</v>
      </c>
      <c r="K24" s="1">
        <v>398.1334742032048</v>
      </c>
      <c r="L24" s="2">
        <v>0.86652579679520159</v>
      </c>
      <c r="M24" s="5">
        <v>2.1764705882352719E-3</v>
      </c>
      <c r="N24" s="1" t="s">
        <v>51</v>
      </c>
      <c r="O24" s="6">
        <v>-0.18199634825991945</v>
      </c>
      <c r="P24" s="6">
        <v>-0.15110133432152495</v>
      </c>
      <c r="Q24" s="7">
        <v>70.866525796795202</v>
      </c>
      <c r="R24" s="2">
        <v>469</v>
      </c>
      <c r="S24" s="2" t="s">
        <v>99</v>
      </c>
      <c r="T24" s="2">
        <v>8</v>
      </c>
      <c r="U24" s="2">
        <v>0</v>
      </c>
      <c r="V24" s="2">
        <v>0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0.43646181839525738</v>
      </c>
      <c r="AY24" s="2">
        <v>9.6848036626166582E-3</v>
      </c>
      <c r="AZ24" s="2">
        <v>1</v>
      </c>
      <c r="BA24" s="2">
        <v>0</v>
      </c>
      <c r="BB24" s="2">
        <v>0.11680460174913423</v>
      </c>
      <c r="BC24" s="2">
        <v>0</v>
      </c>
      <c r="BD24" s="2">
        <v>0.21341785525620707</v>
      </c>
      <c r="BE24" s="2">
        <v>0</v>
      </c>
      <c r="BF24" s="2">
        <v>0</v>
      </c>
      <c r="BG24" s="2">
        <v>0</v>
      </c>
      <c r="BH24" s="2">
        <v>8.5695838469214067E-3</v>
      </c>
      <c r="BI24" s="2">
        <v>3.6097904560662086E-2</v>
      </c>
      <c r="BJ24" s="2">
        <v>0</v>
      </c>
      <c r="BK24" s="2">
        <v>0</v>
      </c>
      <c r="BL24" s="2">
        <v>0</v>
      </c>
      <c r="BM24" s="2">
        <v>0</v>
      </c>
      <c r="BN24" s="2">
        <v>2.3419616129600283E-2</v>
      </c>
      <c r="BO24" s="2">
        <v>0</v>
      </c>
      <c r="BP24" s="2">
        <v>0</v>
      </c>
      <c r="BQ24" s="2">
        <v>0</v>
      </c>
      <c r="BR24" s="2">
        <v>0.15554381639960088</v>
      </c>
      <c r="BS24" s="2">
        <v>1</v>
      </c>
      <c r="BT24" s="2">
        <v>0</v>
      </c>
      <c r="BU24" s="2">
        <v>0</v>
      </c>
      <c r="BV24" s="2">
        <v>0</v>
      </c>
    </row>
    <row r="25" spans="1:74" x14ac:dyDescent="0.35">
      <c r="A25" s="8">
        <v>236</v>
      </c>
      <c r="B25" s="1" t="s">
        <v>100</v>
      </c>
      <c r="C25" s="10" t="s">
        <v>46</v>
      </c>
      <c r="D25" s="1" t="s">
        <v>98</v>
      </c>
      <c r="E25" s="2" t="s">
        <v>98</v>
      </c>
      <c r="F25" s="10" t="s">
        <v>38</v>
      </c>
      <c r="G25" s="2">
        <v>372</v>
      </c>
      <c r="H25" s="10">
        <v>2015</v>
      </c>
      <c r="I25" s="1" t="s">
        <v>49</v>
      </c>
      <c r="J25" s="1" t="s">
        <v>99</v>
      </c>
      <c r="K25" s="1">
        <v>205.72301886792454</v>
      </c>
      <c r="L25" s="2">
        <v>166.27698113207546</v>
      </c>
      <c r="M25" s="5">
        <v>0.80825656772432608</v>
      </c>
      <c r="N25" s="1" t="s">
        <v>51</v>
      </c>
      <c r="O25" s="6">
        <v>-0.48328128078242222</v>
      </c>
      <c r="P25" s="6">
        <v>-0.4844034614838984</v>
      </c>
      <c r="Q25" s="7">
        <v>193.27698113207546</v>
      </c>
      <c r="R25" s="2">
        <v>399</v>
      </c>
      <c r="S25" s="2" t="s">
        <v>99</v>
      </c>
      <c r="T25" s="2">
        <v>8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0.43654088050314466</v>
      </c>
      <c r="AY25" s="2">
        <v>9.6855345911949688E-3</v>
      </c>
      <c r="AZ25" s="2">
        <v>1</v>
      </c>
      <c r="BA25" s="2">
        <v>0</v>
      </c>
      <c r="BB25" s="2">
        <v>0.11679245283018867</v>
      </c>
      <c r="BC25" s="2">
        <v>0</v>
      </c>
      <c r="BD25" s="2">
        <v>0.21339622641509434</v>
      </c>
      <c r="BE25" s="2">
        <v>0</v>
      </c>
      <c r="BF25" s="2">
        <v>0</v>
      </c>
      <c r="BG25" s="2">
        <v>0</v>
      </c>
      <c r="BH25" s="2">
        <v>8.5534591194968545E-3</v>
      </c>
      <c r="BI25" s="2">
        <v>3.6100628930817613E-2</v>
      </c>
      <c r="BJ25" s="2">
        <v>0</v>
      </c>
      <c r="BK25" s="2">
        <v>0</v>
      </c>
      <c r="BL25" s="2">
        <v>0</v>
      </c>
      <c r="BM25" s="2">
        <v>0</v>
      </c>
      <c r="BN25" s="2">
        <v>2.339622641509434E-2</v>
      </c>
      <c r="BO25" s="2">
        <v>0</v>
      </c>
      <c r="BP25" s="2">
        <v>0</v>
      </c>
      <c r="BQ25" s="2">
        <v>0</v>
      </c>
      <c r="BR25" s="2">
        <v>0.15553459119496854</v>
      </c>
      <c r="BS25" s="2">
        <v>1</v>
      </c>
      <c r="BT25" s="2">
        <v>0</v>
      </c>
      <c r="BU25" s="2">
        <v>0</v>
      </c>
      <c r="BV25" s="2">
        <v>0</v>
      </c>
    </row>
    <row r="26" spans="1:74" x14ac:dyDescent="0.35">
      <c r="A26" s="8">
        <v>237</v>
      </c>
      <c r="B26" s="10" t="s">
        <v>101</v>
      </c>
      <c r="C26" s="10" t="s">
        <v>46</v>
      </c>
      <c r="D26" s="10" t="s">
        <v>102</v>
      </c>
      <c r="E26" s="2" t="s">
        <v>103</v>
      </c>
      <c r="F26" s="10" t="s">
        <v>38</v>
      </c>
      <c r="G26" s="2">
        <v>6423</v>
      </c>
      <c r="H26" s="10">
        <v>2004</v>
      </c>
      <c r="I26" s="1" t="s">
        <v>49</v>
      </c>
      <c r="J26" s="1" t="s">
        <v>99</v>
      </c>
      <c r="K26" s="1">
        <v>2609.34375</v>
      </c>
      <c r="L26" s="2">
        <v>3813.65625</v>
      </c>
      <c r="M26" s="5">
        <v>1.4615384615384615</v>
      </c>
      <c r="N26" s="1" t="s">
        <v>51</v>
      </c>
      <c r="O26" s="6" t="s">
        <v>52</v>
      </c>
      <c r="P26" s="6" t="s">
        <v>52</v>
      </c>
      <c r="Q26" s="7" t="s">
        <v>52</v>
      </c>
      <c r="R26" s="2" t="s">
        <v>52</v>
      </c>
      <c r="S26" s="2" t="s">
        <v>99</v>
      </c>
      <c r="T26" s="2">
        <v>8</v>
      </c>
      <c r="U26" s="2">
        <v>0</v>
      </c>
      <c r="V26" s="2">
        <v>0</v>
      </c>
      <c r="W26" s="2">
        <v>1</v>
      </c>
      <c r="X26" s="2">
        <v>1</v>
      </c>
      <c r="Y26" s="2">
        <v>1</v>
      </c>
      <c r="Z26" s="2">
        <v>0</v>
      </c>
      <c r="AA26" s="2">
        <v>1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1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0.26124999999999998</v>
      </c>
      <c r="AY26" s="2">
        <v>1.6937500000000001E-2</v>
      </c>
      <c r="AZ26" s="2">
        <v>0.90375000000000005</v>
      </c>
      <c r="BA26" s="2">
        <v>0</v>
      </c>
      <c r="BB26" s="2">
        <v>1.35625E-2</v>
      </c>
      <c r="BC26" s="2">
        <v>0</v>
      </c>
      <c r="BD26" s="2">
        <v>0.11425</v>
      </c>
      <c r="BE26" s="2">
        <v>0</v>
      </c>
      <c r="BF26" s="2">
        <v>0</v>
      </c>
      <c r="BG26" s="2">
        <v>0</v>
      </c>
      <c r="BH26" s="2">
        <v>6.4406249999999998E-2</v>
      </c>
      <c r="BI26" s="2">
        <v>4.2343749999999999E-2</v>
      </c>
      <c r="BJ26" s="2">
        <v>0</v>
      </c>
      <c r="BK26" s="2">
        <v>0</v>
      </c>
      <c r="BL26" s="2">
        <v>0</v>
      </c>
      <c r="BM26" s="2">
        <v>0</v>
      </c>
      <c r="BN26" s="2">
        <v>0.20071875</v>
      </c>
      <c r="BO26" s="2">
        <v>0</v>
      </c>
      <c r="BP26" s="2">
        <v>0</v>
      </c>
      <c r="BQ26" s="2">
        <v>0</v>
      </c>
      <c r="BR26" s="2">
        <v>0.1903125</v>
      </c>
      <c r="BS26" s="2">
        <v>1</v>
      </c>
      <c r="BT26" s="2">
        <v>0</v>
      </c>
      <c r="BU26" s="2">
        <v>0</v>
      </c>
      <c r="BV26" s="2">
        <v>0</v>
      </c>
    </row>
    <row r="27" spans="1:74" x14ac:dyDescent="0.35">
      <c r="A27" s="8">
        <v>237</v>
      </c>
      <c r="B27" s="10" t="s">
        <v>104</v>
      </c>
      <c r="C27" s="10" t="s">
        <v>46</v>
      </c>
      <c r="D27" s="10" t="s">
        <v>103</v>
      </c>
      <c r="E27" s="2" t="s">
        <v>103</v>
      </c>
      <c r="F27" s="10" t="s">
        <v>38</v>
      </c>
      <c r="G27" s="2">
        <v>10203</v>
      </c>
      <c r="H27" s="10">
        <v>2005</v>
      </c>
      <c r="I27" s="1" t="s">
        <v>49</v>
      </c>
      <c r="J27" s="1" t="s">
        <v>99</v>
      </c>
      <c r="K27" s="1">
        <v>0</v>
      </c>
      <c r="L27" s="2">
        <v>10203</v>
      </c>
      <c r="M27" s="5">
        <v>1</v>
      </c>
      <c r="N27" s="1" t="s">
        <v>51</v>
      </c>
      <c r="O27" s="6">
        <v>-1</v>
      </c>
      <c r="P27" s="6">
        <v>-1</v>
      </c>
      <c r="Q27" s="7">
        <v>6423</v>
      </c>
      <c r="R27" s="2">
        <v>6423</v>
      </c>
      <c r="S27" s="2" t="s">
        <v>99</v>
      </c>
      <c r="T27" s="2">
        <v>8</v>
      </c>
      <c r="U27" s="2">
        <v>0</v>
      </c>
      <c r="V27" s="2">
        <v>0</v>
      </c>
      <c r="W27" s="2">
        <v>1</v>
      </c>
      <c r="X27" s="2">
        <v>1</v>
      </c>
      <c r="Y27" s="2">
        <v>1</v>
      </c>
      <c r="Z27" s="2">
        <v>0</v>
      </c>
      <c r="AA27" s="2">
        <v>1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1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1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0.21221230903760094</v>
      </c>
      <c r="AY27" s="2">
        <v>2.0678797386965691E-2</v>
      </c>
      <c r="AZ27" s="2">
        <v>0.92100000000000004</v>
      </c>
      <c r="BA27" s="2">
        <v>0</v>
      </c>
      <c r="BB27" s="2">
        <v>1.6249318450696982E-2</v>
      </c>
      <c r="BC27" s="2">
        <v>0</v>
      </c>
      <c r="BD27" s="2">
        <v>8.442065737359189E-2</v>
      </c>
      <c r="BE27" s="2">
        <v>0</v>
      </c>
      <c r="BF27" s="2">
        <v>0</v>
      </c>
      <c r="BG27" s="2">
        <v>0</v>
      </c>
      <c r="BH27" s="2">
        <v>7.8901573993107349E-2</v>
      </c>
      <c r="BI27" s="2">
        <v>5.1850959312792551E-2</v>
      </c>
      <c r="BJ27" s="2">
        <v>0</v>
      </c>
      <c r="BK27" s="2">
        <v>0</v>
      </c>
      <c r="BL27" s="2">
        <v>0</v>
      </c>
      <c r="BM27" s="2">
        <v>0</v>
      </c>
      <c r="BN27" s="2">
        <v>0.24167900313769869</v>
      </c>
      <c r="BO27" s="2">
        <v>0</v>
      </c>
      <c r="BP27" s="2">
        <v>0</v>
      </c>
      <c r="BQ27" s="2">
        <v>0</v>
      </c>
      <c r="BR27" s="2">
        <v>0.2150073813075459</v>
      </c>
      <c r="BS27" s="2">
        <v>1</v>
      </c>
      <c r="BT27" s="2">
        <v>0</v>
      </c>
      <c r="BU27" s="2">
        <v>0</v>
      </c>
      <c r="BV27" s="2">
        <v>0</v>
      </c>
    </row>
    <row r="28" spans="1:74" x14ac:dyDescent="0.35">
      <c r="A28" s="8">
        <v>237</v>
      </c>
      <c r="B28" s="1" t="s">
        <v>104</v>
      </c>
      <c r="C28" s="10" t="s">
        <v>46</v>
      </c>
      <c r="D28" s="1" t="s">
        <v>103</v>
      </c>
      <c r="E28" s="2" t="s">
        <v>103</v>
      </c>
      <c r="F28" s="10" t="s">
        <v>38</v>
      </c>
      <c r="G28" s="2">
        <v>11993</v>
      </c>
      <c r="H28" s="10">
        <v>2006</v>
      </c>
      <c r="I28" s="1" t="s">
        <v>49</v>
      </c>
      <c r="J28" s="1" t="s">
        <v>99</v>
      </c>
      <c r="K28" s="1">
        <v>3630.5505891913858</v>
      </c>
      <c r="L28" s="2">
        <v>8362.4494108086146</v>
      </c>
      <c r="M28" s="5">
        <v>2.3033557046979865</v>
      </c>
      <c r="N28" s="1" t="s">
        <v>51</v>
      </c>
      <c r="O28" s="6" t="s">
        <v>52</v>
      </c>
      <c r="P28" s="6">
        <v>-0.64416832410159897</v>
      </c>
      <c r="Q28" s="7">
        <v>6572.4494108086146</v>
      </c>
      <c r="R28" s="2">
        <v>10203</v>
      </c>
      <c r="S28" s="2" t="s">
        <v>99</v>
      </c>
      <c r="T28" s="2">
        <v>8</v>
      </c>
      <c r="U28" s="2">
        <v>0</v>
      </c>
      <c r="V28" s="2">
        <v>0</v>
      </c>
      <c r="W28" s="2">
        <v>1</v>
      </c>
      <c r="X28" s="2">
        <v>1</v>
      </c>
      <c r="Y28" s="2">
        <v>1</v>
      </c>
      <c r="Z28" s="2">
        <v>0</v>
      </c>
      <c r="AA28" s="2">
        <v>1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1</v>
      </c>
      <c r="AH28" s="2">
        <v>1</v>
      </c>
      <c r="AI28" s="2">
        <v>0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0.21160097521332791</v>
      </c>
      <c r="AY28" s="2">
        <v>2.0621698496546121E-2</v>
      </c>
      <c r="AZ28" s="2">
        <v>0.92114993904916698</v>
      </c>
      <c r="BA28" s="2">
        <v>0</v>
      </c>
      <c r="BB28" s="2">
        <v>1.6192604632263307E-2</v>
      </c>
      <c r="BC28" s="2">
        <v>0</v>
      </c>
      <c r="BD28" s="2">
        <v>8.4173100365704995E-2</v>
      </c>
      <c r="BE28" s="2">
        <v>0</v>
      </c>
      <c r="BF28" s="2">
        <v>0</v>
      </c>
      <c r="BG28" s="2">
        <v>0</v>
      </c>
      <c r="BH28" s="2">
        <v>7.8687525396180416E-2</v>
      </c>
      <c r="BI28" s="2">
        <v>5.1828524989841529E-2</v>
      </c>
      <c r="BJ28" s="2">
        <v>0</v>
      </c>
      <c r="BK28" s="2">
        <v>0</v>
      </c>
      <c r="BL28" s="2">
        <v>0</v>
      </c>
      <c r="BM28" s="2">
        <v>0</v>
      </c>
      <c r="BN28" s="2">
        <v>0.24366111336854937</v>
      </c>
      <c r="BO28" s="2">
        <v>0</v>
      </c>
      <c r="BP28" s="2">
        <v>0</v>
      </c>
      <c r="BQ28" s="2">
        <v>0</v>
      </c>
      <c r="BR28" s="2">
        <v>0.21438439658675335</v>
      </c>
      <c r="BS28" s="2">
        <v>1</v>
      </c>
      <c r="BT28" s="2">
        <v>0</v>
      </c>
      <c r="BU28" s="2">
        <v>0</v>
      </c>
      <c r="BV28" s="2">
        <v>0</v>
      </c>
    </row>
    <row r="29" spans="1:74" x14ac:dyDescent="0.35">
      <c r="A29" s="8">
        <v>237</v>
      </c>
      <c r="B29" s="1" t="s">
        <v>104</v>
      </c>
      <c r="C29" s="10" t="s">
        <v>46</v>
      </c>
      <c r="D29" s="1" t="s">
        <v>103</v>
      </c>
      <c r="E29" s="2" t="s">
        <v>103</v>
      </c>
      <c r="F29" s="10" t="s">
        <v>38</v>
      </c>
      <c r="G29" s="2">
        <v>10794</v>
      </c>
      <c r="H29" s="10">
        <v>2007</v>
      </c>
      <c r="I29" s="1" t="s">
        <v>49</v>
      </c>
      <c r="J29" s="1" t="s">
        <v>99</v>
      </c>
      <c r="K29" s="1">
        <v>0</v>
      </c>
      <c r="L29" s="2">
        <v>10794</v>
      </c>
      <c r="M29" s="5">
        <v>1</v>
      </c>
      <c r="N29" s="1" t="s">
        <v>51</v>
      </c>
      <c r="O29" s="6">
        <v>-1</v>
      </c>
      <c r="P29" s="6">
        <v>-1</v>
      </c>
      <c r="Q29" s="7">
        <v>11993</v>
      </c>
      <c r="R29" s="2">
        <v>11993</v>
      </c>
      <c r="S29" s="2" t="s">
        <v>99</v>
      </c>
      <c r="T29" s="2">
        <v>8</v>
      </c>
      <c r="U29" s="2">
        <v>0</v>
      </c>
      <c r="V29" s="2">
        <v>0</v>
      </c>
      <c r="W29" s="2">
        <v>1</v>
      </c>
      <c r="X29" s="2">
        <v>1</v>
      </c>
      <c r="Y29" s="2">
        <v>1</v>
      </c>
      <c r="Z29" s="2">
        <v>0</v>
      </c>
      <c r="AA29" s="2">
        <v>1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1</v>
      </c>
      <c r="AH29" s="2">
        <v>1</v>
      </c>
      <c r="AI29" s="2">
        <v>0</v>
      </c>
      <c r="AJ29" s="2">
        <v>0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0</v>
      </c>
      <c r="AQ29" s="2">
        <v>1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0.21157833598823672</v>
      </c>
      <c r="AY29" s="2">
        <v>2.0607106972184781E-2</v>
      </c>
      <c r="AZ29" s="2">
        <v>0.92099999999999993</v>
      </c>
      <c r="BA29" s="2">
        <v>0</v>
      </c>
      <c r="BB29" s="2">
        <v>1.618323734836417E-2</v>
      </c>
      <c r="BC29" s="2">
        <v>0</v>
      </c>
      <c r="BD29" s="2">
        <v>8.4166376669525783E-2</v>
      </c>
      <c r="BE29" s="2">
        <v>0</v>
      </c>
      <c r="BF29" s="2">
        <v>0</v>
      </c>
      <c r="BG29" s="2">
        <v>0</v>
      </c>
      <c r="BH29" s="2">
        <v>7.8659110403136862E-2</v>
      </c>
      <c r="BI29" s="2">
        <v>5.1822472736184289E-2</v>
      </c>
      <c r="BJ29" s="2">
        <v>0</v>
      </c>
      <c r="BK29" s="2">
        <v>0</v>
      </c>
      <c r="BL29" s="2">
        <v>0</v>
      </c>
      <c r="BM29" s="2">
        <v>0</v>
      </c>
      <c r="BN29" s="2">
        <v>0.24362881999754929</v>
      </c>
      <c r="BO29" s="2">
        <v>0</v>
      </c>
      <c r="BP29" s="2">
        <v>0</v>
      </c>
      <c r="BQ29" s="2">
        <v>0</v>
      </c>
      <c r="BR29" s="2">
        <v>0.21435453988481801</v>
      </c>
      <c r="BS29" s="2">
        <v>1</v>
      </c>
      <c r="BT29" s="2">
        <v>0</v>
      </c>
      <c r="BU29" s="2">
        <v>0</v>
      </c>
      <c r="BV29" s="2">
        <v>0</v>
      </c>
    </row>
    <row r="30" spans="1:74" x14ac:dyDescent="0.35">
      <c r="A30" s="8">
        <v>237</v>
      </c>
      <c r="B30" s="1" t="s">
        <v>104</v>
      </c>
      <c r="C30" s="10" t="s">
        <v>46</v>
      </c>
      <c r="D30" s="1" t="s">
        <v>103</v>
      </c>
      <c r="E30" s="2" t="s">
        <v>103</v>
      </c>
      <c r="F30" s="10" t="s">
        <v>38</v>
      </c>
      <c r="G30" s="2">
        <v>10255</v>
      </c>
      <c r="H30" s="10">
        <v>2008</v>
      </c>
      <c r="I30" s="1" t="s">
        <v>49</v>
      </c>
      <c r="J30" s="1" t="s">
        <v>99</v>
      </c>
      <c r="K30" s="1">
        <v>0</v>
      </c>
      <c r="L30" s="2">
        <v>10255</v>
      </c>
      <c r="M30" s="5">
        <v>1</v>
      </c>
      <c r="N30" s="1" t="s">
        <v>51</v>
      </c>
      <c r="O30" s="6" t="s">
        <v>52</v>
      </c>
      <c r="P30" s="6">
        <v>-1</v>
      </c>
      <c r="Q30" s="7">
        <v>10794</v>
      </c>
      <c r="R30" s="2">
        <v>10794</v>
      </c>
      <c r="S30" s="2" t="s">
        <v>99</v>
      </c>
      <c r="T30" s="2">
        <v>8</v>
      </c>
      <c r="U30" s="2">
        <v>0</v>
      </c>
      <c r="V30" s="2">
        <v>0</v>
      </c>
      <c r="W30" s="2">
        <v>1</v>
      </c>
      <c r="X30" s="2">
        <v>1</v>
      </c>
      <c r="Y30" s="2">
        <v>1</v>
      </c>
      <c r="Z30" s="2">
        <v>0</v>
      </c>
      <c r="AA30" s="2">
        <v>1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1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0.2115698439313814</v>
      </c>
      <c r="AY30" s="2">
        <v>2.0622417128853349E-2</v>
      </c>
      <c r="AZ30" s="2">
        <v>0.92100000000000004</v>
      </c>
      <c r="BA30" s="2">
        <v>0</v>
      </c>
      <c r="BB30" s="2">
        <v>1.6179569199019736E-2</v>
      </c>
      <c r="BC30" s="2">
        <v>0</v>
      </c>
      <c r="BD30" s="2">
        <v>8.4152766670966078E-2</v>
      </c>
      <c r="BE30" s="2">
        <v>0</v>
      </c>
      <c r="BF30" s="2">
        <v>0</v>
      </c>
      <c r="BG30" s="2">
        <v>0</v>
      </c>
      <c r="BH30" s="2">
        <v>7.8664542757642203E-2</v>
      </c>
      <c r="BI30" s="2">
        <v>5.1817386818005934E-2</v>
      </c>
      <c r="BJ30" s="2">
        <v>0</v>
      </c>
      <c r="BK30" s="2">
        <v>0</v>
      </c>
      <c r="BL30" s="2">
        <v>0</v>
      </c>
      <c r="BM30" s="2">
        <v>0</v>
      </c>
      <c r="BN30" s="2">
        <v>0.24364387978846899</v>
      </c>
      <c r="BO30" s="2">
        <v>0</v>
      </c>
      <c r="BP30" s="2">
        <v>0</v>
      </c>
      <c r="BQ30" s="2">
        <v>0</v>
      </c>
      <c r="BR30" s="2">
        <v>0.21434959370566234</v>
      </c>
      <c r="BS30" s="2">
        <v>1</v>
      </c>
      <c r="BT30" s="2">
        <v>0</v>
      </c>
      <c r="BU30" s="2">
        <v>0</v>
      </c>
      <c r="BV30" s="2">
        <v>0</v>
      </c>
    </row>
    <row r="31" spans="1:74" x14ac:dyDescent="0.35">
      <c r="A31" s="8">
        <v>237</v>
      </c>
      <c r="B31" s="1" t="s">
        <v>104</v>
      </c>
      <c r="C31" s="10" t="s">
        <v>46</v>
      </c>
      <c r="D31" s="1" t="s">
        <v>103</v>
      </c>
      <c r="E31" s="2" t="s">
        <v>103</v>
      </c>
      <c r="F31" s="10" t="s">
        <v>38</v>
      </c>
      <c r="G31" s="2">
        <v>11791</v>
      </c>
      <c r="H31" s="10">
        <v>2009</v>
      </c>
      <c r="I31" s="1" t="s">
        <v>49</v>
      </c>
      <c r="J31" s="1" t="s">
        <v>99</v>
      </c>
      <c r="K31" s="1">
        <v>11838.767039030956</v>
      </c>
      <c r="L31" s="2">
        <v>0</v>
      </c>
      <c r="M31" s="5">
        <v>0</v>
      </c>
      <c r="N31" s="1" t="s">
        <v>51</v>
      </c>
      <c r="O31" s="6" t="s">
        <v>52</v>
      </c>
      <c r="P31" s="6">
        <v>0.1544385216022385</v>
      </c>
      <c r="Q31" s="7">
        <v>-1583.7670390309559</v>
      </c>
      <c r="R31" s="2">
        <v>10255</v>
      </c>
      <c r="S31" s="2" t="s">
        <v>99</v>
      </c>
      <c r="T31" s="2">
        <v>8</v>
      </c>
      <c r="U31" s="2">
        <v>0</v>
      </c>
      <c r="V31" s="2">
        <v>0</v>
      </c>
      <c r="W31" s="2">
        <v>1</v>
      </c>
      <c r="X31" s="2">
        <v>1</v>
      </c>
      <c r="Y31" s="2">
        <v>1</v>
      </c>
      <c r="Z31" s="2">
        <v>0</v>
      </c>
      <c r="AA31" s="2">
        <v>1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1</v>
      </c>
      <c r="AH31" s="2">
        <v>1</v>
      </c>
      <c r="AI31" s="2">
        <v>0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0.21157382234185734</v>
      </c>
      <c r="AY31" s="2">
        <v>2.0618169582772544E-2</v>
      </c>
      <c r="AZ31" s="2">
        <v>0.92100000000000004</v>
      </c>
      <c r="BA31" s="2">
        <v>0</v>
      </c>
      <c r="BB31" s="2">
        <v>1.6197039030955585E-2</v>
      </c>
      <c r="BC31" s="2">
        <v>0</v>
      </c>
      <c r="BD31" s="2">
        <v>8.4166756393001349E-2</v>
      </c>
      <c r="BE31" s="2">
        <v>0</v>
      </c>
      <c r="BF31" s="2">
        <v>0</v>
      </c>
      <c r="BG31" s="2">
        <v>0</v>
      </c>
      <c r="BH31" s="2">
        <v>7.8671332436069982E-2</v>
      </c>
      <c r="BI31" s="2">
        <v>5.1834656796769851E-2</v>
      </c>
      <c r="BJ31" s="2">
        <v>0</v>
      </c>
      <c r="BK31" s="2">
        <v>0</v>
      </c>
      <c r="BL31" s="2">
        <v>0</v>
      </c>
      <c r="BM31" s="2">
        <v>0</v>
      </c>
      <c r="BN31" s="2">
        <v>0.24359602960969046</v>
      </c>
      <c r="BO31" s="2">
        <v>0</v>
      </c>
      <c r="BP31" s="2">
        <v>0</v>
      </c>
      <c r="BQ31" s="2">
        <v>0</v>
      </c>
      <c r="BR31" s="2">
        <v>0.21434219380888292</v>
      </c>
      <c r="BS31" s="2">
        <v>1</v>
      </c>
      <c r="BT31" s="2">
        <v>0</v>
      </c>
      <c r="BU31" s="2">
        <v>0</v>
      </c>
      <c r="BV31" s="2">
        <v>0</v>
      </c>
    </row>
    <row r="32" spans="1:74" x14ac:dyDescent="0.35">
      <c r="A32" s="8">
        <v>237</v>
      </c>
      <c r="B32" s="1" t="s">
        <v>104</v>
      </c>
      <c r="C32" s="10" t="s">
        <v>46</v>
      </c>
      <c r="D32" s="1" t="s">
        <v>103</v>
      </c>
      <c r="E32" s="2" t="s">
        <v>103</v>
      </c>
      <c r="F32" s="10" t="s">
        <v>38</v>
      </c>
      <c r="G32" s="2">
        <v>13561</v>
      </c>
      <c r="H32" s="10">
        <v>2010</v>
      </c>
      <c r="I32" s="1" t="s">
        <v>49</v>
      </c>
      <c r="J32" s="1" t="s">
        <v>99</v>
      </c>
      <c r="K32" s="1">
        <v>13837.632020598046</v>
      </c>
      <c r="L32" s="2">
        <v>0</v>
      </c>
      <c r="M32" s="5">
        <v>0</v>
      </c>
      <c r="N32" s="1" t="s">
        <v>51</v>
      </c>
      <c r="O32" s="6">
        <v>0.1688406381320858</v>
      </c>
      <c r="P32" s="6">
        <v>0.17357577988279591</v>
      </c>
      <c r="Q32" s="7">
        <v>-2046.6320205980464</v>
      </c>
      <c r="R32" s="2">
        <v>11791</v>
      </c>
      <c r="S32" s="2" t="s">
        <v>99</v>
      </c>
      <c r="T32" s="2">
        <v>8</v>
      </c>
      <c r="U32" s="2">
        <v>0</v>
      </c>
      <c r="V32" s="2">
        <v>0</v>
      </c>
      <c r="W32" s="2">
        <v>1</v>
      </c>
      <c r="X32" s="2">
        <v>1</v>
      </c>
      <c r="Y32" s="2">
        <v>1</v>
      </c>
      <c r="Z32" s="2">
        <v>0</v>
      </c>
      <c r="AA32" s="2">
        <v>1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1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0.2115711276259582</v>
      </c>
      <c r="AY32" s="2">
        <v>2.0623559014570775E-2</v>
      </c>
      <c r="AZ32" s="2">
        <v>0.92099999999999993</v>
      </c>
      <c r="BA32" s="2">
        <v>0</v>
      </c>
      <c r="BB32" s="2">
        <v>1.6186260167359121E-2</v>
      </c>
      <c r="BC32" s="2">
        <v>0</v>
      </c>
      <c r="BD32" s="2">
        <v>8.4164959915735263E-2</v>
      </c>
      <c r="BE32" s="2">
        <v>0</v>
      </c>
      <c r="BF32" s="2">
        <v>0</v>
      </c>
      <c r="BG32" s="2">
        <v>0</v>
      </c>
      <c r="BH32" s="2">
        <v>7.8667739481537824E-2</v>
      </c>
      <c r="BI32" s="2">
        <v>5.1828369126338578E-2</v>
      </c>
      <c r="BJ32" s="2">
        <v>0</v>
      </c>
      <c r="BK32" s="2">
        <v>0</v>
      </c>
      <c r="BL32" s="2">
        <v>0</v>
      </c>
      <c r="BM32" s="2">
        <v>0</v>
      </c>
      <c r="BN32" s="2">
        <v>0.24362028205278249</v>
      </c>
      <c r="BO32" s="2">
        <v>0</v>
      </c>
      <c r="BP32" s="2">
        <v>0</v>
      </c>
      <c r="BQ32" s="2">
        <v>0</v>
      </c>
      <c r="BR32" s="2">
        <v>0.21435566738837847</v>
      </c>
      <c r="BS32" s="2">
        <v>1</v>
      </c>
      <c r="BT32" s="2">
        <v>0</v>
      </c>
      <c r="BU32" s="2">
        <v>0</v>
      </c>
      <c r="BV32" s="2">
        <v>0</v>
      </c>
    </row>
    <row r="33" spans="1:74" x14ac:dyDescent="0.35">
      <c r="A33" s="8">
        <v>237</v>
      </c>
      <c r="B33" s="1" t="s">
        <v>104</v>
      </c>
      <c r="C33" s="10" t="s">
        <v>46</v>
      </c>
      <c r="D33" s="1" t="s">
        <v>103</v>
      </c>
      <c r="E33" s="2" t="s">
        <v>103</v>
      </c>
      <c r="F33" s="10" t="s">
        <v>38</v>
      </c>
      <c r="G33" s="2">
        <v>15595</v>
      </c>
      <c r="H33" s="10">
        <v>2011</v>
      </c>
      <c r="I33" s="1" t="s">
        <v>49</v>
      </c>
      <c r="J33" s="1" t="s">
        <v>99</v>
      </c>
      <c r="K33" s="1">
        <v>25579.905269942501</v>
      </c>
      <c r="L33" s="2">
        <v>0</v>
      </c>
      <c r="M33" s="5">
        <v>0</v>
      </c>
      <c r="N33" s="1" t="s">
        <v>51</v>
      </c>
      <c r="O33" s="6">
        <v>0.848575336579659</v>
      </c>
      <c r="P33" s="6">
        <v>0.88628458594074933</v>
      </c>
      <c r="Q33" s="7">
        <v>-12018.905269942501</v>
      </c>
      <c r="R33" s="2">
        <v>13561</v>
      </c>
      <c r="S33" s="2" t="s">
        <v>99</v>
      </c>
      <c r="T33" s="2">
        <v>8</v>
      </c>
      <c r="U33" s="2">
        <v>0</v>
      </c>
      <c r="V33" s="2">
        <v>0</v>
      </c>
      <c r="W33" s="2">
        <v>1</v>
      </c>
      <c r="X33" s="2">
        <v>1</v>
      </c>
      <c r="Y33" s="2">
        <v>1</v>
      </c>
      <c r="Z33" s="2">
        <v>0</v>
      </c>
      <c r="AA33" s="2">
        <v>1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1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1</v>
      </c>
      <c r="AN33" s="2">
        <v>0</v>
      </c>
      <c r="AO33" s="2">
        <v>0</v>
      </c>
      <c r="AP33" s="2">
        <v>0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0.21157833675390539</v>
      </c>
      <c r="AY33" s="2">
        <v>2.0620452193971878E-2</v>
      </c>
      <c r="AZ33" s="2">
        <v>0.92100000000000004</v>
      </c>
      <c r="BA33" s="2">
        <v>0</v>
      </c>
      <c r="BB33" s="2">
        <v>1.6183930661329445E-2</v>
      </c>
      <c r="BC33" s="2">
        <v>0</v>
      </c>
      <c r="BD33" s="2">
        <v>8.4168936682667034E-2</v>
      </c>
      <c r="BE33" s="2">
        <v>0</v>
      </c>
      <c r="BF33" s="2">
        <v>0</v>
      </c>
      <c r="BG33" s="2">
        <v>0</v>
      </c>
      <c r="BH33" s="2">
        <v>7.8670149430941194E-2</v>
      </c>
      <c r="BI33" s="2">
        <v>5.183231846939295E-2</v>
      </c>
      <c r="BJ33" s="2">
        <v>0</v>
      </c>
      <c r="BK33" s="2">
        <v>0</v>
      </c>
      <c r="BL33" s="2">
        <v>0</v>
      </c>
      <c r="BM33" s="2">
        <v>0</v>
      </c>
      <c r="BN33" s="2">
        <v>0.24361814542802382</v>
      </c>
      <c r="BO33" s="2">
        <v>0</v>
      </c>
      <c r="BP33" s="2">
        <v>0</v>
      </c>
      <c r="BQ33" s="2">
        <v>0</v>
      </c>
      <c r="BR33" s="2">
        <v>0.21434335193446072</v>
      </c>
      <c r="BS33" s="2">
        <v>1</v>
      </c>
      <c r="BT33" s="2">
        <v>0</v>
      </c>
      <c r="BU33" s="2">
        <v>0</v>
      </c>
      <c r="BV33" s="2">
        <v>0</v>
      </c>
    </row>
    <row r="34" spans="1:74" x14ac:dyDescent="0.35">
      <c r="A34" s="8">
        <v>237</v>
      </c>
      <c r="B34" s="1" t="s">
        <v>104</v>
      </c>
      <c r="C34" s="10" t="s">
        <v>46</v>
      </c>
      <c r="D34" s="1" t="s">
        <v>103</v>
      </c>
      <c r="E34" s="2" t="s">
        <v>103</v>
      </c>
      <c r="F34" s="10" t="s">
        <v>38</v>
      </c>
      <c r="G34" s="2">
        <v>17947</v>
      </c>
      <c r="H34" s="10">
        <v>2012</v>
      </c>
      <c r="I34" s="1" t="s">
        <v>49</v>
      </c>
      <c r="J34" s="1" t="s">
        <v>99</v>
      </c>
      <c r="K34" s="1">
        <v>18076.133756816507</v>
      </c>
      <c r="L34" s="2">
        <v>0</v>
      </c>
      <c r="M34" s="5">
        <v>0</v>
      </c>
      <c r="N34" s="1" t="s">
        <v>51</v>
      </c>
      <c r="O34" s="6">
        <v>-0.29334633705400198</v>
      </c>
      <c r="P34" s="6">
        <v>0.1590980286512669</v>
      </c>
      <c r="Q34" s="7">
        <v>-2481.1337568165072</v>
      </c>
      <c r="R34" s="2">
        <v>15595</v>
      </c>
      <c r="S34" s="2" t="s">
        <v>99</v>
      </c>
      <c r="T34" s="2">
        <v>8</v>
      </c>
      <c r="U34" s="2">
        <v>0</v>
      </c>
      <c r="V34" s="2">
        <v>0</v>
      </c>
      <c r="W34" s="2">
        <v>1</v>
      </c>
      <c r="X34" s="2">
        <v>1</v>
      </c>
      <c r="Y34" s="2">
        <v>1</v>
      </c>
      <c r="Z34" s="2">
        <v>0</v>
      </c>
      <c r="AA34" s="2">
        <v>1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1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1</v>
      </c>
      <c r="AN34" s="2">
        <v>0</v>
      </c>
      <c r="AO34" s="2">
        <v>0</v>
      </c>
      <c r="AP34" s="2">
        <v>0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0.21157887988209287</v>
      </c>
      <c r="AY34" s="2">
        <v>2.0618997789240975E-2</v>
      </c>
      <c r="AZ34" s="2">
        <v>0.92100000000000004</v>
      </c>
      <c r="BA34" s="2">
        <v>0</v>
      </c>
      <c r="BB34" s="2">
        <v>1.6193854089904199E-2</v>
      </c>
      <c r="BC34" s="2">
        <v>0</v>
      </c>
      <c r="BD34" s="2">
        <v>8.4159174649963156E-2</v>
      </c>
      <c r="BE34" s="2">
        <v>0</v>
      </c>
      <c r="BF34" s="2">
        <v>0</v>
      </c>
      <c r="BG34" s="2">
        <v>0</v>
      </c>
      <c r="BH34" s="2">
        <v>7.8661680176860718E-2</v>
      </c>
      <c r="BI34" s="2">
        <v>5.1825762711864405E-2</v>
      </c>
      <c r="BJ34" s="2">
        <v>0</v>
      </c>
      <c r="BK34" s="2">
        <v>0</v>
      </c>
      <c r="BL34" s="2">
        <v>0</v>
      </c>
      <c r="BM34" s="2">
        <v>0</v>
      </c>
      <c r="BN34" s="2">
        <v>0.2436136624907885</v>
      </c>
      <c r="BO34" s="2">
        <v>0</v>
      </c>
      <c r="BP34" s="2">
        <v>0</v>
      </c>
      <c r="BQ34" s="2">
        <v>0</v>
      </c>
      <c r="BR34" s="2">
        <v>0.21434798820928519</v>
      </c>
      <c r="BS34" s="2">
        <v>1</v>
      </c>
      <c r="BT34" s="2">
        <v>0</v>
      </c>
      <c r="BU34" s="2">
        <v>0</v>
      </c>
      <c r="BV34" s="2">
        <v>0</v>
      </c>
    </row>
    <row r="35" spans="1:74" x14ac:dyDescent="0.35">
      <c r="A35" s="8">
        <v>237</v>
      </c>
      <c r="B35" s="1" t="s">
        <v>104</v>
      </c>
      <c r="C35" s="10" t="s">
        <v>46</v>
      </c>
      <c r="D35" s="1" t="s">
        <v>103</v>
      </c>
      <c r="E35" s="2" t="s">
        <v>103</v>
      </c>
      <c r="F35" s="10" t="s">
        <v>38</v>
      </c>
      <c r="G35" s="2">
        <v>16285</v>
      </c>
      <c r="H35" s="10">
        <v>2013</v>
      </c>
      <c r="I35" s="1" t="s">
        <v>49</v>
      </c>
      <c r="J35" s="1" t="s">
        <v>99</v>
      </c>
      <c r="K35" s="1">
        <v>16054.579087143667</v>
      </c>
      <c r="L35" s="2">
        <v>230.42091285633251</v>
      </c>
      <c r="M35" s="5">
        <v>1.4352348423812061E-2</v>
      </c>
      <c r="N35" s="1" t="s">
        <v>51</v>
      </c>
      <c r="O35" s="6">
        <v>-0.11183556710021089</v>
      </c>
      <c r="P35" s="6">
        <v>-0.10544497202074622</v>
      </c>
      <c r="Q35" s="7">
        <v>1892.4209128563325</v>
      </c>
      <c r="R35" s="2">
        <v>17947</v>
      </c>
      <c r="S35" s="2" t="s">
        <v>99</v>
      </c>
      <c r="T35" s="2">
        <v>8</v>
      </c>
      <c r="U35" s="2">
        <v>0</v>
      </c>
      <c r="V35" s="2">
        <v>0</v>
      </c>
      <c r="W35" s="2">
        <v>1</v>
      </c>
      <c r="X35" s="2">
        <v>1</v>
      </c>
      <c r="Y35" s="2">
        <v>1</v>
      </c>
      <c r="Z35" s="2">
        <v>0</v>
      </c>
      <c r="AA35" s="2">
        <v>1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0</v>
      </c>
      <c r="AM35" s="2">
        <v>1</v>
      </c>
      <c r="AN35" s="2">
        <v>0</v>
      </c>
      <c r="AO35" s="2">
        <v>0</v>
      </c>
      <c r="AP35" s="2">
        <v>0</v>
      </c>
      <c r="AQ35" s="2">
        <v>1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0.21157643141395271</v>
      </c>
      <c r="AY35" s="2">
        <v>2.0614602452692275E-2</v>
      </c>
      <c r="AZ35" s="2">
        <v>0.92099999999999993</v>
      </c>
      <c r="BA35" s="2">
        <v>0</v>
      </c>
      <c r="BB35" s="2">
        <v>1.6186502070981889E-2</v>
      </c>
      <c r="BC35" s="2">
        <v>0</v>
      </c>
      <c r="BD35" s="2">
        <v>8.4163826849671067E-2</v>
      </c>
      <c r="BE35" s="2">
        <v>0</v>
      </c>
      <c r="BF35" s="2">
        <v>0</v>
      </c>
      <c r="BG35" s="2">
        <v>0</v>
      </c>
      <c r="BH35" s="2">
        <v>7.8673580768293672E-2</v>
      </c>
      <c r="BI35" s="2">
        <v>5.1820742304881019E-2</v>
      </c>
      <c r="BJ35" s="2">
        <v>0</v>
      </c>
      <c r="BK35" s="2">
        <v>0</v>
      </c>
      <c r="BL35" s="2">
        <v>0</v>
      </c>
      <c r="BM35" s="2">
        <v>0</v>
      </c>
      <c r="BN35" s="2">
        <v>0.24362031998700559</v>
      </c>
      <c r="BO35" s="2">
        <v>0</v>
      </c>
      <c r="BP35" s="2">
        <v>0</v>
      </c>
      <c r="BQ35" s="2">
        <v>0</v>
      </c>
      <c r="BR35" s="2">
        <v>0.2143439941525217</v>
      </c>
      <c r="BS35" s="2">
        <v>1</v>
      </c>
      <c r="BT35" s="2">
        <v>0</v>
      </c>
      <c r="BU35" s="2">
        <v>0</v>
      </c>
      <c r="BV35" s="2">
        <v>0</v>
      </c>
    </row>
    <row r="36" spans="1:74" x14ac:dyDescent="0.35">
      <c r="A36" s="8">
        <v>237</v>
      </c>
      <c r="B36" s="1" t="s">
        <v>104</v>
      </c>
      <c r="C36" s="10" t="s">
        <v>46</v>
      </c>
      <c r="D36" s="1" t="s">
        <v>103</v>
      </c>
      <c r="E36" s="2" t="s">
        <v>103</v>
      </c>
      <c r="F36" s="10" t="s">
        <v>38</v>
      </c>
      <c r="G36" s="2">
        <v>17440</v>
      </c>
      <c r="H36" s="10">
        <v>2014</v>
      </c>
      <c r="I36" s="1" t="s">
        <v>49</v>
      </c>
      <c r="J36" s="1" t="s">
        <v>99</v>
      </c>
      <c r="K36" s="1">
        <v>17125.845117845118</v>
      </c>
      <c r="L36" s="2">
        <v>314.15488215488222</v>
      </c>
      <c r="M36" s="5">
        <v>1.8343905366020919E-2</v>
      </c>
      <c r="N36" s="1" t="s">
        <v>51</v>
      </c>
      <c r="O36" s="6">
        <v>6.672650991886224E-2</v>
      </c>
      <c r="P36" s="6">
        <v>5.1633105179313341E-2</v>
      </c>
      <c r="Q36" s="7">
        <v>-840.84511784511778</v>
      </c>
      <c r="R36" s="2">
        <v>16285</v>
      </c>
      <c r="S36" s="2" t="s">
        <v>99</v>
      </c>
      <c r="T36" s="2">
        <v>8</v>
      </c>
      <c r="U36" s="2">
        <v>0</v>
      </c>
      <c r="V36" s="2">
        <v>0</v>
      </c>
      <c r="W36" s="2">
        <v>1</v>
      </c>
      <c r="X36" s="2">
        <v>1</v>
      </c>
      <c r="Y36" s="2">
        <v>1</v>
      </c>
      <c r="Z36" s="2">
        <v>0</v>
      </c>
      <c r="AA36" s="2">
        <v>1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G36" s="2">
        <v>1</v>
      </c>
      <c r="AH36" s="2">
        <v>1</v>
      </c>
      <c r="AI36" s="2">
        <v>0</v>
      </c>
      <c r="AJ36" s="2">
        <v>0</v>
      </c>
      <c r="AK36" s="2">
        <v>0</v>
      </c>
      <c r="AL36" s="2">
        <v>0</v>
      </c>
      <c r="AM36" s="2">
        <v>1</v>
      </c>
      <c r="AN36" s="2">
        <v>0</v>
      </c>
      <c r="AO36" s="2">
        <v>0</v>
      </c>
      <c r="AP36" s="2">
        <v>0</v>
      </c>
      <c r="AQ36" s="2">
        <v>1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0.21158108108108106</v>
      </c>
      <c r="AY36" s="2">
        <v>2.0617526617526614E-2</v>
      </c>
      <c r="AZ36" s="2">
        <v>0.92099999999999993</v>
      </c>
      <c r="BA36" s="2">
        <v>0</v>
      </c>
      <c r="BB36" s="2">
        <v>1.6189507689507689E-2</v>
      </c>
      <c r="BC36" s="2">
        <v>0</v>
      </c>
      <c r="BD36" s="2">
        <v>8.4160296660296646E-2</v>
      </c>
      <c r="BE36" s="2">
        <v>0</v>
      </c>
      <c r="BF36" s="2">
        <v>0</v>
      </c>
      <c r="BG36" s="2">
        <v>0</v>
      </c>
      <c r="BH36" s="2">
        <v>7.8670670670670656E-2</v>
      </c>
      <c r="BI36" s="2">
        <v>5.1823186823186818E-2</v>
      </c>
      <c r="BJ36" s="2">
        <v>0</v>
      </c>
      <c r="BK36" s="2">
        <v>0</v>
      </c>
      <c r="BL36" s="2">
        <v>0</v>
      </c>
      <c r="BM36" s="2">
        <v>0</v>
      </c>
      <c r="BN36" s="2">
        <v>0.24361088361088359</v>
      </c>
      <c r="BO36" s="2">
        <v>0</v>
      </c>
      <c r="BP36" s="2">
        <v>0</v>
      </c>
      <c r="BQ36" s="2">
        <v>0</v>
      </c>
      <c r="BR36" s="2">
        <v>0.21434684684684682</v>
      </c>
      <c r="BS36" s="2">
        <v>1</v>
      </c>
      <c r="BT36" s="2">
        <v>0</v>
      </c>
      <c r="BU36" s="2">
        <v>0</v>
      </c>
      <c r="BV36" s="2">
        <v>0</v>
      </c>
    </row>
    <row r="37" spans="1:74" x14ac:dyDescent="0.35">
      <c r="A37" s="8">
        <v>237</v>
      </c>
      <c r="B37" s="1" t="s">
        <v>104</v>
      </c>
      <c r="C37" s="10" t="s">
        <v>46</v>
      </c>
      <c r="D37" s="1" t="s">
        <v>103</v>
      </c>
      <c r="E37" s="2" t="s">
        <v>103</v>
      </c>
      <c r="F37" s="10" t="s">
        <v>38</v>
      </c>
      <c r="G37" s="2">
        <v>13603</v>
      </c>
      <c r="H37" s="10">
        <v>2015</v>
      </c>
      <c r="I37" s="1" t="s">
        <v>49</v>
      </c>
      <c r="J37" s="1" t="s">
        <v>99</v>
      </c>
      <c r="K37" s="1">
        <v>7085.2522478562678</v>
      </c>
      <c r="L37" s="2">
        <v>6517.7477521437322</v>
      </c>
      <c r="M37" s="5">
        <v>0.91990341686363519</v>
      </c>
      <c r="N37" s="1" t="s">
        <v>51</v>
      </c>
      <c r="O37" s="6">
        <v>-0.58628305937010716</v>
      </c>
      <c r="P37" s="6">
        <v>-0.59373553624677367</v>
      </c>
      <c r="Q37" s="7">
        <v>10354.747752143732</v>
      </c>
      <c r="R37" s="2">
        <v>17440</v>
      </c>
      <c r="S37" s="2" t="s">
        <v>99</v>
      </c>
      <c r="T37" s="2">
        <v>8</v>
      </c>
      <c r="U37" s="2">
        <v>0</v>
      </c>
      <c r="V37" s="2">
        <v>0</v>
      </c>
      <c r="W37" s="2">
        <v>1</v>
      </c>
      <c r="X37" s="2">
        <v>1</v>
      </c>
      <c r="Y37" s="2">
        <v>1</v>
      </c>
      <c r="Z37" s="2">
        <v>0</v>
      </c>
      <c r="AA37" s="2">
        <v>1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1</v>
      </c>
      <c r="AH37" s="2">
        <v>1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0.21156728693927551</v>
      </c>
      <c r="AY37" s="2">
        <v>2.0612319897334187E-2</v>
      </c>
      <c r="AZ37" s="2">
        <v>0.92099999999999993</v>
      </c>
      <c r="BA37" s="2">
        <v>0</v>
      </c>
      <c r="BB37" s="2">
        <v>1.6188998425013125E-2</v>
      </c>
      <c r="BC37" s="2">
        <v>0</v>
      </c>
      <c r="BD37" s="2">
        <v>8.4168465262789469E-2</v>
      </c>
      <c r="BE37" s="2">
        <v>0</v>
      </c>
      <c r="BF37" s="2">
        <v>0</v>
      </c>
      <c r="BG37" s="2">
        <v>0</v>
      </c>
      <c r="BH37" s="2">
        <v>7.8670652744560463E-2</v>
      </c>
      <c r="BI37" s="2">
        <v>5.1826284780960158E-2</v>
      </c>
      <c r="BJ37" s="2">
        <v>0</v>
      </c>
      <c r="BK37" s="2">
        <v>0</v>
      </c>
      <c r="BL37" s="2">
        <v>0</v>
      </c>
      <c r="BM37" s="2">
        <v>0</v>
      </c>
      <c r="BN37" s="2">
        <v>0.24360502829143091</v>
      </c>
      <c r="BO37" s="2">
        <v>0</v>
      </c>
      <c r="BP37" s="2">
        <v>0</v>
      </c>
      <c r="BQ37" s="2">
        <v>0</v>
      </c>
      <c r="BR37" s="2">
        <v>0.21434305547453769</v>
      </c>
      <c r="BS37" s="2">
        <v>1</v>
      </c>
      <c r="BT37" s="2">
        <v>0</v>
      </c>
      <c r="BU37" s="2">
        <v>0</v>
      </c>
      <c r="BV37" s="2">
        <v>0</v>
      </c>
    </row>
    <row r="38" spans="1:74" x14ac:dyDescent="0.35">
      <c r="A38" s="3"/>
      <c r="B38" s="1"/>
      <c r="C38" s="1"/>
      <c r="D38" s="1"/>
      <c r="E38" s="2"/>
      <c r="F38" s="1"/>
      <c r="G38" s="2"/>
      <c r="H38" s="1"/>
      <c r="I38" s="4"/>
      <c r="J38" s="4"/>
      <c r="K38" s="1"/>
      <c r="L38" s="2">
        <f>AVERAGE(L2:L37)</f>
        <v>1591.1900178071328</v>
      </c>
      <c r="M38" s="5">
        <f>AVERAGE(M2:M37)</f>
        <v>0.28793896553938336</v>
      </c>
      <c r="N38" s="1"/>
      <c r="O38" s="6"/>
      <c r="P38" s="6"/>
      <c r="Q38" s="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35">
      <c r="A39" s="3"/>
      <c r="B39" s="1"/>
      <c r="C39" s="4"/>
      <c r="D39" s="4"/>
      <c r="E39" s="2"/>
      <c r="F39" s="1"/>
      <c r="G39" s="2"/>
      <c r="H39" s="1"/>
      <c r="I39" s="1"/>
      <c r="J39" s="4"/>
      <c r="K39" s="1"/>
      <c r="L39" s="2"/>
      <c r="M39" s="5"/>
      <c r="N39" s="1"/>
      <c r="O39" s="6"/>
      <c r="P39" s="6"/>
      <c r="Q39" s="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x14ac:dyDescent="0.35">
      <c r="A40" s="3"/>
      <c r="B40" s="1"/>
      <c r="C40" s="4"/>
      <c r="D40" s="4"/>
      <c r="E40" s="2"/>
      <c r="F40" s="1"/>
      <c r="G40" s="2"/>
      <c r="H40" s="1"/>
      <c r="I40" s="1"/>
      <c r="J40" s="4"/>
      <c r="K40" s="1"/>
      <c r="L40" s="2"/>
      <c r="M40" s="5"/>
      <c r="N40" s="1"/>
      <c r="O40" s="6"/>
      <c r="P40" s="6"/>
      <c r="Q40" s="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6"/>
  <sheetViews>
    <sheetView topLeftCell="E14" workbookViewId="0">
      <selection activeCell="M37" sqref="M37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35</v>
      </c>
      <c r="B2" s="1"/>
      <c r="C2" s="1" t="s">
        <v>46</v>
      </c>
      <c r="D2" s="1" t="s">
        <v>109</v>
      </c>
      <c r="E2" s="2" t="s">
        <v>110</v>
      </c>
      <c r="F2" s="1" t="s">
        <v>39</v>
      </c>
      <c r="G2" s="2">
        <v>1425</v>
      </c>
      <c r="H2" s="1">
        <v>2001</v>
      </c>
      <c r="I2" s="4" t="s">
        <v>49</v>
      </c>
      <c r="J2" s="4" t="s">
        <v>50</v>
      </c>
      <c r="K2" s="1">
        <v>1425</v>
      </c>
      <c r="L2" s="2">
        <v>0</v>
      </c>
      <c r="M2" s="5">
        <v>0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111</v>
      </c>
      <c r="T2" s="2">
        <v>5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>
        <v>3.4599999999999999E-2</v>
      </c>
      <c r="BA2" s="2">
        <v>0</v>
      </c>
      <c r="BB2" s="2">
        <v>0</v>
      </c>
      <c r="BC2" s="2">
        <v>2.8202531645569622E-3</v>
      </c>
      <c r="BD2" s="2">
        <v>6.6075949367088611E-3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3.6075949367088606E-3</v>
      </c>
      <c r="BP2" s="2">
        <v>1.7081012658227847E-2</v>
      </c>
      <c r="BQ2" s="2">
        <v>0</v>
      </c>
      <c r="BR2" s="2">
        <v>0</v>
      </c>
      <c r="BS2" s="2">
        <v>1</v>
      </c>
      <c r="BT2" s="2">
        <v>0</v>
      </c>
      <c r="BU2" s="2">
        <v>0</v>
      </c>
      <c r="BV2" s="2">
        <v>4.2303797468354427E-3</v>
      </c>
    </row>
    <row r="3" spans="1:74" x14ac:dyDescent="0.35">
      <c r="A3" s="4">
        <v>35</v>
      </c>
      <c r="B3" s="1"/>
      <c r="C3" s="4" t="s">
        <v>46</v>
      </c>
      <c r="D3" s="4" t="s">
        <v>109</v>
      </c>
      <c r="E3" s="2" t="s">
        <v>110</v>
      </c>
      <c r="F3" s="1" t="s">
        <v>39</v>
      </c>
      <c r="G3" s="2">
        <v>1425</v>
      </c>
      <c r="H3" s="1">
        <v>2002</v>
      </c>
      <c r="I3" s="1" t="s">
        <v>49</v>
      </c>
      <c r="J3" s="4" t="s">
        <v>50</v>
      </c>
      <c r="K3" s="1">
        <v>1425</v>
      </c>
      <c r="L3" s="2">
        <v>0</v>
      </c>
      <c r="M3" s="5">
        <v>0</v>
      </c>
      <c r="N3" s="1" t="s">
        <v>51</v>
      </c>
      <c r="O3" s="6">
        <v>0</v>
      </c>
      <c r="P3" s="6">
        <v>0</v>
      </c>
      <c r="Q3" s="7">
        <v>0</v>
      </c>
      <c r="R3" s="2">
        <v>1425</v>
      </c>
      <c r="S3" s="2" t="s">
        <v>111</v>
      </c>
      <c r="T3" s="2">
        <v>5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</v>
      </c>
      <c r="AO3" s="2">
        <v>1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1</v>
      </c>
      <c r="AV3" s="2">
        <v>0</v>
      </c>
      <c r="AW3" s="2">
        <v>0</v>
      </c>
      <c r="AX3" s="2">
        <v>0</v>
      </c>
      <c r="AY3" s="2">
        <v>0</v>
      </c>
      <c r="AZ3" s="2">
        <v>3.4599999999999999E-2</v>
      </c>
      <c r="BA3" s="2">
        <v>0</v>
      </c>
      <c r="BB3" s="2">
        <v>0</v>
      </c>
      <c r="BC3" s="2">
        <v>2.8202531645569622E-3</v>
      </c>
      <c r="BD3" s="2">
        <v>6.6075949367088611E-3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3.6075949367088606E-3</v>
      </c>
      <c r="BP3" s="2">
        <v>1.7081012658227847E-2</v>
      </c>
      <c r="BQ3" s="2">
        <v>0</v>
      </c>
      <c r="BR3" s="2">
        <v>0</v>
      </c>
      <c r="BS3" s="2">
        <v>1</v>
      </c>
      <c r="BT3" s="2">
        <v>0</v>
      </c>
      <c r="BU3" s="2">
        <v>0</v>
      </c>
      <c r="BV3" s="2">
        <v>4.2303797468354427E-3</v>
      </c>
    </row>
    <row r="4" spans="1:74" x14ac:dyDescent="0.35">
      <c r="A4" s="8">
        <v>35</v>
      </c>
      <c r="B4" s="1"/>
      <c r="C4" s="4" t="s">
        <v>46</v>
      </c>
      <c r="D4" s="4" t="s">
        <v>109</v>
      </c>
      <c r="E4" s="2" t="s">
        <v>110</v>
      </c>
      <c r="F4" s="1" t="s">
        <v>39</v>
      </c>
      <c r="G4" s="2">
        <v>1425</v>
      </c>
      <c r="H4" s="1">
        <v>2003</v>
      </c>
      <c r="I4" s="1" t="s">
        <v>49</v>
      </c>
      <c r="J4" s="4" t="s">
        <v>50</v>
      </c>
      <c r="K4" s="1">
        <v>1425</v>
      </c>
      <c r="L4" s="2">
        <v>0</v>
      </c>
      <c r="M4" s="5">
        <v>0</v>
      </c>
      <c r="N4" s="1" t="s">
        <v>51</v>
      </c>
      <c r="O4" s="6">
        <v>0</v>
      </c>
      <c r="P4" s="6">
        <v>0</v>
      </c>
      <c r="Q4" s="7">
        <v>0</v>
      </c>
      <c r="R4" s="2">
        <v>1425</v>
      </c>
      <c r="S4" s="2" t="s">
        <v>111</v>
      </c>
      <c r="T4" s="2">
        <v>5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6.9199999999999998E-2</v>
      </c>
      <c r="BA4" s="2">
        <v>0</v>
      </c>
      <c r="BB4" s="2">
        <v>0</v>
      </c>
      <c r="BC4" s="2">
        <v>5.6405063291139245E-3</v>
      </c>
      <c r="BD4" s="2">
        <v>1.3215189873417722E-2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7.2151898734177213E-3</v>
      </c>
      <c r="BP4" s="2">
        <v>3.4162025316455694E-2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8.4607594936708854E-3</v>
      </c>
    </row>
    <row r="5" spans="1:74" x14ac:dyDescent="0.35">
      <c r="A5" s="8">
        <v>35</v>
      </c>
      <c r="B5" s="1" t="s">
        <v>112</v>
      </c>
      <c r="C5" s="1" t="s">
        <v>46</v>
      </c>
      <c r="D5" s="1" t="s">
        <v>113</v>
      </c>
      <c r="E5" s="2" t="s">
        <v>110</v>
      </c>
      <c r="F5" s="1" t="s">
        <v>39</v>
      </c>
      <c r="G5" s="2">
        <v>1755</v>
      </c>
      <c r="H5" s="1">
        <v>2004</v>
      </c>
      <c r="I5" s="1" t="s">
        <v>49</v>
      </c>
      <c r="J5" s="1" t="s">
        <v>50</v>
      </c>
      <c r="K5" s="1">
        <v>1755</v>
      </c>
      <c r="L5" s="2">
        <v>0</v>
      </c>
      <c r="M5" s="5">
        <v>0</v>
      </c>
      <c r="N5" s="1" t="s">
        <v>51</v>
      </c>
      <c r="O5" s="6">
        <v>0.23157894736842105</v>
      </c>
      <c r="P5" s="6">
        <v>0.23157894736842105</v>
      </c>
      <c r="Q5" s="7">
        <v>-330</v>
      </c>
      <c r="R5" s="2">
        <v>1425</v>
      </c>
      <c r="S5" s="2" t="s">
        <v>111</v>
      </c>
      <c r="T5" s="2">
        <v>6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1</v>
      </c>
      <c r="AP5" s="2">
        <v>0</v>
      </c>
      <c r="AQ5" s="2">
        <v>0</v>
      </c>
      <c r="AR5" s="2">
        <v>1</v>
      </c>
      <c r="AS5" s="2">
        <v>0</v>
      </c>
      <c r="AT5" s="2">
        <v>0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7.5399176954732514E-2</v>
      </c>
      <c r="BA5" s="2">
        <v>0</v>
      </c>
      <c r="BB5" s="2">
        <v>0</v>
      </c>
      <c r="BC5" s="2">
        <v>5.6460905349794239E-3</v>
      </c>
      <c r="BD5" s="2">
        <v>1.3234567901234567E-2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6.2016460905349796E-3</v>
      </c>
      <c r="BO5" s="2">
        <v>7.2222222222222219E-3</v>
      </c>
      <c r="BP5" s="2">
        <v>3.4209876543209873E-2</v>
      </c>
      <c r="BQ5" s="2">
        <v>0</v>
      </c>
      <c r="BR5" s="2">
        <v>0</v>
      </c>
      <c r="BS5" s="2">
        <v>1</v>
      </c>
      <c r="BT5" s="2">
        <v>0</v>
      </c>
      <c r="BU5" s="2">
        <v>0</v>
      </c>
      <c r="BV5" s="2">
        <v>8.4732510288065849E-3</v>
      </c>
    </row>
    <row r="6" spans="1:74" x14ac:dyDescent="0.35">
      <c r="A6" s="8">
        <v>35</v>
      </c>
      <c r="B6" s="1" t="s">
        <v>112</v>
      </c>
      <c r="C6" s="1" t="s">
        <v>46</v>
      </c>
      <c r="D6" s="1" t="s">
        <v>113</v>
      </c>
      <c r="E6" s="2" t="s">
        <v>110</v>
      </c>
      <c r="F6" s="1" t="s">
        <v>39</v>
      </c>
      <c r="G6" s="2">
        <v>1701</v>
      </c>
      <c r="H6" s="1">
        <v>2005</v>
      </c>
      <c r="I6" s="1" t="s">
        <v>49</v>
      </c>
      <c r="J6" s="1" t="s">
        <v>50</v>
      </c>
      <c r="K6" s="1">
        <v>1751.56050955414</v>
      </c>
      <c r="L6" s="2">
        <v>0</v>
      </c>
      <c r="M6" s="5">
        <v>0</v>
      </c>
      <c r="N6" s="1" t="s">
        <v>51</v>
      </c>
      <c r="O6" s="6">
        <v>-1.9598236158746289E-3</v>
      </c>
      <c r="P6" s="6">
        <v>-1.9598236158746289E-3</v>
      </c>
      <c r="Q6" s="7">
        <v>3.439490445859974</v>
      </c>
      <c r="R6" s="2">
        <v>1755</v>
      </c>
      <c r="S6" s="2" t="s">
        <v>111</v>
      </c>
      <c r="T6" s="2">
        <v>6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1</v>
      </c>
      <c r="AP6" s="2">
        <v>0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>
        <v>7.5401273885350312E-2</v>
      </c>
      <c r="BA6" s="2">
        <v>0</v>
      </c>
      <c r="BB6" s="2">
        <v>0</v>
      </c>
      <c r="BC6" s="2">
        <v>5.6475583864118899E-3</v>
      </c>
      <c r="BD6" s="2">
        <v>1.3231422505307856E-2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6.1995753715498939E-3</v>
      </c>
      <c r="BO6" s="2">
        <v>7.2229299363057321E-3</v>
      </c>
      <c r="BP6" s="2">
        <v>3.420806794055202E-2</v>
      </c>
      <c r="BQ6" s="2">
        <v>0</v>
      </c>
      <c r="BR6" s="2">
        <v>0</v>
      </c>
      <c r="BS6" s="2">
        <v>1</v>
      </c>
      <c r="BT6" s="2">
        <v>0</v>
      </c>
      <c r="BU6" s="2">
        <v>0</v>
      </c>
      <c r="BV6" s="2">
        <v>8.4713375796178336E-3</v>
      </c>
    </row>
    <row r="7" spans="1:74" x14ac:dyDescent="0.35">
      <c r="A7" s="8">
        <v>35</v>
      </c>
      <c r="B7" s="1" t="s">
        <v>112</v>
      </c>
      <c r="C7" s="1" t="s">
        <v>46</v>
      </c>
      <c r="D7" s="1" t="s">
        <v>113</v>
      </c>
      <c r="E7" s="2" t="s">
        <v>110</v>
      </c>
      <c r="F7" s="1" t="s">
        <v>39</v>
      </c>
      <c r="G7" s="2">
        <v>1650</v>
      </c>
      <c r="H7" s="1">
        <v>2006</v>
      </c>
      <c r="I7" s="1" t="s">
        <v>49</v>
      </c>
      <c r="J7" s="1" t="s">
        <v>50</v>
      </c>
      <c r="K7" s="1">
        <v>1700.5470459518599</v>
      </c>
      <c r="L7" s="2">
        <v>0</v>
      </c>
      <c r="M7" s="5">
        <v>0</v>
      </c>
      <c r="N7" s="1" t="s">
        <v>51</v>
      </c>
      <c r="O7" s="6">
        <v>-2.9124579667113876E-2</v>
      </c>
      <c r="P7" s="6">
        <v>-2.6628691836572604E-4</v>
      </c>
      <c r="Q7" s="7">
        <v>0.45295404814009999</v>
      </c>
      <c r="R7" s="2">
        <v>1701</v>
      </c>
      <c r="S7" s="2" t="s">
        <v>111</v>
      </c>
      <c r="T7" s="2">
        <v>6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1</v>
      </c>
      <c r="AO7" s="2">
        <v>1</v>
      </c>
      <c r="AP7" s="2">
        <v>0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7.5400437636761491E-2</v>
      </c>
      <c r="BA7" s="2">
        <v>0</v>
      </c>
      <c r="BB7" s="2">
        <v>0</v>
      </c>
      <c r="BC7" s="2">
        <v>5.6455142231947482E-3</v>
      </c>
      <c r="BD7" s="2">
        <v>1.3229759299781181E-2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6.2013129102844637E-3</v>
      </c>
      <c r="BO7" s="2">
        <v>7.2210065645514224E-3</v>
      </c>
      <c r="BP7" s="2">
        <v>3.4196936542669587E-2</v>
      </c>
      <c r="BQ7" s="2">
        <v>0</v>
      </c>
      <c r="BR7" s="2">
        <v>0</v>
      </c>
      <c r="BS7" s="2">
        <v>1</v>
      </c>
      <c r="BT7" s="2">
        <v>0</v>
      </c>
      <c r="BU7" s="2">
        <v>0</v>
      </c>
      <c r="BV7" s="2">
        <v>8.4726477024070022E-3</v>
      </c>
    </row>
    <row r="8" spans="1:74" x14ac:dyDescent="0.35">
      <c r="A8" s="8">
        <v>35</v>
      </c>
      <c r="B8" s="1" t="s">
        <v>112</v>
      </c>
      <c r="C8" s="1" t="s">
        <v>46</v>
      </c>
      <c r="D8" s="1" t="s">
        <v>114</v>
      </c>
      <c r="E8" s="2" t="s">
        <v>110</v>
      </c>
      <c r="F8" s="1" t="s">
        <v>39</v>
      </c>
      <c r="G8" s="2">
        <v>1479</v>
      </c>
      <c r="H8" s="1">
        <v>2007</v>
      </c>
      <c r="I8" s="1" t="s">
        <v>49</v>
      </c>
      <c r="J8" s="1" t="s">
        <v>50</v>
      </c>
      <c r="K8" s="1">
        <v>1529.5024390243902</v>
      </c>
      <c r="L8" s="2">
        <v>0</v>
      </c>
      <c r="M8" s="5">
        <v>0</v>
      </c>
      <c r="N8" s="1" t="s">
        <v>51</v>
      </c>
      <c r="O8" s="6">
        <v>-0.1005821081719792</v>
      </c>
      <c r="P8" s="6">
        <v>-7.3028824833702891E-2</v>
      </c>
      <c r="Q8" s="7">
        <v>120.49756097560976</v>
      </c>
      <c r="R8" s="2">
        <v>1650</v>
      </c>
      <c r="S8" s="2" t="s">
        <v>111</v>
      </c>
      <c r="T8" s="2">
        <v>6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1</v>
      </c>
      <c r="AO8" s="2">
        <v>1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1</v>
      </c>
      <c r="AV8" s="2">
        <v>0</v>
      </c>
      <c r="AW8" s="2">
        <v>0</v>
      </c>
      <c r="AX8" s="2">
        <v>0</v>
      </c>
      <c r="AY8" s="2">
        <v>0</v>
      </c>
      <c r="AZ8" s="2">
        <v>7.5399999999999995E-2</v>
      </c>
      <c r="BA8" s="2">
        <v>0</v>
      </c>
      <c r="BB8" s="2">
        <v>0</v>
      </c>
      <c r="BC8" s="2">
        <v>5.6390243902439026E-3</v>
      </c>
      <c r="BD8" s="2">
        <v>1.3219512195121951E-2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6.1999999999999998E-3</v>
      </c>
      <c r="BO8" s="2">
        <v>7.2146341463414634E-3</v>
      </c>
      <c r="BP8" s="2">
        <v>3.4175609756097562E-2</v>
      </c>
      <c r="BQ8" s="2">
        <v>0</v>
      </c>
      <c r="BR8" s="2">
        <v>0</v>
      </c>
      <c r="BS8" s="2">
        <v>1</v>
      </c>
      <c r="BT8" s="2">
        <v>0</v>
      </c>
      <c r="BU8" s="2">
        <v>0</v>
      </c>
      <c r="BV8" s="2">
        <v>8.463414634146342E-3</v>
      </c>
    </row>
    <row r="9" spans="1:74" x14ac:dyDescent="0.35">
      <c r="A9" s="8">
        <v>35</v>
      </c>
      <c r="B9" s="1" t="s">
        <v>112</v>
      </c>
      <c r="C9" s="1" t="s">
        <v>46</v>
      </c>
      <c r="D9" s="1" t="s">
        <v>114</v>
      </c>
      <c r="E9" s="2" t="s">
        <v>110</v>
      </c>
      <c r="F9" s="1" t="s">
        <v>39</v>
      </c>
      <c r="G9" s="2">
        <v>1552</v>
      </c>
      <c r="H9" s="1">
        <v>2008</v>
      </c>
      <c r="I9" s="1" t="s">
        <v>49</v>
      </c>
      <c r="J9" s="1" t="s">
        <v>50</v>
      </c>
      <c r="K9" s="1">
        <v>1552</v>
      </c>
      <c r="L9" s="2">
        <v>0</v>
      </c>
      <c r="M9" s="5">
        <v>0</v>
      </c>
      <c r="N9" s="1" t="s">
        <v>51</v>
      </c>
      <c r="O9" s="6">
        <v>1.4709071657290114E-2</v>
      </c>
      <c r="P9" s="6">
        <v>4.9357674104124408E-2</v>
      </c>
      <c r="Q9" s="7">
        <v>-73</v>
      </c>
      <c r="R9" s="2">
        <v>1479</v>
      </c>
      <c r="S9" s="2" t="s">
        <v>111</v>
      </c>
      <c r="T9" s="2">
        <v>6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7.5399999999999995E-2</v>
      </c>
      <c r="BA9" s="2">
        <v>0</v>
      </c>
      <c r="BB9" s="2">
        <v>0</v>
      </c>
      <c r="BC9" s="2">
        <v>5.6418604651162791E-3</v>
      </c>
      <c r="BD9" s="2">
        <v>1.3223255813953488E-2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6.1999999999999998E-3</v>
      </c>
      <c r="BO9" s="2">
        <v>7.2186046511627903E-3</v>
      </c>
      <c r="BP9" s="2">
        <v>3.4181395348837212E-2</v>
      </c>
      <c r="BQ9" s="2">
        <v>0</v>
      </c>
      <c r="BR9" s="2">
        <v>0</v>
      </c>
      <c r="BS9" s="2">
        <v>1</v>
      </c>
      <c r="BT9" s="2">
        <v>0</v>
      </c>
      <c r="BU9" s="2">
        <v>0</v>
      </c>
      <c r="BV9" s="2">
        <v>8.4697674418604645E-3</v>
      </c>
    </row>
    <row r="10" spans="1:74" x14ac:dyDescent="0.35">
      <c r="A10" s="8">
        <v>35</v>
      </c>
      <c r="B10" s="1" t="s">
        <v>112</v>
      </c>
      <c r="C10" s="1" t="s">
        <v>46</v>
      </c>
      <c r="D10" s="1" t="s">
        <v>114</v>
      </c>
      <c r="E10" s="2" t="s">
        <v>110</v>
      </c>
      <c r="F10" s="1" t="s">
        <v>39</v>
      </c>
      <c r="G10" s="2">
        <v>1897</v>
      </c>
      <c r="H10" s="1">
        <v>2009</v>
      </c>
      <c r="I10" s="1" t="s">
        <v>49</v>
      </c>
      <c r="J10" s="1" t="s">
        <v>50</v>
      </c>
      <c r="K10" s="1">
        <v>1897</v>
      </c>
      <c r="L10" s="2">
        <v>0</v>
      </c>
      <c r="M10" s="5">
        <v>0</v>
      </c>
      <c r="N10" s="1" t="s">
        <v>51</v>
      </c>
      <c r="O10" s="6">
        <v>0.22229381443298968</v>
      </c>
      <c r="P10" s="6">
        <v>0.22229381443298968</v>
      </c>
      <c r="Q10" s="7">
        <v>-345</v>
      </c>
      <c r="R10" s="2">
        <v>1552</v>
      </c>
      <c r="S10" s="2" t="s">
        <v>111</v>
      </c>
      <c r="T10" s="2">
        <v>6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1</v>
      </c>
      <c r="AO10" s="2">
        <v>1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0</v>
      </c>
      <c r="AW10" s="2">
        <v>0</v>
      </c>
      <c r="AX10" s="2">
        <v>0</v>
      </c>
      <c r="AY10" s="2">
        <v>0</v>
      </c>
      <c r="AZ10" s="2">
        <v>7.5401904761904767E-2</v>
      </c>
      <c r="BA10" s="2">
        <v>0</v>
      </c>
      <c r="BB10" s="2">
        <v>0</v>
      </c>
      <c r="BC10" s="2">
        <v>5.6495238095238091E-3</v>
      </c>
      <c r="BD10" s="2">
        <v>1.3241904761904762E-2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6.2019047619047618E-3</v>
      </c>
      <c r="BO10" s="2">
        <v>7.2266666666666668E-3</v>
      </c>
      <c r="BP10" s="2">
        <v>3.4224761904761904E-2</v>
      </c>
      <c r="BQ10" s="2">
        <v>0</v>
      </c>
      <c r="BR10" s="2">
        <v>0</v>
      </c>
      <c r="BS10" s="2">
        <v>1</v>
      </c>
      <c r="BT10" s="2">
        <v>0</v>
      </c>
      <c r="BU10" s="2">
        <v>0</v>
      </c>
      <c r="BV10" s="2">
        <v>8.4799999999999997E-3</v>
      </c>
    </row>
    <row r="11" spans="1:74" x14ac:dyDescent="0.35">
      <c r="A11" s="8">
        <v>35</v>
      </c>
      <c r="B11" s="1" t="s">
        <v>112</v>
      </c>
      <c r="C11" s="1" t="s">
        <v>46</v>
      </c>
      <c r="D11" s="1" t="s">
        <v>115</v>
      </c>
      <c r="E11" s="2" t="s">
        <v>110</v>
      </c>
      <c r="F11" s="1" t="s">
        <v>39</v>
      </c>
      <c r="G11" s="2">
        <v>2144</v>
      </c>
      <c r="H11" s="1">
        <v>2010</v>
      </c>
      <c r="I11" s="1" t="s">
        <v>49</v>
      </c>
      <c r="J11" s="1" t="s">
        <v>50</v>
      </c>
      <c r="K11" s="1" t="s">
        <v>61</v>
      </c>
      <c r="L11" s="2" t="s">
        <v>52</v>
      </c>
      <c r="M11" s="5" t="s">
        <v>52</v>
      </c>
      <c r="N11" s="1" t="s">
        <v>51</v>
      </c>
      <c r="O11" s="6" t="s">
        <v>52</v>
      </c>
      <c r="P11" s="6" t="s">
        <v>52</v>
      </c>
      <c r="Q11" s="7" t="s">
        <v>52</v>
      </c>
      <c r="R11" s="2" t="s">
        <v>52</v>
      </c>
      <c r="S11" s="2" t="s">
        <v>111</v>
      </c>
      <c r="T11" s="2">
        <v>5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1</v>
      </c>
      <c r="AO11" s="2">
        <v>1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 t="s">
        <v>52</v>
      </c>
      <c r="BA11" s="2">
        <v>0</v>
      </c>
      <c r="BB11" s="2">
        <v>0</v>
      </c>
      <c r="BC11" s="2" t="s">
        <v>52</v>
      </c>
      <c r="BD11" s="2" t="s">
        <v>52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 t="s">
        <v>52</v>
      </c>
      <c r="BO11" s="2" t="s">
        <v>52</v>
      </c>
      <c r="BP11" s="2" t="s">
        <v>52</v>
      </c>
      <c r="BQ11" s="2">
        <v>0</v>
      </c>
      <c r="BR11" s="2">
        <v>0</v>
      </c>
      <c r="BS11" s="2" t="s">
        <v>52</v>
      </c>
      <c r="BT11" s="2">
        <v>0</v>
      </c>
      <c r="BU11" s="2">
        <v>0</v>
      </c>
      <c r="BV11" s="2">
        <v>0</v>
      </c>
    </row>
    <row r="12" spans="1:74" x14ac:dyDescent="0.35">
      <c r="A12" s="8">
        <v>35</v>
      </c>
      <c r="B12" s="1" t="s">
        <v>112</v>
      </c>
      <c r="C12" s="1" t="s">
        <v>46</v>
      </c>
      <c r="D12" s="1" t="s">
        <v>114</v>
      </c>
      <c r="E12" s="2" t="s">
        <v>110</v>
      </c>
      <c r="F12" s="1" t="s">
        <v>39</v>
      </c>
      <c r="G12" s="2">
        <v>2378</v>
      </c>
      <c r="H12" s="1">
        <v>2011</v>
      </c>
      <c r="I12" s="1" t="s">
        <v>49</v>
      </c>
      <c r="J12" s="1" t="s">
        <v>50</v>
      </c>
      <c r="K12" s="1">
        <v>2426.3193033381713</v>
      </c>
      <c r="L12" s="2">
        <v>0</v>
      </c>
      <c r="M12" s="5">
        <v>0</v>
      </c>
      <c r="N12" s="1" t="s">
        <v>51</v>
      </c>
      <c r="O12" s="6" t="s">
        <v>52</v>
      </c>
      <c r="P12" s="6">
        <v>0.13167877954205751</v>
      </c>
      <c r="Q12" s="7">
        <v>-282.31930333817127</v>
      </c>
      <c r="R12" s="2">
        <v>2144</v>
      </c>
      <c r="S12" s="2" t="s">
        <v>111</v>
      </c>
      <c r="T12" s="2">
        <v>6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1</v>
      </c>
      <c r="AN12" s="2">
        <v>1</v>
      </c>
      <c r="AO12" s="2">
        <v>1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3.7699564586357037E-2</v>
      </c>
      <c r="BA12" s="2">
        <v>0</v>
      </c>
      <c r="BB12" s="2">
        <v>0</v>
      </c>
      <c r="BC12" s="2">
        <v>2.9985486211901308E-3</v>
      </c>
      <c r="BD12" s="2">
        <v>6.8258345428156746E-3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3.6284470246734398E-4</v>
      </c>
      <c r="BM12" s="2">
        <v>0</v>
      </c>
      <c r="BN12" s="2">
        <v>3.1001451378809869E-3</v>
      </c>
      <c r="BO12" s="2">
        <v>3.4513788098693757E-3</v>
      </c>
      <c r="BP12" s="2">
        <v>1.6541364296081277E-2</v>
      </c>
      <c r="BQ12" s="2">
        <v>0</v>
      </c>
      <c r="BR12" s="2">
        <v>0</v>
      </c>
      <c r="BS12" s="2">
        <v>1</v>
      </c>
      <c r="BT12" s="2">
        <v>0</v>
      </c>
      <c r="BU12" s="2">
        <v>0</v>
      </c>
      <c r="BV12" s="2">
        <v>4.41944847605225E-3</v>
      </c>
    </row>
    <row r="13" spans="1:74" x14ac:dyDescent="0.35">
      <c r="A13" s="8">
        <v>35</v>
      </c>
      <c r="B13" s="1" t="s">
        <v>112</v>
      </c>
      <c r="C13" s="1" t="s">
        <v>46</v>
      </c>
      <c r="D13" s="1" t="s">
        <v>114</v>
      </c>
      <c r="E13" s="2" t="s">
        <v>110</v>
      </c>
      <c r="F13" s="1" t="s">
        <v>39</v>
      </c>
      <c r="G13" s="2">
        <v>2449</v>
      </c>
      <c r="H13" s="1">
        <v>2012</v>
      </c>
      <c r="I13" s="1" t="s">
        <v>49</v>
      </c>
      <c r="J13" s="1" t="s">
        <v>50</v>
      </c>
      <c r="K13" s="1">
        <v>2495.5210312075983</v>
      </c>
      <c r="L13" s="2">
        <v>0</v>
      </c>
      <c r="M13" s="5">
        <v>0</v>
      </c>
      <c r="N13" s="1" t="s">
        <v>51</v>
      </c>
      <c r="O13" s="6">
        <v>2.8521278206960692E-2</v>
      </c>
      <c r="P13" s="6">
        <v>4.942011404861156E-2</v>
      </c>
      <c r="Q13" s="7">
        <v>-117.5210312075983</v>
      </c>
      <c r="R13" s="2">
        <v>2378</v>
      </c>
      <c r="S13" s="2" t="s">
        <v>111</v>
      </c>
      <c r="T13" s="2">
        <v>6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0</v>
      </c>
      <c r="AM13" s="2">
        <v>1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>
        <v>3.7700135685210315E-2</v>
      </c>
      <c r="BA13" s="2">
        <v>0</v>
      </c>
      <c r="BB13" s="2">
        <v>0</v>
      </c>
      <c r="BC13" s="2">
        <v>3.1736770691994571E-3</v>
      </c>
      <c r="BD13" s="2">
        <v>7.0488466757123473E-3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3.3921302578018993E-4</v>
      </c>
      <c r="BM13" s="2">
        <v>0</v>
      </c>
      <c r="BN13" s="2">
        <v>3.1004070556309364E-3</v>
      </c>
      <c r="BO13" s="2">
        <v>3.322930800542741E-3</v>
      </c>
      <c r="BP13" s="2">
        <v>1.6105834464043418E-2</v>
      </c>
      <c r="BQ13" s="2">
        <v>0</v>
      </c>
      <c r="BR13" s="2">
        <v>0</v>
      </c>
      <c r="BS13" s="2">
        <v>1</v>
      </c>
      <c r="BT13" s="2">
        <v>0</v>
      </c>
      <c r="BU13" s="2">
        <v>0</v>
      </c>
      <c r="BV13" s="2">
        <v>4.6092265943012212E-3</v>
      </c>
    </row>
    <row r="14" spans="1:74" x14ac:dyDescent="0.35">
      <c r="A14" s="8">
        <v>35</v>
      </c>
      <c r="B14" s="1" t="s">
        <v>112</v>
      </c>
      <c r="C14" s="1" t="s">
        <v>46</v>
      </c>
      <c r="D14" s="1" t="s">
        <v>114</v>
      </c>
      <c r="E14" s="2" t="s">
        <v>110</v>
      </c>
      <c r="F14" s="1" t="s">
        <v>39</v>
      </c>
      <c r="G14" s="2">
        <v>2816</v>
      </c>
      <c r="H14" s="1">
        <v>2013</v>
      </c>
      <c r="I14" s="1" t="s">
        <v>49</v>
      </c>
      <c r="J14" s="1" t="s">
        <v>50</v>
      </c>
      <c r="K14" s="1">
        <v>2855.983772819473</v>
      </c>
      <c r="L14" s="2">
        <v>0</v>
      </c>
      <c r="M14" s="5">
        <v>0</v>
      </c>
      <c r="N14" s="1" t="s">
        <v>51</v>
      </c>
      <c r="O14" s="6">
        <v>0.14444388049795134</v>
      </c>
      <c r="P14" s="6">
        <v>0.16618365570415392</v>
      </c>
      <c r="Q14" s="7">
        <v>-406.98377281947296</v>
      </c>
      <c r="R14" s="2">
        <v>2449</v>
      </c>
      <c r="S14" s="2" t="s">
        <v>111</v>
      </c>
      <c r="T14" s="2">
        <v>6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3.7699797160243409E-2</v>
      </c>
      <c r="BA14" s="2">
        <v>0</v>
      </c>
      <c r="BB14" s="2">
        <v>0</v>
      </c>
      <c r="BC14" s="2">
        <v>3.8113590263691684E-3</v>
      </c>
      <c r="BD14" s="2">
        <v>7.8488843813387422E-3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2.5354969574036511E-4</v>
      </c>
      <c r="BM14" s="2">
        <v>0</v>
      </c>
      <c r="BN14" s="2">
        <v>3.1004056795131845E-3</v>
      </c>
      <c r="BO14" s="2">
        <v>2.8559837728194728E-3</v>
      </c>
      <c r="BP14" s="2">
        <v>1.4533468559837729E-2</v>
      </c>
      <c r="BQ14" s="2">
        <v>0</v>
      </c>
      <c r="BR14" s="2">
        <v>0</v>
      </c>
      <c r="BS14" s="2">
        <v>1</v>
      </c>
      <c r="BT14" s="2">
        <v>0</v>
      </c>
      <c r="BU14" s="2">
        <v>0</v>
      </c>
      <c r="BV14" s="2">
        <v>5.2971602434077076E-3</v>
      </c>
    </row>
    <row r="15" spans="1:74" x14ac:dyDescent="0.35">
      <c r="A15" s="8">
        <v>35</v>
      </c>
      <c r="B15" s="1" t="s">
        <v>112</v>
      </c>
      <c r="C15" s="1" t="s">
        <v>46</v>
      </c>
      <c r="D15" s="1" t="s">
        <v>114</v>
      </c>
      <c r="E15" s="2" t="s">
        <v>110</v>
      </c>
      <c r="F15" s="1" t="s">
        <v>39</v>
      </c>
      <c r="G15" s="2">
        <v>2806</v>
      </c>
      <c r="H15" s="1">
        <v>2014</v>
      </c>
      <c r="I15" s="1" t="s">
        <v>49</v>
      </c>
      <c r="J15" s="1" t="s">
        <v>50</v>
      </c>
      <c r="K15" s="1" t="s">
        <v>61</v>
      </c>
      <c r="L15" s="2" t="s">
        <v>52</v>
      </c>
      <c r="M15" s="5" t="s">
        <v>52</v>
      </c>
      <c r="N15" s="1" t="s">
        <v>51</v>
      </c>
      <c r="O15" s="6" t="s">
        <v>52</v>
      </c>
      <c r="P15" s="6" t="s">
        <v>52</v>
      </c>
      <c r="Q15" s="7" t="s">
        <v>52</v>
      </c>
      <c r="R15" s="2" t="s">
        <v>52</v>
      </c>
      <c r="S15" s="2" t="s">
        <v>111</v>
      </c>
      <c r="T15" s="2">
        <v>6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1</v>
      </c>
      <c r="AN15" s="2">
        <v>1</v>
      </c>
      <c r="AO15" s="2">
        <v>1</v>
      </c>
      <c r="AP15" s="2">
        <v>0</v>
      </c>
      <c r="AQ15" s="2">
        <v>0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 t="s">
        <v>52</v>
      </c>
      <c r="BA15" s="2">
        <v>0</v>
      </c>
      <c r="BB15" s="2">
        <v>0</v>
      </c>
      <c r="BC15" s="2" t="s">
        <v>52</v>
      </c>
      <c r="BD15" s="2" t="s">
        <v>52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 t="s">
        <v>52</v>
      </c>
      <c r="BM15" s="2">
        <v>0</v>
      </c>
      <c r="BN15" s="2" t="s">
        <v>52</v>
      </c>
      <c r="BO15" s="2" t="s">
        <v>52</v>
      </c>
      <c r="BP15" s="2" t="s">
        <v>52</v>
      </c>
      <c r="BQ15" s="2">
        <v>0</v>
      </c>
      <c r="BR15" s="2">
        <v>0</v>
      </c>
      <c r="BS15" s="2" t="s">
        <v>52</v>
      </c>
      <c r="BT15" s="2">
        <v>0</v>
      </c>
      <c r="BU15" s="2">
        <v>0</v>
      </c>
      <c r="BV15" s="2" t="s">
        <v>52</v>
      </c>
    </row>
    <row r="16" spans="1:74" x14ac:dyDescent="0.35">
      <c r="A16" s="8">
        <v>35</v>
      </c>
      <c r="B16" s="1" t="s">
        <v>112</v>
      </c>
      <c r="C16" s="1" t="s">
        <v>46</v>
      </c>
      <c r="D16" s="1" t="s">
        <v>114</v>
      </c>
      <c r="E16" s="2" t="s">
        <v>110</v>
      </c>
      <c r="F16" s="1" t="s">
        <v>39</v>
      </c>
      <c r="G16" s="2">
        <v>2660</v>
      </c>
      <c r="H16" s="1">
        <v>2015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51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111</v>
      </c>
      <c r="T16" s="2">
        <v>6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0</v>
      </c>
      <c r="AM16" s="2">
        <v>1</v>
      </c>
      <c r="AN16" s="2">
        <v>1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 t="s">
        <v>52</v>
      </c>
      <c r="BM16" s="2">
        <v>0</v>
      </c>
      <c r="BN16" s="2" t="s">
        <v>52</v>
      </c>
      <c r="BO16" s="2" t="s">
        <v>52</v>
      </c>
      <c r="BP16" s="2" t="s">
        <v>52</v>
      </c>
      <c r="BQ16" s="2">
        <v>0</v>
      </c>
      <c r="BR16" s="2">
        <v>0</v>
      </c>
      <c r="BS16" s="2" t="s">
        <v>52</v>
      </c>
      <c r="BT16" s="2">
        <v>0</v>
      </c>
      <c r="BU16" s="2">
        <v>0</v>
      </c>
      <c r="BV16" s="2" t="s">
        <v>52</v>
      </c>
    </row>
    <row r="17" spans="1:74" x14ac:dyDescent="0.35">
      <c r="A17" s="3">
        <v>36</v>
      </c>
      <c r="B17" s="1"/>
      <c r="C17" s="1" t="s">
        <v>46</v>
      </c>
      <c r="D17" s="1" t="s">
        <v>116</v>
      </c>
      <c r="E17" s="2" t="s">
        <v>110</v>
      </c>
      <c r="F17" s="1" t="s">
        <v>39</v>
      </c>
      <c r="G17" s="2">
        <v>2205</v>
      </c>
      <c r="H17" s="1">
        <v>2001</v>
      </c>
      <c r="I17" s="4" t="s">
        <v>49</v>
      </c>
      <c r="J17" s="4" t="s">
        <v>50</v>
      </c>
      <c r="K17" s="1" t="s">
        <v>61</v>
      </c>
      <c r="L17" s="2" t="s">
        <v>52</v>
      </c>
      <c r="M17" s="5" t="s">
        <v>52</v>
      </c>
      <c r="N17" s="1" t="s">
        <v>51</v>
      </c>
      <c r="O17" s="6" t="s">
        <v>52</v>
      </c>
      <c r="P17" s="6" t="s">
        <v>52</v>
      </c>
      <c r="Q17" s="7" t="s">
        <v>52</v>
      </c>
      <c r="R17" s="2" t="s">
        <v>52</v>
      </c>
      <c r="S17" s="2" t="s">
        <v>111</v>
      </c>
      <c r="T17" s="2">
        <v>6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1</v>
      </c>
      <c r="AP17" s="2">
        <v>0</v>
      </c>
      <c r="AQ17" s="2">
        <v>0</v>
      </c>
      <c r="AR17" s="2">
        <v>1</v>
      </c>
      <c r="AS17" s="2">
        <v>0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0</v>
      </c>
      <c r="AZ17" s="2" t="s">
        <v>52</v>
      </c>
      <c r="BA17" s="2">
        <v>0</v>
      </c>
      <c r="BB17" s="2">
        <v>0</v>
      </c>
      <c r="BC17" s="2" t="s">
        <v>52</v>
      </c>
      <c r="BD17" s="2" t="s">
        <v>52</v>
      </c>
      <c r="BE17" s="2" t="s">
        <v>52</v>
      </c>
      <c r="BF17" s="2">
        <v>0</v>
      </c>
      <c r="BG17" s="2" t="s">
        <v>52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 t="s">
        <v>52</v>
      </c>
      <c r="BP17" s="2" t="s">
        <v>52</v>
      </c>
      <c r="BQ17" s="2">
        <v>0</v>
      </c>
      <c r="BR17" s="2">
        <v>0</v>
      </c>
      <c r="BS17" s="2" t="s">
        <v>52</v>
      </c>
      <c r="BT17" s="2">
        <v>0</v>
      </c>
      <c r="BU17" s="2">
        <v>0</v>
      </c>
      <c r="BV17" s="2" t="s">
        <v>52</v>
      </c>
    </row>
    <row r="18" spans="1:74" x14ac:dyDescent="0.35">
      <c r="A18" s="4">
        <v>36</v>
      </c>
      <c r="B18" s="1"/>
      <c r="C18" s="4" t="s">
        <v>46</v>
      </c>
      <c r="D18" s="4" t="s">
        <v>116</v>
      </c>
      <c r="E18" s="2" t="s">
        <v>110</v>
      </c>
      <c r="F18" s="1" t="s">
        <v>39</v>
      </c>
      <c r="G18" s="2">
        <v>2205</v>
      </c>
      <c r="H18" s="1">
        <v>2002</v>
      </c>
      <c r="I18" s="1" t="s">
        <v>49</v>
      </c>
      <c r="J18" s="4" t="s">
        <v>50</v>
      </c>
      <c r="K18" s="1" t="s">
        <v>61</v>
      </c>
      <c r="L18" s="2" t="s">
        <v>52</v>
      </c>
      <c r="M18" s="5" t="s">
        <v>52</v>
      </c>
      <c r="N18" s="1" t="s">
        <v>51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111</v>
      </c>
      <c r="T18" s="2">
        <v>6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1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1</v>
      </c>
      <c r="AP18" s="2">
        <v>0</v>
      </c>
      <c r="AQ18" s="2">
        <v>0</v>
      </c>
      <c r="AR18" s="2">
        <v>1</v>
      </c>
      <c r="AS18" s="2">
        <v>0</v>
      </c>
      <c r="AT18" s="2">
        <v>0</v>
      </c>
      <c r="AU18" s="2">
        <v>1</v>
      </c>
      <c r="AV18" s="2">
        <v>0</v>
      </c>
      <c r="AW18" s="2">
        <v>0</v>
      </c>
      <c r="AX18" s="2">
        <v>0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 t="s">
        <v>52</v>
      </c>
      <c r="BF18" s="2">
        <v>0</v>
      </c>
      <c r="BG18" s="2" t="s">
        <v>52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 t="s">
        <v>52</v>
      </c>
      <c r="BP18" s="2" t="s">
        <v>52</v>
      </c>
      <c r="BQ18" s="2">
        <v>0</v>
      </c>
      <c r="BR18" s="2">
        <v>0</v>
      </c>
      <c r="BS18" s="2" t="s">
        <v>52</v>
      </c>
      <c r="BT18" s="2">
        <v>0</v>
      </c>
      <c r="BU18" s="2">
        <v>0</v>
      </c>
      <c r="BV18" s="2" t="s">
        <v>52</v>
      </c>
    </row>
    <row r="19" spans="1:74" x14ac:dyDescent="0.35">
      <c r="A19" s="8">
        <v>36</v>
      </c>
      <c r="B19" s="1"/>
      <c r="C19" s="4" t="s">
        <v>46</v>
      </c>
      <c r="D19" s="4" t="s">
        <v>116</v>
      </c>
      <c r="E19" s="2" t="s">
        <v>110</v>
      </c>
      <c r="F19" s="1" t="s">
        <v>39</v>
      </c>
      <c r="G19" s="2">
        <v>2204</v>
      </c>
      <c r="H19" s="1">
        <v>2003</v>
      </c>
      <c r="I19" s="1" t="s">
        <v>49</v>
      </c>
      <c r="J19" s="4" t="s">
        <v>50</v>
      </c>
      <c r="K19" s="1">
        <v>2204</v>
      </c>
      <c r="L19" s="2">
        <v>0</v>
      </c>
      <c r="M19" s="5">
        <v>0</v>
      </c>
      <c r="N19" s="1" t="s">
        <v>51</v>
      </c>
      <c r="O19" s="6" t="s">
        <v>52</v>
      </c>
      <c r="P19" s="6">
        <v>-4.5351473922902497E-4</v>
      </c>
      <c r="Q19" s="7">
        <v>1</v>
      </c>
      <c r="R19" s="2">
        <v>2205</v>
      </c>
      <c r="S19" s="2" t="s">
        <v>111</v>
      </c>
      <c r="T19" s="2">
        <v>6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1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1</v>
      </c>
      <c r="AP19" s="2">
        <v>0</v>
      </c>
      <c r="AQ19" s="2">
        <v>0</v>
      </c>
      <c r="AR19" s="2">
        <v>1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8.2799999999999999E-2</v>
      </c>
      <c r="BA19" s="2">
        <v>0</v>
      </c>
      <c r="BB19" s="2">
        <v>0</v>
      </c>
      <c r="BC19" s="2">
        <v>9.1848101265822792E-3</v>
      </c>
      <c r="BD19" s="2">
        <v>1.0005063291139241E-2</v>
      </c>
      <c r="BE19" s="2">
        <v>1.240506329113924E-3</v>
      </c>
      <c r="BF19" s="2">
        <v>0</v>
      </c>
      <c r="BG19" s="2">
        <v>1.240506329113924E-3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1.1159493670886075E-2</v>
      </c>
      <c r="BP19" s="2">
        <v>1.1159493670886075E-2</v>
      </c>
      <c r="BQ19" s="2">
        <v>0</v>
      </c>
      <c r="BR19" s="2">
        <v>0</v>
      </c>
      <c r="BS19" s="2">
        <v>1</v>
      </c>
      <c r="BT19" s="2">
        <v>0</v>
      </c>
      <c r="BU19" s="2">
        <v>0</v>
      </c>
      <c r="BV19" s="2">
        <v>3.8810126582278483E-2</v>
      </c>
    </row>
    <row r="20" spans="1:74" x14ac:dyDescent="0.35">
      <c r="A20" s="8">
        <v>36</v>
      </c>
      <c r="B20" s="1" t="s">
        <v>117</v>
      </c>
      <c r="C20" s="1" t="s">
        <v>46</v>
      </c>
      <c r="D20" s="1" t="s">
        <v>116</v>
      </c>
      <c r="E20" s="2" t="s">
        <v>110</v>
      </c>
      <c r="F20" s="1" t="s">
        <v>39</v>
      </c>
      <c r="G20" s="2">
        <v>2712</v>
      </c>
      <c r="H20" s="1">
        <v>2004</v>
      </c>
      <c r="I20" s="1" t="s">
        <v>49</v>
      </c>
      <c r="J20" s="1" t="s">
        <v>50</v>
      </c>
      <c r="K20" s="1">
        <v>2712</v>
      </c>
      <c r="L20" s="2">
        <v>0</v>
      </c>
      <c r="M20" s="5">
        <v>0</v>
      </c>
      <c r="N20" s="1" t="s">
        <v>51</v>
      </c>
      <c r="O20" s="6">
        <v>0.23049001814882034</v>
      </c>
      <c r="P20" s="6">
        <v>0.23049001814882034</v>
      </c>
      <c r="Q20" s="7">
        <v>-508</v>
      </c>
      <c r="R20" s="2">
        <v>2204</v>
      </c>
      <c r="S20" s="2" t="s">
        <v>111</v>
      </c>
      <c r="T20" s="2">
        <v>6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1</v>
      </c>
      <c r="AC20" s="2">
        <v>1</v>
      </c>
      <c r="AD20" s="2">
        <v>1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8.2798353909465022E-2</v>
      </c>
      <c r="BA20" s="2">
        <v>0</v>
      </c>
      <c r="BB20" s="2">
        <v>0</v>
      </c>
      <c r="BC20" s="2">
        <v>9.1851851851851851E-3</v>
      </c>
      <c r="BD20" s="2">
        <v>1.0004115226337448E-2</v>
      </c>
      <c r="BE20" s="2">
        <v>1.2386831275720165E-3</v>
      </c>
      <c r="BF20" s="2">
        <v>0</v>
      </c>
      <c r="BG20" s="2">
        <v>1.2386831275720165E-3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1.1160493827160493E-2</v>
      </c>
      <c r="BP20" s="2">
        <v>1.1160493827160493E-2</v>
      </c>
      <c r="BQ20" s="2">
        <v>0</v>
      </c>
      <c r="BR20" s="2">
        <v>0</v>
      </c>
      <c r="BS20" s="2">
        <v>1</v>
      </c>
      <c r="BT20" s="2">
        <v>0</v>
      </c>
      <c r="BU20" s="2">
        <v>0</v>
      </c>
      <c r="BV20" s="2">
        <v>3.8810699588477368E-2</v>
      </c>
    </row>
    <row r="21" spans="1:74" x14ac:dyDescent="0.35">
      <c r="A21" s="8">
        <v>36</v>
      </c>
      <c r="B21" s="1" t="s">
        <v>118</v>
      </c>
      <c r="C21" s="1" t="s">
        <v>46</v>
      </c>
      <c r="D21" s="1" t="s">
        <v>116</v>
      </c>
      <c r="E21" s="2" t="s">
        <v>110</v>
      </c>
      <c r="F21" s="1" t="s">
        <v>39</v>
      </c>
      <c r="G21" s="2">
        <v>2628</v>
      </c>
      <c r="H21" s="1">
        <v>2005</v>
      </c>
      <c r="I21" s="1" t="s">
        <v>49</v>
      </c>
      <c r="J21" s="1" t="s">
        <v>50</v>
      </c>
      <c r="K21" s="1">
        <v>2706.1146496815286</v>
      </c>
      <c r="L21" s="2">
        <v>0</v>
      </c>
      <c r="M21" s="5">
        <v>0</v>
      </c>
      <c r="N21" s="1" t="s">
        <v>51</v>
      </c>
      <c r="O21" s="6">
        <v>-2.1701144242151217E-3</v>
      </c>
      <c r="P21" s="6">
        <v>-2.1701144242151217E-3</v>
      </c>
      <c r="Q21" s="7">
        <v>5.88535031847141</v>
      </c>
      <c r="R21" s="2">
        <v>2712</v>
      </c>
      <c r="S21" s="2" t="s">
        <v>111</v>
      </c>
      <c r="T21" s="2">
        <v>6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1</v>
      </c>
      <c r="AP21" s="2">
        <v>0</v>
      </c>
      <c r="AQ21" s="2">
        <v>0</v>
      </c>
      <c r="AR21" s="2">
        <v>1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8.2798301486199571E-2</v>
      </c>
      <c r="BA21" s="2">
        <v>0</v>
      </c>
      <c r="BB21" s="2">
        <v>0</v>
      </c>
      <c r="BC21" s="2">
        <v>9.1847133757961778E-3</v>
      </c>
      <c r="BD21" s="2">
        <v>1.0004246284501061E-2</v>
      </c>
      <c r="BE21" s="2">
        <v>1.2399150743099788E-3</v>
      </c>
      <c r="BF21" s="2">
        <v>0</v>
      </c>
      <c r="BG21" s="2">
        <v>1.2399150743099788E-3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1.1159235668789808E-2</v>
      </c>
      <c r="BP21" s="2">
        <v>1.1159235668789808E-2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  <c r="BV21" s="2">
        <v>3.8811040339702757E-2</v>
      </c>
    </row>
    <row r="22" spans="1:74" x14ac:dyDescent="0.35">
      <c r="A22" s="8">
        <v>36</v>
      </c>
      <c r="B22" s="1" t="s">
        <v>118</v>
      </c>
      <c r="C22" s="1" t="s">
        <v>46</v>
      </c>
      <c r="D22" s="1" t="s">
        <v>116</v>
      </c>
      <c r="E22" s="2" t="s">
        <v>110</v>
      </c>
      <c r="F22" s="1" t="s">
        <v>39</v>
      </c>
      <c r="G22" s="2">
        <v>2550</v>
      </c>
      <c r="H22" s="1">
        <v>2006</v>
      </c>
      <c r="I22" s="1" t="s">
        <v>49</v>
      </c>
      <c r="J22" s="1" t="s">
        <v>50</v>
      </c>
      <c r="K22" s="1">
        <v>2628.1181619256017</v>
      </c>
      <c r="L22" s="2">
        <v>0</v>
      </c>
      <c r="M22" s="5">
        <v>0</v>
      </c>
      <c r="N22" s="1" t="s">
        <v>51</v>
      </c>
      <c r="O22" s="6">
        <v>-2.8822314592290444E-2</v>
      </c>
      <c r="P22" s="6">
        <v>4.4962680974781454E-5</v>
      </c>
      <c r="Q22" s="7">
        <v>-0.11816192560172567</v>
      </c>
      <c r="R22" s="2">
        <v>2628</v>
      </c>
      <c r="S22" s="2" t="s">
        <v>111</v>
      </c>
      <c r="T22" s="2">
        <v>6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1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>
        <v>8.2800875273522978E-2</v>
      </c>
      <c r="BA22" s="2">
        <v>0</v>
      </c>
      <c r="BB22" s="2">
        <v>0</v>
      </c>
      <c r="BC22" s="2">
        <v>9.181619256017506E-3</v>
      </c>
      <c r="BD22" s="2">
        <v>1.000437636761488E-2</v>
      </c>
      <c r="BE22" s="2">
        <v>1.238512035010941E-3</v>
      </c>
      <c r="BF22" s="2">
        <v>0</v>
      </c>
      <c r="BG22" s="2">
        <v>1.238512035010941E-3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1.1159737417943107E-2</v>
      </c>
      <c r="BP22" s="2">
        <v>1.1159737417943107E-2</v>
      </c>
      <c r="BQ22" s="2">
        <v>0</v>
      </c>
      <c r="BR22" s="2">
        <v>0</v>
      </c>
      <c r="BS22" s="2">
        <v>1</v>
      </c>
      <c r="BT22" s="2">
        <v>0</v>
      </c>
      <c r="BU22" s="2">
        <v>0</v>
      </c>
      <c r="BV22" s="2">
        <v>3.8814004376367617E-2</v>
      </c>
    </row>
    <row r="23" spans="1:74" x14ac:dyDescent="0.35">
      <c r="A23" s="8">
        <v>36</v>
      </c>
      <c r="B23" s="1" t="s">
        <v>118</v>
      </c>
      <c r="C23" s="1" t="s">
        <v>46</v>
      </c>
      <c r="D23" s="1" t="s">
        <v>119</v>
      </c>
      <c r="E23" s="2" t="s">
        <v>110</v>
      </c>
      <c r="F23" s="1" t="s">
        <v>39</v>
      </c>
      <c r="G23" s="2">
        <v>2288</v>
      </c>
      <c r="H23" s="1">
        <v>2007</v>
      </c>
      <c r="I23" s="1" t="s">
        <v>49</v>
      </c>
      <c r="J23" s="1" t="s">
        <v>50</v>
      </c>
      <c r="K23" s="1">
        <v>2366.126829268293</v>
      </c>
      <c r="L23" s="2">
        <v>0</v>
      </c>
      <c r="M23" s="5">
        <v>0</v>
      </c>
      <c r="N23" s="1" t="s">
        <v>51</v>
      </c>
      <c r="O23" s="6">
        <v>-9.9687805690346007E-2</v>
      </c>
      <c r="P23" s="6">
        <v>-7.2107125777139985E-2</v>
      </c>
      <c r="Q23" s="7">
        <v>183.87317073170698</v>
      </c>
      <c r="R23" s="2">
        <v>2550</v>
      </c>
      <c r="S23" s="2" t="s">
        <v>111</v>
      </c>
      <c r="T23" s="2">
        <v>6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0</v>
      </c>
      <c r="AQ23" s="2">
        <v>0</v>
      </c>
      <c r="AR23" s="2">
        <v>1</v>
      </c>
      <c r="AS23" s="2">
        <v>0</v>
      </c>
      <c r="AT23" s="2">
        <v>0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8.2799999999999999E-2</v>
      </c>
      <c r="BA23" s="2">
        <v>0</v>
      </c>
      <c r="BB23" s="2">
        <v>0</v>
      </c>
      <c r="BC23" s="2">
        <v>9.1853658536585371E-3</v>
      </c>
      <c r="BD23" s="2">
        <v>1.0004878048780488E-2</v>
      </c>
      <c r="BE23" s="2">
        <v>1.2390243902439025E-3</v>
      </c>
      <c r="BF23" s="2">
        <v>0</v>
      </c>
      <c r="BG23" s="2">
        <v>1.2390243902439025E-3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1.1160975609756098E-2</v>
      </c>
      <c r="BP23" s="2">
        <v>1.1160975609756098E-2</v>
      </c>
      <c r="BQ23" s="2">
        <v>0</v>
      </c>
      <c r="BR23" s="2">
        <v>0</v>
      </c>
      <c r="BS23" s="2">
        <v>1</v>
      </c>
      <c r="BT23" s="2">
        <v>0</v>
      </c>
      <c r="BU23" s="2">
        <v>0</v>
      </c>
      <c r="BV23" s="2">
        <v>3.8809756097560974E-2</v>
      </c>
    </row>
    <row r="24" spans="1:74" x14ac:dyDescent="0.35">
      <c r="A24" s="8">
        <v>36</v>
      </c>
      <c r="B24" s="1" t="s">
        <v>118</v>
      </c>
      <c r="C24" s="1" t="s">
        <v>46</v>
      </c>
      <c r="D24" s="1" t="s">
        <v>119</v>
      </c>
      <c r="E24" s="2" t="s">
        <v>110</v>
      </c>
      <c r="F24" s="1" t="s">
        <v>39</v>
      </c>
      <c r="G24" s="2">
        <v>2299</v>
      </c>
      <c r="H24" s="1">
        <v>2008</v>
      </c>
      <c r="I24" s="1" t="s">
        <v>49</v>
      </c>
      <c r="J24" s="1" t="s">
        <v>50</v>
      </c>
      <c r="K24" s="1">
        <v>2299</v>
      </c>
      <c r="L24" s="2">
        <v>0</v>
      </c>
      <c r="M24" s="5">
        <v>0</v>
      </c>
      <c r="N24" s="1" t="s">
        <v>51</v>
      </c>
      <c r="O24" s="6">
        <v>-2.8369920174165595E-2</v>
      </c>
      <c r="P24" s="6">
        <v>4.807692307692308E-3</v>
      </c>
      <c r="Q24" s="7">
        <v>-11</v>
      </c>
      <c r="R24" s="2">
        <v>2288</v>
      </c>
      <c r="S24" s="2" t="s">
        <v>111</v>
      </c>
      <c r="T24" s="2">
        <v>6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1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1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7.9334883720930227E-2</v>
      </c>
      <c r="BA24" s="2">
        <v>0</v>
      </c>
      <c r="BB24" s="2">
        <v>0</v>
      </c>
      <c r="BC24" s="2">
        <v>8.8000000000000005E-3</v>
      </c>
      <c r="BD24" s="2">
        <v>9.5860465116279076E-3</v>
      </c>
      <c r="BE24" s="2">
        <v>1.186046511627907E-3</v>
      </c>
      <c r="BF24" s="2">
        <v>0</v>
      </c>
      <c r="BG24" s="2">
        <v>1.186046511627907E-3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1.0693023255813953E-2</v>
      </c>
      <c r="BP24" s="2">
        <v>1.0693023255813953E-2</v>
      </c>
      <c r="BQ24" s="2">
        <v>0</v>
      </c>
      <c r="BR24" s="2">
        <v>0</v>
      </c>
      <c r="BS24" s="2">
        <v>1</v>
      </c>
      <c r="BT24" s="2">
        <v>0</v>
      </c>
      <c r="BU24" s="2">
        <v>0</v>
      </c>
      <c r="BV24" s="2">
        <v>3.7186046511627907E-2</v>
      </c>
    </row>
    <row r="25" spans="1:74" x14ac:dyDescent="0.35">
      <c r="A25" s="8">
        <v>36</v>
      </c>
      <c r="B25" s="1" t="s">
        <v>118</v>
      </c>
      <c r="C25" s="1" t="s">
        <v>46</v>
      </c>
      <c r="D25" s="1" t="s">
        <v>119</v>
      </c>
      <c r="E25" s="2" t="s">
        <v>110</v>
      </c>
      <c r="F25" s="1" t="s">
        <v>39</v>
      </c>
      <c r="G25" s="2">
        <v>2706</v>
      </c>
      <c r="H25" s="1">
        <v>2009</v>
      </c>
      <c r="I25" s="1" t="s">
        <v>60</v>
      </c>
      <c r="J25" s="1" t="s">
        <v>50</v>
      </c>
      <c r="K25" s="1">
        <v>2706</v>
      </c>
      <c r="L25" s="2">
        <v>0</v>
      </c>
      <c r="M25" s="5">
        <v>0</v>
      </c>
      <c r="N25" s="1" t="s">
        <v>51</v>
      </c>
      <c r="O25" s="6">
        <v>0.17703349282296652</v>
      </c>
      <c r="P25" s="6">
        <v>0.17703349282296652</v>
      </c>
      <c r="Q25" s="7">
        <v>-407</v>
      </c>
      <c r="R25" s="2">
        <v>2299</v>
      </c>
      <c r="S25" s="2" t="s">
        <v>111</v>
      </c>
      <c r="T25" s="2">
        <v>6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1</v>
      </c>
      <c r="AC25" s="2">
        <v>1</v>
      </c>
      <c r="AD25" s="2">
        <v>1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  <c r="AO25" s="2">
        <v>1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7.6472380952380958E-2</v>
      </c>
      <c r="BA25" s="2">
        <v>0</v>
      </c>
      <c r="BB25" s="2">
        <v>0</v>
      </c>
      <c r="BC25" s="2">
        <v>8.4799999999999997E-3</v>
      </c>
      <c r="BD25" s="2">
        <v>9.238095238095238E-3</v>
      </c>
      <c r="BE25" s="2">
        <v>1.1466666666666667E-3</v>
      </c>
      <c r="BF25" s="2">
        <v>0</v>
      </c>
      <c r="BG25" s="2">
        <v>1.1466666666666667E-3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1.0308571428571429E-2</v>
      </c>
      <c r="BP25" s="2">
        <v>1.0308571428571429E-2</v>
      </c>
      <c r="BQ25" s="2">
        <v>0</v>
      </c>
      <c r="BR25" s="2">
        <v>0</v>
      </c>
      <c r="BS25" s="2">
        <v>1</v>
      </c>
      <c r="BT25" s="2">
        <v>0</v>
      </c>
      <c r="BU25" s="2">
        <v>0</v>
      </c>
      <c r="BV25" s="2">
        <v>3.5847619047619045E-2</v>
      </c>
    </row>
    <row r="26" spans="1:74" x14ac:dyDescent="0.35">
      <c r="A26" s="8">
        <v>36</v>
      </c>
      <c r="B26" s="1" t="s">
        <v>118</v>
      </c>
      <c r="C26" s="1" t="s">
        <v>46</v>
      </c>
      <c r="D26" s="1" t="s">
        <v>119</v>
      </c>
      <c r="E26" s="2" t="s">
        <v>110</v>
      </c>
      <c r="F26" s="1" t="s">
        <v>39</v>
      </c>
      <c r="G26" s="2">
        <v>2605</v>
      </c>
      <c r="H26" s="1">
        <v>2009</v>
      </c>
      <c r="I26" s="1" t="s">
        <v>49</v>
      </c>
      <c r="J26" s="1" t="s">
        <v>50</v>
      </c>
      <c r="K26" s="1">
        <v>2605</v>
      </c>
      <c r="L26" s="2">
        <v>0</v>
      </c>
      <c r="M26" s="5">
        <v>0</v>
      </c>
      <c r="N26" s="1" t="s">
        <v>62</v>
      </c>
      <c r="O26" s="6">
        <v>0.13310134841235319</v>
      </c>
      <c r="P26" s="6">
        <v>0.13310134841235319</v>
      </c>
      <c r="Q26" s="7">
        <v>-306</v>
      </c>
      <c r="R26" s="2">
        <v>2299</v>
      </c>
      <c r="S26" s="2" t="s">
        <v>111</v>
      </c>
      <c r="T26" s="2">
        <v>6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1</v>
      </c>
      <c r="AC26" s="2">
        <v>1</v>
      </c>
      <c r="AD26" s="2">
        <v>1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1</v>
      </c>
      <c r="AV26" s="2">
        <v>0</v>
      </c>
      <c r="AW26" s="2">
        <v>0</v>
      </c>
      <c r="AX26" s="2">
        <v>0</v>
      </c>
      <c r="AY26" s="2">
        <v>0</v>
      </c>
      <c r="AZ26" s="2">
        <v>7.3615238095238095E-2</v>
      </c>
      <c r="BA26" s="2">
        <v>0</v>
      </c>
      <c r="BB26" s="2">
        <v>0</v>
      </c>
      <c r="BC26" s="2">
        <v>8.1638095238095246E-3</v>
      </c>
      <c r="BD26" s="2">
        <v>8.8952380952380949E-3</v>
      </c>
      <c r="BE26" s="2">
        <v>1.1009523809523808E-3</v>
      </c>
      <c r="BF26" s="2">
        <v>0</v>
      </c>
      <c r="BG26" s="2">
        <v>1.1009523809523808E-3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9.923809523809524E-3</v>
      </c>
      <c r="BP26" s="2">
        <v>9.923809523809524E-3</v>
      </c>
      <c r="BQ26" s="2">
        <v>0</v>
      </c>
      <c r="BR26" s="2">
        <v>0</v>
      </c>
      <c r="BS26" s="2">
        <v>1</v>
      </c>
      <c r="BT26" s="2">
        <v>0</v>
      </c>
      <c r="BU26" s="2">
        <v>0</v>
      </c>
      <c r="BV26" s="2">
        <v>3.4506666666666665E-2</v>
      </c>
    </row>
    <row r="27" spans="1:74" x14ac:dyDescent="0.35">
      <c r="A27" s="8">
        <v>36</v>
      </c>
      <c r="B27" s="1" t="s">
        <v>118</v>
      </c>
      <c r="C27" s="1" t="s">
        <v>46</v>
      </c>
      <c r="D27" s="1" t="s">
        <v>119</v>
      </c>
      <c r="E27" s="2" t="s">
        <v>110</v>
      </c>
      <c r="F27" s="1" t="s">
        <v>39</v>
      </c>
      <c r="G27" s="2">
        <v>2773</v>
      </c>
      <c r="H27" s="1">
        <v>2010</v>
      </c>
      <c r="I27" s="1" t="s">
        <v>60</v>
      </c>
      <c r="J27" s="1" t="s">
        <v>50</v>
      </c>
      <c r="K27" s="1" t="s">
        <v>61</v>
      </c>
      <c r="L27" s="2" t="s">
        <v>52</v>
      </c>
      <c r="M27" s="5" t="s">
        <v>52</v>
      </c>
      <c r="N27" s="1" t="s">
        <v>51</v>
      </c>
      <c r="O27" s="6" t="s">
        <v>52</v>
      </c>
      <c r="P27" s="6" t="s">
        <v>52</v>
      </c>
      <c r="Q27" s="7" t="s">
        <v>52</v>
      </c>
      <c r="R27" s="2" t="s">
        <v>52</v>
      </c>
      <c r="S27" s="2" t="s">
        <v>111</v>
      </c>
      <c r="T27" s="2">
        <v>6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1</v>
      </c>
      <c r="AP27" s="2">
        <v>0</v>
      </c>
      <c r="AQ27" s="2">
        <v>0</v>
      </c>
      <c r="AR27" s="2">
        <v>1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 t="s">
        <v>52</v>
      </c>
      <c r="BA27" s="2">
        <v>0</v>
      </c>
      <c r="BB27" s="2">
        <v>0</v>
      </c>
      <c r="BC27" s="2" t="s">
        <v>52</v>
      </c>
      <c r="BD27" s="2" t="s">
        <v>52</v>
      </c>
      <c r="BE27" s="2" t="s">
        <v>52</v>
      </c>
      <c r="BF27" s="2">
        <v>0</v>
      </c>
      <c r="BG27" s="2" t="s">
        <v>52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 t="s">
        <v>52</v>
      </c>
      <c r="BP27" s="2" t="s">
        <v>52</v>
      </c>
      <c r="BQ27" s="2">
        <v>0</v>
      </c>
      <c r="BR27" s="2">
        <v>0</v>
      </c>
      <c r="BS27" s="2" t="s">
        <v>52</v>
      </c>
      <c r="BT27" s="2">
        <v>0</v>
      </c>
      <c r="BU27" s="2">
        <v>0</v>
      </c>
      <c r="BV27" s="2" t="s">
        <v>52</v>
      </c>
    </row>
    <row r="28" spans="1:74" x14ac:dyDescent="0.35">
      <c r="A28" s="8">
        <v>36</v>
      </c>
      <c r="B28" s="1" t="s">
        <v>118</v>
      </c>
      <c r="C28" s="1" t="s">
        <v>46</v>
      </c>
      <c r="D28" s="1" t="s">
        <v>119</v>
      </c>
      <c r="E28" s="2" t="s">
        <v>110</v>
      </c>
      <c r="F28" s="1" t="s">
        <v>39</v>
      </c>
      <c r="G28" s="2">
        <v>0</v>
      </c>
      <c r="H28" s="1">
        <v>2010</v>
      </c>
      <c r="I28" s="1" t="s">
        <v>49</v>
      </c>
      <c r="J28" s="1" t="s">
        <v>50</v>
      </c>
      <c r="K28" s="1" t="s">
        <v>61</v>
      </c>
      <c r="L28" s="2" t="s">
        <v>52</v>
      </c>
      <c r="M28" s="5" t="s">
        <v>52</v>
      </c>
      <c r="N28" s="1" t="s">
        <v>62</v>
      </c>
      <c r="O28" s="6" t="s">
        <v>52</v>
      </c>
      <c r="P28" s="6" t="s">
        <v>52</v>
      </c>
      <c r="Q28" s="7" t="s">
        <v>52</v>
      </c>
      <c r="R28" s="2" t="s">
        <v>52</v>
      </c>
      <c r="S28" s="2" t="s">
        <v>111</v>
      </c>
      <c r="T28" s="2">
        <v>6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1</v>
      </c>
      <c r="AC28" s="2">
        <v>1</v>
      </c>
      <c r="AD28" s="2">
        <v>1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  <c r="AO28" s="2">
        <v>1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 t="s">
        <v>52</v>
      </c>
      <c r="BA28" s="2">
        <v>0</v>
      </c>
      <c r="BB28" s="2">
        <v>0</v>
      </c>
      <c r="BC28" s="2" t="s">
        <v>52</v>
      </c>
      <c r="BD28" s="2" t="s">
        <v>52</v>
      </c>
      <c r="BE28" s="2" t="s">
        <v>52</v>
      </c>
      <c r="BF28" s="2">
        <v>0</v>
      </c>
      <c r="BG28" s="2" t="s">
        <v>52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 t="s">
        <v>52</v>
      </c>
      <c r="BP28" s="2" t="s">
        <v>52</v>
      </c>
      <c r="BQ28" s="2">
        <v>0</v>
      </c>
      <c r="BR28" s="2">
        <v>0</v>
      </c>
      <c r="BS28" s="2" t="s">
        <v>52</v>
      </c>
      <c r="BT28" s="2">
        <v>0</v>
      </c>
      <c r="BU28" s="2">
        <v>0</v>
      </c>
      <c r="BV28" s="2" t="s">
        <v>52</v>
      </c>
    </row>
    <row r="29" spans="1:74" x14ac:dyDescent="0.35">
      <c r="A29" s="8">
        <v>36</v>
      </c>
      <c r="B29" s="1" t="s">
        <v>118</v>
      </c>
      <c r="C29" s="1" t="s">
        <v>46</v>
      </c>
      <c r="D29" s="1" t="s">
        <v>119</v>
      </c>
      <c r="E29" s="2" t="s">
        <v>110</v>
      </c>
      <c r="F29" s="1" t="s">
        <v>39</v>
      </c>
      <c r="G29" s="2">
        <v>1904</v>
      </c>
      <c r="H29" s="1">
        <v>2011</v>
      </c>
      <c r="I29" s="1" t="s">
        <v>49</v>
      </c>
      <c r="J29" s="1" t="s">
        <v>50</v>
      </c>
      <c r="K29" s="1" t="s">
        <v>61</v>
      </c>
      <c r="L29" s="2" t="s">
        <v>52</v>
      </c>
      <c r="M29" s="5" t="s">
        <v>52</v>
      </c>
      <c r="N29" s="1" t="s">
        <v>51</v>
      </c>
      <c r="O29" s="6" t="s">
        <v>52</v>
      </c>
      <c r="P29" s="6" t="s">
        <v>52</v>
      </c>
      <c r="Q29" s="7" t="s">
        <v>52</v>
      </c>
      <c r="R29" s="2" t="s">
        <v>52</v>
      </c>
      <c r="S29" s="2" t="s">
        <v>111</v>
      </c>
      <c r="T29" s="2">
        <v>6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1</v>
      </c>
      <c r="AD29" s="2">
        <v>1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1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0</v>
      </c>
      <c r="AZ29" s="2" t="s">
        <v>52</v>
      </c>
      <c r="BA29" s="2">
        <v>0</v>
      </c>
      <c r="BB29" s="2">
        <v>0</v>
      </c>
      <c r="BC29" s="2" t="s">
        <v>52</v>
      </c>
      <c r="BD29" s="2" t="s">
        <v>52</v>
      </c>
      <c r="BE29" s="2" t="s">
        <v>52</v>
      </c>
      <c r="BF29" s="2">
        <v>0</v>
      </c>
      <c r="BG29" s="2" t="s">
        <v>52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 t="s">
        <v>52</v>
      </c>
      <c r="BP29" s="2" t="s">
        <v>52</v>
      </c>
      <c r="BQ29" s="2">
        <v>0</v>
      </c>
      <c r="BR29" s="2">
        <v>0</v>
      </c>
      <c r="BS29" s="2" t="s">
        <v>52</v>
      </c>
      <c r="BT29" s="2">
        <v>0</v>
      </c>
      <c r="BU29" s="2">
        <v>0</v>
      </c>
      <c r="BV29" s="2" t="s">
        <v>52</v>
      </c>
    </row>
    <row r="30" spans="1:74" x14ac:dyDescent="0.35">
      <c r="A30" s="8">
        <v>36</v>
      </c>
      <c r="B30" s="1" t="s">
        <v>118</v>
      </c>
      <c r="C30" s="1" t="s">
        <v>46</v>
      </c>
      <c r="D30" s="1" t="s">
        <v>119</v>
      </c>
      <c r="E30" s="2" t="s">
        <v>110</v>
      </c>
      <c r="F30" s="1" t="s">
        <v>39</v>
      </c>
      <c r="G30" s="2">
        <v>2198</v>
      </c>
      <c r="H30" s="1">
        <v>2012</v>
      </c>
      <c r="I30" s="1" t="s">
        <v>49</v>
      </c>
      <c r="J30" s="1" t="s">
        <v>50</v>
      </c>
      <c r="K30" s="1" t="s">
        <v>61</v>
      </c>
      <c r="L30" s="2" t="s">
        <v>52</v>
      </c>
      <c r="M30" s="5" t="s">
        <v>52</v>
      </c>
      <c r="N30" s="1" t="s">
        <v>51</v>
      </c>
      <c r="O30" s="6" t="s">
        <v>52</v>
      </c>
      <c r="P30" s="6" t="s">
        <v>52</v>
      </c>
      <c r="Q30" s="7" t="s">
        <v>52</v>
      </c>
      <c r="R30" s="2" t="s">
        <v>52</v>
      </c>
      <c r="S30" s="2" t="s">
        <v>111</v>
      </c>
      <c r="T30" s="2">
        <v>6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1</v>
      </c>
      <c r="AC30" s="2">
        <v>1</v>
      </c>
      <c r="AD30" s="2">
        <v>1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1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 t="s">
        <v>52</v>
      </c>
      <c r="BA30" s="2">
        <v>0</v>
      </c>
      <c r="BB30" s="2">
        <v>0</v>
      </c>
      <c r="BC30" s="2" t="s">
        <v>52</v>
      </c>
      <c r="BD30" s="2" t="s">
        <v>52</v>
      </c>
      <c r="BE30" s="2" t="s">
        <v>52</v>
      </c>
      <c r="BF30" s="2">
        <v>0</v>
      </c>
      <c r="BG30" s="2" t="s">
        <v>52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 t="s">
        <v>52</v>
      </c>
      <c r="BP30" s="2" t="s">
        <v>52</v>
      </c>
      <c r="BQ30" s="2">
        <v>0</v>
      </c>
      <c r="BR30" s="2">
        <v>0</v>
      </c>
      <c r="BS30" s="2" t="s">
        <v>52</v>
      </c>
      <c r="BT30" s="2">
        <v>0</v>
      </c>
      <c r="BU30" s="2">
        <v>0</v>
      </c>
      <c r="BV30" s="2" t="s">
        <v>52</v>
      </c>
    </row>
    <row r="31" spans="1:74" x14ac:dyDescent="0.35">
      <c r="A31" s="8">
        <v>36</v>
      </c>
      <c r="B31" s="1" t="s">
        <v>118</v>
      </c>
      <c r="C31" s="1" t="s">
        <v>46</v>
      </c>
      <c r="D31" s="1" t="s">
        <v>119</v>
      </c>
      <c r="E31" s="2" t="s">
        <v>110</v>
      </c>
      <c r="F31" s="1" t="s">
        <v>39</v>
      </c>
      <c r="G31" s="2">
        <v>2691</v>
      </c>
      <c r="H31" s="1">
        <v>2013</v>
      </c>
      <c r="I31" s="1" t="s">
        <v>60</v>
      </c>
      <c r="J31" s="1" t="s">
        <v>50</v>
      </c>
      <c r="K31" s="1" t="s">
        <v>61</v>
      </c>
      <c r="L31" s="2" t="s">
        <v>52</v>
      </c>
      <c r="M31" s="5" t="s">
        <v>52</v>
      </c>
      <c r="N31" s="1" t="s">
        <v>51</v>
      </c>
      <c r="O31" s="6" t="s">
        <v>52</v>
      </c>
      <c r="P31" s="6" t="s">
        <v>52</v>
      </c>
      <c r="Q31" s="7" t="s">
        <v>52</v>
      </c>
      <c r="R31" s="2" t="s">
        <v>52</v>
      </c>
      <c r="S31" s="2" t="s">
        <v>111</v>
      </c>
      <c r="T31" s="2">
        <v>6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1</v>
      </c>
      <c r="AC31" s="2">
        <v>1</v>
      </c>
      <c r="AD31" s="2">
        <v>1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1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 t="s">
        <v>52</v>
      </c>
      <c r="BA31" s="2">
        <v>0</v>
      </c>
      <c r="BB31" s="2">
        <v>0</v>
      </c>
      <c r="BC31" s="2" t="s">
        <v>52</v>
      </c>
      <c r="BD31" s="2" t="s">
        <v>52</v>
      </c>
      <c r="BE31" s="2" t="s">
        <v>52</v>
      </c>
      <c r="BF31" s="2">
        <v>0</v>
      </c>
      <c r="BG31" s="2" t="s">
        <v>52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 t="s">
        <v>52</v>
      </c>
      <c r="BP31" s="2" t="s">
        <v>52</v>
      </c>
      <c r="BQ31" s="2">
        <v>0</v>
      </c>
      <c r="BR31" s="2">
        <v>0</v>
      </c>
      <c r="BS31" s="2" t="s">
        <v>52</v>
      </c>
      <c r="BT31" s="2">
        <v>0</v>
      </c>
      <c r="BU31" s="2">
        <v>0</v>
      </c>
      <c r="BV31" s="2" t="s">
        <v>52</v>
      </c>
    </row>
    <row r="32" spans="1:74" x14ac:dyDescent="0.35">
      <c r="A32" s="8">
        <v>36</v>
      </c>
      <c r="B32" s="1" t="s">
        <v>118</v>
      </c>
      <c r="C32" s="1" t="s">
        <v>46</v>
      </c>
      <c r="D32" s="1" t="s">
        <v>119</v>
      </c>
      <c r="E32" s="2" t="s">
        <v>110</v>
      </c>
      <c r="F32" s="1" t="s">
        <v>39</v>
      </c>
      <c r="G32" s="2">
        <v>0</v>
      </c>
      <c r="H32" s="1">
        <v>2013</v>
      </c>
      <c r="I32" s="1" t="s">
        <v>49</v>
      </c>
      <c r="J32" s="1" t="s">
        <v>50</v>
      </c>
      <c r="K32" s="1" t="s">
        <v>61</v>
      </c>
      <c r="L32" s="2" t="s">
        <v>52</v>
      </c>
      <c r="M32" s="5" t="s">
        <v>52</v>
      </c>
      <c r="N32" s="1" t="s">
        <v>62</v>
      </c>
      <c r="O32" s="6" t="s">
        <v>52</v>
      </c>
      <c r="P32" s="6" t="s">
        <v>52</v>
      </c>
      <c r="Q32" s="7" t="s">
        <v>52</v>
      </c>
      <c r="R32" s="2" t="s">
        <v>52</v>
      </c>
      <c r="S32" s="2" t="s">
        <v>111</v>
      </c>
      <c r="T32" s="2">
        <v>6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0</v>
      </c>
      <c r="AA32" s="2">
        <v>0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1</v>
      </c>
      <c r="AO32" s="2">
        <v>1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 t="s">
        <v>52</v>
      </c>
      <c r="BA32" s="2">
        <v>0</v>
      </c>
      <c r="BB32" s="2">
        <v>0</v>
      </c>
      <c r="BC32" s="2" t="s">
        <v>52</v>
      </c>
      <c r="BD32" s="2" t="s">
        <v>52</v>
      </c>
      <c r="BE32" s="2" t="s">
        <v>52</v>
      </c>
      <c r="BF32" s="2">
        <v>0</v>
      </c>
      <c r="BG32" s="2" t="s">
        <v>52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 t="s">
        <v>52</v>
      </c>
      <c r="BP32" s="2" t="s">
        <v>52</v>
      </c>
      <c r="BQ32" s="2">
        <v>0</v>
      </c>
      <c r="BR32" s="2">
        <v>0</v>
      </c>
      <c r="BS32" s="2" t="s">
        <v>52</v>
      </c>
      <c r="BT32" s="2">
        <v>0</v>
      </c>
      <c r="BU32" s="2">
        <v>0</v>
      </c>
      <c r="BV32" s="2" t="s">
        <v>52</v>
      </c>
    </row>
    <row r="33" spans="1:74" x14ac:dyDescent="0.35">
      <c r="A33" s="8">
        <v>36</v>
      </c>
      <c r="B33" s="1" t="s">
        <v>118</v>
      </c>
      <c r="C33" s="1" t="s">
        <v>46</v>
      </c>
      <c r="D33" s="1" t="s">
        <v>119</v>
      </c>
      <c r="E33" s="2" t="s">
        <v>110</v>
      </c>
      <c r="F33" s="1" t="s">
        <v>39</v>
      </c>
      <c r="G33" s="2">
        <v>2766</v>
      </c>
      <c r="H33" s="1">
        <v>2014</v>
      </c>
      <c r="I33" s="1" t="s">
        <v>60</v>
      </c>
      <c r="J33" s="1" t="s">
        <v>50</v>
      </c>
      <c r="K33" s="1" t="s">
        <v>61</v>
      </c>
      <c r="L33" s="2" t="s">
        <v>52</v>
      </c>
      <c r="M33" s="5" t="s">
        <v>52</v>
      </c>
      <c r="N33" s="1" t="s">
        <v>51</v>
      </c>
      <c r="O33" s="6" t="s">
        <v>52</v>
      </c>
      <c r="P33" s="6" t="s">
        <v>52</v>
      </c>
      <c r="Q33" s="7" t="s">
        <v>52</v>
      </c>
      <c r="R33" s="2" t="s">
        <v>52</v>
      </c>
      <c r="S33" s="2" t="s">
        <v>111</v>
      </c>
      <c r="T33" s="2">
        <v>6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  <c r="AO33" s="2">
        <v>1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 t="s">
        <v>52</v>
      </c>
      <c r="BA33" s="2">
        <v>0</v>
      </c>
      <c r="BB33" s="2">
        <v>0</v>
      </c>
      <c r="BC33" s="2" t="s">
        <v>52</v>
      </c>
      <c r="BD33" s="2" t="s">
        <v>52</v>
      </c>
      <c r="BE33" s="2" t="s">
        <v>52</v>
      </c>
      <c r="BF33" s="2">
        <v>0</v>
      </c>
      <c r="BG33" s="2" t="s">
        <v>52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 t="s">
        <v>52</v>
      </c>
      <c r="BP33" s="2" t="s">
        <v>52</v>
      </c>
      <c r="BQ33" s="2">
        <v>0</v>
      </c>
      <c r="BR33" s="2">
        <v>0</v>
      </c>
      <c r="BS33" s="2" t="s">
        <v>52</v>
      </c>
      <c r="BT33" s="2">
        <v>0</v>
      </c>
      <c r="BU33" s="2">
        <v>0</v>
      </c>
      <c r="BV33" s="2" t="s">
        <v>52</v>
      </c>
    </row>
    <row r="34" spans="1:74" x14ac:dyDescent="0.35">
      <c r="A34" s="8">
        <v>36</v>
      </c>
      <c r="B34" s="1" t="s">
        <v>118</v>
      </c>
      <c r="C34" s="1" t="s">
        <v>46</v>
      </c>
      <c r="D34" s="1" t="s">
        <v>119</v>
      </c>
      <c r="E34" s="2" t="s">
        <v>110</v>
      </c>
      <c r="F34" s="1" t="s">
        <v>39</v>
      </c>
      <c r="G34" s="2">
        <v>0</v>
      </c>
      <c r="H34" s="1">
        <v>2014</v>
      </c>
      <c r="I34" s="1" t="s">
        <v>49</v>
      </c>
      <c r="J34" s="1" t="s">
        <v>50</v>
      </c>
      <c r="K34" s="1" t="s">
        <v>61</v>
      </c>
      <c r="L34" s="2" t="s">
        <v>52</v>
      </c>
      <c r="M34" s="5" t="s">
        <v>52</v>
      </c>
      <c r="N34" s="1" t="s">
        <v>62</v>
      </c>
      <c r="O34" s="6" t="s">
        <v>52</v>
      </c>
      <c r="P34" s="6" t="s">
        <v>52</v>
      </c>
      <c r="Q34" s="7" t="s">
        <v>52</v>
      </c>
      <c r="R34" s="2" t="s">
        <v>52</v>
      </c>
      <c r="S34" s="2" t="s">
        <v>111</v>
      </c>
      <c r="T34" s="2">
        <v>6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 t="s">
        <v>52</v>
      </c>
      <c r="BA34" s="2">
        <v>0</v>
      </c>
      <c r="BB34" s="2">
        <v>0</v>
      </c>
      <c r="BC34" s="2" t="s">
        <v>52</v>
      </c>
      <c r="BD34" s="2" t="s">
        <v>52</v>
      </c>
      <c r="BE34" s="2" t="s">
        <v>52</v>
      </c>
      <c r="BF34" s="2">
        <v>0</v>
      </c>
      <c r="BG34" s="2" t="s">
        <v>52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 t="s">
        <v>52</v>
      </c>
      <c r="BP34" s="2" t="s">
        <v>52</v>
      </c>
      <c r="BQ34" s="2">
        <v>0</v>
      </c>
      <c r="BR34" s="2">
        <v>0</v>
      </c>
      <c r="BS34" s="2" t="s">
        <v>52</v>
      </c>
      <c r="BT34" s="2">
        <v>0</v>
      </c>
      <c r="BU34" s="2">
        <v>0</v>
      </c>
      <c r="BV34" s="2" t="s">
        <v>52</v>
      </c>
    </row>
    <row r="35" spans="1:74" x14ac:dyDescent="0.35">
      <c r="A35" s="8">
        <v>36</v>
      </c>
      <c r="B35" s="1" t="s">
        <v>118</v>
      </c>
      <c r="C35" s="1" t="s">
        <v>46</v>
      </c>
      <c r="D35" s="1" t="s">
        <v>119</v>
      </c>
      <c r="E35" s="2" t="s">
        <v>110</v>
      </c>
      <c r="F35" s="1" t="s">
        <v>39</v>
      </c>
      <c r="G35" s="2">
        <v>2766</v>
      </c>
      <c r="H35" s="1">
        <v>2015</v>
      </c>
      <c r="I35" s="1" t="s">
        <v>49</v>
      </c>
      <c r="J35" s="1" t="s">
        <v>50</v>
      </c>
      <c r="K35" s="1" t="s">
        <v>61</v>
      </c>
      <c r="L35" s="2" t="s">
        <v>52</v>
      </c>
      <c r="M35" s="5" t="s">
        <v>52</v>
      </c>
      <c r="N35" s="1" t="s">
        <v>51</v>
      </c>
      <c r="O35" s="6" t="s">
        <v>52</v>
      </c>
      <c r="P35" s="6" t="s">
        <v>52</v>
      </c>
      <c r="Q35" s="7" t="s">
        <v>52</v>
      </c>
      <c r="R35" s="2" t="s">
        <v>52</v>
      </c>
      <c r="S35" s="2" t="s">
        <v>111</v>
      </c>
      <c r="T35" s="2">
        <v>6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 t="s">
        <v>52</v>
      </c>
      <c r="BA35" s="2">
        <v>0</v>
      </c>
      <c r="BB35" s="2">
        <v>0</v>
      </c>
      <c r="BC35" s="2" t="s">
        <v>52</v>
      </c>
      <c r="BD35" s="2" t="s">
        <v>52</v>
      </c>
      <c r="BE35" s="2" t="s">
        <v>52</v>
      </c>
      <c r="BF35" s="2">
        <v>0</v>
      </c>
      <c r="BG35" s="2" t="s">
        <v>52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 t="s">
        <v>52</v>
      </c>
      <c r="BP35" s="2" t="s">
        <v>52</v>
      </c>
      <c r="BQ35" s="2">
        <v>0</v>
      </c>
      <c r="BR35" s="2">
        <v>0</v>
      </c>
      <c r="BS35" s="2" t="s">
        <v>52</v>
      </c>
      <c r="BT35" s="2">
        <v>0</v>
      </c>
      <c r="BU35" s="2">
        <v>0</v>
      </c>
      <c r="BV35" s="2" t="s">
        <v>52</v>
      </c>
    </row>
    <row r="36" spans="1:74" x14ac:dyDescent="0.35">
      <c r="L36">
        <f>AVERAGE(L2:L35)</f>
        <v>0</v>
      </c>
      <c r="M36" s="11">
        <f>AVERAGE(M2:M35)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6"/>
  <sheetViews>
    <sheetView topLeftCell="E14" workbookViewId="0">
      <selection activeCell="L36" sqref="L36"/>
    </sheetView>
  </sheetViews>
  <sheetFormatPr baseColWidth="10" defaultRowHeight="14.5" x14ac:dyDescent="0.35"/>
  <cols>
    <col min="12" max="12" width="11.81640625" bestFit="1" customWidth="1"/>
  </cols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35</v>
      </c>
      <c r="B2" s="1"/>
      <c r="C2" s="1" t="s">
        <v>46</v>
      </c>
      <c r="D2" s="1" t="s">
        <v>109</v>
      </c>
      <c r="E2" s="2" t="s">
        <v>110</v>
      </c>
      <c r="F2" s="1" t="s">
        <v>40</v>
      </c>
      <c r="G2" s="2">
        <v>6747</v>
      </c>
      <c r="H2" s="1">
        <v>2001</v>
      </c>
      <c r="I2" s="4" t="s">
        <v>49</v>
      </c>
      <c r="J2" s="4" t="s">
        <v>50</v>
      </c>
      <c r="K2" s="1">
        <v>6746.9999999999991</v>
      </c>
      <c r="L2" s="2">
        <v>9.0949470177292824E-13</v>
      </c>
      <c r="M2" s="5">
        <v>1.3479986687015389E-16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111</v>
      </c>
      <c r="T2" s="2">
        <v>5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>
        <v>3.4599999999999999E-2</v>
      </c>
      <c r="BA2" s="2">
        <v>0</v>
      </c>
      <c r="BB2" s="2">
        <v>0</v>
      </c>
      <c r="BC2" s="2">
        <v>2.8202531645569622E-3</v>
      </c>
      <c r="BD2" s="2">
        <v>6.6075949367088611E-3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3.6075949367088606E-3</v>
      </c>
      <c r="BP2" s="2">
        <v>1.7081012658227847E-2</v>
      </c>
      <c r="BQ2" s="2">
        <v>0</v>
      </c>
      <c r="BR2" s="2">
        <v>0</v>
      </c>
      <c r="BS2" s="2">
        <v>1</v>
      </c>
      <c r="BT2" s="2">
        <v>0</v>
      </c>
      <c r="BU2" s="2">
        <v>0</v>
      </c>
      <c r="BV2" s="2">
        <v>4.2303797468354427E-3</v>
      </c>
    </row>
    <row r="3" spans="1:74" x14ac:dyDescent="0.35">
      <c r="A3" s="4">
        <v>35</v>
      </c>
      <c r="B3" s="1"/>
      <c r="C3" s="4" t="s">
        <v>46</v>
      </c>
      <c r="D3" s="4" t="s">
        <v>109</v>
      </c>
      <c r="E3" s="2" t="s">
        <v>110</v>
      </c>
      <c r="F3" s="1" t="s">
        <v>40</v>
      </c>
      <c r="G3" s="2">
        <v>6747</v>
      </c>
      <c r="H3" s="1">
        <v>2002</v>
      </c>
      <c r="I3" s="1" t="s">
        <v>49</v>
      </c>
      <c r="J3" s="4" t="s">
        <v>50</v>
      </c>
      <c r="K3" s="1">
        <v>6746.9999999999991</v>
      </c>
      <c r="L3" s="2">
        <v>9.0949470177292824E-13</v>
      </c>
      <c r="M3" s="5">
        <v>1.3479986687015389E-16</v>
      </c>
      <c r="N3" s="1" t="s">
        <v>51</v>
      </c>
      <c r="O3" s="6">
        <v>0</v>
      </c>
      <c r="P3" s="6">
        <v>-1.3479986687015387E-16</v>
      </c>
      <c r="Q3" s="7">
        <v>9.0949470177292824E-13</v>
      </c>
      <c r="R3" s="2">
        <v>6747</v>
      </c>
      <c r="S3" s="2" t="s">
        <v>111</v>
      </c>
      <c r="T3" s="2">
        <v>5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</v>
      </c>
      <c r="AO3" s="2">
        <v>1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1</v>
      </c>
      <c r="AV3" s="2">
        <v>0</v>
      </c>
      <c r="AW3" s="2">
        <v>0</v>
      </c>
      <c r="AX3" s="2">
        <v>0</v>
      </c>
      <c r="AY3" s="2">
        <v>0</v>
      </c>
      <c r="AZ3" s="2">
        <v>3.4599999999999999E-2</v>
      </c>
      <c r="BA3" s="2">
        <v>0</v>
      </c>
      <c r="BB3" s="2">
        <v>0</v>
      </c>
      <c r="BC3" s="2">
        <v>2.8202531645569622E-3</v>
      </c>
      <c r="BD3" s="2">
        <v>6.6075949367088611E-3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3.6075949367088606E-3</v>
      </c>
      <c r="BP3" s="2">
        <v>1.7081012658227847E-2</v>
      </c>
      <c r="BQ3" s="2">
        <v>0</v>
      </c>
      <c r="BR3" s="2">
        <v>0</v>
      </c>
      <c r="BS3" s="2">
        <v>1</v>
      </c>
      <c r="BT3" s="2">
        <v>0</v>
      </c>
      <c r="BU3" s="2">
        <v>0</v>
      </c>
      <c r="BV3" s="2">
        <v>4.2303797468354427E-3</v>
      </c>
    </row>
    <row r="4" spans="1:74" x14ac:dyDescent="0.35">
      <c r="A4" s="8">
        <v>35</v>
      </c>
      <c r="B4" s="1"/>
      <c r="C4" s="4" t="s">
        <v>46</v>
      </c>
      <c r="D4" s="4" t="s">
        <v>109</v>
      </c>
      <c r="E4" s="2" t="s">
        <v>110</v>
      </c>
      <c r="F4" s="1" t="s">
        <v>40</v>
      </c>
      <c r="G4" s="2">
        <v>6747</v>
      </c>
      <c r="H4" s="1">
        <v>2003</v>
      </c>
      <c r="I4" s="1" t="s">
        <v>49</v>
      </c>
      <c r="J4" s="4" t="s">
        <v>50</v>
      </c>
      <c r="K4" s="1">
        <v>6746.9999999999991</v>
      </c>
      <c r="L4" s="2">
        <v>9.0949470177292824E-13</v>
      </c>
      <c r="M4" s="5">
        <v>1.3479986687015389E-16</v>
      </c>
      <c r="N4" s="1" t="s">
        <v>51</v>
      </c>
      <c r="O4" s="6">
        <v>0</v>
      </c>
      <c r="P4" s="6">
        <v>-1.3479986687015387E-16</v>
      </c>
      <c r="Q4" s="7">
        <v>9.0949470177292824E-13</v>
      </c>
      <c r="R4" s="2">
        <v>6747</v>
      </c>
      <c r="S4" s="2" t="s">
        <v>111</v>
      </c>
      <c r="T4" s="2">
        <v>5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6.9199999999999998E-2</v>
      </c>
      <c r="BA4" s="2">
        <v>0</v>
      </c>
      <c r="BB4" s="2">
        <v>0</v>
      </c>
      <c r="BC4" s="2">
        <v>5.6405063291139245E-3</v>
      </c>
      <c r="BD4" s="2">
        <v>1.3215189873417722E-2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7.2151898734177213E-3</v>
      </c>
      <c r="BP4" s="2">
        <v>3.4162025316455694E-2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8.4607594936708854E-3</v>
      </c>
    </row>
    <row r="5" spans="1:74" x14ac:dyDescent="0.35">
      <c r="A5" s="8">
        <v>35</v>
      </c>
      <c r="B5" s="1" t="s">
        <v>112</v>
      </c>
      <c r="C5" s="1" t="s">
        <v>46</v>
      </c>
      <c r="D5" s="1" t="s">
        <v>113</v>
      </c>
      <c r="E5" s="2" t="s">
        <v>110</v>
      </c>
      <c r="F5" s="1" t="s">
        <v>40</v>
      </c>
      <c r="G5" s="2">
        <v>8313</v>
      </c>
      <c r="H5" s="1">
        <v>2004</v>
      </c>
      <c r="I5" s="1" t="s">
        <v>49</v>
      </c>
      <c r="J5" s="1" t="s">
        <v>50</v>
      </c>
      <c r="K5" s="1">
        <v>8313</v>
      </c>
      <c r="L5" s="2">
        <v>0</v>
      </c>
      <c r="M5" s="5">
        <v>0</v>
      </c>
      <c r="N5" s="1" t="s">
        <v>51</v>
      </c>
      <c r="O5" s="6">
        <v>0.23210315695864844</v>
      </c>
      <c r="P5" s="6">
        <v>0.23210315695864828</v>
      </c>
      <c r="Q5" s="7">
        <v>-1566</v>
      </c>
      <c r="R5" s="2">
        <v>6747</v>
      </c>
      <c r="S5" s="2" t="s">
        <v>111</v>
      </c>
      <c r="T5" s="2">
        <v>6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1</v>
      </c>
      <c r="AP5" s="2">
        <v>0</v>
      </c>
      <c r="AQ5" s="2">
        <v>0</v>
      </c>
      <c r="AR5" s="2">
        <v>1</v>
      </c>
      <c r="AS5" s="2">
        <v>0</v>
      </c>
      <c r="AT5" s="2">
        <v>0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7.5399176954732514E-2</v>
      </c>
      <c r="BA5" s="2">
        <v>0</v>
      </c>
      <c r="BB5" s="2">
        <v>0</v>
      </c>
      <c r="BC5" s="2">
        <v>5.6460905349794239E-3</v>
      </c>
      <c r="BD5" s="2">
        <v>1.3234567901234567E-2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6.2016460905349796E-3</v>
      </c>
      <c r="BO5" s="2">
        <v>7.2222222222222219E-3</v>
      </c>
      <c r="BP5" s="2">
        <v>3.4209876543209873E-2</v>
      </c>
      <c r="BQ5" s="2">
        <v>0</v>
      </c>
      <c r="BR5" s="2">
        <v>0</v>
      </c>
      <c r="BS5" s="2">
        <v>1</v>
      </c>
      <c r="BT5" s="2">
        <v>0</v>
      </c>
      <c r="BU5" s="2">
        <v>0</v>
      </c>
      <c r="BV5" s="2">
        <v>8.4732510288065849E-3</v>
      </c>
    </row>
    <row r="6" spans="1:74" x14ac:dyDescent="0.35">
      <c r="A6" s="8">
        <v>35</v>
      </c>
      <c r="B6" s="1" t="s">
        <v>112</v>
      </c>
      <c r="C6" s="1" t="s">
        <v>46</v>
      </c>
      <c r="D6" s="1" t="s">
        <v>113</v>
      </c>
      <c r="E6" s="2" t="s">
        <v>110</v>
      </c>
      <c r="F6" s="1" t="s">
        <v>40</v>
      </c>
      <c r="G6" s="2">
        <v>8056</v>
      </c>
      <c r="H6" s="1">
        <v>2005</v>
      </c>
      <c r="I6" s="1" t="s">
        <v>49</v>
      </c>
      <c r="J6" s="1" t="s">
        <v>50</v>
      </c>
      <c r="K6" s="1">
        <v>8295.4564755838655</v>
      </c>
      <c r="L6" s="2">
        <v>0</v>
      </c>
      <c r="M6" s="5">
        <v>0</v>
      </c>
      <c r="N6" s="1" t="s">
        <v>51</v>
      </c>
      <c r="O6" s="6">
        <v>-2.1103722381973365E-3</v>
      </c>
      <c r="P6" s="6">
        <v>-2.1103722381973365E-3</v>
      </c>
      <c r="Q6" s="7">
        <v>17.54352441613446</v>
      </c>
      <c r="R6" s="2">
        <v>8313</v>
      </c>
      <c r="S6" s="2" t="s">
        <v>111</v>
      </c>
      <c r="T6" s="2">
        <v>6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1</v>
      </c>
      <c r="AP6" s="2">
        <v>0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>
        <v>7.5401273885350312E-2</v>
      </c>
      <c r="BA6" s="2">
        <v>0</v>
      </c>
      <c r="BB6" s="2">
        <v>0</v>
      </c>
      <c r="BC6" s="2">
        <v>5.6475583864118899E-3</v>
      </c>
      <c r="BD6" s="2">
        <v>1.3231422505307856E-2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6.1995753715498939E-3</v>
      </c>
      <c r="BO6" s="2">
        <v>7.2229299363057321E-3</v>
      </c>
      <c r="BP6" s="2">
        <v>3.420806794055202E-2</v>
      </c>
      <c r="BQ6" s="2">
        <v>0</v>
      </c>
      <c r="BR6" s="2">
        <v>0</v>
      </c>
      <c r="BS6" s="2">
        <v>1</v>
      </c>
      <c r="BT6" s="2">
        <v>0</v>
      </c>
      <c r="BU6" s="2">
        <v>0</v>
      </c>
      <c r="BV6" s="2">
        <v>8.4713375796178336E-3</v>
      </c>
    </row>
    <row r="7" spans="1:74" x14ac:dyDescent="0.35">
      <c r="A7" s="8">
        <v>35</v>
      </c>
      <c r="B7" s="1" t="s">
        <v>112</v>
      </c>
      <c r="C7" s="1" t="s">
        <v>46</v>
      </c>
      <c r="D7" s="1" t="s">
        <v>113</v>
      </c>
      <c r="E7" s="2" t="s">
        <v>110</v>
      </c>
      <c r="F7" s="1" t="s">
        <v>40</v>
      </c>
      <c r="G7" s="2">
        <v>7814</v>
      </c>
      <c r="H7" s="1">
        <v>2006</v>
      </c>
      <c r="I7" s="1" t="s">
        <v>49</v>
      </c>
      <c r="J7" s="1" t="s">
        <v>50</v>
      </c>
      <c r="K7" s="1">
        <v>8053.3785557986876</v>
      </c>
      <c r="L7" s="2">
        <v>0</v>
      </c>
      <c r="M7" s="5">
        <v>0</v>
      </c>
      <c r="N7" s="1" t="s">
        <v>51</v>
      </c>
      <c r="O7" s="6">
        <v>-2.918198901985555E-2</v>
      </c>
      <c r="P7" s="6">
        <v>-3.2540270622051173E-4</v>
      </c>
      <c r="Q7" s="7">
        <v>2.6214442013124426</v>
      </c>
      <c r="R7" s="2">
        <v>8056</v>
      </c>
      <c r="S7" s="2" t="s">
        <v>111</v>
      </c>
      <c r="T7" s="2">
        <v>6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1</v>
      </c>
      <c r="AO7" s="2">
        <v>1</v>
      </c>
      <c r="AP7" s="2">
        <v>0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7.5400437636761491E-2</v>
      </c>
      <c r="BA7" s="2">
        <v>0</v>
      </c>
      <c r="BB7" s="2">
        <v>0</v>
      </c>
      <c r="BC7" s="2">
        <v>5.6455142231947482E-3</v>
      </c>
      <c r="BD7" s="2">
        <v>1.3229759299781181E-2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6.2013129102844637E-3</v>
      </c>
      <c r="BO7" s="2">
        <v>7.2210065645514224E-3</v>
      </c>
      <c r="BP7" s="2">
        <v>3.4196936542669587E-2</v>
      </c>
      <c r="BQ7" s="2">
        <v>0</v>
      </c>
      <c r="BR7" s="2">
        <v>0</v>
      </c>
      <c r="BS7" s="2">
        <v>1</v>
      </c>
      <c r="BT7" s="2">
        <v>0</v>
      </c>
      <c r="BU7" s="2">
        <v>0</v>
      </c>
      <c r="BV7" s="2">
        <v>8.4726477024070022E-3</v>
      </c>
    </row>
    <row r="8" spans="1:74" x14ac:dyDescent="0.35">
      <c r="A8" s="8">
        <v>35</v>
      </c>
      <c r="B8" s="1" t="s">
        <v>112</v>
      </c>
      <c r="C8" s="1" t="s">
        <v>46</v>
      </c>
      <c r="D8" s="1" t="s">
        <v>114</v>
      </c>
      <c r="E8" s="2" t="s">
        <v>110</v>
      </c>
      <c r="F8" s="1" t="s">
        <v>40</v>
      </c>
      <c r="G8" s="2">
        <v>7006</v>
      </c>
      <c r="H8" s="1">
        <v>2007</v>
      </c>
      <c r="I8" s="1" t="s">
        <v>49</v>
      </c>
      <c r="J8" s="1" t="s">
        <v>50</v>
      </c>
      <c r="K8" s="1">
        <v>7245.2292682926836</v>
      </c>
      <c r="L8" s="2">
        <v>0</v>
      </c>
      <c r="M8" s="5">
        <v>0</v>
      </c>
      <c r="N8" s="1" t="s">
        <v>51</v>
      </c>
      <c r="O8" s="6">
        <v>-0.10034909968613245</v>
      </c>
      <c r="P8" s="6">
        <v>-7.2788678232315884E-2</v>
      </c>
      <c r="Q8" s="7">
        <v>568.77073170731637</v>
      </c>
      <c r="R8" s="2">
        <v>7814</v>
      </c>
      <c r="S8" s="2" t="s">
        <v>111</v>
      </c>
      <c r="T8" s="2">
        <v>6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1</v>
      </c>
      <c r="AO8" s="2">
        <v>1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1</v>
      </c>
      <c r="AV8" s="2">
        <v>0</v>
      </c>
      <c r="AW8" s="2">
        <v>0</v>
      </c>
      <c r="AX8" s="2">
        <v>0</v>
      </c>
      <c r="AY8" s="2">
        <v>0</v>
      </c>
      <c r="AZ8" s="2">
        <v>7.5399999999999995E-2</v>
      </c>
      <c r="BA8" s="2">
        <v>0</v>
      </c>
      <c r="BB8" s="2">
        <v>0</v>
      </c>
      <c r="BC8" s="2">
        <v>5.6390243902439026E-3</v>
      </c>
      <c r="BD8" s="2">
        <v>1.3219512195121951E-2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6.1999999999999998E-3</v>
      </c>
      <c r="BO8" s="2">
        <v>7.2146341463414634E-3</v>
      </c>
      <c r="BP8" s="2">
        <v>3.4175609756097562E-2</v>
      </c>
      <c r="BQ8" s="2">
        <v>0</v>
      </c>
      <c r="BR8" s="2">
        <v>0</v>
      </c>
      <c r="BS8" s="2">
        <v>1</v>
      </c>
      <c r="BT8" s="2">
        <v>0</v>
      </c>
      <c r="BU8" s="2">
        <v>0</v>
      </c>
      <c r="BV8" s="2">
        <v>8.463414634146342E-3</v>
      </c>
    </row>
    <row r="9" spans="1:74" x14ac:dyDescent="0.35">
      <c r="A9" s="8">
        <v>35</v>
      </c>
      <c r="B9" s="1" t="s">
        <v>112</v>
      </c>
      <c r="C9" s="1" t="s">
        <v>46</v>
      </c>
      <c r="D9" s="1" t="s">
        <v>114</v>
      </c>
      <c r="E9" s="2" t="s">
        <v>110</v>
      </c>
      <c r="F9" s="1" t="s">
        <v>40</v>
      </c>
      <c r="G9" s="2">
        <v>7349</v>
      </c>
      <c r="H9" s="1">
        <v>2008</v>
      </c>
      <c r="I9" s="1" t="s">
        <v>49</v>
      </c>
      <c r="J9" s="1" t="s">
        <v>50</v>
      </c>
      <c r="K9" s="1">
        <v>7349.0000000000009</v>
      </c>
      <c r="L9" s="2">
        <v>0</v>
      </c>
      <c r="M9" s="5">
        <v>0</v>
      </c>
      <c r="N9" s="1" t="s">
        <v>51</v>
      </c>
      <c r="O9" s="6">
        <v>1.4322629121130703E-2</v>
      </c>
      <c r="P9" s="6">
        <v>4.8958035969169415E-2</v>
      </c>
      <c r="Q9" s="7">
        <v>-343.00000000000091</v>
      </c>
      <c r="R9" s="2">
        <v>7006</v>
      </c>
      <c r="S9" s="2" t="s">
        <v>111</v>
      </c>
      <c r="T9" s="2">
        <v>6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7.5399999999999995E-2</v>
      </c>
      <c r="BA9" s="2">
        <v>0</v>
      </c>
      <c r="BB9" s="2">
        <v>0</v>
      </c>
      <c r="BC9" s="2">
        <v>5.6418604651162791E-3</v>
      </c>
      <c r="BD9" s="2">
        <v>1.3223255813953488E-2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6.1999999999999998E-3</v>
      </c>
      <c r="BO9" s="2">
        <v>7.2186046511627903E-3</v>
      </c>
      <c r="BP9" s="2">
        <v>3.4181395348837212E-2</v>
      </c>
      <c r="BQ9" s="2">
        <v>0</v>
      </c>
      <c r="BR9" s="2">
        <v>0</v>
      </c>
      <c r="BS9" s="2">
        <v>1</v>
      </c>
      <c r="BT9" s="2">
        <v>0</v>
      </c>
      <c r="BU9" s="2">
        <v>0</v>
      </c>
      <c r="BV9" s="2">
        <v>8.4697674418604645E-3</v>
      </c>
    </row>
    <row r="10" spans="1:74" x14ac:dyDescent="0.35">
      <c r="A10" s="8">
        <v>35</v>
      </c>
      <c r="B10" s="1" t="s">
        <v>112</v>
      </c>
      <c r="C10" s="1" t="s">
        <v>46</v>
      </c>
      <c r="D10" s="1" t="s">
        <v>114</v>
      </c>
      <c r="E10" s="2" t="s">
        <v>110</v>
      </c>
      <c r="F10" s="1" t="s">
        <v>40</v>
      </c>
      <c r="G10" s="2">
        <v>8984</v>
      </c>
      <c r="H10" s="1">
        <v>2009</v>
      </c>
      <c r="I10" s="1" t="s">
        <v>49</v>
      </c>
      <c r="J10" s="1" t="s">
        <v>50</v>
      </c>
      <c r="K10" s="1">
        <v>8984</v>
      </c>
      <c r="L10" s="2">
        <v>0</v>
      </c>
      <c r="M10" s="5">
        <v>0</v>
      </c>
      <c r="N10" s="1" t="s">
        <v>51</v>
      </c>
      <c r="O10" s="6">
        <v>0.22247924887739814</v>
      </c>
      <c r="P10" s="6">
        <v>0.22247924887739828</v>
      </c>
      <c r="Q10" s="7">
        <v>-1635</v>
      </c>
      <c r="R10" s="2">
        <v>7349</v>
      </c>
      <c r="S10" s="2" t="s">
        <v>111</v>
      </c>
      <c r="T10" s="2">
        <v>6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1</v>
      </c>
      <c r="AO10" s="2">
        <v>1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0</v>
      </c>
      <c r="AW10" s="2">
        <v>0</v>
      </c>
      <c r="AX10" s="2">
        <v>0</v>
      </c>
      <c r="AY10" s="2">
        <v>0</v>
      </c>
      <c r="AZ10" s="2">
        <v>7.5401904761904767E-2</v>
      </c>
      <c r="BA10" s="2">
        <v>0</v>
      </c>
      <c r="BB10" s="2">
        <v>0</v>
      </c>
      <c r="BC10" s="2">
        <v>5.6495238095238091E-3</v>
      </c>
      <c r="BD10" s="2">
        <v>1.3241904761904762E-2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6.2019047619047618E-3</v>
      </c>
      <c r="BO10" s="2">
        <v>7.2266666666666668E-3</v>
      </c>
      <c r="BP10" s="2">
        <v>3.4224761904761904E-2</v>
      </c>
      <c r="BQ10" s="2">
        <v>0</v>
      </c>
      <c r="BR10" s="2">
        <v>0</v>
      </c>
      <c r="BS10" s="2">
        <v>1</v>
      </c>
      <c r="BT10" s="2">
        <v>0</v>
      </c>
      <c r="BU10" s="2">
        <v>0</v>
      </c>
      <c r="BV10" s="2">
        <v>8.4799999999999997E-3</v>
      </c>
    </row>
    <row r="11" spans="1:74" x14ac:dyDescent="0.35">
      <c r="A11" s="8">
        <v>35</v>
      </c>
      <c r="B11" s="1" t="s">
        <v>112</v>
      </c>
      <c r="C11" s="1" t="s">
        <v>46</v>
      </c>
      <c r="D11" s="1" t="s">
        <v>115</v>
      </c>
      <c r="E11" s="2" t="s">
        <v>110</v>
      </c>
      <c r="F11" s="1" t="s">
        <v>40</v>
      </c>
      <c r="G11" s="2">
        <v>10155</v>
      </c>
      <c r="H11" s="1">
        <v>2010</v>
      </c>
      <c r="I11" s="1" t="s">
        <v>49</v>
      </c>
      <c r="J11" s="1" t="s">
        <v>50</v>
      </c>
      <c r="K11" s="1" t="s">
        <v>61</v>
      </c>
      <c r="L11" s="2" t="s">
        <v>52</v>
      </c>
      <c r="M11" s="5" t="s">
        <v>52</v>
      </c>
      <c r="N11" s="1" t="s">
        <v>51</v>
      </c>
      <c r="O11" s="6" t="s">
        <v>52</v>
      </c>
      <c r="P11" s="6" t="s">
        <v>52</v>
      </c>
      <c r="Q11" s="7" t="s">
        <v>52</v>
      </c>
      <c r="R11" s="2" t="s">
        <v>52</v>
      </c>
      <c r="S11" s="2" t="s">
        <v>111</v>
      </c>
      <c r="T11" s="2">
        <v>5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1</v>
      </c>
      <c r="AO11" s="2">
        <v>1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 t="s">
        <v>52</v>
      </c>
      <c r="BA11" s="2">
        <v>0</v>
      </c>
      <c r="BB11" s="2">
        <v>0</v>
      </c>
      <c r="BC11" s="2" t="s">
        <v>52</v>
      </c>
      <c r="BD11" s="2" t="s">
        <v>52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 t="s">
        <v>52</v>
      </c>
      <c r="BO11" s="2" t="s">
        <v>52</v>
      </c>
      <c r="BP11" s="2" t="s">
        <v>52</v>
      </c>
      <c r="BQ11" s="2">
        <v>0</v>
      </c>
      <c r="BR11" s="2">
        <v>0</v>
      </c>
      <c r="BS11" s="2" t="s">
        <v>52</v>
      </c>
      <c r="BT11" s="2">
        <v>0</v>
      </c>
      <c r="BU11" s="2">
        <v>0</v>
      </c>
      <c r="BV11" s="2">
        <v>0</v>
      </c>
    </row>
    <row r="12" spans="1:74" x14ac:dyDescent="0.35">
      <c r="A12" s="8">
        <v>35</v>
      </c>
      <c r="B12" s="1" t="s">
        <v>112</v>
      </c>
      <c r="C12" s="1" t="s">
        <v>46</v>
      </c>
      <c r="D12" s="1" t="s">
        <v>114</v>
      </c>
      <c r="E12" s="2" t="s">
        <v>110</v>
      </c>
      <c r="F12" s="1" t="s">
        <v>40</v>
      </c>
      <c r="G12" s="2">
        <v>11397</v>
      </c>
      <c r="H12" s="1">
        <v>2011</v>
      </c>
      <c r="I12" s="1" t="s">
        <v>49</v>
      </c>
      <c r="J12" s="1" t="s">
        <v>50</v>
      </c>
      <c r="K12" s="1">
        <v>11628.579100145138</v>
      </c>
      <c r="L12" s="2">
        <v>0</v>
      </c>
      <c r="M12" s="5">
        <v>0</v>
      </c>
      <c r="N12" s="1" t="s">
        <v>51</v>
      </c>
      <c r="O12" s="6" t="s">
        <v>52</v>
      </c>
      <c r="P12" s="6">
        <v>0.14510872478041734</v>
      </c>
      <c r="Q12" s="7">
        <v>-1473.579100145138</v>
      </c>
      <c r="R12" s="2">
        <v>10155</v>
      </c>
      <c r="S12" s="2" t="s">
        <v>111</v>
      </c>
      <c r="T12" s="2">
        <v>6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1</v>
      </c>
      <c r="AN12" s="2">
        <v>1</v>
      </c>
      <c r="AO12" s="2">
        <v>1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3.7699564586357037E-2</v>
      </c>
      <c r="BA12" s="2">
        <v>0</v>
      </c>
      <c r="BB12" s="2">
        <v>0</v>
      </c>
      <c r="BC12" s="2">
        <v>2.9985486211901308E-3</v>
      </c>
      <c r="BD12" s="2">
        <v>6.8258345428156746E-3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3.6284470246734398E-4</v>
      </c>
      <c r="BM12" s="2">
        <v>0</v>
      </c>
      <c r="BN12" s="2">
        <v>3.1001451378809869E-3</v>
      </c>
      <c r="BO12" s="2">
        <v>3.4513788098693757E-3</v>
      </c>
      <c r="BP12" s="2">
        <v>1.6541364296081277E-2</v>
      </c>
      <c r="BQ12" s="2">
        <v>0</v>
      </c>
      <c r="BR12" s="2">
        <v>0</v>
      </c>
      <c r="BS12" s="2">
        <v>1</v>
      </c>
      <c r="BT12" s="2">
        <v>0</v>
      </c>
      <c r="BU12" s="2">
        <v>0</v>
      </c>
      <c r="BV12" s="2">
        <v>4.41944847605225E-3</v>
      </c>
    </row>
    <row r="13" spans="1:74" x14ac:dyDescent="0.35">
      <c r="A13" s="8">
        <v>35</v>
      </c>
      <c r="B13" s="1" t="s">
        <v>112</v>
      </c>
      <c r="C13" s="1" t="s">
        <v>46</v>
      </c>
      <c r="D13" s="1" t="s">
        <v>114</v>
      </c>
      <c r="E13" s="2" t="s">
        <v>110</v>
      </c>
      <c r="F13" s="1" t="s">
        <v>40</v>
      </c>
      <c r="G13" s="2">
        <v>11870</v>
      </c>
      <c r="H13" s="1">
        <v>2012</v>
      </c>
      <c r="I13" s="1" t="s">
        <v>49</v>
      </c>
      <c r="J13" s="1" t="s">
        <v>50</v>
      </c>
      <c r="K13" s="1">
        <v>12095.481682496607</v>
      </c>
      <c r="L13" s="2">
        <v>0</v>
      </c>
      <c r="M13" s="5">
        <v>0</v>
      </c>
      <c r="N13" s="1" t="s">
        <v>51</v>
      </c>
      <c r="O13" s="6">
        <v>4.0151301232120608E-2</v>
      </c>
      <c r="P13" s="6">
        <v>6.1286451039449623E-2</v>
      </c>
      <c r="Q13" s="7">
        <v>-698.48168249660739</v>
      </c>
      <c r="R13" s="2">
        <v>11397</v>
      </c>
      <c r="S13" s="2" t="s">
        <v>111</v>
      </c>
      <c r="T13" s="2">
        <v>6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0</v>
      </c>
      <c r="AM13" s="2">
        <v>1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>
        <v>3.7700135685210315E-2</v>
      </c>
      <c r="BA13" s="2">
        <v>0</v>
      </c>
      <c r="BB13" s="2">
        <v>0</v>
      </c>
      <c r="BC13" s="2">
        <v>3.1736770691994571E-3</v>
      </c>
      <c r="BD13" s="2">
        <v>7.0488466757123473E-3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3.3921302578018993E-4</v>
      </c>
      <c r="BM13" s="2">
        <v>0</v>
      </c>
      <c r="BN13" s="2">
        <v>3.1004070556309364E-3</v>
      </c>
      <c r="BO13" s="2">
        <v>3.322930800542741E-3</v>
      </c>
      <c r="BP13" s="2">
        <v>1.6105834464043418E-2</v>
      </c>
      <c r="BQ13" s="2">
        <v>0</v>
      </c>
      <c r="BR13" s="2">
        <v>0</v>
      </c>
      <c r="BS13" s="2">
        <v>1</v>
      </c>
      <c r="BT13" s="2">
        <v>0</v>
      </c>
      <c r="BU13" s="2">
        <v>0</v>
      </c>
      <c r="BV13" s="2">
        <v>4.6092265943012212E-3</v>
      </c>
    </row>
    <row r="14" spans="1:74" x14ac:dyDescent="0.35">
      <c r="A14" s="8">
        <v>35</v>
      </c>
      <c r="B14" s="1" t="s">
        <v>112</v>
      </c>
      <c r="C14" s="1" t="s">
        <v>46</v>
      </c>
      <c r="D14" s="1" t="s">
        <v>114</v>
      </c>
      <c r="E14" s="2" t="s">
        <v>110</v>
      </c>
      <c r="F14" s="1" t="s">
        <v>40</v>
      </c>
      <c r="G14" s="2">
        <v>14330</v>
      </c>
      <c r="H14" s="1">
        <v>2013</v>
      </c>
      <c r="I14" s="1" t="s">
        <v>49</v>
      </c>
      <c r="J14" s="1" t="s">
        <v>50</v>
      </c>
      <c r="K14" s="1">
        <v>14533.468559837729</v>
      </c>
      <c r="L14" s="2">
        <v>0</v>
      </c>
      <c r="M14" s="5">
        <v>0</v>
      </c>
      <c r="N14" s="1" t="s">
        <v>51</v>
      </c>
      <c r="O14" s="6">
        <v>0.20156178491586133</v>
      </c>
      <c r="P14" s="6">
        <v>0.22438656780435798</v>
      </c>
      <c r="Q14" s="7">
        <v>-2663.4685598377291</v>
      </c>
      <c r="R14" s="2">
        <v>11870</v>
      </c>
      <c r="S14" s="2" t="s">
        <v>111</v>
      </c>
      <c r="T14" s="2">
        <v>6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3.7699797160243409E-2</v>
      </c>
      <c r="BA14" s="2">
        <v>0</v>
      </c>
      <c r="BB14" s="2">
        <v>0</v>
      </c>
      <c r="BC14" s="2">
        <v>3.8113590263691684E-3</v>
      </c>
      <c r="BD14" s="2">
        <v>7.8488843813387422E-3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2.5354969574036511E-4</v>
      </c>
      <c r="BM14" s="2">
        <v>0</v>
      </c>
      <c r="BN14" s="2">
        <v>3.1004056795131845E-3</v>
      </c>
      <c r="BO14" s="2">
        <v>2.8559837728194728E-3</v>
      </c>
      <c r="BP14" s="2">
        <v>1.4533468559837729E-2</v>
      </c>
      <c r="BQ14" s="2">
        <v>0</v>
      </c>
      <c r="BR14" s="2">
        <v>0</v>
      </c>
      <c r="BS14" s="2">
        <v>1</v>
      </c>
      <c r="BT14" s="2">
        <v>0</v>
      </c>
      <c r="BU14" s="2">
        <v>0</v>
      </c>
      <c r="BV14" s="2">
        <v>5.2971602434077076E-3</v>
      </c>
    </row>
    <row r="15" spans="1:74" x14ac:dyDescent="0.35">
      <c r="A15" s="8">
        <v>35</v>
      </c>
      <c r="B15" s="1" t="s">
        <v>112</v>
      </c>
      <c r="C15" s="1" t="s">
        <v>46</v>
      </c>
      <c r="D15" s="1" t="s">
        <v>114</v>
      </c>
      <c r="E15" s="2" t="s">
        <v>110</v>
      </c>
      <c r="F15" s="1" t="s">
        <v>40</v>
      </c>
      <c r="G15" s="2">
        <v>14260</v>
      </c>
      <c r="H15" s="1">
        <v>2014</v>
      </c>
      <c r="I15" s="1" t="s">
        <v>49</v>
      </c>
      <c r="J15" s="1" t="s">
        <v>50</v>
      </c>
      <c r="K15" s="1" t="s">
        <v>61</v>
      </c>
      <c r="L15" s="2" t="s">
        <v>52</v>
      </c>
      <c r="M15" s="5" t="s">
        <v>52</v>
      </c>
      <c r="N15" s="1" t="s">
        <v>51</v>
      </c>
      <c r="O15" s="6" t="s">
        <v>52</v>
      </c>
      <c r="P15" s="6" t="s">
        <v>52</v>
      </c>
      <c r="Q15" s="7" t="s">
        <v>52</v>
      </c>
      <c r="R15" s="2" t="s">
        <v>52</v>
      </c>
      <c r="S15" s="2" t="s">
        <v>111</v>
      </c>
      <c r="T15" s="2">
        <v>6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1</v>
      </c>
      <c r="AN15" s="2">
        <v>1</v>
      </c>
      <c r="AO15" s="2">
        <v>1</v>
      </c>
      <c r="AP15" s="2">
        <v>0</v>
      </c>
      <c r="AQ15" s="2">
        <v>0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 t="s">
        <v>52</v>
      </c>
      <c r="BA15" s="2">
        <v>0</v>
      </c>
      <c r="BB15" s="2">
        <v>0</v>
      </c>
      <c r="BC15" s="2" t="s">
        <v>52</v>
      </c>
      <c r="BD15" s="2" t="s">
        <v>52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 t="s">
        <v>52</v>
      </c>
      <c r="BM15" s="2">
        <v>0</v>
      </c>
      <c r="BN15" s="2" t="s">
        <v>52</v>
      </c>
      <c r="BO15" s="2" t="s">
        <v>52</v>
      </c>
      <c r="BP15" s="2" t="s">
        <v>52</v>
      </c>
      <c r="BQ15" s="2">
        <v>0</v>
      </c>
      <c r="BR15" s="2">
        <v>0</v>
      </c>
      <c r="BS15" s="2" t="s">
        <v>52</v>
      </c>
      <c r="BT15" s="2">
        <v>0</v>
      </c>
      <c r="BU15" s="2">
        <v>0</v>
      </c>
      <c r="BV15" s="2" t="s">
        <v>52</v>
      </c>
    </row>
    <row r="16" spans="1:74" x14ac:dyDescent="0.35">
      <c r="A16" s="8">
        <v>35</v>
      </c>
      <c r="B16" s="1" t="s">
        <v>112</v>
      </c>
      <c r="C16" s="1" t="s">
        <v>46</v>
      </c>
      <c r="D16" s="1" t="s">
        <v>114</v>
      </c>
      <c r="E16" s="2" t="s">
        <v>110</v>
      </c>
      <c r="F16" s="1" t="s">
        <v>40</v>
      </c>
      <c r="G16" s="2">
        <v>13283</v>
      </c>
      <c r="H16" s="1">
        <v>2015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51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111</v>
      </c>
      <c r="T16" s="2">
        <v>6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0</v>
      </c>
      <c r="AM16" s="2">
        <v>1</v>
      </c>
      <c r="AN16" s="2">
        <v>1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 t="s">
        <v>52</v>
      </c>
      <c r="BM16" s="2">
        <v>0</v>
      </c>
      <c r="BN16" s="2" t="s">
        <v>52</v>
      </c>
      <c r="BO16" s="2" t="s">
        <v>52</v>
      </c>
      <c r="BP16" s="2" t="s">
        <v>52</v>
      </c>
      <c r="BQ16" s="2">
        <v>0</v>
      </c>
      <c r="BR16" s="2">
        <v>0</v>
      </c>
      <c r="BS16" s="2" t="s">
        <v>52</v>
      </c>
      <c r="BT16" s="2">
        <v>0</v>
      </c>
      <c r="BU16" s="2">
        <v>0</v>
      </c>
      <c r="BV16" s="2" t="s">
        <v>52</v>
      </c>
    </row>
    <row r="17" spans="1:74" x14ac:dyDescent="0.35">
      <c r="A17" s="3">
        <v>36</v>
      </c>
      <c r="B17" s="1"/>
      <c r="C17" s="1" t="s">
        <v>46</v>
      </c>
      <c r="D17" s="1" t="s">
        <v>116</v>
      </c>
      <c r="E17" s="2" t="s">
        <v>110</v>
      </c>
      <c r="F17" s="1" t="s">
        <v>40</v>
      </c>
      <c r="G17" s="2">
        <v>2205</v>
      </c>
      <c r="H17" s="1">
        <v>2001</v>
      </c>
      <c r="I17" s="4" t="s">
        <v>49</v>
      </c>
      <c r="J17" s="4" t="s">
        <v>50</v>
      </c>
      <c r="K17" s="1" t="s">
        <v>61</v>
      </c>
      <c r="L17" s="2" t="s">
        <v>52</v>
      </c>
      <c r="M17" s="5" t="s">
        <v>52</v>
      </c>
      <c r="N17" s="1" t="s">
        <v>51</v>
      </c>
      <c r="O17" s="6" t="s">
        <v>52</v>
      </c>
      <c r="P17" s="6" t="s">
        <v>52</v>
      </c>
      <c r="Q17" s="7" t="s">
        <v>52</v>
      </c>
      <c r="R17" s="2" t="s">
        <v>52</v>
      </c>
      <c r="S17" s="2" t="s">
        <v>111</v>
      </c>
      <c r="T17" s="2">
        <v>6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1</v>
      </c>
      <c r="AP17" s="2">
        <v>0</v>
      </c>
      <c r="AQ17" s="2">
        <v>0</v>
      </c>
      <c r="AR17" s="2">
        <v>1</v>
      </c>
      <c r="AS17" s="2">
        <v>0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0</v>
      </c>
      <c r="AZ17" s="2" t="s">
        <v>52</v>
      </c>
      <c r="BA17" s="2">
        <v>0</v>
      </c>
      <c r="BB17" s="2">
        <v>0</v>
      </c>
      <c r="BC17" s="2" t="s">
        <v>52</v>
      </c>
      <c r="BD17" s="2" t="s">
        <v>52</v>
      </c>
      <c r="BE17" s="2" t="s">
        <v>52</v>
      </c>
      <c r="BF17" s="2">
        <v>0</v>
      </c>
      <c r="BG17" s="2" t="s">
        <v>52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 t="s">
        <v>52</v>
      </c>
      <c r="BP17" s="2" t="s">
        <v>52</v>
      </c>
      <c r="BQ17" s="2">
        <v>0</v>
      </c>
      <c r="BR17" s="2">
        <v>0</v>
      </c>
      <c r="BS17" s="2" t="s">
        <v>52</v>
      </c>
      <c r="BT17" s="2">
        <v>0</v>
      </c>
      <c r="BU17" s="2">
        <v>0</v>
      </c>
      <c r="BV17" s="2" t="s">
        <v>52</v>
      </c>
    </row>
    <row r="18" spans="1:74" x14ac:dyDescent="0.35">
      <c r="A18" s="4">
        <v>36</v>
      </c>
      <c r="B18" s="1"/>
      <c r="C18" s="4" t="s">
        <v>46</v>
      </c>
      <c r="D18" s="4" t="s">
        <v>116</v>
      </c>
      <c r="E18" s="2" t="s">
        <v>110</v>
      </c>
      <c r="F18" s="1" t="s">
        <v>40</v>
      </c>
      <c r="G18" s="2">
        <v>2205</v>
      </c>
      <c r="H18" s="1">
        <v>2002</v>
      </c>
      <c r="I18" s="1" t="s">
        <v>49</v>
      </c>
      <c r="J18" s="4" t="s">
        <v>50</v>
      </c>
      <c r="K18" s="1" t="s">
        <v>61</v>
      </c>
      <c r="L18" s="2" t="s">
        <v>52</v>
      </c>
      <c r="M18" s="5" t="s">
        <v>52</v>
      </c>
      <c r="N18" s="1" t="s">
        <v>51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111</v>
      </c>
      <c r="T18" s="2">
        <v>6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1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1</v>
      </c>
      <c r="AP18" s="2">
        <v>0</v>
      </c>
      <c r="AQ18" s="2">
        <v>0</v>
      </c>
      <c r="AR18" s="2">
        <v>1</v>
      </c>
      <c r="AS18" s="2">
        <v>0</v>
      </c>
      <c r="AT18" s="2">
        <v>0</v>
      </c>
      <c r="AU18" s="2">
        <v>1</v>
      </c>
      <c r="AV18" s="2">
        <v>0</v>
      </c>
      <c r="AW18" s="2">
        <v>0</v>
      </c>
      <c r="AX18" s="2">
        <v>0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 t="s">
        <v>52</v>
      </c>
      <c r="BF18" s="2">
        <v>0</v>
      </c>
      <c r="BG18" s="2" t="s">
        <v>52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 t="s">
        <v>52</v>
      </c>
      <c r="BP18" s="2" t="s">
        <v>52</v>
      </c>
      <c r="BQ18" s="2">
        <v>0</v>
      </c>
      <c r="BR18" s="2">
        <v>0</v>
      </c>
      <c r="BS18" s="2" t="s">
        <v>52</v>
      </c>
      <c r="BT18" s="2">
        <v>0</v>
      </c>
      <c r="BU18" s="2">
        <v>0</v>
      </c>
      <c r="BV18" s="2" t="s">
        <v>52</v>
      </c>
    </row>
    <row r="19" spans="1:74" x14ac:dyDescent="0.35">
      <c r="A19" s="8">
        <v>36</v>
      </c>
      <c r="B19" s="1"/>
      <c r="C19" s="4" t="s">
        <v>46</v>
      </c>
      <c r="D19" s="4" t="s">
        <v>116</v>
      </c>
      <c r="E19" s="2" t="s">
        <v>110</v>
      </c>
      <c r="F19" s="1" t="s">
        <v>40</v>
      </c>
      <c r="G19" s="2">
        <v>2204</v>
      </c>
      <c r="H19" s="1">
        <v>2003</v>
      </c>
      <c r="I19" s="1" t="s">
        <v>49</v>
      </c>
      <c r="J19" s="4" t="s">
        <v>50</v>
      </c>
      <c r="K19" s="1">
        <v>2204</v>
      </c>
      <c r="L19" s="2">
        <v>0</v>
      </c>
      <c r="M19" s="5">
        <v>0</v>
      </c>
      <c r="N19" s="1" t="s">
        <v>51</v>
      </c>
      <c r="O19" s="6" t="s">
        <v>52</v>
      </c>
      <c r="P19" s="6">
        <v>-4.5351473922902497E-4</v>
      </c>
      <c r="Q19" s="7">
        <v>1</v>
      </c>
      <c r="R19" s="2">
        <v>2205</v>
      </c>
      <c r="S19" s="2" t="s">
        <v>111</v>
      </c>
      <c r="T19" s="2">
        <v>6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1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1</v>
      </c>
      <c r="AP19" s="2">
        <v>0</v>
      </c>
      <c r="AQ19" s="2">
        <v>0</v>
      </c>
      <c r="AR19" s="2">
        <v>1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8.2799999999999999E-2</v>
      </c>
      <c r="BA19" s="2">
        <v>0</v>
      </c>
      <c r="BB19" s="2">
        <v>0</v>
      </c>
      <c r="BC19" s="2">
        <v>9.1848101265822792E-3</v>
      </c>
      <c r="BD19" s="2">
        <v>1.0005063291139241E-2</v>
      </c>
      <c r="BE19" s="2">
        <v>1.240506329113924E-3</v>
      </c>
      <c r="BF19" s="2">
        <v>0</v>
      </c>
      <c r="BG19" s="2">
        <v>1.240506329113924E-3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1.1159493670886075E-2</v>
      </c>
      <c r="BP19" s="2">
        <v>1.1159493670886075E-2</v>
      </c>
      <c r="BQ19" s="2">
        <v>0</v>
      </c>
      <c r="BR19" s="2">
        <v>0</v>
      </c>
      <c r="BS19" s="2">
        <v>1</v>
      </c>
      <c r="BT19" s="2">
        <v>0</v>
      </c>
      <c r="BU19" s="2">
        <v>0</v>
      </c>
      <c r="BV19" s="2">
        <v>3.8810126582278483E-2</v>
      </c>
    </row>
    <row r="20" spans="1:74" x14ac:dyDescent="0.35">
      <c r="A20" s="8">
        <v>36</v>
      </c>
      <c r="B20" s="1" t="s">
        <v>117</v>
      </c>
      <c r="C20" s="1" t="s">
        <v>46</v>
      </c>
      <c r="D20" s="1" t="s">
        <v>116</v>
      </c>
      <c r="E20" s="2" t="s">
        <v>110</v>
      </c>
      <c r="F20" s="1" t="s">
        <v>40</v>
      </c>
      <c r="G20" s="2">
        <v>2712</v>
      </c>
      <c r="H20" s="1">
        <v>2004</v>
      </c>
      <c r="I20" s="1" t="s">
        <v>49</v>
      </c>
      <c r="J20" s="1" t="s">
        <v>50</v>
      </c>
      <c r="K20" s="1">
        <v>2712</v>
      </c>
      <c r="L20" s="2">
        <v>0</v>
      </c>
      <c r="M20" s="5">
        <v>0</v>
      </c>
      <c r="N20" s="1" t="s">
        <v>51</v>
      </c>
      <c r="O20" s="6">
        <v>0.23049001814882034</v>
      </c>
      <c r="P20" s="6">
        <v>0.23049001814882034</v>
      </c>
      <c r="Q20" s="7">
        <v>-508</v>
      </c>
      <c r="R20" s="2">
        <v>2204</v>
      </c>
      <c r="S20" s="2" t="s">
        <v>111</v>
      </c>
      <c r="T20" s="2">
        <v>6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1</v>
      </c>
      <c r="AC20" s="2">
        <v>1</v>
      </c>
      <c r="AD20" s="2">
        <v>1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8.2798353909465022E-2</v>
      </c>
      <c r="BA20" s="2">
        <v>0</v>
      </c>
      <c r="BB20" s="2">
        <v>0</v>
      </c>
      <c r="BC20" s="2">
        <v>9.1851851851851851E-3</v>
      </c>
      <c r="BD20" s="2">
        <v>1.0004115226337448E-2</v>
      </c>
      <c r="BE20" s="2">
        <v>1.2386831275720165E-3</v>
      </c>
      <c r="BF20" s="2">
        <v>0</v>
      </c>
      <c r="BG20" s="2">
        <v>1.2386831275720165E-3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1.1160493827160493E-2</v>
      </c>
      <c r="BP20" s="2">
        <v>1.1160493827160493E-2</v>
      </c>
      <c r="BQ20" s="2">
        <v>0</v>
      </c>
      <c r="BR20" s="2">
        <v>0</v>
      </c>
      <c r="BS20" s="2">
        <v>1</v>
      </c>
      <c r="BT20" s="2">
        <v>0</v>
      </c>
      <c r="BU20" s="2">
        <v>0</v>
      </c>
      <c r="BV20" s="2">
        <v>3.8810699588477368E-2</v>
      </c>
    </row>
    <row r="21" spans="1:74" x14ac:dyDescent="0.35">
      <c r="A21" s="8">
        <v>36</v>
      </c>
      <c r="B21" s="1" t="s">
        <v>118</v>
      </c>
      <c r="C21" s="1" t="s">
        <v>46</v>
      </c>
      <c r="D21" s="1" t="s">
        <v>116</v>
      </c>
      <c r="E21" s="2" t="s">
        <v>110</v>
      </c>
      <c r="F21" s="1" t="s">
        <v>40</v>
      </c>
      <c r="G21" s="2">
        <v>2628</v>
      </c>
      <c r="H21" s="1">
        <v>2005</v>
      </c>
      <c r="I21" s="1" t="s">
        <v>49</v>
      </c>
      <c r="J21" s="1" t="s">
        <v>50</v>
      </c>
      <c r="K21" s="1">
        <v>2706.1146496815286</v>
      </c>
      <c r="L21" s="2">
        <v>0</v>
      </c>
      <c r="M21" s="5">
        <v>0</v>
      </c>
      <c r="N21" s="1" t="s">
        <v>51</v>
      </c>
      <c r="O21" s="6">
        <v>-2.1701144242151217E-3</v>
      </c>
      <c r="P21" s="6">
        <v>-2.1701144242151217E-3</v>
      </c>
      <c r="Q21" s="7">
        <v>5.88535031847141</v>
      </c>
      <c r="R21" s="2">
        <v>2712</v>
      </c>
      <c r="S21" s="2" t="s">
        <v>111</v>
      </c>
      <c r="T21" s="2">
        <v>6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1</v>
      </c>
      <c r="AP21" s="2">
        <v>0</v>
      </c>
      <c r="AQ21" s="2">
        <v>0</v>
      </c>
      <c r="AR21" s="2">
        <v>1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8.2798301486199571E-2</v>
      </c>
      <c r="BA21" s="2">
        <v>0</v>
      </c>
      <c r="BB21" s="2">
        <v>0</v>
      </c>
      <c r="BC21" s="2">
        <v>9.1847133757961778E-3</v>
      </c>
      <c r="BD21" s="2">
        <v>1.0004246284501061E-2</v>
      </c>
      <c r="BE21" s="2">
        <v>1.2399150743099788E-3</v>
      </c>
      <c r="BF21" s="2">
        <v>0</v>
      </c>
      <c r="BG21" s="2">
        <v>1.2399150743099788E-3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1.1159235668789808E-2</v>
      </c>
      <c r="BP21" s="2">
        <v>1.1159235668789808E-2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  <c r="BV21" s="2">
        <v>3.8811040339702757E-2</v>
      </c>
    </row>
    <row r="22" spans="1:74" x14ac:dyDescent="0.35">
      <c r="A22" s="8">
        <v>36</v>
      </c>
      <c r="B22" s="1" t="s">
        <v>118</v>
      </c>
      <c r="C22" s="1" t="s">
        <v>46</v>
      </c>
      <c r="D22" s="1" t="s">
        <v>116</v>
      </c>
      <c r="E22" s="2" t="s">
        <v>110</v>
      </c>
      <c r="F22" s="1" t="s">
        <v>40</v>
      </c>
      <c r="G22" s="2">
        <v>2550</v>
      </c>
      <c r="H22" s="1">
        <v>2006</v>
      </c>
      <c r="I22" s="1" t="s">
        <v>49</v>
      </c>
      <c r="J22" s="1" t="s">
        <v>50</v>
      </c>
      <c r="K22" s="1">
        <v>2628.1181619256017</v>
      </c>
      <c r="L22" s="2">
        <v>0</v>
      </c>
      <c r="M22" s="5">
        <v>0</v>
      </c>
      <c r="N22" s="1" t="s">
        <v>51</v>
      </c>
      <c r="O22" s="6">
        <v>-2.8822314592290444E-2</v>
      </c>
      <c r="P22" s="6">
        <v>4.4962680974781454E-5</v>
      </c>
      <c r="Q22" s="7">
        <v>-0.11816192560172567</v>
      </c>
      <c r="R22" s="2">
        <v>2628</v>
      </c>
      <c r="S22" s="2" t="s">
        <v>111</v>
      </c>
      <c r="T22" s="2">
        <v>6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1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>
        <v>8.2800875273522978E-2</v>
      </c>
      <c r="BA22" s="2">
        <v>0</v>
      </c>
      <c r="BB22" s="2">
        <v>0</v>
      </c>
      <c r="BC22" s="2">
        <v>9.181619256017506E-3</v>
      </c>
      <c r="BD22" s="2">
        <v>1.000437636761488E-2</v>
      </c>
      <c r="BE22" s="2">
        <v>1.238512035010941E-3</v>
      </c>
      <c r="BF22" s="2">
        <v>0</v>
      </c>
      <c r="BG22" s="2">
        <v>1.238512035010941E-3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1.1159737417943107E-2</v>
      </c>
      <c r="BP22" s="2">
        <v>1.1159737417943107E-2</v>
      </c>
      <c r="BQ22" s="2">
        <v>0</v>
      </c>
      <c r="BR22" s="2">
        <v>0</v>
      </c>
      <c r="BS22" s="2">
        <v>1</v>
      </c>
      <c r="BT22" s="2">
        <v>0</v>
      </c>
      <c r="BU22" s="2">
        <v>0</v>
      </c>
      <c r="BV22" s="2">
        <v>3.8814004376367617E-2</v>
      </c>
    </row>
    <row r="23" spans="1:74" x14ac:dyDescent="0.35">
      <c r="A23" s="8">
        <v>36</v>
      </c>
      <c r="B23" s="1" t="s">
        <v>118</v>
      </c>
      <c r="C23" s="1" t="s">
        <v>46</v>
      </c>
      <c r="D23" s="1" t="s">
        <v>119</v>
      </c>
      <c r="E23" s="2" t="s">
        <v>110</v>
      </c>
      <c r="F23" s="1" t="s">
        <v>40</v>
      </c>
      <c r="G23" s="2">
        <v>2288</v>
      </c>
      <c r="H23" s="1">
        <v>2007</v>
      </c>
      <c r="I23" s="1" t="s">
        <v>49</v>
      </c>
      <c r="J23" s="1" t="s">
        <v>50</v>
      </c>
      <c r="K23" s="1">
        <v>2366.126829268293</v>
      </c>
      <c r="L23" s="2">
        <v>0</v>
      </c>
      <c r="M23" s="5">
        <v>0</v>
      </c>
      <c r="N23" s="1" t="s">
        <v>51</v>
      </c>
      <c r="O23" s="6">
        <v>-9.9687805690346007E-2</v>
      </c>
      <c r="P23" s="6">
        <v>-7.2107125777139985E-2</v>
      </c>
      <c r="Q23" s="7">
        <v>183.87317073170698</v>
      </c>
      <c r="R23" s="2">
        <v>2550</v>
      </c>
      <c r="S23" s="2" t="s">
        <v>111</v>
      </c>
      <c r="T23" s="2">
        <v>6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0</v>
      </c>
      <c r="AQ23" s="2">
        <v>0</v>
      </c>
      <c r="AR23" s="2">
        <v>1</v>
      </c>
      <c r="AS23" s="2">
        <v>0</v>
      </c>
      <c r="AT23" s="2">
        <v>0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8.2799999999999999E-2</v>
      </c>
      <c r="BA23" s="2">
        <v>0</v>
      </c>
      <c r="BB23" s="2">
        <v>0</v>
      </c>
      <c r="BC23" s="2">
        <v>9.1853658536585371E-3</v>
      </c>
      <c r="BD23" s="2">
        <v>1.0004878048780488E-2</v>
      </c>
      <c r="BE23" s="2">
        <v>1.2390243902439025E-3</v>
      </c>
      <c r="BF23" s="2">
        <v>0</v>
      </c>
      <c r="BG23" s="2">
        <v>1.2390243902439025E-3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1.1160975609756098E-2</v>
      </c>
      <c r="BP23" s="2">
        <v>1.1160975609756098E-2</v>
      </c>
      <c r="BQ23" s="2">
        <v>0</v>
      </c>
      <c r="BR23" s="2">
        <v>0</v>
      </c>
      <c r="BS23" s="2">
        <v>1</v>
      </c>
      <c r="BT23" s="2">
        <v>0</v>
      </c>
      <c r="BU23" s="2">
        <v>0</v>
      </c>
      <c r="BV23" s="2">
        <v>3.8809756097560974E-2</v>
      </c>
    </row>
    <row r="24" spans="1:74" x14ac:dyDescent="0.35">
      <c r="A24" s="8">
        <v>36</v>
      </c>
      <c r="B24" s="1" t="s">
        <v>118</v>
      </c>
      <c r="C24" s="1" t="s">
        <v>46</v>
      </c>
      <c r="D24" s="1" t="s">
        <v>119</v>
      </c>
      <c r="E24" s="2" t="s">
        <v>110</v>
      </c>
      <c r="F24" s="1" t="s">
        <v>40</v>
      </c>
      <c r="G24" s="2">
        <v>2299</v>
      </c>
      <c r="H24" s="1">
        <v>2008</v>
      </c>
      <c r="I24" s="1" t="s">
        <v>49</v>
      </c>
      <c r="J24" s="1" t="s">
        <v>50</v>
      </c>
      <c r="K24" s="1">
        <v>2299</v>
      </c>
      <c r="L24" s="2">
        <v>0</v>
      </c>
      <c r="M24" s="5">
        <v>0</v>
      </c>
      <c r="N24" s="1" t="s">
        <v>51</v>
      </c>
      <c r="O24" s="6">
        <v>-2.8369920174165595E-2</v>
      </c>
      <c r="P24" s="6">
        <v>4.807692307692308E-3</v>
      </c>
      <c r="Q24" s="7">
        <v>-11</v>
      </c>
      <c r="R24" s="2">
        <v>2288</v>
      </c>
      <c r="S24" s="2" t="s">
        <v>111</v>
      </c>
      <c r="T24" s="2">
        <v>6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1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1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7.9334883720930227E-2</v>
      </c>
      <c r="BA24" s="2">
        <v>0</v>
      </c>
      <c r="BB24" s="2">
        <v>0</v>
      </c>
      <c r="BC24" s="2">
        <v>8.8000000000000005E-3</v>
      </c>
      <c r="BD24" s="2">
        <v>9.5860465116279076E-3</v>
      </c>
      <c r="BE24" s="2">
        <v>1.186046511627907E-3</v>
      </c>
      <c r="BF24" s="2">
        <v>0</v>
      </c>
      <c r="BG24" s="2">
        <v>1.186046511627907E-3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1.0693023255813953E-2</v>
      </c>
      <c r="BP24" s="2">
        <v>1.0693023255813953E-2</v>
      </c>
      <c r="BQ24" s="2">
        <v>0</v>
      </c>
      <c r="BR24" s="2">
        <v>0</v>
      </c>
      <c r="BS24" s="2">
        <v>1</v>
      </c>
      <c r="BT24" s="2">
        <v>0</v>
      </c>
      <c r="BU24" s="2">
        <v>0</v>
      </c>
      <c r="BV24" s="2">
        <v>3.7186046511627907E-2</v>
      </c>
    </row>
    <row r="25" spans="1:74" x14ac:dyDescent="0.35">
      <c r="A25" s="8">
        <v>36</v>
      </c>
      <c r="B25" s="1" t="s">
        <v>118</v>
      </c>
      <c r="C25" s="1" t="s">
        <v>46</v>
      </c>
      <c r="D25" s="1" t="s">
        <v>119</v>
      </c>
      <c r="E25" s="2" t="s">
        <v>110</v>
      </c>
      <c r="F25" s="1" t="s">
        <v>40</v>
      </c>
      <c r="G25" s="2">
        <v>2706</v>
      </c>
      <c r="H25" s="1">
        <v>2009</v>
      </c>
      <c r="I25" s="1" t="s">
        <v>60</v>
      </c>
      <c r="J25" s="1" t="s">
        <v>50</v>
      </c>
      <c r="K25" s="1">
        <v>2706</v>
      </c>
      <c r="L25" s="2">
        <v>0</v>
      </c>
      <c r="M25" s="5">
        <v>0</v>
      </c>
      <c r="N25" s="1" t="s">
        <v>51</v>
      </c>
      <c r="O25" s="6">
        <v>0.17703349282296652</v>
      </c>
      <c r="P25" s="6">
        <v>0.17703349282296652</v>
      </c>
      <c r="Q25" s="7">
        <v>-407</v>
      </c>
      <c r="R25" s="2">
        <v>2299</v>
      </c>
      <c r="S25" s="2" t="s">
        <v>111</v>
      </c>
      <c r="T25" s="2">
        <v>6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1</v>
      </c>
      <c r="AC25" s="2">
        <v>1</v>
      </c>
      <c r="AD25" s="2">
        <v>1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  <c r="AO25" s="2">
        <v>1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7.6472380952380958E-2</v>
      </c>
      <c r="BA25" s="2">
        <v>0</v>
      </c>
      <c r="BB25" s="2">
        <v>0</v>
      </c>
      <c r="BC25" s="2">
        <v>8.4799999999999997E-3</v>
      </c>
      <c r="BD25" s="2">
        <v>9.238095238095238E-3</v>
      </c>
      <c r="BE25" s="2">
        <v>1.1466666666666667E-3</v>
      </c>
      <c r="BF25" s="2">
        <v>0</v>
      </c>
      <c r="BG25" s="2">
        <v>1.1466666666666667E-3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1.0308571428571429E-2</v>
      </c>
      <c r="BP25" s="2">
        <v>1.0308571428571429E-2</v>
      </c>
      <c r="BQ25" s="2">
        <v>0</v>
      </c>
      <c r="BR25" s="2">
        <v>0</v>
      </c>
      <c r="BS25" s="2">
        <v>1</v>
      </c>
      <c r="BT25" s="2">
        <v>0</v>
      </c>
      <c r="BU25" s="2">
        <v>0</v>
      </c>
      <c r="BV25" s="2">
        <v>3.5847619047619045E-2</v>
      </c>
    </row>
    <row r="26" spans="1:74" x14ac:dyDescent="0.35">
      <c r="A26" s="8">
        <v>36</v>
      </c>
      <c r="B26" s="1" t="s">
        <v>118</v>
      </c>
      <c r="C26" s="1" t="s">
        <v>46</v>
      </c>
      <c r="D26" s="1" t="s">
        <v>119</v>
      </c>
      <c r="E26" s="2" t="s">
        <v>110</v>
      </c>
      <c r="F26" s="1" t="s">
        <v>40</v>
      </c>
      <c r="G26" s="2">
        <v>2605</v>
      </c>
      <c r="H26" s="1">
        <v>2009</v>
      </c>
      <c r="I26" s="1" t="s">
        <v>49</v>
      </c>
      <c r="J26" s="1" t="s">
        <v>50</v>
      </c>
      <c r="K26" s="1">
        <v>2605</v>
      </c>
      <c r="L26" s="2">
        <v>0</v>
      </c>
      <c r="M26" s="5">
        <v>0</v>
      </c>
      <c r="N26" s="1" t="s">
        <v>62</v>
      </c>
      <c r="O26" s="6">
        <v>0.13310134841235319</v>
      </c>
      <c r="P26" s="6">
        <v>0.13310134841235319</v>
      </c>
      <c r="Q26" s="7">
        <v>-306</v>
      </c>
      <c r="R26" s="2">
        <v>2299</v>
      </c>
      <c r="S26" s="2" t="s">
        <v>111</v>
      </c>
      <c r="T26" s="2">
        <v>6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1</v>
      </c>
      <c r="AC26" s="2">
        <v>1</v>
      </c>
      <c r="AD26" s="2">
        <v>1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1</v>
      </c>
      <c r="AV26" s="2">
        <v>0</v>
      </c>
      <c r="AW26" s="2">
        <v>0</v>
      </c>
      <c r="AX26" s="2">
        <v>0</v>
      </c>
      <c r="AY26" s="2">
        <v>0</v>
      </c>
      <c r="AZ26" s="2">
        <v>7.3615238095238095E-2</v>
      </c>
      <c r="BA26" s="2">
        <v>0</v>
      </c>
      <c r="BB26" s="2">
        <v>0</v>
      </c>
      <c r="BC26" s="2">
        <v>8.1638095238095246E-3</v>
      </c>
      <c r="BD26" s="2">
        <v>8.8952380952380949E-3</v>
      </c>
      <c r="BE26" s="2">
        <v>1.1009523809523808E-3</v>
      </c>
      <c r="BF26" s="2">
        <v>0</v>
      </c>
      <c r="BG26" s="2">
        <v>1.1009523809523808E-3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9.923809523809524E-3</v>
      </c>
      <c r="BP26" s="2">
        <v>9.923809523809524E-3</v>
      </c>
      <c r="BQ26" s="2">
        <v>0</v>
      </c>
      <c r="BR26" s="2">
        <v>0</v>
      </c>
      <c r="BS26" s="2">
        <v>1</v>
      </c>
      <c r="BT26" s="2">
        <v>0</v>
      </c>
      <c r="BU26" s="2">
        <v>0</v>
      </c>
      <c r="BV26" s="2">
        <v>3.4506666666666665E-2</v>
      </c>
    </row>
    <row r="27" spans="1:74" x14ac:dyDescent="0.35">
      <c r="A27" s="8">
        <v>36</v>
      </c>
      <c r="B27" s="1" t="s">
        <v>118</v>
      </c>
      <c r="C27" s="1" t="s">
        <v>46</v>
      </c>
      <c r="D27" s="1" t="s">
        <v>119</v>
      </c>
      <c r="E27" s="2" t="s">
        <v>110</v>
      </c>
      <c r="F27" s="1" t="s">
        <v>40</v>
      </c>
      <c r="G27" s="2">
        <v>2773</v>
      </c>
      <c r="H27" s="1">
        <v>2010</v>
      </c>
      <c r="I27" s="1" t="s">
        <v>60</v>
      </c>
      <c r="J27" s="1" t="s">
        <v>50</v>
      </c>
      <c r="K27" s="1" t="s">
        <v>61</v>
      </c>
      <c r="L27" s="2" t="s">
        <v>52</v>
      </c>
      <c r="M27" s="5" t="s">
        <v>52</v>
      </c>
      <c r="N27" s="1" t="s">
        <v>51</v>
      </c>
      <c r="O27" s="6" t="s">
        <v>52</v>
      </c>
      <c r="P27" s="6" t="s">
        <v>52</v>
      </c>
      <c r="Q27" s="7" t="s">
        <v>52</v>
      </c>
      <c r="R27" s="2" t="s">
        <v>52</v>
      </c>
      <c r="S27" s="2" t="s">
        <v>111</v>
      </c>
      <c r="T27" s="2">
        <v>6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1</v>
      </c>
      <c r="AP27" s="2">
        <v>0</v>
      </c>
      <c r="AQ27" s="2">
        <v>0</v>
      </c>
      <c r="AR27" s="2">
        <v>1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 t="s">
        <v>52</v>
      </c>
      <c r="BA27" s="2">
        <v>0</v>
      </c>
      <c r="BB27" s="2">
        <v>0</v>
      </c>
      <c r="BC27" s="2" t="s">
        <v>52</v>
      </c>
      <c r="BD27" s="2" t="s">
        <v>52</v>
      </c>
      <c r="BE27" s="2" t="s">
        <v>52</v>
      </c>
      <c r="BF27" s="2">
        <v>0</v>
      </c>
      <c r="BG27" s="2" t="s">
        <v>52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 t="s">
        <v>52</v>
      </c>
      <c r="BP27" s="2" t="s">
        <v>52</v>
      </c>
      <c r="BQ27" s="2">
        <v>0</v>
      </c>
      <c r="BR27" s="2">
        <v>0</v>
      </c>
      <c r="BS27" s="2" t="s">
        <v>52</v>
      </c>
      <c r="BT27" s="2">
        <v>0</v>
      </c>
      <c r="BU27" s="2">
        <v>0</v>
      </c>
      <c r="BV27" s="2" t="s">
        <v>52</v>
      </c>
    </row>
    <row r="28" spans="1:74" x14ac:dyDescent="0.35">
      <c r="A28" s="8">
        <v>36</v>
      </c>
      <c r="B28" s="1" t="s">
        <v>118</v>
      </c>
      <c r="C28" s="1" t="s">
        <v>46</v>
      </c>
      <c r="D28" s="1" t="s">
        <v>119</v>
      </c>
      <c r="E28" s="2" t="s">
        <v>110</v>
      </c>
      <c r="F28" s="1" t="s">
        <v>40</v>
      </c>
      <c r="G28" s="2">
        <v>0</v>
      </c>
      <c r="H28" s="1">
        <v>2010</v>
      </c>
      <c r="I28" s="1" t="s">
        <v>49</v>
      </c>
      <c r="J28" s="1" t="s">
        <v>50</v>
      </c>
      <c r="K28" s="1" t="s">
        <v>61</v>
      </c>
      <c r="L28" s="2" t="s">
        <v>52</v>
      </c>
      <c r="M28" s="5" t="s">
        <v>52</v>
      </c>
      <c r="N28" s="1" t="s">
        <v>62</v>
      </c>
      <c r="O28" s="6" t="s">
        <v>52</v>
      </c>
      <c r="P28" s="6" t="s">
        <v>52</v>
      </c>
      <c r="Q28" s="7" t="s">
        <v>52</v>
      </c>
      <c r="R28" s="2" t="s">
        <v>52</v>
      </c>
      <c r="S28" s="2" t="s">
        <v>111</v>
      </c>
      <c r="T28" s="2">
        <v>6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1</v>
      </c>
      <c r="AC28" s="2">
        <v>1</v>
      </c>
      <c r="AD28" s="2">
        <v>1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  <c r="AO28" s="2">
        <v>1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 t="s">
        <v>52</v>
      </c>
      <c r="BA28" s="2">
        <v>0</v>
      </c>
      <c r="BB28" s="2">
        <v>0</v>
      </c>
      <c r="BC28" s="2" t="s">
        <v>52</v>
      </c>
      <c r="BD28" s="2" t="s">
        <v>52</v>
      </c>
      <c r="BE28" s="2" t="s">
        <v>52</v>
      </c>
      <c r="BF28" s="2">
        <v>0</v>
      </c>
      <c r="BG28" s="2" t="s">
        <v>52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 t="s">
        <v>52</v>
      </c>
      <c r="BP28" s="2" t="s">
        <v>52</v>
      </c>
      <c r="BQ28" s="2">
        <v>0</v>
      </c>
      <c r="BR28" s="2">
        <v>0</v>
      </c>
      <c r="BS28" s="2" t="s">
        <v>52</v>
      </c>
      <c r="BT28" s="2">
        <v>0</v>
      </c>
      <c r="BU28" s="2">
        <v>0</v>
      </c>
      <c r="BV28" s="2" t="s">
        <v>52</v>
      </c>
    </row>
    <row r="29" spans="1:74" x14ac:dyDescent="0.35">
      <c r="A29" s="8">
        <v>36</v>
      </c>
      <c r="B29" s="1" t="s">
        <v>118</v>
      </c>
      <c r="C29" s="1" t="s">
        <v>46</v>
      </c>
      <c r="D29" s="1" t="s">
        <v>119</v>
      </c>
      <c r="E29" s="2" t="s">
        <v>110</v>
      </c>
      <c r="F29" s="1" t="s">
        <v>40</v>
      </c>
      <c r="G29" s="2">
        <v>1904</v>
      </c>
      <c r="H29" s="1">
        <v>2011</v>
      </c>
      <c r="I29" s="1" t="s">
        <v>49</v>
      </c>
      <c r="J29" s="1" t="s">
        <v>50</v>
      </c>
      <c r="K29" s="1" t="s">
        <v>61</v>
      </c>
      <c r="L29" s="2" t="s">
        <v>52</v>
      </c>
      <c r="M29" s="5" t="s">
        <v>52</v>
      </c>
      <c r="N29" s="1" t="s">
        <v>51</v>
      </c>
      <c r="O29" s="6" t="s">
        <v>52</v>
      </c>
      <c r="P29" s="6" t="s">
        <v>52</v>
      </c>
      <c r="Q29" s="7" t="s">
        <v>52</v>
      </c>
      <c r="R29" s="2" t="s">
        <v>52</v>
      </c>
      <c r="S29" s="2" t="s">
        <v>111</v>
      </c>
      <c r="T29" s="2">
        <v>6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1</v>
      </c>
      <c r="AD29" s="2">
        <v>1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1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0</v>
      </c>
      <c r="AZ29" s="2" t="s">
        <v>52</v>
      </c>
      <c r="BA29" s="2">
        <v>0</v>
      </c>
      <c r="BB29" s="2">
        <v>0</v>
      </c>
      <c r="BC29" s="2" t="s">
        <v>52</v>
      </c>
      <c r="BD29" s="2" t="s">
        <v>52</v>
      </c>
      <c r="BE29" s="2" t="s">
        <v>52</v>
      </c>
      <c r="BF29" s="2">
        <v>0</v>
      </c>
      <c r="BG29" s="2" t="s">
        <v>52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 t="s">
        <v>52</v>
      </c>
      <c r="BP29" s="2" t="s">
        <v>52</v>
      </c>
      <c r="BQ29" s="2">
        <v>0</v>
      </c>
      <c r="BR29" s="2">
        <v>0</v>
      </c>
      <c r="BS29" s="2" t="s">
        <v>52</v>
      </c>
      <c r="BT29" s="2">
        <v>0</v>
      </c>
      <c r="BU29" s="2">
        <v>0</v>
      </c>
      <c r="BV29" s="2" t="s">
        <v>52</v>
      </c>
    </row>
    <row r="30" spans="1:74" x14ac:dyDescent="0.35">
      <c r="A30" s="8">
        <v>36</v>
      </c>
      <c r="B30" s="1" t="s">
        <v>118</v>
      </c>
      <c r="C30" s="1" t="s">
        <v>46</v>
      </c>
      <c r="D30" s="1" t="s">
        <v>119</v>
      </c>
      <c r="E30" s="2" t="s">
        <v>110</v>
      </c>
      <c r="F30" s="1" t="s">
        <v>40</v>
      </c>
      <c r="G30" s="2">
        <v>2198</v>
      </c>
      <c r="H30" s="1">
        <v>2012</v>
      </c>
      <c r="I30" s="1" t="s">
        <v>49</v>
      </c>
      <c r="J30" s="1" t="s">
        <v>50</v>
      </c>
      <c r="K30" s="1" t="s">
        <v>61</v>
      </c>
      <c r="L30" s="2" t="s">
        <v>52</v>
      </c>
      <c r="M30" s="5" t="s">
        <v>52</v>
      </c>
      <c r="N30" s="1" t="s">
        <v>51</v>
      </c>
      <c r="O30" s="6" t="s">
        <v>52</v>
      </c>
      <c r="P30" s="6" t="s">
        <v>52</v>
      </c>
      <c r="Q30" s="7" t="s">
        <v>52</v>
      </c>
      <c r="R30" s="2" t="s">
        <v>52</v>
      </c>
      <c r="S30" s="2" t="s">
        <v>111</v>
      </c>
      <c r="T30" s="2">
        <v>6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1</v>
      </c>
      <c r="AC30" s="2">
        <v>1</v>
      </c>
      <c r="AD30" s="2">
        <v>1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1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 t="s">
        <v>52</v>
      </c>
      <c r="BA30" s="2">
        <v>0</v>
      </c>
      <c r="BB30" s="2">
        <v>0</v>
      </c>
      <c r="BC30" s="2" t="s">
        <v>52</v>
      </c>
      <c r="BD30" s="2" t="s">
        <v>52</v>
      </c>
      <c r="BE30" s="2" t="s">
        <v>52</v>
      </c>
      <c r="BF30" s="2">
        <v>0</v>
      </c>
      <c r="BG30" s="2" t="s">
        <v>52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 t="s">
        <v>52</v>
      </c>
      <c r="BP30" s="2" t="s">
        <v>52</v>
      </c>
      <c r="BQ30" s="2">
        <v>0</v>
      </c>
      <c r="BR30" s="2">
        <v>0</v>
      </c>
      <c r="BS30" s="2" t="s">
        <v>52</v>
      </c>
      <c r="BT30" s="2">
        <v>0</v>
      </c>
      <c r="BU30" s="2">
        <v>0</v>
      </c>
      <c r="BV30" s="2" t="s">
        <v>52</v>
      </c>
    </row>
    <row r="31" spans="1:74" x14ac:dyDescent="0.35">
      <c r="A31" s="8">
        <v>36</v>
      </c>
      <c r="B31" s="1" t="s">
        <v>118</v>
      </c>
      <c r="C31" s="1" t="s">
        <v>46</v>
      </c>
      <c r="D31" s="1" t="s">
        <v>119</v>
      </c>
      <c r="E31" s="2" t="s">
        <v>110</v>
      </c>
      <c r="F31" s="1" t="s">
        <v>40</v>
      </c>
      <c r="G31" s="2">
        <v>2691</v>
      </c>
      <c r="H31" s="1">
        <v>2013</v>
      </c>
      <c r="I31" s="1" t="s">
        <v>60</v>
      </c>
      <c r="J31" s="1" t="s">
        <v>50</v>
      </c>
      <c r="K31" s="1" t="s">
        <v>61</v>
      </c>
      <c r="L31" s="2" t="s">
        <v>52</v>
      </c>
      <c r="M31" s="5" t="s">
        <v>52</v>
      </c>
      <c r="N31" s="1" t="s">
        <v>51</v>
      </c>
      <c r="O31" s="6" t="s">
        <v>52</v>
      </c>
      <c r="P31" s="6" t="s">
        <v>52</v>
      </c>
      <c r="Q31" s="7" t="s">
        <v>52</v>
      </c>
      <c r="R31" s="2" t="s">
        <v>52</v>
      </c>
      <c r="S31" s="2" t="s">
        <v>111</v>
      </c>
      <c r="T31" s="2">
        <v>6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1</v>
      </c>
      <c r="AC31" s="2">
        <v>1</v>
      </c>
      <c r="AD31" s="2">
        <v>1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1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 t="s">
        <v>52</v>
      </c>
      <c r="BA31" s="2">
        <v>0</v>
      </c>
      <c r="BB31" s="2">
        <v>0</v>
      </c>
      <c r="BC31" s="2" t="s">
        <v>52</v>
      </c>
      <c r="BD31" s="2" t="s">
        <v>52</v>
      </c>
      <c r="BE31" s="2" t="s">
        <v>52</v>
      </c>
      <c r="BF31" s="2">
        <v>0</v>
      </c>
      <c r="BG31" s="2" t="s">
        <v>52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 t="s">
        <v>52</v>
      </c>
      <c r="BP31" s="2" t="s">
        <v>52</v>
      </c>
      <c r="BQ31" s="2">
        <v>0</v>
      </c>
      <c r="BR31" s="2">
        <v>0</v>
      </c>
      <c r="BS31" s="2" t="s">
        <v>52</v>
      </c>
      <c r="BT31" s="2">
        <v>0</v>
      </c>
      <c r="BU31" s="2">
        <v>0</v>
      </c>
      <c r="BV31" s="2" t="s">
        <v>52</v>
      </c>
    </row>
    <row r="32" spans="1:74" x14ac:dyDescent="0.35">
      <c r="A32" s="8">
        <v>36</v>
      </c>
      <c r="B32" s="1" t="s">
        <v>118</v>
      </c>
      <c r="C32" s="1" t="s">
        <v>46</v>
      </c>
      <c r="D32" s="1" t="s">
        <v>119</v>
      </c>
      <c r="E32" s="2" t="s">
        <v>110</v>
      </c>
      <c r="F32" s="1" t="s">
        <v>40</v>
      </c>
      <c r="G32" s="2">
        <v>0</v>
      </c>
      <c r="H32" s="1">
        <v>2013</v>
      </c>
      <c r="I32" s="1" t="s">
        <v>49</v>
      </c>
      <c r="J32" s="1" t="s">
        <v>50</v>
      </c>
      <c r="K32" s="1" t="s">
        <v>61</v>
      </c>
      <c r="L32" s="2" t="s">
        <v>52</v>
      </c>
      <c r="M32" s="5" t="s">
        <v>52</v>
      </c>
      <c r="N32" s="1" t="s">
        <v>62</v>
      </c>
      <c r="O32" s="6" t="s">
        <v>52</v>
      </c>
      <c r="P32" s="6" t="s">
        <v>52</v>
      </c>
      <c r="Q32" s="7" t="s">
        <v>52</v>
      </c>
      <c r="R32" s="2" t="s">
        <v>52</v>
      </c>
      <c r="S32" s="2" t="s">
        <v>111</v>
      </c>
      <c r="T32" s="2">
        <v>6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0</v>
      </c>
      <c r="AA32" s="2">
        <v>0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1</v>
      </c>
      <c r="AO32" s="2">
        <v>1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 t="s">
        <v>52</v>
      </c>
      <c r="BA32" s="2">
        <v>0</v>
      </c>
      <c r="BB32" s="2">
        <v>0</v>
      </c>
      <c r="BC32" s="2" t="s">
        <v>52</v>
      </c>
      <c r="BD32" s="2" t="s">
        <v>52</v>
      </c>
      <c r="BE32" s="2" t="s">
        <v>52</v>
      </c>
      <c r="BF32" s="2">
        <v>0</v>
      </c>
      <c r="BG32" s="2" t="s">
        <v>52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 t="s">
        <v>52</v>
      </c>
      <c r="BP32" s="2" t="s">
        <v>52</v>
      </c>
      <c r="BQ32" s="2">
        <v>0</v>
      </c>
      <c r="BR32" s="2">
        <v>0</v>
      </c>
      <c r="BS32" s="2" t="s">
        <v>52</v>
      </c>
      <c r="BT32" s="2">
        <v>0</v>
      </c>
      <c r="BU32" s="2">
        <v>0</v>
      </c>
      <c r="BV32" s="2" t="s">
        <v>52</v>
      </c>
    </row>
    <row r="33" spans="1:74" x14ac:dyDescent="0.35">
      <c r="A33" s="8">
        <v>36</v>
      </c>
      <c r="B33" s="1" t="s">
        <v>118</v>
      </c>
      <c r="C33" s="1" t="s">
        <v>46</v>
      </c>
      <c r="D33" s="1" t="s">
        <v>119</v>
      </c>
      <c r="E33" s="2" t="s">
        <v>110</v>
      </c>
      <c r="F33" s="1" t="s">
        <v>40</v>
      </c>
      <c r="G33" s="2">
        <v>2766</v>
      </c>
      <c r="H33" s="1">
        <v>2014</v>
      </c>
      <c r="I33" s="1" t="s">
        <v>60</v>
      </c>
      <c r="J33" s="1" t="s">
        <v>50</v>
      </c>
      <c r="K33" s="1" t="s">
        <v>61</v>
      </c>
      <c r="L33" s="2" t="s">
        <v>52</v>
      </c>
      <c r="M33" s="5" t="s">
        <v>52</v>
      </c>
      <c r="N33" s="1" t="s">
        <v>51</v>
      </c>
      <c r="O33" s="6" t="s">
        <v>52</v>
      </c>
      <c r="P33" s="6" t="s">
        <v>52</v>
      </c>
      <c r="Q33" s="7" t="s">
        <v>52</v>
      </c>
      <c r="R33" s="2" t="s">
        <v>52</v>
      </c>
      <c r="S33" s="2" t="s">
        <v>111</v>
      </c>
      <c r="T33" s="2">
        <v>6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  <c r="AO33" s="2">
        <v>1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 t="s">
        <v>52</v>
      </c>
      <c r="BA33" s="2">
        <v>0</v>
      </c>
      <c r="BB33" s="2">
        <v>0</v>
      </c>
      <c r="BC33" s="2" t="s">
        <v>52</v>
      </c>
      <c r="BD33" s="2" t="s">
        <v>52</v>
      </c>
      <c r="BE33" s="2" t="s">
        <v>52</v>
      </c>
      <c r="BF33" s="2">
        <v>0</v>
      </c>
      <c r="BG33" s="2" t="s">
        <v>52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 t="s">
        <v>52</v>
      </c>
      <c r="BP33" s="2" t="s">
        <v>52</v>
      </c>
      <c r="BQ33" s="2">
        <v>0</v>
      </c>
      <c r="BR33" s="2">
        <v>0</v>
      </c>
      <c r="BS33" s="2" t="s">
        <v>52</v>
      </c>
      <c r="BT33" s="2">
        <v>0</v>
      </c>
      <c r="BU33" s="2">
        <v>0</v>
      </c>
      <c r="BV33" s="2" t="s">
        <v>52</v>
      </c>
    </row>
    <row r="34" spans="1:74" x14ac:dyDescent="0.35">
      <c r="A34" s="8">
        <v>36</v>
      </c>
      <c r="B34" s="1" t="s">
        <v>118</v>
      </c>
      <c r="C34" s="1" t="s">
        <v>46</v>
      </c>
      <c r="D34" s="1" t="s">
        <v>119</v>
      </c>
      <c r="E34" s="2" t="s">
        <v>110</v>
      </c>
      <c r="F34" s="1" t="s">
        <v>40</v>
      </c>
      <c r="G34" s="2">
        <v>0</v>
      </c>
      <c r="H34" s="1">
        <v>2014</v>
      </c>
      <c r="I34" s="1" t="s">
        <v>49</v>
      </c>
      <c r="J34" s="1" t="s">
        <v>50</v>
      </c>
      <c r="K34" s="1" t="s">
        <v>61</v>
      </c>
      <c r="L34" s="2" t="s">
        <v>52</v>
      </c>
      <c r="M34" s="5" t="s">
        <v>52</v>
      </c>
      <c r="N34" s="1" t="s">
        <v>62</v>
      </c>
      <c r="O34" s="6" t="s">
        <v>52</v>
      </c>
      <c r="P34" s="6" t="s">
        <v>52</v>
      </c>
      <c r="Q34" s="7" t="s">
        <v>52</v>
      </c>
      <c r="R34" s="2" t="s">
        <v>52</v>
      </c>
      <c r="S34" s="2" t="s">
        <v>111</v>
      </c>
      <c r="T34" s="2">
        <v>6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 t="s">
        <v>52</v>
      </c>
      <c r="BA34" s="2">
        <v>0</v>
      </c>
      <c r="BB34" s="2">
        <v>0</v>
      </c>
      <c r="BC34" s="2" t="s">
        <v>52</v>
      </c>
      <c r="BD34" s="2" t="s">
        <v>52</v>
      </c>
      <c r="BE34" s="2" t="s">
        <v>52</v>
      </c>
      <c r="BF34" s="2">
        <v>0</v>
      </c>
      <c r="BG34" s="2" t="s">
        <v>52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 t="s">
        <v>52</v>
      </c>
      <c r="BP34" s="2" t="s">
        <v>52</v>
      </c>
      <c r="BQ34" s="2">
        <v>0</v>
      </c>
      <c r="BR34" s="2">
        <v>0</v>
      </c>
      <c r="BS34" s="2" t="s">
        <v>52</v>
      </c>
      <c r="BT34" s="2">
        <v>0</v>
      </c>
      <c r="BU34" s="2">
        <v>0</v>
      </c>
      <c r="BV34" s="2" t="s">
        <v>52</v>
      </c>
    </row>
    <row r="35" spans="1:74" x14ac:dyDescent="0.35">
      <c r="A35" s="8">
        <v>36</v>
      </c>
      <c r="B35" s="1" t="s">
        <v>118</v>
      </c>
      <c r="C35" s="1" t="s">
        <v>46</v>
      </c>
      <c r="D35" s="1" t="s">
        <v>119</v>
      </c>
      <c r="E35" s="2" t="s">
        <v>110</v>
      </c>
      <c r="F35" s="1" t="s">
        <v>40</v>
      </c>
      <c r="G35" s="2">
        <v>2766</v>
      </c>
      <c r="H35" s="1">
        <v>2015</v>
      </c>
      <c r="I35" s="1" t="s">
        <v>49</v>
      </c>
      <c r="J35" s="1" t="s">
        <v>50</v>
      </c>
      <c r="K35" s="1" t="s">
        <v>61</v>
      </c>
      <c r="L35" s="2" t="s">
        <v>52</v>
      </c>
      <c r="M35" s="5" t="s">
        <v>52</v>
      </c>
      <c r="N35" s="1" t="s">
        <v>51</v>
      </c>
      <c r="O35" s="6" t="s">
        <v>52</v>
      </c>
      <c r="P35" s="6" t="s">
        <v>52</v>
      </c>
      <c r="Q35" s="7" t="s">
        <v>52</v>
      </c>
      <c r="R35" s="2" t="s">
        <v>52</v>
      </c>
      <c r="S35" s="2" t="s">
        <v>111</v>
      </c>
      <c r="T35" s="2">
        <v>6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 t="s">
        <v>52</v>
      </c>
      <c r="BA35" s="2">
        <v>0</v>
      </c>
      <c r="BB35" s="2">
        <v>0</v>
      </c>
      <c r="BC35" s="2" t="s">
        <v>52</v>
      </c>
      <c r="BD35" s="2" t="s">
        <v>52</v>
      </c>
      <c r="BE35" s="2" t="s">
        <v>52</v>
      </c>
      <c r="BF35" s="2">
        <v>0</v>
      </c>
      <c r="BG35" s="2" t="s">
        <v>52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 t="s">
        <v>52</v>
      </c>
      <c r="BP35" s="2" t="s">
        <v>52</v>
      </c>
      <c r="BQ35" s="2">
        <v>0</v>
      </c>
      <c r="BR35" s="2">
        <v>0</v>
      </c>
      <c r="BS35" s="2" t="s">
        <v>52</v>
      </c>
      <c r="BT35" s="2">
        <v>0</v>
      </c>
      <c r="BU35" s="2">
        <v>0</v>
      </c>
      <c r="BV35" s="2" t="s">
        <v>52</v>
      </c>
    </row>
    <row r="36" spans="1:74" x14ac:dyDescent="0.35">
      <c r="L36">
        <f>AVERAGE(L2:L35)</f>
        <v>1.3642420526593923E-13</v>
      </c>
      <c r="M36" s="11">
        <f>AVERAGE(M2:M35)</f>
        <v>2.0219980030523083E-17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opLeftCell="D72" workbookViewId="0">
      <selection activeCell="L94" sqref="L94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33</v>
      </c>
      <c r="B2" s="1"/>
      <c r="C2" s="1" t="s">
        <v>46</v>
      </c>
      <c r="D2" s="1" t="s">
        <v>47</v>
      </c>
      <c r="E2" s="2" t="s">
        <v>48</v>
      </c>
      <c r="F2" s="1" t="s">
        <v>42</v>
      </c>
      <c r="G2" s="2">
        <v>440</v>
      </c>
      <c r="H2" s="1">
        <v>2001</v>
      </c>
      <c r="I2" s="4" t="s">
        <v>49</v>
      </c>
      <c r="J2" s="4" t="s">
        <v>50</v>
      </c>
      <c r="K2" s="1">
        <v>0</v>
      </c>
      <c r="L2" s="2">
        <v>440</v>
      </c>
      <c r="M2" s="5">
        <v>1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53</v>
      </c>
      <c r="T2" s="2">
        <v>7</v>
      </c>
      <c r="U2" s="2">
        <v>0</v>
      </c>
      <c r="V2" s="2">
        <v>1</v>
      </c>
      <c r="W2" s="2">
        <v>1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0</v>
      </c>
      <c r="AU2" s="2">
        <v>1</v>
      </c>
      <c r="AV2" s="2">
        <v>0</v>
      </c>
      <c r="AW2" s="2">
        <v>2.9629629629629631E-2</v>
      </c>
      <c r="AX2" s="2">
        <v>0.16975308641975309</v>
      </c>
      <c r="AY2" s="2">
        <v>0</v>
      </c>
      <c r="AZ2" s="2">
        <v>0.8378600823045268</v>
      </c>
      <c r="BA2" s="2">
        <v>0</v>
      </c>
      <c r="BB2" s="2">
        <v>0</v>
      </c>
      <c r="BC2" s="2">
        <v>3.6419753086419752E-2</v>
      </c>
      <c r="BD2" s="2">
        <v>0.10761316872427984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5.3497942386831277E-3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9.0534979423868307E-3</v>
      </c>
      <c r="BS2" s="2">
        <v>1</v>
      </c>
      <c r="BT2" s="2">
        <v>9.5884773662551437E-2</v>
      </c>
      <c r="BU2" s="2">
        <v>0</v>
      </c>
      <c r="BV2" s="2">
        <v>0.38950617283950617</v>
      </c>
    </row>
    <row r="3" spans="1:74" x14ac:dyDescent="0.35">
      <c r="A3" s="4">
        <v>33</v>
      </c>
      <c r="B3" s="1"/>
      <c r="C3" s="4" t="s">
        <v>46</v>
      </c>
      <c r="D3" s="4" t="s">
        <v>47</v>
      </c>
      <c r="E3" s="2" t="s">
        <v>48</v>
      </c>
      <c r="F3" s="1" t="s">
        <v>42</v>
      </c>
      <c r="G3" s="2">
        <v>256</v>
      </c>
      <c r="H3" s="1">
        <v>2002</v>
      </c>
      <c r="I3" s="1" t="s">
        <v>49</v>
      </c>
      <c r="J3" s="4" t="s">
        <v>50</v>
      </c>
      <c r="K3" s="1">
        <v>0</v>
      </c>
      <c r="L3" s="2">
        <v>256</v>
      </c>
      <c r="M3" s="5">
        <v>1</v>
      </c>
      <c r="N3" s="1" t="s">
        <v>51</v>
      </c>
      <c r="O3" s="6" t="s">
        <v>52</v>
      </c>
      <c r="P3" s="6">
        <v>-1</v>
      </c>
      <c r="Q3" s="7">
        <v>440</v>
      </c>
      <c r="R3" s="2">
        <v>440</v>
      </c>
      <c r="S3" s="2" t="s">
        <v>53</v>
      </c>
      <c r="T3" s="2">
        <v>7</v>
      </c>
      <c r="U3" s="2">
        <v>0</v>
      </c>
      <c r="V3" s="2">
        <v>1</v>
      </c>
      <c r="W3" s="2">
        <v>1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>
        <v>0</v>
      </c>
      <c r="AU3" s="2">
        <v>1</v>
      </c>
      <c r="AV3" s="2">
        <v>0</v>
      </c>
      <c r="AW3" s="2">
        <v>2.9898580121703853E-2</v>
      </c>
      <c r="AX3" s="2">
        <v>0.17186612576064908</v>
      </c>
      <c r="AY3" s="2">
        <v>0</v>
      </c>
      <c r="AZ3" s="2">
        <v>0.84421906693711968</v>
      </c>
      <c r="BA3" s="2">
        <v>0</v>
      </c>
      <c r="BB3" s="2">
        <v>0</v>
      </c>
      <c r="BC3" s="2">
        <v>3.695740365111562E-2</v>
      </c>
      <c r="BD3" s="2">
        <v>0.10896551724137932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0.15578093306288032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5.1926977687626772E-3</v>
      </c>
      <c r="BS3" s="2">
        <v>1</v>
      </c>
      <c r="BT3" s="2">
        <v>9.7099391480730227E-2</v>
      </c>
      <c r="BU3" s="2">
        <v>0</v>
      </c>
      <c r="BV3" s="2">
        <v>0.3942393509127789</v>
      </c>
    </row>
    <row r="4" spans="1:74" x14ac:dyDescent="0.35">
      <c r="A4" s="8">
        <v>33</v>
      </c>
      <c r="B4" s="1"/>
      <c r="C4" s="4" t="s">
        <v>46</v>
      </c>
      <c r="D4" s="4" t="s">
        <v>47</v>
      </c>
      <c r="E4" s="2" t="s">
        <v>48</v>
      </c>
      <c r="F4" s="1" t="s">
        <v>42</v>
      </c>
      <c r="G4" s="2">
        <v>31</v>
      </c>
      <c r="H4" s="1">
        <v>2003</v>
      </c>
      <c r="I4" s="1" t="s">
        <v>49</v>
      </c>
      <c r="J4" s="4" t="s">
        <v>50</v>
      </c>
      <c r="K4" s="1">
        <v>0</v>
      </c>
      <c r="L4" s="2">
        <v>31</v>
      </c>
      <c r="M4" s="5">
        <v>1</v>
      </c>
      <c r="N4" s="1" t="s">
        <v>51</v>
      </c>
      <c r="O4" s="6" t="s">
        <v>52</v>
      </c>
      <c r="P4" s="6">
        <v>-1</v>
      </c>
      <c r="Q4" s="7">
        <v>256</v>
      </c>
      <c r="R4" s="2">
        <v>256</v>
      </c>
      <c r="S4" s="2" t="s">
        <v>53</v>
      </c>
      <c r="T4" s="2">
        <v>7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0</v>
      </c>
      <c r="AW4" s="2">
        <v>2.956043956043956E-2</v>
      </c>
      <c r="AX4" s="2">
        <v>0.16978021978021979</v>
      </c>
      <c r="AY4" s="2">
        <v>0</v>
      </c>
      <c r="AZ4" s="2">
        <v>0.83</v>
      </c>
      <c r="BA4" s="2">
        <v>0</v>
      </c>
      <c r="BB4" s="2">
        <v>0</v>
      </c>
      <c r="BC4" s="2">
        <v>3.6520146520146519E-2</v>
      </c>
      <c r="BD4" s="2">
        <v>0.10765567765567766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0.17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1.1355311355311355E-3</v>
      </c>
      <c r="BS4" s="2">
        <v>1</v>
      </c>
      <c r="BT4" s="2">
        <v>9.5934065934065935E-2</v>
      </c>
      <c r="BU4" s="2">
        <v>0</v>
      </c>
      <c r="BV4" s="2">
        <v>0.3894139194139194</v>
      </c>
    </row>
    <row r="5" spans="1:74" x14ac:dyDescent="0.35">
      <c r="A5" s="8">
        <v>33</v>
      </c>
      <c r="B5" s="1" t="s">
        <v>54</v>
      </c>
      <c r="C5" s="1" t="s">
        <v>46</v>
      </c>
      <c r="D5" s="1" t="s">
        <v>47</v>
      </c>
      <c r="E5" s="2" t="s">
        <v>48</v>
      </c>
      <c r="F5" s="1" t="s">
        <v>42</v>
      </c>
      <c r="G5" s="2">
        <v>31</v>
      </c>
      <c r="H5" s="1">
        <v>2004</v>
      </c>
      <c r="I5" s="1" t="s">
        <v>49</v>
      </c>
      <c r="J5" s="1" t="s">
        <v>50</v>
      </c>
      <c r="K5" s="1">
        <v>0</v>
      </c>
      <c r="L5" s="2">
        <v>31</v>
      </c>
      <c r="M5" s="5">
        <v>1</v>
      </c>
      <c r="N5" s="1" t="s">
        <v>51</v>
      </c>
      <c r="O5" s="6" t="s">
        <v>52</v>
      </c>
      <c r="P5" s="6">
        <v>-1</v>
      </c>
      <c r="Q5" s="7">
        <v>31</v>
      </c>
      <c r="R5" s="2">
        <v>31</v>
      </c>
      <c r="S5" s="2" t="s">
        <v>53</v>
      </c>
      <c r="T5" s="2">
        <v>7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0</v>
      </c>
      <c r="AU5" s="2">
        <v>1</v>
      </c>
      <c r="AV5" s="2">
        <v>0</v>
      </c>
      <c r="AW5" s="2">
        <v>2.956043956043956E-2</v>
      </c>
      <c r="AX5" s="2">
        <v>0.16978021978021979</v>
      </c>
      <c r="AY5" s="2">
        <v>0</v>
      </c>
      <c r="AZ5" s="2">
        <v>0.83</v>
      </c>
      <c r="BA5" s="2">
        <v>0</v>
      </c>
      <c r="BB5" s="2">
        <v>0</v>
      </c>
      <c r="BC5" s="2">
        <v>3.6520146520146519E-2</v>
      </c>
      <c r="BD5" s="2">
        <v>0.10765567765567766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0.17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1.1355311355311355E-3</v>
      </c>
      <c r="BS5" s="2">
        <v>1</v>
      </c>
      <c r="BT5" s="2">
        <v>9.5934065934065935E-2</v>
      </c>
      <c r="BU5" s="2">
        <v>0</v>
      </c>
      <c r="BV5" s="2">
        <v>0.3894139194139194</v>
      </c>
    </row>
    <row r="6" spans="1:74" x14ac:dyDescent="0.35">
      <c r="A6" s="8">
        <v>33</v>
      </c>
      <c r="B6" s="1" t="s">
        <v>54</v>
      </c>
      <c r="C6" s="1" t="s">
        <v>46</v>
      </c>
      <c r="D6" s="1" t="s">
        <v>55</v>
      </c>
      <c r="E6" s="2" t="s">
        <v>48</v>
      </c>
      <c r="F6" s="1" t="s">
        <v>42</v>
      </c>
      <c r="G6" s="2">
        <v>31</v>
      </c>
      <c r="H6" s="1">
        <v>2005</v>
      </c>
      <c r="I6" s="1" t="s">
        <v>49</v>
      </c>
      <c r="J6" s="1" t="s">
        <v>50</v>
      </c>
      <c r="K6" s="1">
        <v>0</v>
      </c>
      <c r="L6" s="2">
        <v>31</v>
      </c>
      <c r="M6" s="5">
        <v>1</v>
      </c>
      <c r="N6" s="1" t="s">
        <v>51</v>
      </c>
      <c r="O6" s="6" t="s">
        <v>52</v>
      </c>
      <c r="P6" s="6">
        <v>-1</v>
      </c>
      <c r="Q6" s="7">
        <v>31</v>
      </c>
      <c r="R6" s="2">
        <v>31</v>
      </c>
      <c r="S6" s="2" t="s">
        <v>53</v>
      </c>
      <c r="T6" s="2">
        <v>7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2.956043956043956E-2</v>
      </c>
      <c r="AX6" s="2">
        <v>0.16978021978021979</v>
      </c>
      <c r="AY6" s="2">
        <v>0</v>
      </c>
      <c r="AZ6" s="2">
        <v>0.83</v>
      </c>
      <c r="BA6" s="2">
        <v>0</v>
      </c>
      <c r="BB6" s="2">
        <v>0</v>
      </c>
      <c r="BC6" s="2">
        <v>3.6520146520146519E-2</v>
      </c>
      <c r="BD6" s="2">
        <v>0.10765567765567766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0.17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1.1355311355311355E-3</v>
      </c>
      <c r="BS6" s="2">
        <v>1</v>
      </c>
      <c r="BT6" s="2">
        <v>9.5934065934065935E-2</v>
      </c>
      <c r="BU6" s="2">
        <v>0</v>
      </c>
      <c r="BV6" s="2">
        <v>0.3894139194139194</v>
      </c>
    </row>
    <row r="7" spans="1:74" x14ac:dyDescent="0.35">
      <c r="A7" s="8">
        <v>33</v>
      </c>
      <c r="B7" s="1" t="s">
        <v>54</v>
      </c>
      <c r="C7" s="1" t="s">
        <v>46</v>
      </c>
      <c r="D7" s="1" t="s">
        <v>55</v>
      </c>
      <c r="E7" s="2" t="s">
        <v>48</v>
      </c>
      <c r="F7" s="1" t="s">
        <v>42</v>
      </c>
      <c r="G7" s="2">
        <v>26</v>
      </c>
      <c r="H7" s="1">
        <v>2006</v>
      </c>
      <c r="I7" s="1" t="s">
        <v>49</v>
      </c>
      <c r="J7" s="1" t="s">
        <v>50</v>
      </c>
      <c r="K7" s="1">
        <v>0</v>
      </c>
      <c r="L7" s="2">
        <v>26</v>
      </c>
      <c r="M7" s="5">
        <v>1</v>
      </c>
      <c r="N7" s="1" t="s">
        <v>51</v>
      </c>
      <c r="O7" s="6" t="s">
        <v>52</v>
      </c>
      <c r="P7" s="6">
        <v>-1</v>
      </c>
      <c r="Q7" s="7">
        <v>31</v>
      </c>
      <c r="R7" s="2">
        <v>31</v>
      </c>
      <c r="S7" s="2" t="s">
        <v>53</v>
      </c>
      <c r="T7" s="2">
        <v>7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1</v>
      </c>
      <c r="AT7" s="2">
        <v>0</v>
      </c>
      <c r="AU7" s="2">
        <v>1</v>
      </c>
      <c r="AV7" s="2">
        <v>0</v>
      </c>
      <c r="AW7" s="2">
        <v>2.956259426847662E-2</v>
      </c>
      <c r="AX7" s="2">
        <v>0.16979099332040509</v>
      </c>
      <c r="AY7" s="2">
        <v>0</v>
      </c>
      <c r="AZ7" s="2">
        <v>0.82999353587588887</v>
      </c>
      <c r="BA7" s="2">
        <v>0</v>
      </c>
      <c r="BB7" s="2">
        <v>0</v>
      </c>
      <c r="BC7" s="2">
        <v>3.6500754147812974E-2</v>
      </c>
      <c r="BD7" s="2">
        <v>0.10764921353156648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0.17000646412411119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1.1204481792717086E-3</v>
      </c>
      <c r="BS7" s="2">
        <v>1</v>
      </c>
      <c r="BT7" s="2">
        <v>9.5927601809954757E-2</v>
      </c>
      <c r="BU7" s="2">
        <v>0</v>
      </c>
      <c r="BV7" s="2">
        <v>0.38944193061840121</v>
      </c>
    </row>
    <row r="8" spans="1:74" x14ac:dyDescent="0.35">
      <c r="A8" s="8">
        <v>33</v>
      </c>
      <c r="B8" s="1" t="s">
        <v>54</v>
      </c>
      <c r="C8" s="1" t="s">
        <v>46</v>
      </c>
      <c r="D8" s="1" t="s">
        <v>56</v>
      </c>
      <c r="E8" s="2" t="s">
        <v>48</v>
      </c>
      <c r="F8" s="1" t="s">
        <v>42</v>
      </c>
      <c r="G8" s="2">
        <v>23</v>
      </c>
      <c r="H8" s="1">
        <v>2007</v>
      </c>
      <c r="I8" s="1" t="s">
        <v>49</v>
      </c>
      <c r="J8" s="1" t="s">
        <v>50</v>
      </c>
      <c r="K8" s="1">
        <v>0</v>
      </c>
      <c r="L8" s="2">
        <v>23</v>
      </c>
      <c r="M8" s="5">
        <v>1</v>
      </c>
      <c r="N8" s="1" t="s">
        <v>51</v>
      </c>
      <c r="O8" s="6" t="s">
        <v>52</v>
      </c>
      <c r="P8" s="6">
        <v>-1</v>
      </c>
      <c r="Q8" s="7">
        <v>26</v>
      </c>
      <c r="R8" s="2">
        <v>26</v>
      </c>
      <c r="S8" s="2" t="s">
        <v>53</v>
      </c>
      <c r="T8" s="2">
        <v>7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2.9563561657563762E-2</v>
      </c>
      <c r="AX8" s="2">
        <v>0.16976499473868817</v>
      </c>
      <c r="AY8" s="2">
        <v>0</v>
      </c>
      <c r="AZ8" s="2">
        <v>0.82998446660319691</v>
      </c>
      <c r="BA8" s="2">
        <v>0</v>
      </c>
      <c r="BB8" s="2">
        <v>0</v>
      </c>
      <c r="BC8" s="2">
        <v>3.6478428621536302E-2</v>
      </c>
      <c r="BD8" s="2">
        <v>0.10763140752618129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0.17001553339680311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1.1524778273287568E-3</v>
      </c>
      <c r="BS8" s="2">
        <v>1</v>
      </c>
      <c r="BT8" s="2">
        <v>9.5906198326401765E-2</v>
      </c>
      <c r="BU8" s="2">
        <v>0</v>
      </c>
      <c r="BV8" s="2">
        <v>0.3894873979054968</v>
      </c>
    </row>
    <row r="9" spans="1:74" x14ac:dyDescent="0.35">
      <c r="A9" s="8">
        <v>33</v>
      </c>
      <c r="B9" s="1" t="s">
        <v>57</v>
      </c>
      <c r="C9" s="1" t="s">
        <v>46</v>
      </c>
      <c r="D9" s="1" t="s">
        <v>58</v>
      </c>
      <c r="E9" s="2" t="s">
        <v>48</v>
      </c>
      <c r="F9" s="1" t="s">
        <v>42</v>
      </c>
      <c r="G9" s="2">
        <v>25</v>
      </c>
      <c r="H9" s="1">
        <v>2008</v>
      </c>
      <c r="I9" s="1" t="s">
        <v>49</v>
      </c>
      <c r="J9" s="1" t="s">
        <v>50</v>
      </c>
      <c r="K9" s="1">
        <v>21.724532922542167</v>
      </c>
      <c r="L9" s="2">
        <v>3.2754670774578329</v>
      </c>
      <c r="M9" s="5">
        <v>0.15077272727272717</v>
      </c>
      <c r="N9" s="1" t="s">
        <v>51</v>
      </c>
      <c r="O9" s="6" t="s">
        <v>52</v>
      </c>
      <c r="P9" s="6">
        <v>-5.5455090324253609E-2</v>
      </c>
      <c r="Q9" s="7">
        <v>1.2754670774578329</v>
      </c>
      <c r="R9" s="2">
        <v>23</v>
      </c>
      <c r="S9" s="2" t="s">
        <v>53</v>
      </c>
      <c r="T9" s="2">
        <v>7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2.9523293607800649E-2</v>
      </c>
      <c r="AX9" s="2">
        <v>0.16978150957024196</v>
      </c>
      <c r="AY9" s="2">
        <v>0</v>
      </c>
      <c r="AZ9" s="2">
        <v>0.82999277717587572</v>
      </c>
      <c r="BA9" s="2">
        <v>0</v>
      </c>
      <c r="BB9" s="2">
        <v>0</v>
      </c>
      <c r="BC9" s="2">
        <v>3.6520404478150956E-2</v>
      </c>
      <c r="BD9" s="2">
        <v>0.10762007945106537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0.17000722282412423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1.1285662694113399E-3</v>
      </c>
      <c r="BS9" s="2">
        <v>1</v>
      </c>
      <c r="BT9" s="2">
        <v>9.592813289996388E-2</v>
      </c>
      <c r="BU9" s="2">
        <v>0</v>
      </c>
      <c r="BV9" s="2">
        <v>0.3894907908992416</v>
      </c>
    </row>
    <row r="10" spans="1:74" x14ac:dyDescent="0.35">
      <c r="A10" s="8">
        <v>33</v>
      </c>
      <c r="B10" s="1" t="s">
        <v>57</v>
      </c>
      <c r="C10" s="1" t="s">
        <v>46</v>
      </c>
      <c r="D10" s="1" t="s">
        <v>58</v>
      </c>
      <c r="E10" s="2" t="s">
        <v>48</v>
      </c>
      <c r="F10" s="1" t="s">
        <v>42</v>
      </c>
      <c r="G10" s="2">
        <v>33</v>
      </c>
      <c r="H10" s="1">
        <v>2009</v>
      </c>
      <c r="I10" s="1" t="s">
        <v>49</v>
      </c>
      <c r="J10" s="1" t="s">
        <v>50</v>
      </c>
      <c r="K10" s="1">
        <v>0</v>
      </c>
      <c r="L10" s="2">
        <v>33</v>
      </c>
      <c r="M10" s="5">
        <v>1</v>
      </c>
      <c r="N10" s="1" t="s">
        <v>51</v>
      </c>
      <c r="O10" s="6">
        <v>-1</v>
      </c>
      <c r="P10" s="6">
        <v>-1</v>
      </c>
      <c r="Q10" s="7">
        <v>25</v>
      </c>
      <c r="R10" s="2">
        <v>25</v>
      </c>
      <c r="S10" s="2" t="s">
        <v>53</v>
      </c>
      <c r="T10" s="2">
        <v>7</v>
      </c>
      <c r="U10" s="2">
        <v>0</v>
      </c>
      <c r="V10" s="2">
        <v>1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0</v>
      </c>
      <c r="AW10" s="2">
        <v>2.9550663240502813E-2</v>
      </c>
      <c r="AX10" s="2">
        <v>0.16976873393985695</v>
      </c>
      <c r="AY10" s="2">
        <v>0</v>
      </c>
      <c r="AZ10" s="2">
        <v>0.82998819362455722</v>
      </c>
      <c r="BA10" s="2">
        <v>0</v>
      </c>
      <c r="BB10" s="2">
        <v>0</v>
      </c>
      <c r="BC10" s="2">
        <v>3.6495589971525799E-2</v>
      </c>
      <c r="BD10" s="2">
        <v>0.10764636433085631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0.17001180637544275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1.1459129106187931E-3</v>
      </c>
      <c r="BS10" s="2">
        <v>1</v>
      </c>
      <c r="BT10" s="2">
        <v>9.5909438155427462E-2</v>
      </c>
      <c r="BU10" s="2">
        <v>0</v>
      </c>
      <c r="BV10" s="2">
        <v>0.38947149107576917</v>
      </c>
    </row>
    <row r="11" spans="1:74" x14ac:dyDescent="0.35">
      <c r="A11" s="8">
        <v>33</v>
      </c>
      <c r="B11" s="1" t="s">
        <v>57</v>
      </c>
      <c r="C11" s="1" t="s">
        <v>46</v>
      </c>
      <c r="D11" s="1" t="s">
        <v>59</v>
      </c>
      <c r="E11" s="2" t="s">
        <v>48</v>
      </c>
      <c r="F11" s="1" t="s">
        <v>42</v>
      </c>
      <c r="G11" s="2">
        <v>38</v>
      </c>
      <c r="H11" s="1">
        <v>2010</v>
      </c>
      <c r="I11" s="1" t="s">
        <v>60</v>
      </c>
      <c r="J11" s="1" t="s">
        <v>50</v>
      </c>
      <c r="K11" s="1">
        <v>38</v>
      </c>
      <c r="L11" s="2">
        <v>0</v>
      </c>
      <c r="M11" s="5">
        <v>0</v>
      </c>
      <c r="N11" s="1" t="s">
        <v>51</v>
      </c>
      <c r="O11" s="6" t="s">
        <v>52</v>
      </c>
      <c r="P11" s="6">
        <v>0.15151515151515152</v>
      </c>
      <c r="Q11" s="7">
        <v>-5</v>
      </c>
      <c r="R11" s="2">
        <v>33</v>
      </c>
      <c r="S11" s="2" t="s">
        <v>53</v>
      </c>
      <c r="T11" s="2">
        <v>7</v>
      </c>
      <c r="U11" s="2">
        <v>0</v>
      </c>
      <c r="V11" s="2">
        <v>1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0</v>
      </c>
      <c r="AW11" s="2">
        <v>2.9536242250834524E-2</v>
      </c>
      <c r="AX11" s="2">
        <v>0.16976633285646162</v>
      </c>
      <c r="AY11" s="2">
        <v>0</v>
      </c>
      <c r="AZ11" s="2">
        <v>0.82999523128278496</v>
      </c>
      <c r="BA11" s="2">
        <v>0</v>
      </c>
      <c r="BB11" s="2">
        <v>0</v>
      </c>
      <c r="BC11" s="2">
        <v>3.6510491177873153E-2</v>
      </c>
      <c r="BD11" s="2">
        <v>0.10765379113018599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1.1325703385789223E-3</v>
      </c>
      <c r="BS11" s="2">
        <v>1</v>
      </c>
      <c r="BT11" s="2">
        <v>9.5940629470672389E-2</v>
      </c>
      <c r="BU11" s="2">
        <v>0</v>
      </c>
      <c r="BV11" s="2">
        <v>0.38945517405817837</v>
      </c>
    </row>
    <row r="12" spans="1:74" x14ac:dyDescent="0.35">
      <c r="A12" s="8">
        <v>33</v>
      </c>
      <c r="B12" s="1" t="s">
        <v>57</v>
      </c>
      <c r="C12" s="1" t="s">
        <v>46</v>
      </c>
      <c r="D12" s="1" t="s">
        <v>59</v>
      </c>
      <c r="E12" s="2" t="s">
        <v>48</v>
      </c>
      <c r="F12" s="1" t="s">
        <v>42</v>
      </c>
      <c r="G12" s="2">
        <v>21</v>
      </c>
      <c r="H12" s="1">
        <v>2010</v>
      </c>
      <c r="I12" s="1" t="s">
        <v>49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62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53</v>
      </c>
      <c r="T12" s="2">
        <v>7</v>
      </c>
      <c r="U12" s="2">
        <v>0</v>
      </c>
      <c r="V12" s="2">
        <v>1</v>
      </c>
      <c r="W12" s="2">
        <v>1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0</v>
      </c>
      <c r="AW12" s="2" t="s">
        <v>52</v>
      </c>
      <c r="AX12" s="2" t="s">
        <v>52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 t="s">
        <v>52</v>
      </c>
      <c r="BS12" s="2" t="s">
        <v>52</v>
      </c>
      <c r="BT12" s="2" t="s">
        <v>52</v>
      </c>
      <c r="BU12" s="2">
        <v>0</v>
      </c>
      <c r="BV12" s="2" t="s">
        <v>52</v>
      </c>
    </row>
    <row r="13" spans="1:74" x14ac:dyDescent="0.35">
      <c r="A13" s="8">
        <v>33</v>
      </c>
      <c r="B13" s="1" t="s">
        <v>57</v>
      </c>
      <c r="C13" s="1" t="s">
        <v>46</v>
      </c>
      <c r="D13" s="1" t="s">
        <v>63</v>
      </c>
      <c r="E13" s="2" t="s">
        <v>48</v>
      </c>
      <c r="F13" s="1" t="s">
        <v>42</v>
      </c>
      <c r="G13" s="2">
        <v>30</v>
      </c>
      <c r="H13" s="1">
        <v>2011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51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53</v>
      </c>
      <c r="T13" s="2">
        <v>7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>
        <v>0</v>
      </c>
      <c r="AW13" s="2">
        <v>2.9543253110796513E-2</v>
      </c>
      <c r="AX13" s="2">
        <v>0.16977125400491766</v>
      </c>
      <c r="AY13" s="2">
        <v>0</v>
      </c>
      <c r="AZ13" s="2">
        <v>0.83000521570672825</v>
      </c>
      <c r="BA13" s="2">
        <v>0</v>
      </c>
      <c r="BB13" s="2">
        <v>0</v>
      </c>
      <c r="BC13" s="2">
        <v>3.6509947097831758E-2</v>
      </c>
      <c r="BD13" s="2">
        <v>0.10762983384248566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0.16999478429327175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1.11765144177036E-3</v>
      </c>
      <c r="BS13" s="2">
        <v>1</v>
      </c>
      <c r="BT13" s="2">
        <v>9.5931748751955884E-2</v>
      </c>
      <c r="BU13" s="2">
        <v>0</v>
      </c>
      <c r="BV13" s="2">
        <v>0.38950152745697042</v>
      </c>
    </row>
    <row r="14" spans="1:74" x14ac:dyDescent="0.35">
      <c r="A14" s="8">
        <v>33</v>
      </c>
      <c r="B14" s="1" t="s">
        <v>57</v>
      </c>
      <c r="C14" s="1" t="s">
        <v>46</v>
      </c>
      <c r="D14" s="1" t="s">
        <v>63</v>
      </c>
      <c r="E14" s="2" t="s">
        <v>48</v>
      </c>
      <c r="F14" s="1" t="s">
        <v>42</v>
      </c>
      <c r="G14" s="2">
        <v>30</v>
      </c>
      <c r="H14" s="1">
        <v>2012</v>
      </c>
      <c r="I14" s="1" t="s">
        <v>49</v>
      </c>
      <c r="J14" s="1" t="s">
        <v>50</v>
      </c>
      <c r="K14" s="1">
        <v>29.999056633439196</v>
      </c>
      <c r="L14" s="2">
        <v>9.4336656080429293E-4</v>
      </c>
      <c r="M14" s="5">
        <v>3.1446540880647091E-5</v>
      </c>
      <c r="N14" s="1" t="s">
        <v>51</v>
      </c>
      <c r="O14" s="6" t="s">
        <v>52</v>
      </c>
      <c r="P14" s="6">
        <v>-3.1445552026809763E-5</v>
      </c>
      <c r="Q14" s="7">
        <v>9.4336656080429293E-4</v>
      </c>
      <c r="R14" s="2">
        <v>30</v>
      </c>
      <c r="S14" s="2" t="s">
        <v>53</v>
      </c>
      <c r="T14" s="2">
        <v>7</v>
      </c>
      <c r="U14" s="2">
        <v>0</v>
      </c>
      <c r="V14" s="2">
        <v>1</v>
      </c>
      <c r="W14" s="2">
        <v>1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2">
        <v>0</v>
      </c>
      <c r="AU14" s="2">
        <v>1</v>
      </c>
      <c r="AV14" s="2">
        <v>0</v>
      </c>
      <c r="AW14" s="2">
        <v>2.9537299338999054E-2</v>
      </c>
      <c r="AX14" s="2">
        <v>0.16978281397544853</v>
      </c>
      <c r="AY14" s="2">
        <v>0</v>
      </c>
      <c r="AZ14" s="2">
        <v>0.82999055712936731</v>
      </c>
      <c r="BA14" s="2">
        <v>0</v>
      </c>
      <c r="BB14" s="2">
        <v>0</v>
      </c>
      <c r="BC14" s="2">
        <v>3.6487252124645896E-2</v>
      </c>
      <c r="BD14" s="2">
        <v>0.10764872521246459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0.17000944287063266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1.1331444759206798E-3</v>
      </c>
      <c r="BS14" s="2">
        <v>1</v>
      </c>
      <c r="BT14" s="2">
        <v>9.593956562795089E-2</v>
      </c>
      <c r="BU14" s="2">
        <v>0</v>
      </c>
      <c r="BV14" s="2">
        <v>0.38946175637393765</v>
      </c>
    </row>
    <row r="15" spans="1:74" x14ac:dyDescent="0.35">
      <c r="A15" s="8">
        <v>33</v>
      </c>
      <c r="B15" s="1" t="s">
        <v>57</v>
      </c>
      <c r="C15" s="1" t="s">
        <v>46</v>
      </c>
      <c r="D15" s="1" t="s">
        <v>58</v>
      </c>
      <c r="E15" s="2" t="s">
        <v>48</v>
      </c>
      <c r="F15" s="1" t="s">
        <v>42</v>
      </c>
      <c r="G15" s="2">
        <v>30</v>
      </c>
      <c r="H15" s="1">
        <v>2013</v>
      </c>
      <c r="I15" s="1" t="s">
        <v>60</v>
      </c>
      <c r="J15" s="1" t="s">
        <v>50</v>
      </c>
      <c r="K15" s="1">
        <v>24.000188673312159</v>
      </c>
      <c r="L15" s="2">
        <v>5.9998113266878406</v>
      </c>
      <c r="M15" s="5">
        <v>0.24999017334224286</v>
      </c>
      <c r="N15" s="1" t="s">
        <v>51</v>
      </c>
      <c r="O15" s="6">
        <v>-0.1999685534591194</v>
      </c>
      <c r="P15" s="6">
        <v>-0.19999371088959469</v>
      </c>
      <c r="Q15" s="7">
        <v>5.9998113266878406</v>
      </c>
      <c r="R15" s="2">
        <v>30</v>
      </c>
      <c r="S15" s="2" t="s">
        <v>53</v>
      </c>
      <c r="T15" s="2">
        <v>7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0</v>
      </c>
      <c r="AW15" s="2">
        <v>2.9537299338999054E-2</v>
      </c>
      <c r="AX15" s="2">
        <v>0.16978281397544853</v>
      </c>
      <c r="AY15" s="2">
        <v>0</v>
      </c>
      <c r="AZ15" s="2">
        <v>0.82999055712936731</v>
      </c>
      <c r="BA15" s="2">
        <v>0</v>
      </c>
      <c r="BB15" s="2">
        <v>0</v>
      </c>
      <c r="BC15" s="2">
        <v>3.6487252124645896E-2</v>
      </c>
      <c r="BD15" s="2">
        <v>0.10764872521246459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0.17000944287063266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1.1331444759206798E-3</v>
      </c>
      <c r="BS15" s="2">
        <v>1</v>
      </c>
      <c r="BT15" s="2">
        <v>9.593956562795089E-2</v>
      </c>
      <c r="BU15" s="2">
        <v>0</v>
      </c>
      <c r="BV15" s="2">
        <v>0.38946175637393765</v>
      </c>
    </row>
    <row r="16" spans="1:74" x14ac:dyDescent="0.35">
      <c r="A16" s="8">
        <v>33</v>
      </c>
      <c r="B16" s="1" t="s">
        <v>57</v>
      </c>
      <c r="C16" s="1" t="s">
        <v>46</v>
      </c>
      <c r="D16" s="1" t="s">
        <v>58</v>
      </c>
      <c r="E16" s="2" t="s">
        <v>48</v>
      </c>
      <c r="F16" s="1" t="s">
        <v>42</v>
      </c>
      <c r="G16" s="2">
        <v>21</v>
      </c>
      <c r="H16" s="1">
        <v>2013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62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53</v>
      </c>
      <c r="T16" s="2">
        <v>7</v>
      </c>
      <c r="U16" s="2">
        <v>0</v>
      </c>
      <c r="V16" s="2">
        <v>1</v>
      </c>
      <c r="W16" s="2">
        <v>1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0</v>
      </c>
      <c r="AW16" s="2" t="s">
        <v>52</v>
      </c>
      <c r="AX16" s="2" t="s">
        <v>52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 t="s">
        <v>52</v>
      </c>
      <c r="BS16" s="2" t="s">
        <v>52</v>
      </c>
      <c r="BT16" s="2" t="s">
        <v>52</v>
      </c>
      <c r="BU16" s="2">
        <v>0</v>
      </c>
      <c r="BV16" s="2" t="s">
        <v>52</v>
      </c>
    </row>
    <row r="17" spans="1:74" x14ac:dyDescent="0.35">
      <c r="A17" s="8">
        <v>33</v>
      </c>
      <c r="B17" s="1" t="s">
        <v>57</v>
      </c>
      <c r="C17" s="1" t="s">
        <v>46</v>
      </c>
      <c r="D17" s="1" t="s">
        <v>64</v>
      </c>
      <c r="E17" s="2" t="s">
        <v>48</v>
      </c>
      <c r="F17" s="1" t="s">
        <v>42</v>
      </c>
      <c r="G17" s="2">
        <v>31</v>
      </c>
      <c r="H17" s="1">
        <v>2014</v>
      </c>
      <c r="I17" s="1" t="s">
        <v>60</v>
      </c>
      <c r="J17" s="1" t="s">
        <v>50</v>
      </c>
      <c r="K17" s="1">
        <v>26.746099248300439</v>
      </c>
      <c r="L17" s="2">
        <v>4.2539007516995611</v>
      </c>
      <c r="M17" s="5">
        <v>0.15904751987226221</v>
      </c>
      <c r="N17" s="1" t="s">
        <v>51</v>
      </c>
      <c r="O17" s="6">
        <v>0.11441204118706325</v>
      </c>
      <c r="P17" s="6">
        <v>-0.10846335838998537</v>
      </c>
      <c r="Q17" s="7">
        <v>3.2539007516995611</v>
      </c>
      <c r="R17" s="2">
        <v>30</v>
      </c>
      <c r="S17" s="2" t="s">
        <v>53</v>
      </c>
      <c r="T17" s="2">
        <v>7</v>
      </c>
      <c r="U17" s="2">
        <v>0</v>
      </c>
      <c r="V17" s="2">
        <v>1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1</v>
      </c>
      <c r="AT17" s="2">
        <v>0</v>
      </c>
      <c r="AU17" s="2">
        <v>1</v>
      </c>
      <c r="AV17" s="2">
        <v>0</v>
      </c>
      <c r="AW17" s="2">
        <v>2.9533436454548725E-2</v>
      </c>
      <c r="AX17" s="2">
        <v>0.16979028022590742</v>
      </c>
      <c r="AY17" s="2">
        <v>0</v>
      </c>
      <c r="AZ17" s="2">
        <v>0.82999388467211055</v>
      </c>
      <c r="BA17" s="2">
        <v>0</v>
      </c>
      <c r="BB17" s="2">
        <v>0</v>
      </c>
      <c r="BC17" s="2">
        <v>3.6512104751969497E-2</v>
      </c>
      <c r="BD17" s="2">
        <v>0.10762977085506673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0.17000611532788948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1.1151480269074427E-3</v>
      </c>
      <c r="BS17" s="2">
        <v>1</v>
      </c>
      <c r="BT17" s="2">
        <v>9.5938702831037087E-2</v>
      </c>
      <c r="BU17" s="2">
        <v>0</v>
      </c>
      <c r="BV17" s="2">
        <v>0.3894744415266736</v>
      </c>
    </row>
    <row r="18" spans="1:74" x14ac:dyDescent="0.35">
      <c r="A18" s="8">
        <v>33</v>
      </c>
      <c r="B18" s="1" t="s">
        <v>57</v>
      </c>
      <c r="C18" s="1" t="s">
        <v>46</v>
      </c>
      <c r="D18" s="1" t="s">
        <v>64</v>
      </c>
      <c r="E18" s="2" t="s">
        <v>48</v>
      </c>
      <c r="F18" s="1" t="s">
        <v>42</v>
      </c>
      <c r="G18" s="2">
        <v>21</v>
      </c>
      <c r="H18" s="1">
        <v>2014</v>
      </c>
      <c r="I18" s="1" t="s">
        <v>49</v>
      </c>
      <c r="J18" s="1" t="s">
        <v>50</v>
      </c>
      <c r="K18" s="1" t="s">
        <v>61</v>
      </c>
      <c r="L18" s="2" t="s">
        <v>52</v>
      </c>
      <c r="M18" s="5" t="s">
        <v>52</v>
      </c>
      <c r="N18" s="1" t="s">
        <v>62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53</v>
      </c>
      <c r="T18" s="2">
        <v>7</v>
      </c>
      <c r="U18" s="2">
        <v>0</v>
      </c>
      <c r="V18" s="2">
        <v>1</v>
      </c>
      <c r="W18" s="2">
        <v>1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1</v>
      </c>
      <c r="AT18" s="2">
        <v>0</v>
      </c>
      <c r="AU18" s="2">
        <v>1</v>
      </c>
      <c r="AV18" s="2">
        <v>0</v>
      </c>
      <c r="AW18" s="2" t="s">
        <v>52</v>
      </c>
      <c r="AX18" s="2" t="s">
        <v>52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 t="s">
        <v>52</v>
      </c>
      <c r="BS18" s="2" t="s">
        <v>52</v>
      </c>
      <c r="BT18" s="2" t="s">
        <v>52</v>
      </c>
      <c r="BU18" s="2">
        <v>0</v>
      </c>
      <c r="BV18" s="2" t="s">
        <v>52</v>
      </c>
    </row>
    <row r="19" spans="1:74" x14ac:dyDescent="0.35">
      <c r="A19" s="8">
        <v>33</v>
      </c>
      <c r="B19" s="1" t="s">
        <v>57</v>
      </c>
      <c r="C19" s="1" t="s">
        <v>46</v>
      </c>
      <c r="D19" s="1" t="s">
        <v>64</v>
      </c>
      <c r="E19" s="2" t="s">
        <v>48</v>
      </c>
      <c r="F19" s="1" t="s">
        <v>42</v>
      </c>
      <c r="G19" s="2">
        <v>33</v>
      </c>
      <c r="H19" s="1">
        <v>2015</v>
      </c>
      <c r="I19" s="1" t="s">
        <v>49</v>
      </c>
      <c r="J19" s="1" t="s">
        <v>50</v>
      </c>
      <c r="K19" s="1">
        <v>25.142722683323353</v>
      </c>
      <c r="L19" s="2">
        <v>7.8572773166766474</v>
      </c>
      <c r="M19" s="5">
        <v>0.31250701905439288</v>
      </c>
      <c r="N19" s="1" t="s">
        <v>51</v>
      </c>
      <c r="O19" s="6">
        <v>-5.9948052614774164E-2</v>
      </c>
      <c r="P19" s="6">
        <v>-0.18894442957021443</v>
      </c>
      <c r="Q19" s="7">
        <v>5.8572773166766474</v>
      </c>
      <c r="R19" s="2">
        <v>31</v>
      </c>
      <c r="S19" s="2" t="s">
        <v>53</v>
      </c>
      <c r="T19" s="2">
        <v>7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0</v>
      </c>
      <c r="AU19" s="2">
        <v>1</v>
      </c>
      <c r="AV19" s="2">
        <v>0</v>
      </c>
      <c r="AW19" s="2">
        <v>2.9531672890472437E-2</v>
      </c>
      <c r="AX19" s="2">
        <v>0.1697899893795608</v>
      </c>
      <c r="AY19" s="2">
        <v>0</v>
      </c>
      <c r="AZ19" s="2">
        <v>0.83000445373257048</v>
      </c>
      <c r="BA19" s="2">
        <v>0</v>
      </c>
      <c r="BB19" s="2">
        <v>0</v>
      </c>
      <c r="BC19" s="2">
        <v>3.6486347596697388E-2</v>
      </c>
      <c r="BD19" s="2">
        <v>0.10764329028058515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0.16999554626742952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1.1305628832779472E-3</v>
      </c>
      <c r="BS19" s="2">
        <v>1</v>
      </c>
      <c r="BT19" s="2">
        <v>9.5926547672068249E-2</v>
      </c>
      <c r="BU19" s="2">
        <v>0</v>
      </c>
      <c r="BV19" s="2">
        <v>0.38949604302990853</v>
      </c>
    </row>
    <row r="20" spans="1:74" x14ac:dyDescent="0.35">
      <c r="A20" s="3">
        <v>37</v>
      </c>
      <c r="B20" s="1"/>
      <c r="C20" s="1" t="s">
        <v>46</v>
      </c>
      <c r="D20" s="1" t="s">
        <v>94</v>
      </c>
      <c r="E20" s="2" t="s">
        <v>94</v>
      </c>
      <c r="F20" s="1" t="s">
        <v>42</v>
      </c>
      <c r="G20" s="2">
        <v>2300</v>
      </c>
      <c r="H20" s="1">
        <v>2001</v>
      </c>
      <c r="I20" s="4" t="s">
        <v>49</v>
      </c>
      <c r="J20" s="4" t="s">
        <v>50</v>
      </c>
      <c r="K20" s="1">
        <v>1743.5483870967741</v>
      </c>
      <c r="L20" s="2">
        <v>556.45161290322585</v>
      </c>
      <c r="M20" s="5">
        <v>0.31914893617021278</v>
      </c>
      <c r="N20" s="1" t="s">
        <v>51</v>
      </c>
      <c r="O20" s="6" t="s">
        <v>52</v>
      </c>
      <c r="P20" s="6" t="s">
        <v>52</v>
      </c>
      <c r="Q20" s="7" t="s">
        <v>52</v>
      </c>
      <c r="R20" s="2" t="s">
        <v>52</v>
      </c>
      <c r="S20" s="2" t="s">
        <v>53</v>
      </c>
      <c r="T20" s="2">
        <v>3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0.61612903225806448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1.2903225806451613E-2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0.37096774193548387</v>
      </c>
      <c r="BS20" s="2">
        <v>1</v>
      </c>
      <c r="BT20" s="2">
        <v>0</v>
      </c>
      <c r="BU20" s="2">
        <v>0</v>
      </c>
      <c r="BV20" s="2">
        <v>0</v>
      </c>
    </row>
    <row r="21" spans="1:74" x14ac:dyDescent="0.35">
      <c r="A21" s="4">
        <v>37</v>
      </c>
      <c r="B21" s="1"/>
      <c r="C21" s="4" t="s">
        <v>46</v>
      </c>
      <c r="D21" s="4" t="s">
        <v>94</v>
      </c>
      <c r="E21" s="2" t="s">
        <v>94</v>
      </c>
      <c r="F21" s="1" t="s">
        <v>42</v>
      </c>
      <c r="G21" s="2">
        <v>1037</v>
      </c>
      <c r="H21" s="1">
        <v>2002</v>
      </c>
      <c r="I21" s="1" t="s">
        <v>49</v>
      </c>
      <c r="J21" s="4" t="s">
        <v>50</v>
      </c>
      <c r="K21" s="1">
        <v>0</v>
      </c>
      <c r="L21" s="2">
        <v>1037</v>
      </c>
      <c r="M21" s="5">
        <v>1</v>
      </c>
      <c r="N21" s="1" t="s">
        <v>51</v>
      </c>
      <c r="O21" s="6">
        <v>-1</v>
      </c>
      <c r="P21" s="6">
        <v>-1</v>
      </c>
      <c r="Q21" s="7">
        <v>2300</v>
      </c>
      <c r="R21" s="2">
        <v>2300</v>
      </c>
      <c r="S21" s="2" t="s">
        <v>53</v>
      </c>
      <c r="T21" s="2">
        <v>3</v>
      </c>
      <c r="U21" s="2">
        <v>0</v>
      </c>
      <c r="V21" s="2">
        <v>0</v>
      </c>
      <c r="W21" s="2">
        <v>1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0.6171428571428571</v>
      </c>
      <c r="AY21" s="2">
        <v>0</v>
      </c>
      <c r="AZ21" s="2">
        <v>1</v>
      </c>
      <c r="BA21" s="2">
        <v>0</v>
      </c>
      <c r="BB21" s="2">
        <v>0</v>
      </c>
      <c r="BC21" s="2">
        <v>0</v>
      </c>
      <c r="BD21" s="2">
        <v>1.2857142857142857E-2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0.37035714285714288</v>
      </c>
      <c r="BS21" s="2">
        <v>1</v>
      </c>
      <c r="BT21" s="2">
        <v>0</v>
      </c>
      <c r="BU21" s="2">
        <v>0</v>
      </c>
      <c r="BV21" s="2">
        <v>0</v>
      </c>
    </row>
    <row r="22" spans="1:74" x14ac:dyDescent="0.35">
      <c r="A22" s="8">
        <v>37</v>
      </c>
      <c r="B22" s="1"/>
      <c r="C22" s="4" t="s">
        <v>46</v>
      </c>
      <c r="D22" s="4" t="s">
        <v>94</v>
      </c>
      <c r="E22" s="2" t="s">
        <v>94</v>
      </c>
      <c r="F22" s="1" t="s">
        <v>42</v>
      </c>
      <c r="G22" s="2">
        <v>860</v>
      </c>
      <c r="H22" s="1">
        <v>2003</v>
      </c>
      <c r="I22" s="1" t="s">
        <v>49</v>
      </c>
      <c r="J22" s="4" t="s">
        <v>50</v>
      </c>
      <c r="K22" s="1">
        <v>0</v>
      </c>
      <c r="L22" s="2">
        <v>860</v>
      </c>
      <c r="M22" s="5">
        <v>1</v>
      </c>
      <c r="N22" s="1" t="s">
        <v>51</v>
      </c>
      <c r="O22" s="6" t="s">
        <v>52</v>
      </c>
      <c r="P22" s="6">
        <v>-1</v>
      </c>
      <c r="Q22" s="7">
        <v>1037</v>
      </c>
      <c r="R22" s="2">
        <v>1037</v>
      </c>
      <c r="S22" s="2" t="s">
        <v>53</v>
      </c>
      <c r="T22" s="2">
        <v>3</v>
      </c>
      <c r="U22" s="2">
        <v>0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0.61687473095135603</v>
      </c>
      <c r="AY22" s="2">
        <v>0</v>
      </c>
      <c r="AZ22" s="2">
        <v>1</v>
      </c>
      <c r="BA22" s="2">
        <v>0</v>
      </c>
      <c r="BB22" s="2">
        <v>0</v>
      </c>
      <c r="BC22" s="2">
        <v>0</v>
      </c>
      <c r="BD22" s="2">
        <v>1.2914334911752045E-2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0.37021093413689193</v>
      </c>
      <c r="BS22" s="2">
        <v>1</v>
      </c>
      <c r="BT22" s="2">
        <v>0</v>
      </c>
      <c r="BU22" s="2">
        <v>0</v>
      </c>
      <c r="BV22" s="2">
        <v>0</v>
      </c>
    </row>
    <row r="23" spans="1:74" x14ac:dyDescent="0.35">
      <c r="A23" s="8">
        <v>37</v>
      </c>
      <c r="B23" s="1" t="s">
        <v>95</v>
      </c>
      <c r="C23" s="1" t="s">
        <v>46</v>
      </c>
      <c r="D23" s="1" t="s">
        <v>94</v>
      </c>
      <c r="E23" s="2" t="s">
        <v>94</v>
      </c>
      <c r="F23" s="1" t="s">
        <v>42</v>
      </c>
      <c r="G23" s="2">
        <v>505</v>
      </c>
      <c r="H23" s="1">
        <v>2004</v>
      </c>
      <c r="I23" s="1" t="s">
        <v>49</v>
      </c>
      <c r="J23" s="1" t="s">
        <v>50</v>
      </c>
      <c r="K23" s="1">
        <v>0</v>
      </c>
      <c r="L23" s="2">
        <v>505</v>
      </c>
      <c r="M23" s="5">
        <v>1</v>
      </c>
      <c r="N23" s="1" t="s">
        <v>51</v>
      </c>
      <c r="O23" s="6" t="s">
        <v>52</v>
      </c>
      <c r="P23" s="6">
        <v>-1</v>
      </c>
      <c r="Q23" s="7">
        <v>860</v>
      </c>
      <c r="R23" s="2">
        <v>860</v>
      </c>
      <c r="S23" s="2" t="s">
        <v>53</v>
      </c>
      <c r="T23" s="2">
        <v>3</v>
      </c>
      <c r="U23" s="2">
        <v>0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0.61702127659574468</v>
      </c>
      <c r="AY23" s="2">
        <v>0</v>
      </c>
      <c r="AZ23" s="2">
        <v>1</v>
      </c>
      <c r="BA23" s="2">
        <v>0</v>
      </c>
      <c r="BB23" s="2">
        <v>0</v>
      </c>
      <c r="BC23" s="2">
        <v>0</v>
      </c>
      <c r="BD23" s="2">
        <v>1.2472487160674981E-2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0.37050623624358031</v>
      </c>
      <c r="BS23" s="2">
        <v>1</v>
      </c>
      <c r="BT23" s="2">
        <v>0</v>
      </c>
      <c r="BU23" s="2">
        <v>0</v>
      </c>
      <c r="BV23" s="2">
        <v>0</v>
      </c>
    </row>
    <row r="24" spans="1:74" x14ac:dyDescent="0.35">
      <c r="A24" s="8">
        <v>37</v>
      </c>
      <c r="B24" s="1" t="s">
        <v>95</v>
      </c>
      <c r="C24" s="1" t="s">
        <v>46</v>
      </c>
      <c r="D24" s="1" t="s">
        <v>94</v>
      </c>
      <c r="E24" s="2" t="s">
        <v>94</v>
      </c>
      <c r="F24" s="1" t="s">
        <v>42</v>
      </c>
      <c r="G24" s="2">
        <v>370</v>
      </c>
      <c r="H24" s="1">
        <v>2005</v>
      </c>
      <c r="I24" s="1" t="s">
        <v>49</v>
      </c>
      <c r="J24" s="1" t="s">
        <v>50</v>
      </c>
      <c r="K24" s="1">
        <v>0</v>
      </c>
      <c r="L24" s="2">
        <v>370</v>
      </c>
      <c r="M24" s="5">
        <v>1</v>
      </c>
      <c r="N24" s="1" t="s">
        <v>51</v>
      </c>
      <c r="O24" s="6" t="s">
        <v>52</v>
      </c>
      <c r="P24" s="6">
        <v>-1</v>
      </c>
      <c r="Q24" s="7">
        <v>505</v>
      </c>
      <c r="R24" s="2">
        <v>505</v>
      </c>
      <c r="S24" s="2" t="s">
        <v>53</v>
      </c>
      <c r="T24" s="2">
        <v>3</v>
      </c>
      <c r="U24" s="2">
        <v>0</v>
      </c>
      <c r="V24" s="2">
        <v>0</v>
      </c>
      <c r="W24" s="2">
        <v>1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0.61699999999999999</v>
      </c>
      <c r="AY24" s="2">
        <v>0</v>
      </c>
      <c r="AZ24" s="2">
        <v>1</v>
      </c>
      <c r="BA24" s="2">
        <v>0</v>
      </c>
      <c r="BB24" s="2">
        <v>0</v>
      </c>
      <c r="BC24" s="2">
        <v>0</v>
      </c>
      <c r="BD24" s="2">
        <v>1.2999999999999999E-2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0.37</v>
      </c>
      <c r="BS24" s="2">
        <v>1</v>
      </c>
      <c r="BT24" s="2">
        <v>0</v>
      </c>
      <c r="BU24" s="2">
        <v>0</v>
      </c>
      <c r="BV24" s="2">
        <v>0</v>
      </c>
    </row>
    <row r="25" spans="1:74" x14ac:dyDescent="0.35">
      <c r="A25" s="8">
        <v>37</v>
      </c>
      <c r="B25" s="1" t="s">
        <v>95</v>
      </c>
      <c r="C25" s="1" t="s">
        <v>46</v>
      </c>
      <c r="D25" s="1" t="s">
        <v>94</v>
      </c>
      <c r="E25" s="2" t="s">
        <v>94</v>
      </c>
      <c r="F25" s="1" t="s">
        <v>42</v>
      </c>
      <c r="G25" s="2">
        <v>315</v>
      </c>
      <c r="H25" s="1">
        <v>2006</v>
      </c>
      <c r="I25" s="1" t="s">
        <v>49</v>
      </c>
      <c r="J25" s="1" t="s">
        <v>50</v>
      </c>
      <c r="K25" s="1">
        <v>0</v>
      </c>
      <c r="L25" s="2">
        <v>315</v>
      </c>
      <c r="M25" s="5">
        <v>1</v>
      </c>
      <c r="N25" s="1" t="s">
        <v>51</v>
      </c>
      <c r="O25" s="6" t="s">
        <v>52</v>
      </c>
      <c r="P25" s="6">
        <v>-1</v>
      </c>
      <c r="Q25" s="7">
        <v>370</v>
      </c>
      <c r="R25" s="2">
        <v>370</v>
      </c>
      <c r="S25" s="2" t="s">
        <v>53</v>
      </c>
      <c r="T25" s="2">
        <v>3</v>
      </c>
      <c r="U25" s="2">
        <v>0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0.6164705882352941</v>
      </c>
      <c r="AY25" s="2">
        <v>0</v>
      </c>
      <c r="AZ25" s="2">
        <v>1</v>
      </c>
      <c r="BA25" s="2">
        <v>0</v>
      </c>
      <c r="BB25" s="2">
        <v>0</v>
      </c>
      <c r="BC25" s="2">
        <v>0</v>
      </c>
      <c r="BD25" s="2">
        <v>1.2941176470588235E-2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0.37058823529411766</v>
      </c>
      <c r="BS25" s="2">
        <v>1</v>
      </c>
      <c r="BT25" s="2">
        <v>0</v>
      </c>
      <c r="BU25" s="2">
        <v>0</v>
      </c>
      <c r="BV25" s="2">
        <v>0</v>
      </c>
    </row>
    <row r="26" spans="1:74" x14ac:dyDescent="0.35">
      <c r="A26" s="8">
        <v>37</v>
      </c>
      <c r="B26" s="1" t="s">
        <v>95</v>
      </c>
      <c r="C26" s="1" t="s">
        <v>46</v>
      </c>
      <c r="D26" s="1" t="s">
        <v>94</v>
      </c>
      <c r="E26" s="2" t="s">
        <v>94</v>
      </c>
      <c r="F26" s="1" t="s">
        <v>42</v>
      </c>
      <c r="G26" s="2">
        <v>271</v>
      </c>
      <c r="H26" s="1">
        <v>2007</v>
      </c>
      <c r="I26" s="1" t="s">
        <v>49</v>
      </c>
      <c r="J26" s="1" t="s">
        <v>50</v>
      </c>
      <c r="K26" s="1">
        <v>0</v>
      </c>
      <c r="L26" s="2">
        <v>271</v>
      </c>
      <c r="M26" s="5">
        <v>1</v>
      </c>
      <c r="N26" s="1" t="s">
        <v>51</v>
      </c>
      <c r="O26" s="6" t="s">
        <v>52</v>
      </c>
      <c r="P26" s="6">
        <v>-1</v>
      </c>
      <c r="Q26" s="7">
        <v>315</v>
      </c>
      <c r="R26" s="2">
        <v>315</v>
      </c>
      <c r="S26" s="2" t="s">
        <v>53</v>
      </c>
      <c r="T26" s="2">
        <v>3</v>
      </c>
      <c r="U26" s="2">
        <v>0</v>
      </c>
      <c r="V26" s="2">
        <v>0</v>
      </c>
      <c r="W26" s="2">
        <v>1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0.61696306429548564</v>
      </c>
      <c r="AY26" s="2">
        <v>0</v>
      </c>
      <c r="AZ26" s="2">
        <v>1</v>
      </c>
      <c r="BA26" s="2">
        <v>0</v>
      </c>
      <c r="BB26" s="2">
        <v>0</v>
      </c>
      <c r="BC26" s="2">
        <v>0</v>
      </c>
      <c r="BD26" s="2">
        <v>1.2311901504787962E-2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0.37072503419972641</v>
      </c>
      <c r="BS26" s="2">
        <v>1</v>
      </c>
      <c r="BT26" s="2">
        <v>0</v>
      </c>
      <c r="BU26" s="2">
        <v>0</v>
      </c>
      <c r="BV26" s="2">
        <v>0</v>
      </c>
    </row>
    <row r="27" spans="1:74" x14ac:dyDescent="0.35">
      <c r="A27" s="8">
        <v>37</v>
      </c>
      <c r="B27" s="1" t="s">
        <v>95</v>
      </c>
      <c r="C27" s="1" t="s">
        <v>46</v>
      </c>
      <c r="D27" s="1" t="s">
        <v>94</v>
      </c>
      <c r="E27" s="2" t="s">
        <v>94</v>
      </c>
      <c r="F27" s="1" t="s">
        <v>42</v>
      </c>
      <c r="G27" s="2">
        <v>249</v>
      </c>
      <c r="H27" s="1">
        <v>2008</v>
      </c>
      <c r="I27" s="1" t="s">
        <v>49</v>
      </c>
      <c r="J27" s="1" t="s">
        <v>50</v>
      </c>
      <c r="K27" s="1">
        <v>0</v>
      </c>
      <c r="L27" s="2">
        <v>249</v>
      </c>
      <c r="M27" s="5">
        <v>1</v>
      </c>
      <c r="N27" s="1" t="s">
        <v>51</v>
      </c>
      <c r="O27" s="6" t="s">
        <v>52</v>
      </c>
      <c r="P27" s="6">
        <v>-1</v>
      </c>
      <c r="Q27" s="7">
        <v>271</v>
      </c>
      <c r="R27" s="2">
        <v>271</v>
      </c>
      <c r="S27" s="2" t="s">
        <v>53</v>
      </c>
      <c r="T27" s="2">
        <v>3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0.61664190193164936</v>
      </c>
      <c r="AY27" s="2">
        <v>0</v>
      </c>
      <c r="AZ27" s="2">
        <v>1</v>
      </c>
      <c r="BA27" s="2">
        <v>0</v>
      </c>
      <c r="BB27" s="2">
        <v>0</v>
      </c>
      <c r="BC27" s="2">
        <v>0</v>
      </c>
      <c r="BD27" s="2">
        <v>1.3372956909361069E-2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0.36998514115898962</v>
      </c>
      <c r="BS27" s="2">
        <v>1</v>
      </c>
      <c r="BT27" s="2">
        <v>0</v>
      </c>
      <c r="BU27" s="2">
        <v>0</v>
      </c>
      <c r="BV27" s="2">
        <v>0</v>
      </c>
    </row>
    <row r="28" spans="1:74" x14ac:dyDescent="0.35">
      <c r="A28" s="8">
        <v>37</v>
      </c>
      <c r="B28" s="1" t="s">
        <v>95</v>
      </c>
      <c r="C28" s="1" t="s">
        <v>46</v>
      </c>
      <c r="D28" s="1" t="s">
        <v>94</v>
      </c>
      <c r="E28" s="2" t="s">
        <v>94</v>
      </c>
      <c r="F28" s="1" t="s">
        <v>42</v>
      </c>
      <c r="G28" s="2">
        <v>187</v>
      </c>
      <c r="H28" s="1">
        <v>2009</v>
      </c>
      <c r="I28" s="1" t="s">
        <v>49</v>
      </c>
      <c r="J28" s="1" t="s">
        <v>50</v>
      </c>
      <c r="K28" s="1">
        <v>0</v>
      </c>
      <c r="L28" s="2">
        <v>187</v>
      </c>
      <c r="M28" s="5">
        <v>1</v>
      </c>
      <c r="N28" s="1" t="s">
        <v>51</v>
      </c>
      <c r="O28" s="6" t="s">
        <v>52</v>
      </c>
      <c r="P28" s="6">
        <v>-1</v>
      </c>
      <c r="Q28" s="7">
        <v>249</v>
      </c>
      <c r="R28" s="2">
        <v>249</v>
      </c>
      <c r="S28" s="2" t="s">
        <v>53</v>
      </c>
      <c r="T28" s="2">
        <v>3</v>
      </c>
      <c r="U28" s="2">
        <v>0</v>
      </c>
      <c r="V28" s="2">
        <v>0</v>
      </c>
      <c r="W28" s="2">
        <v>1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0.61782178217821782</v>
      </c>
      <c r="AY28" s="2">
        <v>0</v>
      </c>
      <c r="AZ28" s="2">
        <v>1</v>
      </c>
      <c r="BA28" s="2">
        <v>0</v>
      </c>
      <c r="BB28" s="2">
        <v>0</v>
      </c>
      <c r="BC28" s="2">
        <v>0</v>
      </c>
      <c r="BD28" s="2">
        <v>1.1881188118811881E-2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0.37029702970297029</v>
      </c>
      <c r="BS28" s="2">
        <v>1</v>
      </c>
      <c r="BT28" s="2">
        <v>0</v>
      </c>
      <c r="BU28" s="2">
        <v>0</v>
      </c>
      <c r="BV28" s="2">
        <v>0</v>
      </c>
    </row>
    <row r="29" spans="1:74" x14ac:dyDescent="0.35">
      <c r="A29" s="8">
        <v>37</v>
      </c>
      <c r="B29" s="1" t="s">
        <v>95</v>
      </c>
      <c r="C29" s="1" t="s">
        <v>46</v>
      </c>
      <c r="D29" s="1" t="s">
        <v>94</v>
      </c>
      <c r="E29" s="2" t="s">
        <v>94</v>
      </c>
      <c r="F29" s="1" t="s">
        <v>42</v>
      </c>
      <c r="G29" s="2">
        <v>140</v>
      </c>
      <c r="H29" s="1">
        <v>2010</v>
      </c>
      <c r="I29" s="1" t="s">
        <v>49</v>
      </c>
      <c r="J29" s="1" t="s">
        <v>50</v>
      </c>
      <c r="K29" s="1">
        <v>0</v>
      </c>
      <c r="L29" s="2">
        <v>140</v>
      </c>
      <c r="M29" s="5">
        <v>1</v>
      </c>
      <c r="N29" s="1" t="s">
        <v>51</v>
      </c>
      <c r="O29" s="6" t="s">
        <v>52</v>
      </c>
      <c r="P29" s="6">
        <v>-1</v>
      </c>
      <c r="Q29" s="7">
        <v>187</v>
      </c>
      <c r="R29" s="2">
        <v>187</v>
      </c>
      <c r="S29" s="2" t="s">
        <v>53</v>
      </c>
      <c r="T29" s="2">
        <v>3</v>
      </c>
      <c r="U29" s="2">
        <v>0</v>
      </c>
      <c r="V29" s="2">
        <v>0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0.61741424802110823</v>
      </c>
      <c r="AY29" s="2">
        <v>0</v>
      </c>
      <c r="AZ29" s="2">
        <v>1</v>
      </c>
      <c r="BA29" s="2">
        <v>0</v>
      </c>
      <c r="BB29" s="2">
        <v>0</v>
      </c>
      <c r="BC29" s="2">
        <v>0</v>
      </c>
      <c r="BD29" s="2">
        <v>1.3192612137203167E-2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0.36939313984168864</v>
      </c>
      <c r="BS29" s="2">
        <v>1</v>
      </c>
      <c r="BT29" s="2">
        <v>0</v>
      </c>
      <c r="BU29" s="2">
        <v>0</v>
      </c>
      <c r="BV29" s="2">
        <v>0</v>
      </c>
    </row>
    <row r="30" spans="1:74" x14ac:dyDescent="0.35">
      <c r="A30" s="8">
        <v>37</v>
      </c>
      <c r="B30" s="1" t="s">
        <v>95</v>
      </c>
      <c r="C30" s="1" t="s">
        <v>46</v>
      </c>
      <c r="D30" s="1" t="s">
        <v>94</v>
      </c>
      <c r="E30" s="2" t="s">
        <v>94</v>
      </c>
      <c r="F30" s="1" t="s">
        <v>42</v>
      </c>
      <c r="G30" s="2">
        <v>70</v>
      </c>
      <c r="H30" s="1">
        <v>2011</v>
      </c>
      <c r="I30" s="1" t="s">
        <v>49</v>
      </c>
      <c r="J30" s="1" t="s">
        <v>50</v>
      </c>
      <c r="K30" s="1">
        <v>0</v>
      </c>
      <c r="L30" s="2">
        <v>70</v>
      </c>
      <c r="M30" s="5">
        <v>1</v>
      </c>
      <c r="N30" s="1" t="s">
        <v>51</v>
      </c>
      <c r="O30" s="6" t="s">
        <v>52</v>
      </c>
      <c r="P30" s="6">
        <v>-1</v>
      </c>
      <c r="Q30" s="7">
        <v>140</v>
      </c>
      <c r="R30" s="2">
        <v>140</v>
      </c>
      <c r="S30" s="2" t="s">
        <v>53</v>
      </c>
      <c r="T30" s="2">
        <v>3</v>
      </c>
      <c r="U30" s="2">
        <v>0</v>
      </c>
      <c r="V30" s="2">
        <v>0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0.62105263157894741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1.0526315789473684E-2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0.36842105263157893</v>
      </c>
      <c r="BS30" s="2">
        <v>1</v>
      </c>
      <c r="BT30" s="2">
        <v>0</v>
      </c>
      <c r="BU30" s="2">
        <v>0</v>
      </c>
      <c r="BV30" s="2">
        <v>0</v>
      </c>
    </row>
    <row r="31" spans="1:74" x14ac:dyDescent="0.35">
      <c r="A31" s="8">
        <v>37</v>
      </c>
      <c r="B31" s="1" t="s">
        <v>95</v>
      </c>
      <c r="C31" s="1" t="s">
        <v>46</v>
      </c>
      <c r="D31" s="1" t="s">
        <v>94</v>
      </c>
      <c r="E31" s="2" t="s">
        <v>94</v>
      </c>
      <c r="F31" s="1" t="s">
        <v>42</v>
      </c>
      <c r="G31" s="2">
        <v>49</v>
      </c>
      <c r="H31" s="1">
        <v>2012</v>
      </c>
      <c r="I31" s="1" t="s">
        <v>49</v>
      </c>
      <c r="J31" s="1" t="s">
        <v>50</v>
      </c>
      <c r="K31" s="1">
        <v>0</v>
      </c>
      <c r="L31" s="2">
        <v>49</v>
      </c>
      <c r="M31" s="5">
        <v>1</v>
      </c>
      <c r="N31" s="1" t="s">
        <v>51</v>
      </c>
      <c r="O31" s="6" t="s">
        <v>52</v>
      </c>
      <c r="P31" s="6">
        <v>-1</v>
      </c>
      <c r="Q31" s="7">
        <v>70</v>
      </c>
      <c r="R31" s="2">
        <v>70</v>
      </c>
      <c r="S31" s="2" t="s">
        <v>53</v>
      </c>
      <c r="T31" s="2">
        <v>3</v>
      </c>
      <c r="U31" s="2">
        <v>0</v>
      </c>
      <c r="V31" s="2">
        <v>0</v>
      </c>
      <c r="W31" s="2">
        <v>1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0.61654135338345861</v>
      </c>
      <c r="AY31" s="2">
        <v>0</v>
      </c>
      <c r="AZ31" s="2">
        <v>1</v>
      </c>
      <c r="BA31" s="2">
        <v>0</v>
      </c>
      <c r="BB31" s="2">
        <v>0</v>
      </c>
      <c r="BC31" s="2">
        <v>0</v>
      </c>
      <c r="BD31" s="2">
        <v>1.5037593984962405E-2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0.36842105263157893</v>
      </c>
      <c r="BS31" s="2">
        <v>1</v>
      </c>
      <c r="BT31" s="2">
        <v>0</v>
      </c>
      <c r="BU31" s="2">
        <v>0</v>
      </c>
      <c r="BV31" s="2">
        <v>0</v>
      </c>
    </row>
    <row r="32" spans="1:74" x14ac:dyDescent="0.35">
      <c r="A32" s="8">
        <v>37</v>
      </c>
      <c r="B32" s="1" t="s">
        <v>95</v>
      </c>
      <c r="C32" s="1" t="s">
        <v>46</v>
      </c>
      <c r="D32" s="1" t="s">
        <v>94</v>
      </c>
      <c r="E32" s="2" t="s">
        <v>94</v>
      </c>
      <c r="F32" s="1" t="s">
        <v>42</v>
      </c>
      <c r="G32" s="2">
        <v>37</v>
      </c>
      <c r="H32" s="1">
        <v>2013</v>
      </c>
      <c r="I32" s="1" t="s">
        <v>49</v>
      </c>
      <c r="J32" s="1" t="s">
        <v>50</v>
      </c>
      <c r="K32" s="1">
        <v>0</v>
      </c>
      <c r="L32" s="2">
        <v>37</v>
      </c>
      <c r="M32" s="5">
        <v>1</v>
      </c>
      <c r="N32" s="1" t="s">
        <v>51</v>
      </c>
      <c r="O32" s="6" t="s">
        <v>52</v>
      </c>
      <c r="P32" s="6">
        <v>-1</v>
      </c>
      <c r="Q32" s="7">
        <v>49</v>
      </c>
      <c r="R32" s="2">
        <v>49</v>
      </c>
      <c r="S32" s="2" t="s">
        <v>53</v>
      </c>
      <c r="T32" s="2">
        <v>3</v>
      </c>
      <c r="U32" s="2">
        <v>0</v>
      </c>
      <c r="V32" s="2">
        <v>0</v>
      </c>
      <c r="W32" s="2">
        <v>1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0.62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0.01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0.37</v>
      </c>
      <c r="BS32" s="2">
        <v>1</v>
      </c>
      <c r="BT32" s="2">
        <v>0</v>
      </c>
      <c r="BU32" s="2">
        <v>0</v>
      </c>
      <c r="BV32" s="2">
        <v>0</v>
      </c>
    </row>
    <row r="33" spans="1:74" x14ac:dyDescent="0.35">
      <c r="A33" s="8">
        <v>37</v>
      </c>
      <c r="B33" s="1" t="s">
        <v>95</v>
      </c>
      <c r="C33" s="1" t="s">
        <v>46</v>
      </c>
      <c r="D33" s="1" t="s">
        <v>94</v>
      </c>
      <c r="E33" s="2" t="s">
        <v>94</v>
      </c>
      <c r="F33" s="1" t="s">
        <v>42</v>
      </c>
      <c r="G33" s="2">
        <v>37</v>
      </c>
      <c r="H33" s="1">
        <v>2014</v>
      </c>
      <c r="I33" s="1" t="s">
        <v>49</v>
      </c>
      <c r="J33" s="1" t="s">
        <v>50</v>
      </c>
      <c r="K33" s="1">
        <v>0</v>
      </c>
      <c r="L33" s="2">
        <v>37</v>
      </c>
      <c r="M33" s="5">
        <v>1</v>
      </c>
      <c r="N33" s="1" t="s">
        <v>51</v>
      </c>
      <c r="O33" s="6" t="s">
        <v>52</v>
      </c>
      <c r="P33" s="6">
        <v>-1</v>
      </c>
      <c r="Q33" s="7">
        <v>37</v>
      </c>
      <c r="R33" s="2">
        <v>37</v>
      </c>
      <c r="S33" s="2" t="s">
        <v>53</v>
      </c>
      <c r="T33" s="2">
        <v>3</v>
      </c>
      <c r="U33" s="2">
        <v>0</v>
      </c>
      <c r="V33" s="2">
        <v>0</v>
      </c>
      <c r="W33" s="2">
        <v>1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0.62</v>
      </c>
      <c r="AY33" s="2">
        <v>0</v>
      </c>
      <c r="AZ33" s="2">
        <v>1</v>
      </c>
      <c r="BA33" s="2">
        <v>0</v>
      </c>
      <c r="BB33" s="2">
        <v>0</v>
      </c>
      <c r="BC33" s="2">
        <v>0</v>
      </c>
      <c r="BD33" s="2">
        <v>0.01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0.37</v>
      </c>
      <c r="BS33" s="2">
        <v>1</v>
      </c>
      <c r="BT33" s="2">
        <v>0</v>
      </c>
      <c r="BU33" s="2">
        <v>0</v>
      </c>
      <c r="BV33" s="2">
        <v>0</v>
      </c>
    </row>
    <row r="34" spans="1:74" x14ac:dyDescent="0.35">
      <c r="A34" s="8">
        <v>37</v>
      </c>
      <c r="B34" s="1" t="s">
        <v>95</v>
      </c>
      <c r="C34" s="1" t="s">
        <v>46</v>
      </c>
      <c r="D34" s="1" t="s">
        <v>94</v>
      </c>
      <c r="E34" s="2" t="s">
        <v>94</v>
      </c>
      <c r="F34" s="1" t="s">
        <v>42</v>
      </c>
      <c r="G34" s="2">
        <v>37</v>
      </c>
      <c r="H34" s="1">
        <v>2015</v>
      </c>
      <c r="I34" s="1" t="s">
        <v>49</v>
      </c>
      <c r="J34" s="1" t="s">
        <v>50</v>
      </c>
      <c r="K34" s="1">
        <v>0</v>
      </c>
      <c r="L34" s="2">
        <v>37</v>
      </c>
      <c r="M34" s="5">
        <v>1</v>
      </c>
      <c r="N34" s="1" t="s">
        <v>51</v>
      </c>
      <c r="O34" s="6" t="s">
        <v>52</v>
      </c>
      <c r="P34" s="6">
        <v>-1</v>
      </c>
      <c r="Q34" s="7">
        <v>37</v>
      </c>
      <c r="R34" s="2">
        <v>37</v>
      </c>
      <c r="S34" s="2" t="s">
        <v>53</v>
      </c>
      <c r="T34" s="2">
        <v>3</v>
      </c>
      <c r="U34" s="2">
        <v>0</v>
      </c>
      <c r="V34" s="2">
        <v>0</v>
      </c>
      <c r="W34" s="2">
        <v>1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0.62</v>
      </c>
      <c r="AY34" s="2">
        <v>0</v>
      </c>
      <c r="AZ34" s="2">
        <v>1</v>
      </c>
      <c r="BA34" s="2">
        <v>0</v>
      </c>
      <c r="BB34" s="2">
        <v>0</v>
      </c>
      <c r="BC34" s="2">
        <v>0</v>
      </c>
      <c r="BD34" s="2">
        <v>0.01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0.37</v>
      </c>
      <c r="BS34" s="2">
        <v>1</v>
      </c>
      <c r="BT34" s="2">
        <v>0</v>
      </c>
      <c r="BU34" s="2">
        <v>0</v>
      </c>
      <c r="BV34" s="2">
        <v>0</v>
      </c>
    </row>
    <row r="35" spans="1:74" x14ac:dyDescent="0.35">
      <c r="A35" s="8">
        <v>38</v>
      </c>
      <c r="B35" s="1"/>
      <c r="C35" s="4" t="s">
        <v>46</v>
      </c>
      <c r="D35" s="4" t="s">
        <v>139</v>
      </c>
      <c r="E35" s="2" t="s">
        <v>140</v>
      </c>
      <c r="F35" s="1" t="s">
        <v>42</v>
      </c>
      <c r="G35" s="2">
        <v>426</v>
      </c>
      <c r="H35" s="1">
        <v>2003</v>
      </c>
      <c r="I35" s="1" t="s">
        <v>49</v>
      </c>
      <c r="J35" s="4" t="s">
        <v>50</v>
      </c>
      <c r="K35" s="1" t="s">
        <v>61</v>
      </c>
      <c r="L35" s="2" t="s">
        <v>52</v>
      </c>
      <c r="M35" s="5" t="s">
        <v>52</v>
      </c>
      <c r="N35" s="1" t="s">
        <v>51</v>
      </c>
      <c r="O35" s="6" t="s">
        <v>52</v>
      </c>
      <c r="P35" s="6" t="s">
        <v>52</v>
      </c>
      <c r="Q35" s="7" t="s">
        <v>52</v>
      </c>
      <c r="R35" s="2" t="s">
        <v>52</v>
      </c>
      <c r="S35" s="2" t="s">
        <v>53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 t="s">
        <v>52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 t="s">
        <v>52</v>
      </c>
      <c r="BS35" s="2" t="s">
        <v>52</v>
      </c>
      <c r="BT35" s="2">
        <v>0</v>
      </c>
      <c r="BU35" s="2">
        <v>0</v>
      </c>
      <c r="BV35" s="2">
        <v>0</v>
      </c>
    </row>
    <row r="36" spans="1:74" x14ac:dyDescent="0.35">
      <c r="A36" s="8">
        <v>38</v>
      </c>
      <c r="B36" s="1" t="s">
        <v>141</v>
      </c>
      <c r="C36" s="1" t="s">
        <v>46</v>
      </c>
      <c r="D36" s="1" t="s">
        <v>142</v>
      </c>
      <c r="E36" s="2" t="s">
        <v>140</v>
      </c>
      <c r="F36" s="1" t="s">
        <v>42</v>
      </c>
      <c r="G36" s="2">
        <v>426</v>
      </c>
      <c r="H36" s="1">
        <v>2004</v>
      </c>
      <c r="I36" s="1" t="s">
        <v>49</v>
      </c>
      <c r="J36" s="1" t="s">
        <v>50</v>
      </c>
      <c r="K36" s="1" t="s">
        <v>61</v>
      </c>
      <c r="L36" s="2" t="s">
        <v>52</v>
      </c>
      <c r="M36" s="5" t="s">
        <v>52</v>
      </c>
      <c r="N36" s="1" t="s">
        <v>51</v>
      </c>
      <c r="O36" s="6" t="s">
        <v>52</v>
      </c>
      <c r="P36" s="6" t="s">
        <v>52</v>
      </c>
      <c r="Q36" s="7" t="s">
        <v>52</v>
      </c>
      <c r="R36" s="2" t="s">
        <v>52</v>
      </c>
      <c r="S36" s="2" t="s">
        <v>53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1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 t="s">
        <v>52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 t="s">
        <v>52</v>
      </c>
      <c r="BS36" s="2" t="s">
        <v>52</v>
      </c>
      <c r="BT36" s="2">
        <v>0</v>
      </c>
      <c r="BU36" s="2">
        <v>0</v>
      </c>
      <c r="BV36" s="2">
        <v>0</v>
      </c>
    </row>
    <row r="37" spans="1:74" x14ac:dyDescent="0.35">
      <c r="A37" s="8">
        <v>38</v>
      </c>
      <c r="B37" s="1" t="s">
        <v>141</v>
      </c>
      <c r="C37" s="1" t="s">
        <v>46</v>
      </c>
      <c r="D37" s="1" t="s">
        <v>142</v>
      </c>
      <c r="E37" s="2" t="s">
        <v>140</v>
      </c>
      <c r="F37" s="1" t="s">
        <v>42</v>
      </c>
      <c r="G37" s="2">
        <v>411</v>
      </c>
      <c r="H37" s="1">
        <v>2005</v>
      </c>
      <c r="I37" s="1" t="s">
        <v>49</v>
      </c>
      <c r="J37" s="1" t="s">
        <v>50</v>
      </c>
      <c r="K37" s="1" t="s">
        <v>61</v>
      </c>
      <c r="L37" s="2" t="s">
        <v>52</v>
      </c>
      <c r="M37" s="5" t="s">
        <v>52</v>
      </c>
      <c r="N37" s="1" t="s">
        <v>51</v>
      </c>
      <c r="O37" s="6" t="s">
        <v>52</v>
      </c>
      <c r="P37" s="6" t="s">
        <v>52</v>
      </c>
      <c r="Q37" s="7" t="s">
        <v>52</v>
      </c>
      <c r="R37" s="2" t="s">
        <v>52</v>
      </c>
      <c r="S37" s="2" t="s">
        <v>53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 t="s">
        <v>52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 t="s">
        <v>52</v>
      </c>
      <c r="BS37" s="2" t="s">
        <v>52</v>
      </c>
      <c r="BT37" s="2">
        <v>0</v>
      </c>
      <c r="BU37" s="2">
        <v>0</v>
      </c>
      <c r="BV37" s="2">
        <v>0</v>
      </c>
    </row>
    <row r="38" spans="1:74" x14ac:dyDescent="0.35">
      <c r="A38" s="8">
        <v>38</v>
      </c>
      <c r="B38" s="1" t="s">
        <v>141</v>
      </c>
      <c r="C38" s="1" t="s">
        <v>46</v>
      </c>
      <c r="D38" s="1" t="s">
        <v>142</v>
      </c>
      <c r="E38" s="2" t="s">
        <v>140</v>
      </c>
      <c r="F38" s="1" t="s">
        <v>42</v>
      </c>
      <c r="G38" s="2">
        <v>382</v>
      </c>
      <c r="H38" s="1">
        <v>2006</v>
      </c>
      <c r="I38" s="1" t="s">
        <v>49</v>
      </c>
      <c r="J38" s="1" t="s">
        <v>50</v>
      </c>
      <c r="K38" s="1" t="s">
        <v>61</v>
      </c>
      <c r="L38" s="2" t="s">
        <v>52</v>
      </c>
      <c r="M38" s="5" t="s">
        <v>52</v>
      </c>
      <c r="N38" s="1" t="s">
        <v>51</v>
      </c>
      <c r="O38" s="6" t="s">
        <v>52</v>
      </c>
      <c r="P38" s="6" t="s">
        <v>52</v>
      </c>
      <c r="Q38" s="7" t="s">
        <v>52</v>
      </c>
      <c r="R38" s="2" t="s">
        <v>52</v>
      </c>
      <c r="S38" s="2" t="s">
        <v>53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 t="s">
        <v>52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 t="s">
        <v>52</v>
      </c>
      <c r="BS38" s="2" t="s">
        <v>52</v>
      </c>
      <c r="BT38" s="2">
        <v>0</v>
      </c>
      <c r="BU38" s="2">
        <v>0</v>
      </c>
      <c r="BV38" s="2">
        <v>0</v>
      </c>
    </row>
    <row r="39" spans="1:74" x14ac:dyDescent="0.35">
      <c r="A39" s="8">
        <v>38</v>
      </c>
      <c r="B39" s="1" t="s">
        <v>141</v>
      </c>
      <c r="C39" s="1" t="s">
        <v>46</v>
      </c>
      <c r="D39" s="1" t="s">
        <v>143</v>
      </c>
      <c r="E39" s="2" t="s">
        <v>140</v>
      </c>
      <c r="F39" s="1" t="s">
        <v>42</v>
      </c>
      <c r="G39" s="2">
        <v>382</v>
      </c>
      <c r="H39" s="1">
        <v>2007</v>
      </c>
      <c r="I39" s="1" t="s">
        <v>49</v>
      </c>
      <c r="J39" s="1" t="s">
        <v>50</v>
      </c>
      <c r="K39" s="1" t="s">
        <v>61</v>
      </c>
      <c r="L39" s="2" t="s">
        <v>52</v>
      </c>
      <c r="M39" s="5" t="s">
        <v>52</v>
      </c>
      <c r="N39" s="1" t="s">
        <v>51</v>
      </c>
      <c r="O39" s="6" t="s">
        <v>52</v>
      </c>
      <c r="P39" s="6" t="s">
        <v>52</v>
      </c>
      <c r="Q39" s="7" t="s">
        <v>52</v>
      </c>
      <c r="R39" s="2" t="s">
        <v>52</v>
      </c>
      <c r="S39" s="2" t="s">
        <v>53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 t="s">
        <v>52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 t="s">
        <v>52</v>
      </c>
      <c r="BS39" s="2" t="s">
        <v>52</v>
      </c>
      <c r="BT39" s="2">
        <v>0</v>
      </c>
      <c r="BU39" s="2">
        <v>0</v>
      </c>
      <c r="BV39" s="2">
        <v>0</v>
      </c>
    </row>
    <row r="40" spans="1:74" x14ac:dyDescent="0.35">
      <c r="A40" s="8">
        <v>38</v>
      </c>
      <c r="B40" s="1" t="s">
        <v>141</v>
      </c>
      <c r="C40" s="1" t="s">
        <v>46</v>
      </c>
      <c r="D40" s="1" t="s">
        <v>143</v>
      </c>
      <c r="E40" s="2" t="s">
        <v>140</v>
      </c>
      <c r="F40" s="1" t="s">
        <v>42</v>
      </c>
      <c r="G40" s="2">
        <v>382</v>
      </c>
      <c r="H40" s="1">
        <v>2008</v>
      </c>
      <c r="I40" s="1" t="s">
        <v>49</v>
      </c>
      <c r="J40" s="1" t="s">
        <v>50</v>
      </c>
      <c r="K40" s="1" t="s">
        <v>61</v>
      </c>
      <c r="L40" s="2" t="s">
        <v>52</v>
      </c>
      <c r="M40" s="5" t="s">
        <v>52</v>
      </c>
      <c r="N40" s="1" t="s">
        <v>51</v>
      </c>
      <c r="O40" s="6" t="s">
        <v>52</v>
      </c>
      <c r="P40" s="6" t="s">
        <v>52</v>
      </c>
      <c r="Q40" s="7" t="s">
        <v>52</v>
      </c>
      <c r="R40" s="2" t="s">
        <v>52</v>
      </c>
      <c r="S40" s="2" t="s">
        <v>53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 t="s">
        <v>52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 t="s">
        <v>52</v>
      </c>
      <c r="BS40" s="2" t="s">
        <v>52</v>
      </c>
      <c r="BT40" s="2">
        <v>0</v>
      </c>
      <c r="BU40" s="2">
        <v>0</v>
      </c>
      <c r="BV40" s="2">
        <v>0</v>
      </c>
    </row>
    <row r="41" spans="1:74" x14ac:dyDescent="0.35">
      <c r="A41" s="8">
        <v>38</v>
      </c>
      <c r="B41" s="1" t="s">
        <v>141</v>
      </c>
      <c r="C41" s="1" t="s">
        <v>46</v>
      </c>
      <c r="D41" s="1" t="s">
        <v>143</v>
      </c>
      <c r="E41" s="2" t="s">
        <v>140</v>
      </c>
      <c r="F41" s="1" t="s">
        <v>42</v>
      </c>
      <c r="G41" s="2">
        <v>382</v>
      </c>
      <c r="H41" s="1">
        <v>2009</v>
      </c>
      <c r="I41" s="1" t="s">
        <v>49</v>
      </c>
      <c r="J41" s="1" t="s">
        <v>50</v>
      </c>
      <c r="K41" s="1" t="s">
        <v>61</v>
      </c>
      <c r="L41" s="2" t="s">
        <v>52</v>
      </c>
      <c r="M41" s="5" t="s">
        <v>52</v>
      </c>
      <c r="N41" s="1" t="s">
        <v>51</v>
      </c>
      <c r="O41" s="6" t="s">
        <v>52</v>
      </c>
      <c r="P41" s="6" t="s">
        <v>52</v>
      </c>
      <c r="Q41" s="7" t="s">
        <v>52</v>
      </c>
      <c r="R41" s="2" t="s">
        <v>52</v>
      </c>
      <c r="S41" s="2" t="s">
        <v>53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1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 t="s">
        <v>52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 t="s">
        <v>52</v>
      </c>
      <c r="BS41" s="2" t="s">
        <v>52</v>
      </c>
      <c r="BT41" s="2">
        <v>0</v>
      </c>
      <c r="BU41" s="2">
        <v>0</v>
      </c>
      <c r="BV41" s="2">
        <v>0</v>
      </c>
    </row>
    <row r="42" spans="1:74" x14ac:dyDescent="0.35">
      <c r="A42" s="8">
        <v>38</v>
      </c>
      <c r="B42" s="1" t="s">
        <v>141</v>
      </c>
      <c r="C42" s="1" t="s">
        <v>46</v>
      </c>
      <c r="D42" s="1" t="s">
        <v>142</v>
      </c>
      <c r="E42" s="2" t="s">
        <v>140</v>
      </c>
      <c r="F42" s="1" t="s">
        <v>42</v>
      </c>
      <c r="G42" s="2">
        <v>0</v>
      </c>
      <c r="H42" s="1">
        <v>2010</v>
      </c>
      <c r="I42" s="1" t="s">
        <v>49</v>
      </c>
      <c r="J42" s="1" t="s">
        <v>50</v>
      </c>
      <c r="K42" s="1" t="s">
        <v>61</v>
      </c>
      <c r="L42" s="2" t="s">
        <v>52</v>
      </c>
      <c r="M42" s="5" t="s">
        <v>52</v>
      </c>
      <c r="N42" s="1" t="s">
        <v>51</v>
      </c>
      <c r="O42" s="6" t="s">
        <v>52</v>
      </c>
      <c r="P42" s="6" t="s">
        <v>52</v>
      </c>
      <c r="Q42" s="7" t="s">
        <v>52</v>
      </c>
      <c r="R42" s="2" t="s">
        <v>52</v>
      </c>
      <c r="S42" s="2" t="s">
        <v>53</v>
      </c>
      <c r="T42" s="2">
        <v>1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1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 t="s">
        <v>52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 t="s">
        <v>52</v>
      </c>
      <c r="BS42" s="2" t="s">
        <v>52</v>
      </c>
      <c r="BT42" s="2">
        <v>0</v>
      </c>
      <c r="BU42" s="2">
        <v>0</v>
      </c>
      <c r="BV42" s="2">
        <v>0</v>
      </c>
    </row>
    <row r="43" spans="1:74" x14ac:dyDescent="0.35">
      <c r="A43" s="8">
        <v>38</v>
      </c>
      <c r="B43" s="1" t="s">
        <v>141</v>
      </c>
      <c r="C43" s="1" t="s">
        <v>46</v>
      </c>
      <c r="D43" s="1" t="s">
        <v>142</v>
      </c>
      <c r="E43" s="2" t="s">
        <v>140</v>
      </c>
      <c r="F43" s="1" t="s">
        <v>42</v>
      </c>
      <c r="G43" s="2">
        <v>382</v>
      </c>
      <c r="H43" s="1">
        <v>2011</v>
      </c>
      <c r="I43" s="1" t="s">
        <v>49</v>
      </c>
      <c r="J43" s="1" t="s">
        <v>50</v>
      </c>
      <c r="K43" s="1" t="s">
        <v>61</v>
      </c>
      <c r="L43" s="2" t="s">
        <v>52</v>
      </c>
      <c r="M43" s="5" t="s">
        <v>52</v>
      </c>
      <c r="N43" s="1" t="s">
        <v>51</v>
      </c>
      <c r="O43" s="6" t="s">
        <v>52</v>
      </c>
      <c r="P43" s="6" t="s">
        <v>52</v>
      </c>
      <c r="Q43" s="7" t="s">
        <v>52</v>
      </c>
      <c r="R43" s="2" t="s">
        <v>52</v>
      </c>
      <c r="S43" s="2" t="s">
        <v>53</v>
      </c>
      <c r="T43" s="2">
        <v>1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 t="s">
        <v>52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 t="s">
        <v>52</v>
      </c>
      <c r="BS43" s="2" t="s">
        <v>52</v>
      </c>
      <c r="BT43" s="2">
        <v>0</v>
      </c>
      <c r="BU43" s="2">
        <v>0</v>
      </c>
      <c r="BV43" s="2">
        <v>0</v>
      </c>
    </row>
    <row r="44" spans="1:74" x14ac:dyDescent="0.35">
      <c r="A44" s="8">
        <v>38</v>
      </c>
      <c r="B44" s="1" t="s">
        <v>141</v>
      </c>
      <c r="C44" s="1" t="s">
        <v>46</v>
      </c>
      <c r="D44" s="1" t="s">
        <v>142</v>
      </c>
      <c r="E44" s="2" t="s">
        <v>140</v>
      </c>
      <c r="F44" s="1" t="s">
        <v>42</v>
      </c>
      <c r="G44" s="2">
        <v>382</v>
      </c>
      <c r="H44" s="1">
        <v>2012</v>
      </c>
      <c r="I44" s="1" t="s">
        <v>49</v>
      </c>
      <c r="J44" s="1" t="s">
        <v>50</v>
      </c>
      <c r="K44" s="1" t="s">
        <v>61</v>
      </c>
      <c r="L44" s="2" t="s">
        <v>52</v>
      </c>
      <c r="M44" s="5" t="s">
        <v>52</v>
      </c>
      <c r="N44" s="1" t="s">
        <v>51</v>
      </c>
      <c r="O44" s="6" t="s">
        <v>52</v>
      </c>
      <c r="P44" s="6" t="s">
        <v>52</v>
      </c>
      <c r="Q44" s="7" t="s">
        <v>52</v>
      </c>
      <c r="R44" s="2" t="s">
        <v>52</v>
      </c>
      <c r="S44" s="2" t="s">
        <v>53</v>
      </c>
      <c r="T44" s="2">
        <v>1</v>
      </c>
      <c r="U44" s="2">
        <v>0</v>
      </c>
      <c r="V44" s="2">
        <v>0</v>
      </c>
      <c r="W44" s="2">
        <v>0</v>
      </c>
      <c r="X44" s="2">
        <v>0</v>
      </c>
      <c r="Y44" s="2">
        <v>1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 t="s">
        <v>52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 t="s">
        <v>52</v>
      </c>
      <c r="BS44" s="2" t="s">
        <v>52</v>
      </c>
      <c r="BT44" s="2">
        <v>0</v>
      </c>
      <c r="BU44" s="2">
        <v>0</v>
      </c>
      <c r="BV44" s="2">
        <v>0</v>
      </c>
    </row>
    <row r="45" spans="1:74" x14ac:dyDescent="0.35">
      <c r="A45" s="8">
        <v>38</v>
      </c>
      <c r="B45" s="1" t="s">
        <v>141</v>
      </c>
      <c r="C45" s="1" t="s">
        <v>46</v>
      </c>
      <c r="D45" s="1" t="s">
        <v>142</v>
      </c>
      <c r="E45" s="2" t="s">
        <v>140</v>
      </c>
      <c r="F45" s="1" t="s">
        <v>42</v>
      </c>
      <c r="G45" s="2">
        <v>382</v>
      </c>
      <c r="H45" s="1">
        <v>2013</v>
      </c>
      <c r="I45" s="1" t="s">
        <v>60</v>
      </c>
      <c r="J45" s="1" t="s">
        <v>50</v>
      </c>
      <c r="K45" s="1" t="s">
        <v>61</v>
      </c>
      <c r="L45" s="2" t="s">
        <v>52</v>
      </c>
      <c r="M45" s="5" t="s">
        <v>52</v>
      </c>
      <c r="N45" s="1" t="s">
        <v>51</v>
      </c>
      <c r="O45" s="6" t="s">
        <v>52</v>
      </c>
      <c r="P45" s="6" t="s">
        <v>52</v>
      </c>
      <c r="Q45" s="7" t="s">
        <v>52</v>
      </c>
      <c r="R45" s="2" t="s">
        <v>52</v>
      </c>
      <c r="S45" s="2" t="s">
        <v>53</v>
      </c>
      <c r="T45" s="2">
        <v>1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1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 t="s">
        <v>52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 t="s">
        <v>52</v>
      </c>
      <c r="BS45" s="2" t="s">
        <v>52</v>
      </c>
      <c r="BT45" s="2">
        <v>0</v>
      </c>
      <c r="BU45" s="2">
        <v>0</v>
      </c>
      <c r="BV45" s="2">
        <v>0</v>
      </c>
    </row>
    <row r="46" spans="1:74" x14ac:dyDescent="0.35">
      <c r="A46" s="8">
        <v>38</v>
      </c>
      <c r="B46" s="1" t="s">
        <v>141</v>
      </c>
      <c r="C46" s="1" t="s">
        <v>46</v>
      </c>
      <c r="D46" s="1" t="s">
        <v>142</v>
      </c>
      <c r="E46" s="2" t="s">
        <v>140</v>
      </c>
      <c r="F46" s="1" t="s">
        <v>42</v>
      </c>
      <c r="G46" s="2">
        <v>0</v>
      </c>
      <c r="H46" s="1">
        <v>2013</v>
      </c>
      <c r="I46" s="1" t="s">
        <v>49</v>
      </c>
      <c r="J46" s="1" t="s">
        <v>50</v>
      </c>
      <c r="K46" s="1" t="s">
        <v>61</v>
      </c>
      <c r="L46" s="2" t="s">
        <v>52</v>
      </c>
      <c r="M46" s="5" t="s">
        <v>52</v>
      </c>
      <c r="N46" s="1" t="s">
        <v>62</v>
      </c>
      <c r="O46" s="6" t="s">
        <v>52</v>
      </c>
      <c r="P46" s="6" t="s">
        <v>52</v>
      </c>
      <c r="Q46" s="7" t="s">
        <v>52</v>
      </c>
      <c r="R46" s="2" t="s">
        <v>52</v>
      </c>
      <c r="S46" s="2" t="s">
        <v>53</v>
      </c>
      <c r="T46" s="2">
        <v>1</v>
      </c>
      <c r="U46" s="2">
        <v>0</v>
      </c>
      <c r="V46" s="2">
        <v>0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1</v>
      </c>
      <c r="AR46" s="2">
        <v>1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 t="s">
        <v>52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 t="s">
        <v>52</v>
      </c>
      <c r="BS46" s="2" t="s">
        <v>52</v>
      </c>
      <c r="BT46" s="2">
        <v>0</v>
      </c>
      <c r="BU46" s="2">
        <v>0</v>
      </c>
      <c r="BV46" s="2">
        <v>0</v>
      </c>
    </row>
    <row r="47" spans="1:74" x14ac:dyDescent="0.35">
      <c r="A47" s="8">
        <v>38</v>
      </c>
      <c r="B47" s="1" t="s">
        <v>141</v>
      </c>
      <c r="C47" s="1" t="s">
        <v>46</v>
      </c>
      <c r="D47" s="1" t="s">
        <v>142</v>
      </c>
      <c r="E47" s="2" t="s">
        <v>140</v>
      </c>
      <c r="F47" s="1" t="s">
        <v>42</v>
      </c>
      <c r="G47" s="2">
        <v>0</v>
      </c>
      <c r="H47" s="1">
        <v>2014</v>
      </c>
      <c r="I47" s="1" t="s">
        <v>49</v>
      </c>
      <c r="J47" s="1" t="s">
        <v>50</v>
      </c>
      <c r="K47" s="1" t="s">
        <v>61</v>
      </c>
      <c r="L47" s="2" t="s">
        <v>52</v>
      </c>
      <c r="M47" s="5" t="s">
        <v>52</v>
      </c>
      <c r="N47" s="1" t="s">
        <v>51</v>
      </c>
      <c r="O47" s="6" t="s">
        <v>52</v>
      </c>
      <c r="P47" s="6" t="s">
        <v>52</v>
      </c>
      <c r="Q47" s="7" t="s">
        <v>52</v>
      </c>
      <c r="R47" s="2" t="s">
        <v>52</v>
      </c>
      <c r="S47" s="2" t="s">
        <v>53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1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 t="s">
        <v>52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 t="s">
        <v>52</v>
      </c>
      <c r="BS47" s="2" t="s">
        <v>52</v>
      </c>
      <c r="BT47" s="2">
        <v>0</v>
      </c>
      <c r="BU47" s="2">
        <v>0</v>
      </c>
      <c r="BV47" s="2">
        <v>0</v>
      </c>
    </row>
    <row r="48" spans="1:74" x14ac:dyDescent="0.35">
      <c r="A48" s="8">
        <v>38</v>
      </c>
      <c r="B48" s="1" t="s">
        <v>141</v>
      </c>
      <c r="C48" s="1" t="s">
        <v>46</v>
      </c>
      <c r="D48" s="1" t="s">
        <v>142</v>
      </c>
      <c r="E48" s="2" t="s">
        <v>140</v>
      </c>
      <c r="F48" s="1" t="s">
        <v>42</v>
      </c>
      <c r="G48" s="2">
        <v>382</v>
      </c>
      <c r="H48" s="1">
        <v>2015</v>
      </c>
      <c r="I48" s="1" t="s">
        <v>49</v>
      </c>
      <c r="J48" s="1" t="s">
        <v>50</v>
      </c>
      <c r="K48" s="1" t="s">
        <v>61</v>
      </c>
      <c r="L48" s="2" t="s">
        <v>52</v>
      </c>
      <c r="M48" s="5" t="s">
        <v>52</v>
      </c>
      <c r="N48" s="1" t="s">
        <v>51</v>
      </c>
      <c r="O48" s="6" t="s">
        <v>52</v>
      </c>
      <c r="P48" s="6" t="s">
        <v>52</v>
      </c>
      <c r="Q48" s="7" t="s">
        <v>52</v>
      </c>
      <c r="R48" s="2" t="s">
        <v>52</v>
      </c>
      <c r="S48" s="2" t="s">
        <v>53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 t="s">
        <v>52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 t="s">
        <v>52</v>
      </c>
      <c r="BS48" s="2" t="s">
        <v>52</v>
      </c>
      <c r="BT48" s="2">
        <v>0</v>
      </c>
      <c r="BU48" s="2">
        <v>0</v>
      </c>
      <c r="BV48" s="2">
        <v>0</v>
      </c>
    </row>
    <row r="49" spans="1:74" x14ac:dyDescent="0.35">
      <c r="A49" s="3">
        <v>39</v>
      </c>
      <c r="B49" s="1"/>
      <c r="C49" s="1" t="s">
        <v>46</v>
      </c>
      <c r="D49" s="1" t="s">
        <v>65</v>
      </c>
      <c r="E49" s="2" t="s">
        <v>48</v>
      </c>
      <c r="F49" s="1" t="s">
        <v>42</v>
      </c>
      <c r="G49" s="2">
        <v>980</v>
      </c>
      <c r="H49" s="1">
        <v>2001</v>
      </c>
      <c r="I49" s="4" t="s">
        <v>49</v>
      </c>
      <c r="J49" s="4" t="s">
        <v>50</v>
      </c>
      <c r="K49" s="1">
        <v>0</v>
      </c>
      <c r="L49" s="2">
        <v>980</v>
      </c>
      <c r="M49" s="5">
        <v>1</v>
      </c>
      <c r="N49" s="1" t="s">
        <v>51</v>
      </c>
      <c r="O49" s="6" t="s">
        <v>52</v>
      </c>
      <c r="P49" s="6" t="s">
        <v>52</v>
      </c>
      <c r="Q49" s="7" t="s">
        <v>52</v>
      </c>
      <c r="R49" s="2" t="s">
        <v>52</v>
      </c>
      <c r="S49" s="2" t="s">
        <v>53</v>
      </c>
      <c r="T49" s="2">
        <v>5</v>
      </c>
      <c r="U49" s="2">
        <v>0</v>
      </c>
      <c r="V49" s="2">
        <v>1</v>
      </c>
      <c r="W49" s="2">
        <v>1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1</v>
      </c>
      <c r="AR49" s="2">
        <v>1</v>
      </c>
      <c r="AS49" s="2">
        <v>1</v>
      </c>
      <c r="AT49" s="2">
        <v>0</v>
      </c>
      <c r="AU49" s="2">
        <v>0</v>
      </c>
      <c r="AV49" s="2">
        <v>0</v>
      </c>
      <c r="AW49" s="2">
        <v>2.8571428571428571E-3</v>
      </c>
      <c r="AX49" s="2">
        <v>0.7985714285714286</v>
      </c>
      <c r="AY49" s="2">
        <v>0</v>
      </c>
      <c r="AZ49" s="2">
        <v>0.96714285714285719</v>
      </c>
      <c r="BA49" s="2">
        <v>0</v>
      </c>
      <c r="BB49" s="2">
        <v>0</v>
      </c>
      <c r="BC49" s="2">
        <v>0</v>
      </c>
      <c r="BD49" s="2">
        <v>0.02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0.14000000000000001</v>
      </c>
      <c r="BS49" s="2">
        <v>1</v>
      </c>
      <c r="BT49" s="2">
        <v>5.7142857142857143E-3</v>
      </c>
      <c r="BU49" s="2">
        <v>0</v>
      </c>
      <c r="BV49" s="2">
        <v>0</v>
      </c>
    </row>
    <row r="50" spans="1:74" x14ac:dyDescent="0.35">
      <c r="A50" s="4">
        <v>39</v>
      </c>
      <c r="B50" s="1"/>
      <c r="C50" s="4" t="s">
        <v>46</v>
      </c>
      <c r="D50" s="4" t="s">
        <v>65</v>
      </c>
      <c r="E50" s="2" t="s">
        <v>48</v>
      </c>
      <c r="F50" s="1" t="s">
        <v>42</v>
      </c>
      <c r="G50" s="2">
        <v>990</v>
      </c>
      <c r="H50" s="1">
        <v>2002</v>
      </c>
      <c r="I50" s="1" t="s">
        <v>49</v>
      </c>
      <c r="J50" s="4" t="s">
        <v>50</v>
      </c>
      <c r="K50" s="1">
        <v>0</v>
      </c>
      <c r="L50" s="2">
        <v>990</v>
      </c>
      <c r="M50" s="5">
        <v>1</v>
      </c>
      <c r="N50" s="1" t="s">
        <v>51</v>
      </c>
      <c r="O50" s="6" t="s">
        <v>52</v>
      </c>
      <c r="P50" s="6">
        <v>-1</v>
      </c>
      <c r="Q50" s="7">
        <v>980</v>
      </c>
      <c r="R50" s="2">
        <v>980</v>
      </c>
      <c r="S50" s="2" t="s">
        <v>53</v>
      </c>
      <c r="T50" s="2">
        <v>5</v>
      </c>
      <c r="U50" s="2">
        <v>0</v>
      </c>
      <c r="V50" s="2">
        <v>1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2.8169014084507044E-3</v>
      </c>
      <c r="AX50" s="2">
        <v>0.8</v>
      </c>
      <c r="AY50" s="2">
        <v>0</v>
      </c>
      <c r="AZ50" s="2">
        <v>0.96760563380281694</v>
      </c>
      <c r="BA50" s="2">
        <v>0</v>
      </c>
      <c r="BB50" s="2">
        <v>0</v>
      </c>
      <c r="BC50" s="2">
        <v>0</v>
      </c>
      <c r="BD50" s="2">
        <v>1.9718309859154931E-2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0.13943661971830987</v>
      </c>
      <c r="BS50" s="2">
        <v>1</v>
      </c>
      <c r="BT50" s="2">
        <v>5.6338028169014088E-3</v>
      </c>
      <c r="BU50" s="2">
        <v>0</v>
      </c>
      <c r="BV50" s="2">
        <v>0</v>
      </c>
    </row>
    <row r="51" spans="1:74" x14ac:dyDescent="0.35">
      <c r="A51" s="8">
        <v>39</v>
      </c>
      <c r="B51" s="1"/>
      <c r="C51" s="4" t="s">
        <v>46</v>
      </c>
      <c r="D51" s="4" t="s">
        <v>65</v>
      </c>
      <c r="E51" s="2" t="s">
        <v>48</v>
      </c>
      <c r="F51" s="1" t="s">
        <v>42</v>
      </c>
      <c r="G51" s="2">
        <v>546</v>
      </c>
      <c r="H51" s="1">
        <v>2003</v>
      </c>
      <c r="I51" s="1" t="s">
        <v>49</v>
      </c>
      <c r="J51" s="4" t="s">
        <v>50</v>
      </c>
      <c r="K51" s="1">
        <v>0</v>
      </c>
      <c r="L51" s="2">
        <v>546</v>
      </c>
      <c r="M51" s="5">
        <v>1</v>
      </c>
      <c r="N51" s="1" t="s">
        <v>51</v>
      </c>
      <c r="O51" s="6" t="s">
        <v>52</v>
      </c>
      <c r="P51" s="6">
        <v>-1</v>
      </c>
      <c r="Q51" s="7">
        <v>990</v>
      </c>
      <c r="R51" s="2">
        <v>990</v>
      </c>
      <c r="S51" s="2" t="s">
        <v>53</v>
      </c>
      <c r="T51" s="2">
        <v>5</v>
      </c>
      <c r="U51" s="2">
        <v>0</v>
      </c>
      <c r="V51" s="2">
        <v>1</v>
      </c>
      <c r="W51" s="2">
        <v>1</v>
      </c>
      <c r="X51" s="2">
        <v>0</v>
      </c>
      <c r="Y51" s="2">
        <v>1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1</v>
      </c>
      <c r="AS51" s="2">
        <v>1</v>
      </c>
      <c r="AT51" s="2">
        <v>0</v>
      </c>
      <c r="AU51" s="2">
        <v>0</v>
      </c>
      <c r="AV51" s="2">
        <v>0</v>
      </c>
      <c r="AW51" s="2">
        <v>2.5641025641025641E-3</v>
      </c>
      <c r="AX51" s="2">
        <v>0.79974358974358972</v>
      </c>
      <c r="AY51" s="2">
        <v>0</v>
      </c>
      <c r="AZ51" s="2">
        <v>0.96743589743589742</v>
      </c>
      <c r="BA51" s="2">
        <v>0</v>
      </c>
      <c r="BB51" s="2">
        <v>0</v>
      </c>
      <c r="BC51" s="2">
        <v>0</v>
      </c>
      <c r="BD51" s="2">
        <v>0.02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0.14000000000000001</v>
      </c>
      <c r="BS51" s="2">
        <v>1</v>
      </c>
      <c r="BT51" s="2">
        <v>5.1282051282051282E-3</v>
      </c>
      <c r="BU51" s="2">
        <v>0</v>
      </c>
      <c r="BV51" s="2">
        <v>0</v>
      </c>
    </row>
    <row r="52" spans="1:74" x14ac:dyDescent="0.35">
      <c r="A52" s="8">
        <v>39</v>
      </c>
      <c r="B52" s="1" t="s">
        <v>66</v>
      </c>
      <c r="C52" s="1" t="s">
        <v>46</v>
      </c>
      <c r="D52" s="1" t="s">
        <v>65</v>
      </c>
      <c r="E52" s="2" t="s">
        <v>48</v>
      </c>
      <c r="F52" s="1" t="s">
        <v>42</v>
      </c>
      <c r="G52" s="2">
        <v>546</v>
      </c>
      <c r="H52" s="1">
        <v>2004</v>
      </c>
      <c r="I52" s="1" t="s">
        <v>49</v>
      </c>
      <c r="J52" s="1" t="s">
        <v>50</v>
      </c>
      <c r="K52" s="1">
        <v>0</v>
      </c>
      <c r="L52" s="2">
        <v>546</v>
      </c>
      <c r="M52" s="5">
        <v>1</v>
      </c>
      <c r="N52" s="1" t="s">
        <v>51</v>
      </c>
      <c r="O52" s="6" t="s">
        <v>52</v>
      </c>
      <c r="P52" s="6">
        <v>-1</v>
      </c>
      <c r="Q52" s="7">
        <v>546</v>
      </c>
      <c r="R52" s="2">
        <v>546</v>
      </c>
      <c r="S52" s="2" t="s">
        <v>53</v>
      </c>
      <c r="T52" s="2">
        <v>5</v>
      </c>
      <c r="U52" s="2">
        <v>0</v>
      </c>
      <c r="V52" s="2">
        <v>1</v>
      </c>
      <c r="W52" s="2">
        <v>1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1</v>
      </c>
      <c r="AR52" s="2">
        <v>1</v>
      </c>
      <c r="AS52" s="2">
        <v>1</v>
      </c>
      <c r="AT52" s="2">
        <v>0</v>
      </c>
      <c r="AU52" s="2">
        <v>0</v>
      </c>
      <c r="AV52" s="2">
        <v>0</v>
      </c>
      <c r="AW52" s="2">
        <v>2.5641025641025641E-3</v>
      </c>
      <c r="AX52" s="2">
        <v>0.79974358974358972</v>
      </c>
      <c r="AY52" s="2">
        <v>0</v>
      </c>
      <c r="AZ52" s="2">
        <v>0.96743589743589742</v>
      </c>
      <c r="BA52" s="2">
        <v>0</v>
      </c>
      <c r="BB52" s="2">
        <v>0</v>
      </c>
      <c r="BC52" s="2">
        <v>0</v>
      </c>
      <c r="BD52" s="2">
        <v>0.02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0.14000000000000001</v>
      </c>
      <c r="BS52" s="2">
        <v>1</v>
      </c>
      <c r="BT52" s="2">
        <v>5.1282051282051282E-3</v>
      </c>
      <c r="BU52" s="2">
        <v>0</v>
      </c>
      <c r="BV52" s="2">
        <v>0</v>
      </c>
    </row>
    <row r="53" spans="1:74" x14ac:dyDescent="0.35">
      <c r="A53" s="8">
        <v>39</v>
      </c>
      <c r="B53" s="1" t="s">
        <v>66</v>
      </c>
      <c r="C53" s="1" t="s">
        <v>46</v>
      </c>
      <c r="D53" s="1" t="s">
        <v>65</v>
      </c>
      <c r="E53" s="2" t="s">
        <v>48</v>
      </c>
      <c r="F53" s="1" t="s">
        <v>42</v>
      </c>
      <c r="G53" s="2">
        <v>546</v>
      </c>
      <c r="H53" s="1">
        <v>2005</v>
      </c>
      <c r="I53" s="1" t="s">
        <v>49</v>
      </c>
      <c r="J53" s="1" t="s">
        <v>50</v>
      </c>
      <c r="K53" s="1">
        <v>0</v>
      </c>
      <c r="L53" s="2">
        <v>546</v>
      </c>
      <c r="M53" s="5">
        <v>1</v>
      </c>
      <c r="N53" s="1" t="s">
        <v>51</v>
      </c>
      <c r="O53" s="6" t="s">
        <v>52</v>
      </c>
      <c r="P53" s="6">
        <v>-1</v>
      </c>
      <c r="Q53" s="7">
        <v>546</v>
      </c>
      <c r="R53" s="2">
        <v>546</v>
      </c>
      <c r="S53" s="2" t="s">
        <v>53</v>
      </c>
      <c r="T53" s="2">
        <v>5</v>
      </c>
      <c r="U53" s="2">
        <v>0</v>
      </c>
      <c r="V53" s="2">
        <v>1</v>
      </c>
      <c r="W53" s="2">
        <v>1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1</v>
      </c>
      <c r="AS53" s="2">
        <v>1</v>
      </c>
      <c r="AT53" s="2">
        <v>0</v>
      </c>
      <c r="AU53" s="2">
        <v>0</v>
      </c>
      <c r="AV53" s="2">
        <v>0</v>
      </c>
      <c r="AW53" s="2">
        <v>2.5641025641025641E-3</v>
      </c>
      <c r="AX53" s="2">
        <v>0.79974358974358972</v>
      </c>
      <c r="AY53" s="2">
        <v>0</v>
      </c>
      <c r="AZ53" s="2">
        <v>0.96743589743589742</v>
      </c>
      <c r="BA53" s="2">
        <v>0</v>
      </c>
      <c r="BB53" s="2">
        <v>0</v>
      </c>
      <c r="BC53" s="2">
        <v>0</v>
      </c>
      <c r="BD53" s="2">
        <v>0.02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0.14000000000000001</v>
      </c>
      <c r="BS53" s="2">
        <v>1</v>
      </c>
      <c r="BT53" s="2">
        <v>5.1282051282051282E-3</v>
      </c>
      <c r="BU53" s="2">
        <v>0</v>
      </c>
      <c r="BV53" s="2">
        <v>0</v>
      </c>
    </row>
    <row r="54" spans="1:74" x14ac:dyDescent="0.35">
      <c r="A54" s="8">
        <v>39</v>
      </c>
      <c r="B54" s="1" t="s">
        <v>66</v>
      </c>
      <c r="C54" s="1" t="s">
        <v>46</v>
      </c>
      <c r="D54" s="1" t="s">
        <v>65</v>
      </c>
      <c r="E54" s="2" t="s">
        <v>48</v>
      </c>
      <c r="F54" s="1" t="s">
        <v>42</v>
      </c>
      <c r="G54" s="2">
        <v>464</v>
      </c>
      <c r="H54" s="1">
        <v>2006</v>
      </c>
      <c r="I54" s="1" t="s">
        <v>49</v>
      </c>
      <c r="J54" s="1" t="s">
        <v>50</v>
      </c>
      <c r="K54" s="1">
        <v>0</v>
      </c>
      <c r="L54" s="2">
        <v>464</v>
      </c>
      <c r="M54" s="5">
        <v>1</v>
      </c>
      <c r="N54" s="1" t="s">
        <v>51</v>
      </c>
      <c r="O54" s="6" t="s">
        <v>52</v>
      </c>
      <c r="P54" s="6">
        <v>-1</v>
      </c>
      <c r="Q54" s="7">
        <v>546</v>
      </c>
      <c r="R54" s="2">
        <v>546</v>
      </c>
      <c r="S54" s="2" t="s">
        <v>53</v>
      </c>
      <c r="T54" s="2">
        <v>5</v>
      </c>
      <c r="U54" s="2">
        <v>0</v>
      </c>
      <c r="V54" s="2">
        <v>1</v>
      </c>
      <c r="W54" s="2">
        <v>1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1</v>
      </c>
      <c r="AR54" s="2">
        <v>1</v>
      </c>
      <c r="AS54" s="2">
        <v>1</v>
      </c>
      <c r="AT54" s="2">
        <v>0</v>
      </c>
      <c r="AU54" s="2">
        <v>0</v>
      </c>
      <c r="AV54" s="2">
        <v>0</v>
      </c>
      <c r="AW54" s="2">
        <v>2.4132730015082957E-3</v>
      </c>
      <c r="AX54" s="2">
        <v>0.8</v>
      </c>
      <c r="AY54" s="2">
        <v>0</v>
      </c>
      <c r="AZ54" s="2">
        <v>0.96742081447963801</v>
      </c>
      <c r="BA54" s="2">
        <v>0</v>
      </c>
      <c r="BB54" s="2">
        <v>0</v>
      </c>
      <c r="BC54" s="2">
        <v>0</v>
      </c>
      <c r="BD54" s="2">
        <v>1.9909502262443438E-2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0.13996983408748115</v>
      </c>
      <c r="BS54" s="2">
        <v>1</v>
      </c>
      <c r="BT54" s="2">
        <v>5.1282051282051282E-3</v>
      </c>
      <c r="BU54" s="2">
        <v>0</v>
      </c>
      <c r="BV54" s="2">
        <v>0</v>
      </c>
    </row>
    <row r="55" spans="1:74" x14ac:dyDescent="0.35">
      <c r="A55" s="8">
        <v>39</v>
      </c>
      <c r="B55" s="1" t="s">
        <v>66</v>
      </c>
      <c r="C55" s="1" t="s">
        <v>46</v>
      </c>
      <c r="D55" s="1" t="s">
        <v>65</v>
      </c>
      <c r="E55" s="2" t="s">
        <v>48</v>
      </c>
      <c r="F55" s="1" t="s">
        <v>42</v>
      </c>
      <c r="G55" s="2">
        <v>399</v>
      </c>
      <c r="H55" s="1">
        <v>2007</v>
      </c>
      <c r="I55" s="1" t="s">
        <v>49</v>
      </c>
      <c r="J55" s="1" t="s">
        <v>50</v>
      </c>
      <c r="K55" s="1">
        <v>0</v>
      </c>
      <c r="L55" s="2">
        <v>399</v>
      </c>
      <c r="M55" s="5">
        <v>1</v>
      </c>
      <c r="N55" s="1" t="s">
        <v>51</v>
      </c>
      <c r="O55" s="6" t="s">
        <v>52</v>
      </c>
      <c r="P55" s="6">
        <v>-1</v>
      </c>
      <c r="Q55" s="7">
        <v>464</v>
      </c>
      <c r="R55" s="2">
        <v>464</v>
      </c>
      <c r="S55" s="2" t="s">
        <v>53</v>
      </c>
      <c r="T55" s="2">
        <v>5</v>
      </c>
      <c r="U55" s="2">
        <v>0</v>
      </c>
      <c r="V55" s="2">
        <v>1</v>
      </c>
      <c r="W55" s="2">
        <v>1</v>
      </c>
      <c r="X55" s="2">
        <v>0</v>
      </c>
      <c r="Y55" s="2">
        <v>1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1</v>
      </c>
      <c r="AR55" s="2">
        <v>1</v>
      </c>
      <c r="AS55" s="2">
        <v>1</v>
      </c>
      <c r="AT55" s="2">
        <v>0</v>
      </c>
      <c r="AU55" s="2">
        <v>0</v>
      </c>
      <c r="AV55" s="2">
        <v>0</v>
      </c>
      <c r="AW55" s="2">
        <v>2.4552788495264821E-3</v>
      </c>
      <c r="AX55" s="2">
        <v>0.80042090494563312</v>
      </c>
      <c r="AY55" s="2">
        <v>0</v>
      </c>
      <c r="AZ55" s="2">
        <v>0.96773062083479477</v>
      </c>
      <c r="BA55" s="2">
        <v>0</v>
      </c>
      <c r="BB55" s="2">
        <v>0</v>
      </c>
      <c r="BC55" s="2">
        <v>0</v>
      </c>
      <c r="BD55" s="2">
        <v>1.999298491757278E-2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0.13995089442300948</v>
      </c>
      <c r="BS55" s="2">
        <v>1</v>
      </c>
      <c r="BT55" s="2">
        <v>4.9105576990529642E-3</v>
      </c>
      <c r="BU55" s="2">
        <v>0</v>
      </c>
      <c r="BV55" s="2">
        <v>0</v>
      </c>
    </row>
    <row r="56" spans="1:74" x14ac:dyDescent="0.35">
      <c r="A56" s="8">
        <v>39</v>
      </c>
      <c r="B56" s="1" t="s">
        <v>66</v>
      </c>
      <c r="C56" s="1" t="s">
        <v>46</v>
      </c>
      <c r="D56" s="1" t="s">
        <v>65</v>
      </c>
      <c r="E56" s="2" t="s">
        <v>48</v>
      </c>
      <c r="F56" s="1" t="s">
        <v>42</v>
      </c>
      <c r="G56" s="2">
        <v>443</v>
      </c>
      <c r="H56" s="1">
        <v>2008</v>
      </c>
      <c r="I56" s="1" t="s">
        <v>49</v>
      </c>
      <c r="J56" s="1" t="s">
        <v>50</v>
      </c>
      <c r="K56" s="1">
        <v>384.95872338744721</v>
      </c>
      <c r="L56" s="2">
        <v>58.041276612552792</v>
      </c>
      <c r="M56" s="5">
        <v>0.15077272727272717</v>
      </c>
      <c r="N56" s="1" t="s">
        <v>51</v>
      </c>
      <c r="O56" s="6" t="s">
        <v>52</v>
      </c>
      <c r="P56" s="6">
        <v>-3.519116945501953E-2</v>
      </c>
      <c r="Q56" s="7">
        <v>14.041276612552792</v>
      </c>
      <c r="R56" s="2">
        <v>399</v>
      </c>
      <c r="S56" s="2" t="s">
        <v>53</v>
      </c>
      <c r="T56" s="2">
        <v>5</v>
      </c>
      <c r="U56" s="2">
        <v>0</v>
      </c>
      <c r="V56" s="2">
        <v>1</v>
      </c>
      <c r="W56" s="2">
        <v>1</v>
      </c>
      <c r="X56" s="2">
        <v>0</v>
      </c>
      <c r="Y56" s="2">
        <v>1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1</v>
      </c>
      <c r="AR56" s="2">
        <v>1</v>
      </c>
      <c r="AS56" s="2">
        <v>1</v>
      </c>
      <c r="AT56" s="2">
        <v>0</v>
      </c>
      <c r="AU56" s="2">
        <v>0</v>
      </c>
      <c r="AV56" s="2">
        <v>0</v>
      </c>
      <c r="AW56" s="2">
        <v>2.5276461295418639E-3</v>
      </c>
      <c r="AX56" s="2">
        <v>0.8</v>
      </c>
      <c r="AY56" s="2">
        <v>0</v>
      </c>
      <c r="AZ56" s="2">
        <v>0.96777251184834123</v>
      </c>
      <c r="BA56" s="2">
        <v>0</v>
      </c>
      <c r="BB56" s="2">
        <v>0</v>
      </c>
      <c r="BC56" s="2">
        <v>0</v>
      </c>
      <c r="BD56" s="2">
        <v>2.0221169036334911E-2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0.13996840442338074</v>
      </c>
      <c r="BS56" s="2">
        <v>1</v>
      </c>
      <c r="BT56" s="2">
        <v>5.0552922590837279E-3</v>
      </c>
      <c r="BU56" s="2">
        <v>0</v>
      </c>
      <c r="BV56" s="2">
        <v>0</v>
      </c>
    </row>
    <row r="57" spans="1:74" x14ac:dyDescent="0.35">
      <c r="A57" s="8">
        <v>39</v>
      </c>
      <c r="B57" s="1" t="s">
        <v>66</v>
      </c>
      <c r="C57" s="1" t="s">
        <v>46</v>
      </c>
      <c r="D57" s="1" t="s">
        <v>65</v>
      </c>
      <c r="E57" s="2" t="s">
        <v>48</v>
      </c>
      <c r="F57" s="1" t="s">
        <v>42</v>
      </c>
      <c r="G57" s="2">
        <v>576</v>
      </c>
      <c r="H57" s="1">
        <v>2009</v>
      </c>
      <c r="I57" s="1" t="s">
        <v>49</v>
      </c>
      <c r="J57" s="1" t="s">
        <v>50</v>
      </c>
      <c r="K57" s="1">
        <v>0</v>
      </c>
      <c r="L57" s="2">
        <v>576</v>
      </c>
      <c r="M57" s="5">
        <v>1</v>
      </c>
      <c r="N57" s="1" t="s">
        <v>51</v>
      </c>
      <c r="O57" s="6">
        <v>-1</v>
      </c>
      <c r="P57" s="6">
        <v>-1</v>
      </c>
      <c r="Q57" s="7">
        <v>443</v>
      </c>
      <c r="R57" s="2">
        <v>443</v>
      </c>
      <c r="S57" s="2" t="s">
        <v>53</v>
      </c>
      <c r="T57" s="2">
        <v>5</v>
      </c>
      <c r="U57" s="2">
        <v>0</v>
      </c>
      <c r="V57" s="2">
        <v>1</v>
      </c>
      <c r="W57" s="2">
        <v>1</v>
      </c>
      <c r="X57" s="2">
        <v>0</v>
      </c>
      <c r="Y57" s="2">
        <v>1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</v>
      </c>
      <c r="AR57" s="2">
        <v>1</v>
      </c>
      <c r="AS57" s="2">
        <v>1</v>
      </c>
      <c r="AT57" s="2">
        <v>0</v>
      </c>
      <c r="AU57" s="2">
        <v>0</v>
      </c>
      <c r="AV57" s="2">
        <v>0</v>
      </c>
      <c r="AW57" s="2">
        <v>2.4307243558580457E-3</v>
      </c>
      <c r="AX57" s="2">
        <v>0.79995138551288281</v>
      </c>
      <c r="AY57" s="2">
        <v>0</v>
      </c>
      <c r="AZ57" s="2">
        <v>0.96767136606708803</v>
      </c>
      <c r="BA57" s="2">
        <v>0</v>
      </c>
      <c r="BB57" s="2">
        <v>0</v>
      </c>
      <c r="BC57" s="2">
        <v>0</v>
      </c>
      <c r="BD57" s="2">
        <v>2.0175012153621778E-2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0.14000972289742344</v>
      </c>
      <c r="BS57" s="2">
        <v>1</v>
      </c>
      <c r="BT57" s="2">
        <v>5.1045211473018963E-3</v>
      </c>
      <c r="BU57" s="2">
        <v>0</v>
      </c>
      <c r="BV57" s="2">
        <v>0</v>
      </c>
    </row>
    <row r="58" spans="1:74" x14ac:dyDescent="0.35">
      <c r="A58" s="8">
        <v>39</v>
      </c>
      <c r="B58" s="1" t="s">
        <v>66</v>
      </c>
      <c r="C58" s="1" t="s">
        <v>46</v>
      </c>
      <c r="D58" s="1" t="s">
        <v>65</v>
      </c>
      <c r="E58" s="2" t="s">
        <v>48</v>
      </c>
      <c r="F58" s="1" t="s">
        <v>42</v>
      </c>
      <c r="G58" s="2">
        <v>671</v>
      </c>
      <c r="H58" s="1">
        <v>2010</v>
      </c>
      <c r="I58" s="1" t="s">
        <v>60</v>
      </c>
      <c r="J58" s="1" t="s">
        <v>50</v>
      </c>
      <c r="K58" s="1">
        <v>671</v>
      </c>
      <c r="L58" s="2">
        <v>0</v>
      </c>
      <c r="M58" s="5">
        <v>0</v>
      </c>
      <c r="N58" s="1" t="s">
        <v>51</v>
      </c>
      <c r="O58" s="6" t="s">
        <v>52</v>
      </c>
      <c r="P58" s="6">
        <v>0.16493055555555555</v>
      </c>
      <c r="Q58" s="7">
        <v>-95</v>
      </c>
      <c r="R58" s="2">
        <v>576</v>
      </c>
      <c r="S58" s="2" t="s">
        <v>53</v>
      </c>
      <c r="T58" s="2">
        <v>5</v>
      </c>
      <c r="U58" s="2">
        <v>0</v>
      </c>
      <c r="V58" s="2">
        <v>1</v>
      </c>
      <c r="W58" s="2">
        <v>1</v>
      </c>
      <c r="X58" s="2">
        <v>0</v>
      </c>
      <c r="Y58" s="2">
        <v>1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1</v>
      </c>
      <c r="AR58" s="2">
        <v>1</v>
      </c>
      <c r="AS58" s="2">
        <v>1</v>
      </c>
      <c r="AT58" s="2">
        <v>0</v>
      </c>
      <c r="AU58" s="2">
        <v>0</v>
      </c>
      <c r="AV58" s="2">
        <v>0</v>
      </c>
      <c r="AW58" s="2">
        <v>2.5036511579386604E-3</v>
      </c>
      <c r="AX58" s="2">
        <v>0.80429793448779474</v>
      </c>
      <c r="AY58" s="2">
        <v>0</v>
      </c>
      <c r="AZ58" s="2">
        <v>0.96766117254329231</v>
      </c>
      <c r="BA58" s="2">
        <v>0</v>
      </c>
      <c r="BB58" s="2">
        <v>0</v>
      </c>
      <c r="BC58" s="2">
        <v>0</v>
      </c>
      <c r="BD58" s="2">
        <v>2.0029209263509283E-2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0.13999582724807011</v>
      </c>
      <c r="BS58" s="2">
        <v>1</v>
      </c>
      <c r="BT58" s="2">
        <v>5.0073023158773208E-3</v>
      </c>
      <c r="BU58" s="2">
        <v>0</v>
      </c>
      <c r="BV58" s="2">
        <v>0</v>
      </c>
    </row>
    <row r="59" spans="1:74" x14ac:dyDescent="0.35">
      <c r="A59" s="8">
        <v>39</v>
      </c>
      <c r="B59" s="1" t="s">
        <v>66</v>
      </c>
      <c r="C59" s="1" t="s">
        <v>46</v>
      </c>
      <c r="D59" s="1" t="s">
        <v>65</v>
      </c>
      <c r="E59" s="2" t="s">
        <v>48</v>
      </c>
      <c r="F59" s="1" t="s">
        <v>42</v>
      </c>
      <c r="G59" s="2">
        <v>374</v>
      </c>
      <c r="H59" s="1">
        <v>2010</v>
      </c>
      <c r="I59" s="1" t="s">
        <v>49</v>
      </c>
      <c r="J59" s="1" t="s">
        <v>50</v>
      </c>
      <c r="K59" s="1" t="s">
        <v>61</v>
      </c>
      <c r="L59" s="2" t="s">
        <v>52</v>
      </c>
      <c r="M59" s="5" t="s">
        <v>52</v>
      </c>
      <c r="N59" s="1" t="s">
        <v>62</v>
      </c>
      <c r="O59" s="6" t="s">
        <v>52</v>
      </c>
      <c r="P59" s="6" t="s">
        <v>52</v>
      </c>
      <c r="Q59" s="7" t="s">
        <v>52</v>
      </c>
      <c r="R59" s="2" t="s">
        <v>52</v>
      </c>
      <c r="S59" s="2" t="s">
        <v>53</v>
      </c>
      <c r="T59" s="2">
        <v>5</v>
      </c>
      <c r="U59" s="2">
        <v>0</v>
      </c>
      <c r="V59" s="2">
        <v>1</v>
      </c>
      <c r="W59" s="2">
        <v>1</v>
      </c>
      <c r="X59" s="2">
        <v>0</v>
      </c>
      <c r="Y59" s="2">
        <v>1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1</v>
      </c>
      <c r="AR59" s="2">
        <v>1</v>
      </c>
      <c r="AS59" s="2">
        <v>1</v>
      </c>
      <c r="AT59" s="2">
        <v>0</v>
      </c>
      <c r="AU59" s="2">
        <v>0</v>
      </c>
      <c r="AV59" s="2">
        <v>0</v>
      </c>
      <c r="AW59" s="2" t="s">
        <v>52</v>
      </c>
      <c r="AX59" s="2" t="s">
        <v>52</v>
      </c>
      <c r="AY59" s="2">
        <v>0</v>
      </c>
      <c r="AZ59" s="2" t="s">
        <v>52</v>
      </c>
      <c r="BA59" s="2">
        <v>0</v>
      </c>
      <c r="BB59" s="2">
        <v>0</v>
      </c>
      <c r="BC59" s="2">
        <v>0</v>
      </c>
      <c r="BD59" s="2" t="s">
        <v>52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 t="s">
        <v>52</v>
      </c>
      <c r="BS59" s="2" t="s">
        <v>52</v>
      </c>
      <c r="BT59" s="2" t="s">
        <v>52</v>
      </c>
      <c r="BU59" s="2">
        <v>0</v>
      </c>
      <c r="BV59" s="2">
        <v>0</v>
      </c>
    </row>
    <row r="60" spans="1:74" x14ac:dyDescent="0.35">
      <c r="A60" s="8">
        <v>39</v>
      </c>
      <c r="B60" s="1" t="s">
        <v>66</v>
      </c>
      <c r="C60" s="1" t="s">
        <v>46</v>
      </c>
      <c r="D60" s="1" t="s">
        <v>65</v>
      </c>
      <c r="E60" s="2" t="s">
        <v>48</v>
      </c>
      <c r="F60" s="1" t="s">
        <v>42</v>
      </c>
      <c r="G60" s="2">
        <v>537</v>
      </c>
      <c r="H60" s="1">
        <v>2011</v>
      </c>
      <c r="I60" s="1" t="s">
        <v>49</v>
      </c>
      <c r="J60" s="1" t="s">
        <v>50</v>
      </c>
      <c r="K60" s="1" t="s">
        <v>61</v>
      </c>
      <c r="L60" s="2" t="s">
        <v>52</v>
      </c>
      <c r="M60" s="5" t="s">
        <v>52</v>
      </c>
      <c r="N60" s="1" t="s">
        <v>51</v>
      </c>
      <c r="O60" s="6" t="s">
        <v>52</v>
      </c>
      <c r="P60" s="6" t="s">
        <v>52</v>
      </c>
      <c r="Q60" s="7" t="s">
        <v>52</v>
      </c>
      <c r="R60" s="2" t="s">
        <v>52</v>
      </c>
      <c r="S60" s="2" t="s">
        <v>53</v>
      </c>
      <c r="T60" s="2">
        <v>5</v>
      </c>
      <c r="U60" s="2">
        <v>0</v>
      </c>
      <c r="V60" s="2">
        <v>1</v>
      </c>
      <c r="W60" s="2">
        <v>1</v>
      </c>
      <c r="X60" s="2">
        <v>0</v>
      </c>
      <c r="Y60" s="2">
        <v>1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1</v>
      </c>
      <c r="AR60" s="2">
        <v>1</v>
      </c>
      <c r="AS60" s="2">
        <v>1</v>
      </c>
      <c r="AT60" s="2">
        <v>0</v>
      </c>
      <c r="AU60" s="2">
        <v>0</v>
      </c>
      <c r="AV60" s="2">
        <v>0</v>
      </c>
      <c r="AW60" s="2">
        <v>2.6075619295958278E-3</v>
      </c>
      <c r="AX60" s="2">
        <v>0.8</v>
      </c>
      <c r="AY60" s="2">
        <v>0</v>
      </c>
      <c r="AZ60" s="2">
        <v>0.96766623207301172</v>
      </c>
      <c r="BA60" s="2">
        <v>0</v>
      </c>
      <c r="BB60" s="2">
        <v>0</v>
      </c>
      <c r="BC60" s="2">
        <v>0</v>
      </c>
      <c r="BD60" s="2">
        <v>2.0078226857887876E-2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0.14002607561929595</v>
      </c>
      <c r="BS60" s="2">
        <v>1</v>
      </c>
      <c r="BT60" s="2">
        <v>4.9543676662320733E-3</v>
      </c>
      <c r="BU60" s="2">
        <v>0</v>
      </c>
      <c r="BV60" s="2">
        <v>0</v>
      </c>
    </row>
    <row r="61" spans="1:74" x14ac:dyDescent="0.35">
      <c r="A61" s="8">
        <v>39</v>
      </c>
      <c r="B61" s="1" t="s">
        <v>66</v>
      </c>
      <c r="C61" s="1" t="s">
        <v>46</v>
      </c>
      <c r="D61" s="1" t="s">
        <v>65</v>
      </c>
      <c r="E61" s="2" t="s">
        <v>48</v>
      </c>
      <c r="F61" s="1" t="s">
        <v>42</v>
      </c>
      <c r="G61" s="2">
        <v>530</v>
      </c>
      <c r="H61" s="1">
        <v>2012</v>
      </c>
      <c r="I61" s="1" t="s">
        <v>49</v>
      </c>
      <c r="J61" s="1" t="s">
        <v>50</v>
      </c>
      <c r="K61" s="1">
        <v>529.98333385742592</v>
      </c>
      <c r="L61" s="2">
        <v>1.6666142574081277E-2</v>
      </c>
      <c r="M61" s="5">
        <v>3.1446540880405761E-5</v>
      </c>
      <c r="N61" s="1" t="s">
        <v>51</v>
      </c>
      <c r="O61" s="6" t="s">
        <v>52</v>
      </c>
      <c r="P61" s="6">
        <v>-1.3066417397717097E-2</v>
      </c>
      <c r="Q61" s="7">
        <v>7.0166661425740813</v>
      </c>
      <c r="R61" s="2">
        <v>537</v>
      </c>
      <c r="S61" s="2" t="s">
        <v>53</v>
      </c>
      <c r="T61" s="2">
        <v>5</v>
      </c>
      <c r="U61" s="2">
        <v>0</v>
      </c>
      <c r="V61" s="2">
        <v>1</v>
      </c>
      <c r="W61" s="2">
        <v>1</v>
      </c>
      <c r="X61" s="2">
        <v>0</v>
      </c>
      <c r="Y61" s="2">
        <v>1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1</v>
      </c>
      <c r="AR61" s="2">
        <v>1</v>
      </c>
      <c r="AS61" s="2">
        <v>1</v>
      </c>
      <c r="AT61" s="2">
        <v>0</v>
      </c>
      <c r="AU61" s="2">
        <v>0</v>
      </c>
      <c r="AV61" s="2">
        <v>0</v>
      </c>
      <c r="AW61" s="2">
        <v>2.3790642347343376E-3</v>
      </c>
      <c r="AX61" s="2">
        <v>0.79989426381178963</v>
      </c>
      <c r="AY61" s="2">
        <v>0</v>
      </c>
      <c r="AZ61" s="2">
        <v>0.96748612212529739</v>
      </c>
      <c r="BA61" s="2">
        <v>0</v>
      </c>
      <c r="BB61" s="2">
        <v>0</v>
      </c>
      <c r="BC61" s="2">
        <v>0</v>
      </c>
      <c r="BD61" s="2">
        <v>2.0089875759978854E-2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0.1401004493787999</v>
      </c>
      <c r="BS61" s="2">
        <v>1</v>
      </c>
      <c r="BT61" s="2">
        <v>5.0224689399947136E-3</v>
      </c>
      <c r="BU61" s="2">
        <v>0</v>
      </c>
      <c r="BV61" s="2">
        <v>0</v>
      </c>
    </row>
    <row r="62" spans="1:74" x14ac:dyDescent="0.35">
      <c r="A62" s="8">
        <v>39</v>
      </c>
      <c r="B62" s="1" t="s">
        <v>66</v>
      </c>
      <c r="C62" s="1" t="s">
        <v>46</v>
      </c>
      <c r="D62" s="1" t="s">
        <v>65</v>
      </c>
      <c r="E62" s="2" t="s">
        <v>48</v>
      </c>
      <c r="F62" s="1" t="s">
        <v>42</v>
      </c>
      <c r="G62" s="2">
        <v>530</v>
      </c>
      <c r="H62" s="1">
        <v>2013</v>
      </c>
      <c r="I62" s="1" t="s">
        <v>60</v>
      </c>
      <c r="J62" s="1" t="s">
        <v>50</v>
      </c>
      <c r="K62" s="1">
        <v>424.00333322851486</v>
      </c>
      <c r="L62" s="2">
        <v>105.99666677148514</v>
      </c>
      <c r="M62" s="5">
        <v>0.24999017334224274</v>
      </c>
      <c r="N62" s="1" t="s">
        <v>51</v>
      </c>
      <c r="O62" s="6">
        <v>-0.19996855345911951</v>
      </c>
      <c r="P62" s="6">
        <v>-0.19999371088959461</v>
      </c>
      <c r="Q62" s="7">
        <v>105.99666677148514</v>
      </c>
      <c r="R62" s="2">
        <v>530</v>
      </c>
      <c r="S62" s="2" t="s">
        <v>53</v>
      </c>
      <c r="T62" s="2">
        <v>5</v>
      </c>
      <c r="U62" s="2">
        <v>0</v>
      </c>
      <c r="V62" s="2">
        <v>1</v>
      </c>
      <c r="W62" s="2">
        <v>1</v>
      </c>
      <c r="X62" s="2">
        <v>0</v>
      </c>
      <c r="Y62" s="2">
        <v>1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</v>
      </c>
      <c r="AR62" s="2">
        <v>1</v>
      </c>
      <c r="AS62" s="2">
        <v>1</v>
      </c>
      <c r="AT62" s="2">
        <v>0</v>
      </c>
      <c r="AU62" s="2">
        <v>0</v>
      </c>
      <c r="AV62" s="2">
        <v>0</v>
      </c>
      <c r="AW62" s="2">
        <v>2.3790642347343376E-3</v>
      </c>
      <c r="AX62" s="2">
        <v>0.79989426381178963</v>
      </c>
      <c r="AY62" s="2">
        <v>0</v>
      </c>
      <c r="AZ62" s="2">
        <v>0.96748612212529739</v>
      </c>
      <c r="BA62" s="2">
        <v>0</v>
      </c>
      <c r="BB62" s="2">
        <v>0</v>
      </c>
      <c r="BC62" s="2">
        <v>0</v>
      </c>
      <c r="BD62" s="2">
        <v>2.0089875759978854E-2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0.1401004493787999</v>
      </c>
      <c r="BS62" s="2">
        <v>1</v>
      </c>
      <c r="BT62" s="2">
        <v>5.0224689399947136E-3</v>
      </c>
      <c r="BU62" s="2">
        <v>0</v>
      </c>
      <c r="BV62" s="2">
        <v>0</v>
      </c>
    </row>
    <row r="63" spans="1:74" x14ac:dyDescent="0.35">
      <c r="A63" s="8">
        <v>39</v>
      </c>
      <c r="B63" s="1" t="s">
        <v>66</v>
      </c>
      <c r="C63" s="1" t="s">
        <v>46</v>
      </c>
      <c r="D63" s="1" t="s">
        <v>65</v>
      </c>
      <c r="E63" s="2" t="s">
        <v>48</v>
      </c>
      <c r="F63" s="1" t="s">
        <v>42</v>
      </c>
      <c r="G63" s="2">
        <v>371</v>
      </c>
      <c r="H63" s="1">
        <v>2013</v>
      </c>
      <c r="I63" s="1" t="s">
        <v>49</v>
      </c>
      <c r="J63" s="1" t="s">
        <v>50</v>
      </c>
      <c r="K63" s="1" t="s">
        <v>61</v>
      </c>
      <c r="L63" s="2" t="s">
        <v>52</v>
      </c>
      <c r="M63" s="5" t="s">
        <v>52</v>
      </c>
      <c r="N63" s="1" t="s">
        <v>62</v>
      </c>
      <c r="O63" s="6" t="s">
        <v>52</v>
      </c>
      <c r="P63" s="6" t="s">
        <v>52</v>
      </c>
      <c r="Q63" s="7" t="s">
        <v>52</v>
      </c>
      <c r="R63" s="2" t="s">
        <v>52</v>
      </c>
      <c r="S63" s="2" t="s">
        <v>53</v>
      </c>
      <c r="T63" s="2">
        <v>5</v>
      </c>
      <c r="U63" s="2">
        <v>0</v>
      </c>
      <c r="V63" s="2">
        <v>1</v>
      </c>
      <c r="W63" s="2">
        <v>1</v>
      </c>
      <c r="X63" s="2">
        <v>0</v>
      </c>
      <c r="Y63" s="2">
        <v>1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1</v>
      </c>
      <c r="AR63" s="2">
        <v>1</v>
      </c>
      <c r="AS63" s="2">
        <v>1</v>
      </c>
      <c r="AT63" s="2">
        <v>0</v>
      </c>
      <c r="AU63" s="2">
        <v>0</v>
      </c>
      <c r="AV63" s="2">
        <v>0</v>
      </c>
      <c r="AW63" s="2" t="s">
        <v>52</v>
      </c>
      <c r="AX63" s="2" t="s">
        <v>52</v>
      </c>
      <c r="AY63" s="2">
        <v>0</v>
      </c>
      <c r="AZ63" s="2" t="s">
        <v>52</v>
      </c>
      <c r="BA63" s="2">
        <v>0</v>
      </c>
      <c r="BB63" s="2">
        <v>0</v>
      </c>
      <c r="BC63" s="2">
        <v>0</v>
      </c>
      <c r="BD63" s="2" t="s">
        <v>52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 t="s">
        <v>52</v>
      </c>
      <c r="BS63" s="2" t="s">
        <v>52</v>
      </c>
      <c r="BT63" s="2" t="s">
        <v>52</v>
      </c>
      <c r="BU63" s="2">
        <v>0</v>
      </c>
      <c r="BV63" s="2">
        <v>0</v>
      </c>
    </row>
    <row r="64" spans="1:74" x14ac:dyDescent="0.35">
      <c r="A64" s="8">
        <v>39</v>
      </c>
      <c r="B64" s="1" t="s">
        <v>66</v>
      </c>
      <c r="C64" s="1" t="s">
        <v>46</v>
      </c>
      <c r="D64" s="1" t="s">
        <v>65</v>
      </c>
      <c r="E64" s="2" t="s">
        <v>48</v>
      </c>
      <c r="F64" s="1" t="s">
        <v>42</v>
      </c>
      <c r="G64" s="2">
        <v>556</v>
      </c>
      <c r="H64" s="1">
        <v>2014</v>
      </c>
      <c r="I64" s="1" t="s">
        <v>60</v>
      </c>
      <c r="J64" s="1" t="s">
        <v>50</v>
      </c>
      <c r="K64" s="1">
        <v>479.70423167919506</v>
      </c>
      <c r="L64" s="2">
        <v>76.295768320804939</v>
      </c>
      <c r="M64" s="5">
        <v>0.15904751987226198</v>
      </c>
      <c r="N64" s="1" t="s">
        <v>51</v>
      </c>
      <c r="O64" s="6">
        <v>0.13136901077298943</v>
      </c>
      <c r="P64" s="6">
        <v>-9.4897676076990456E-2</v>
      </c>
      <c r="Q64" s="7">
        <v>50.295768320804939</v>
      </c>
      <c r="R64" s="2">
        <v>530</v>
      </c>
      <c r="S64" s="2" t="s">
        <v>53</v>
      </c>
      <c r="T64" s="2">
        <v>5</v>
      </c>
      <c r="U64" s="2">
        <v>0</v>
      </c>
      <c r="V64" s="2">
        <v>1</v>
      </c>
      <c r="W64" s="2">
        <v>1</v>
      </c>
      <c r="X64" s="2">
        <v>0</v>
      </c>
      <c r="Y64" s="2">
        <v>1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1</v>
      </c>
      <c r="AR64" s="2">
        <v>1</v>
      </c>
      <c r="AS64" s="2">
        <v>1</v>
      </c>
      <c r="AT64" s="2">
        <v>0</v>
      </c>
      <c r="AU64" s="2">
        <v>0</v>
      </c>
      <c r="AV64" s="2">
        <v>0</v>
      </c>
      <c r="AW64" s="2">
        <v>2.5176233635448137E-3</v>
      </c>
      <c r="AX64" s="2">
        <v>0.79984894259818728</v>
      </c>
      <c r="AY64" s="2">
        <v>0</v>
      </c>
      <c r="AZ64" s="2">
        <v>0.96752265861027187</v>
      </c>
      <c r="BA64" s="2">
        <v>0</v>
      </c>
      <c r="BB64" s="2">
        <v>0</v>
      </c>
      <c r="BC64" s="2">
        <v>0</v>
      </c>
      <c r="BD64" s="2">
        <v>2.014098690835851E-2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0.13997985901309165</v>
      </c>
      <c r="BS64" s="2">
        <v>1</v>
      </c>
      <c r="BT64" s="2">
        <v>5.0352467270896274E-3</v>
      </c>
      <c r="BU64" s="2">
        <v>0</v>
      </c>
      <c r="BV64" s="2">
        <v>0</v>
      </c>
    </row>
    <row r="65" spans="1:74" x14ac:dyDescent="0.35">
      <c r="A65" s="8">
        <v>39</v>
      </c>
      <c r="B65" s="1" t="s">
        <v>66</v>
      </c>
      <c r="C65" s="1" t="s">
        <v>46</v>
      </c>
      <c r="D65" s="1" t="s">
        <v>65</v>
      </c>
      <c r="E65" s="2" t="s">
        <v>48</v>
      </c>
      <c r="F65" s="1" t="s">
        <v>42</v>
      </c>
      <c r="G65" s="2">
        <v>371</v>
      </c>
      <c r="H65" s="1">
        <v>2014</v>
      </c>
      <c r="I65" s="1" t="s">
        <v>49</v>
      </c>
      <c r="J65" s="1" t="s">
        <v>50</v>
      </c>
      <c r="K65" s="1" t="s">
        <v>61</v>
      </c>
      <c r="L65" s="2" t="s">
        <v>52</v>
      </c>
      <c r="M65" s="5" t="s">
        <v>52</v>
      </c>
      <c r="N65" s="1" t="s">
        <v>62</v>
      </c>
      <c r="O65" s="6" t="s">
        <v>52</v>
      </c>
      <c r="P65" s="6" t="s">
        <v>52</v>
      </c>
      <c r="Q65" s="7" t="s">
        <v>52</v>
      </c>
      <c r="R65" s="2" t="s">
        <v>52</v>
      </c>
      <c r="S65" s="2" t="s">
        <v>53</v>
      </c>
      <c r="T65" s="2">
        <v>5</v>
      </c>
      <c r="U65" s="2">
        <v>0</v>
      </c>
      <c r="V65" s="2">
        <v>1</v>
      </c>
      <c r="W65" s="2">
        <v>1</v>
      </c>
      <c r="X65" s="2">
        <v>0</v>
      </c>
      <c r="Y65" s="2">
        <v>1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</v>
      </c>
      <c r="AR65" s="2">
        <v>1</v>
      </c>
      <c r="AS65" s="2">
        <v>1</v>
      </c>
      <c r="AT65" s="2">
        <v>0</v>
      </c>
      <c r="AU65" s="2">
        <v>0</v>
      </c>
      <c r="AV65" s="2">
        <v>0</v>
      </c>
      <c r="AW65" s="2" t="s">
        <v>52</v>
      </c>
      <c r="AX65" s="2" t="s">
        <v>52</v>
      </c>
      <c r="AY65" s="2">
        <v>0</v>
      </c>
      <c r="AZ65" s="2" t="s">
        <v>52</v>
      </c>
      <c r="BA65" s="2">
        <v>0</v>
      </c>
      <c r="BB65" s="2">
        <v>0</v>
      </c>
      <c r="BC65" s="2">
        <v>0</v>
      </c>
      <c r="BD65" s="2" t="s">
        <v>52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 t="s">
        <v>52</v>
      </c>
      <c r="BS65" s="2" t="s">
        <v>52</v>
      </c>
      <c r="BT65" s="2" t="s">
        <v>52</v>
      </c>
      <c r="BU65" s="2">
        <v>0</v>
      </c>
      <c r="BV65" s="2">
        <v>0</v>
      </c>
    </row>
    <row r="66" spans="1:74" x14ac:dyDescent="0.35">
      <c r="A66" s="8">
        <v>39</v>
      </c>
      <c r="B66" s="1" t="s">
        <v>66</v>
      </c>
      <c r="C66" s="1" t="s">
        <v>46</v>
      </c>
      <c r="D66" s="1" t="s">
        <v>65</v>
      </c>
      <c r="E66" s="2" t="s">
        <v>48</v>
      </c>
      <c r="F66" s="1" t="s">
        <v>42</v>
      </c>
      <c r="G66" s="2">
        <v>584</v>
      </c>
      <c r="H66" s="1">
        <v>2015</v>
      </c>
      <c r="I66" s="1" t="s">
        <v>49</v>
      </c>
      <c r="J66" s="1" t="s">
        <v>50</v>
      </c>
      <c r="K66" s="1">
        <v>444.95000142608586</v>
      </c>
      <c r="L66" s="2">
        <v>139.04999857391414</v>
      </c>
      <c r="M66" s="5">
        <v>0.31250701905439332</v>
      </c>
      <c r="N66" s="1" t="s">
        <v>51</v>
      </c>
      <c r="O66" s="6">
        <v>-7.244928845312186E-2</v>
      </c>
      <c r="P66" s="6">
        <v>-0.19973021326243551</v>
      </c>
      <c r="Q66" s="7">
        <v>111.04999857391414</v>
      </c>
      <c r="R66" s="2">
        <v>556</v>
      </c>
      <c r="S66" s="2" t="s">
        <v>53</v>
      </c>
      <c r="T66" s="2">
        <v>5</v>
      </c>
      <c r="U66" s="2">
        <v>0</v>
      </c>
      <c r="V66" s="2">
        <v>1</v>
      </c>
      <c r="W66" s="2">
        <v>1</v>
      </c>
      <c r="X66" s="2">
        <v>0</v>
      </c>
      <c r="Y66" s="2">
        <v>1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1</v>
      </c>
      <c r="AR66" s="2">
        <v>1</v>
      </c>
      <c r="AS66" s="2">
        <v>1</v>
      </c>
      <c r="AT66" s="2">
        <v>0</v>
      </c>
      <c r="AU66" s="2">
        <v>0</v>
      </c>
      <c r="AV66" s="2">
        <v>0</v>
      </c>
      <c r="AW66" s="2">
        <v>2.3975065931431312E-3</v>
      </c>
      <c r="AX66" s="2">
        <v>0.79980819947254855</v>
      </c>
      <c r="AY66" s="2">
        <v>0</v>
      </c>
      <c r="AZ66" s="2">
        <v>0.96739391033325339</v>
      </c>
      <c r="BA66" s="2">
        <v>0</v>
      </c>
      <c r="BB66" s="2">
        <v>0</v>
      </c>
      <c r="BC66" s="2">
        <v>0</v>
      </c>
      <c r="BD66" s="2">
        <v>2.01390553824023E-2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0.14001438503955885</v>
      </c>
      <c r="BS66" s="2">
        <v>1</v>
      </c>
      <c r="BT66" s="2">
        <v>5.0347638456005751E-3</v>
      </c>
      <c r="BU66" s="2">
        <v>0</v>
      </c>
      <c r="BV66" s="2">
        <v>0</v>
      </c>
    </row>
    <row r="67" spans="1:74" x14ac:dyDescent="0.35">
      <c r="A67" s="8">
        <v>236</v>
      </c>
      <c r="B67" s="10" t="s">
        <v>96</v>
      </c>
      <c r="C67" s="10" t="s">
        <v>46</v>
      </c>
      <c r="D67" s="10" t="s">
        <v>97</v>
      </c>
      <c r="E67" s="2" t="s">
        <v>98</v>
      </c>
      <c r="F67" s="10" t="s">
        <v>42</v>
      </c>
      <c r="G67" s="2">
        <v>6233</v>
      </c>
      <c r="H67" s="10">
        <v>2004</v>
      </c>
      <c r="I67" s="1" t="s">
        <v>49</v>
      </c>
      <c r="J67" s="1" t="s">
        <v>99</v>
      </c>
      <c r="K67" s="1">
        <v>6233</v>
      </c>
      <c r="L67" s="2">
        <v>0</v>
      </c>
      <c r="M67" s="5">
        <v>0</v>
      </c>
      <c r="N67" s="1" t="s">
        <v>51</v>
      </c>
      <c r="O67" s="6" t="s">
        <v>52</v>
      </c>
      <c r="P67" s="6" t="s">
        <v>52</v>
      </c>
      <c r="Q67" s="7" t="s">
        <v>52</v>
      </c>
      <c r="R67" s="2" t="s">
        <v>52</v>
      </c>
      <c r="S67" s="2" t="s">
        <v>99</v>
      </c>
      <c r="T67" s="2">
        <v>8</v>
      </c>
      <c r="U67" s="2">
        <v>0</v>
      </c>
      <c r="V67" s="2">
        <v>0</v>
      </c>
      <c r="W67" s="2">
        <v>1</v>
      </c>
      <c r="X67" s="2">
        <v>1</v>
      </c>
      <c r="Y67" s="2">
        <v>1</v>
      </c>
      <c r="Z67" s="2">
        <v>0</v>
      </c>
      <c r="AA67" s="2">
        <v>1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1</v>
      </c>
      <c r="AH67" s="2">
        <v>1</v>
      </c>
      <c r="AI67" s="2">
        <v>0</v>
      </c>
      <c r="AJ67" s="2">
        <v>0</v>
      </c>
      <c r="AK67" s="2">
        <v>0</v>
      </c>
      <c r="AL67" s="2">
        <v>0</v>
      </c>
      <c r="AM67" s="2">
        <v>1</v>
      </c>
      <c r="AN67" s="2">
        <v>0</v>
      </c>
      <c r="AO67" s="2">
        <v>0</v>
      </c>
      <c r="AP67" s="2">
        <v>0</v>
      </c>
      <c r="AQ67" s="2">
        <v>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0.28908783783783781</v>
      </c>
      <c r="AY67" s="2">
        <v>1.8749999999999999E-2</v>
      </c>
      <c r="AZ67" s="2">
        <v>1</v>
      </c>
      <c r="BA67" s="2">
        <v>0</v>
      </c>
      <c r="BB67" s="2">
        <v>1.4999999999999999E-2</v>
      </c>
      <c r="BC67" s="2">
        <v>0</v>
      </c>
      <c r="BD67" s="2">
        <v>0.12641891891891893</v>
      </c>
      <c r="BE67" s="2">
        <v>0</v>
      </c>
      <c r="BF67" s="2">
        <v>0</v>
      </c>
      <c r="BG67" s="2">
        <v>0</v>
      </c>
      <c r="BH67" s="2">
        <v>7.1249999999999994E-2</v>
      </c>
      <c r="BI67" s="2">
        <v>4.6858108108108108E-2</v>
      </c>
      <c r="BJ67" s="2">
        <v>0</v>
      </c>
      <c r="BK67" s="2">
        <v>0</v>
      </c>
      <c r="BL67" s="2">
        <v>0</v>
      </c>
      <c r="BM67" s="2">
        <v>0</v>
      </c>
      <c r="BN67" s="2">
        <v>0.2220945945945946</v>
      </c>
      <c r="BO67" s="2">
        <v>0</v>
      </c>
      <c r="BP67" s="2">
        <v>0</v>
      </c>
      <c r="BQ67" s="2">
        <v>0</v>
      </c>
      <c r="BR67" s="2">
        <v>0.21057432432432432</v>
      </c>
      <c r="BS67" s="2">
        <v>1</v>
      </c>
      <c r="BT67" s="2">
        <v>0</v>
      </c>
      <c r="BU67" s="2">
        <v>0</v>
      </c>
      <c r="BV67" s="2">
        <v>0</v>
      </c>
    </row>
    <row r="68" spans="1:74" x14ac:dyDescent="0.35">
      <c r="A68" s="8">
        <v>236</v>
      </c>
      <c r="B68" s="10" t="s">
        <v>100</v>
      </c>
      <c r="C68" s="10" t="s">
        <v>46</v>
      </c>
      <c r="D68" s="10" t="s">
        <v>98</v>
      </c>
      <c r="E68" s="2" t="s">
        <v>98</v>
      </c>
      <c r="F68" s="10" t="s">
        <v>42</v>
      </c>
      <c r="G68" s="2">
        <v>3841</v>
      </c>
      <c r="H68" s="10">
        <v>2005</v>
      </c>
      <c r="I68" s="1" t="s">
        <v>49</v>
      </c>
      <c r="J68" s="1" t="s">
        <v>99</v>
      </c>
      <c r="K68" s="1">
        <v>3638.8421052631575</v>
      </c>
      <c r="L68" s="2">
        <v>202.15789473684254</v>
      </c>
      <c r="M68" s="5">
        <v>5.5555555555555677E-2</v>
      </c>
      <c r="N68" s="1" t="s">
        <v>51</v>
      </c>
      <c r="O68" s="6">
        <v>-0.41619731986793557</v>
      </c>
      <c r="P68" s="6">
        <v>-0.41619731986793557</v>
      </c>
      <c r="Q68" s="7">
        <v>2594.1578947368425</v>
      </c>
      <c r="R68" s="2">
        <v>6233</v>
      </c>
      <c r="S68" s="2" t="s">
        <v>99</v>
      </c>
      <c r="T68" s="2">
        <v>8</v>
      </c>
      <c r="U68" s="2">
        <v>0</v>
      </c>
      <c r="V68" s="2">
        <v>0</v>
      </c>
      <c r="W68" s="2">
        <v>1</v>
      </c>
      <c r="X68" s="2">
        <v>1</v>
      </c>
      <c r="Y68" s="2">
        <v>1</v>
      </c>
      <c r="Z68" s="2">
        <v>0</v>
      </c>
      <c r="AA68" s="2">
        <v>1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1</v>
      </c>
      <c r="AH68" s="2">
        <v>1</v>
      </c>
      <c r="AI68" s="2">
        <v>0</v>
      </c>
      <c r="AJ68" s="2">
        <v>0</v>
      </c>
      <c r="AK68" s="2">
        <v>0</v>
      </c>
      <c r="AL68" s="2">
        <v>0</v>
      </c>
      <c r="AM68" s="2">
        <v>1</v>
      </c>
      <c r="AN68" s="2">
        <v>0</v>
      </c>
      <c r="AO68" s="2">
        <v>0</v>
      </c>
      <c r="AP68" s="2">
        <v>0</v>
      </c>
      <c r="AQ68" s="2">
        <v>1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0.43647773279352226</v>
      </c>
      <c r="AY68" s="2">
        <v>9.6761133603238871E-3</v>
      </c>
      <c r="AZ68" s="2">
        <v>1</v>
      </c>
      <c r="BA68" s="2">
        <v>0</v>
      </c>
      <c r="BB68" s="2">
        <v>8.5829959514170037E-3</v>
      </c>
      <c r="BC68" s="2">
        <v>0</v>
      </c>
      <c r="BD68" s="2">
        <v>0.21340080971659919</v>
      </c>
      <c r="BE68" s="2">
        <v>0</v>
      </c>
      <c r="BF68" s="2">
        <v>0</v>
      </c>
      <c r="BG68" s="2">
        <v>0</v>
      </c>
      <c r="BH68" s="2">
        <v>3.6113360323886637E-2</v>
      </c>
      <c r="BI68" s="2">
        <v>2.3441295546558705E-2</v>
      </c>
      <c r="BJ68" s="2">
        <v>0</v>
      </c>
      <c r="BK68" s="2">
        <v>0</v>
      </c>
      <c r="BL68" s="2">
        <v>0</v>
      </c>
      <c r="BM68" s="2">
        <v>0</v>
      </c>
      <c r="BN68" s="2">
        <v>0.11680161943319838</v>
      </c>
      <c r="BO68" s="2">
        <v>0</v>
      </c>
      <c r="BP68" s="2">
        <v>0</v>
      </c>
      <c r="BQ68" s="2">
        <v>0</v>
      </c>
      <c r="BR68" s="2">
        <v>0.15550607287449392</v>
      </c>
      <c r="BS68" s="2">
        <v>1</v>
      </c>
      <c r="BT68" s="2">
        <v>0</v>
      </c>
      <c r="BU68" s="2">
        <v>0</v>
      </c>
      <c r="BV68" s="2">
        <v>0</v>
      </c>
    </row>
    <row r="69" spans="1:74" x14ac:dyDescent="0.35">
      <c r="A69" s="8">
        <v>236</v>
      </c>
      <c r="B69" s="1" t="s">
        <v>100</v>
      </c>
      <c r="C69" s="10" t="s">
        <v>46</v>
      </c>
      <c r="D69" s="1" t="s">
        <v>98</v>
      </c>
      <c r="E69" s="2" t="s">
        <v>98</v>
      </c>
      <c r="F69" s="10" t="s">
        <v>42</v>
      </c>
      <c r="G69" s="2">
        <v>4417</v>
      </c>
      <c r="H69" s="10">
        <v>2006</v>
      </c>
      <c r="I69" s="1" t="s">
        <v>49</v>
      </c>
      <c r="J69" s="1" t="s">
        <v>99</v>
      </c>
      <c r="K69" s="1">
        <v>4417</v>
      </c>
      <c r="L69" s="2">
        <v>0</v>
      </c>
      <c r="M69" s="5">
        <v>0</v>
      </c>
      <c r="N69" s="1" t="s">
        <v>51</v>
      </c>
      <c r="O69" s="6">
        <v>0.21384766698487098</v>
      </c>
      <c r="P69" s="6">
        <v>0.14996094766987764</v>
      </c>
      <c r="Q69" s="7">
        <v>-576</v>
      </c>
      <c r="R69" s="2">
        <v>3841</v>
      </c>
      <c r="S69" s="2" t="s">
        <v>99</v>
      </c>
      <c r="T69" s="2">
        <v>8</v>
      </c>
      <c r="U69" s="2">
        <v>0</v>
      </c>
      <c r="V69" s="2">
        <v>0</v>
      </c>
      <c r="W69" s="2">
        <v>1</v>
      </c>
      <c r="X69" s="2">
        <v>1</v>
      </c>
      <c r="Y69" s="2">
        <v>1</v>
      </c>
      <c r="Z69" s="2">
        <v>0</v>
      </c>
      <c r="AA69" s="2">
        <v>1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1</v>
      </c>
      <c r="AH69" s="2">
        <v>1</v>
      </c>
      <c r="AI69" s="2">
        <v>0</v>
      </c>
      <c r="AJ69" s="2">
        <v>0</v>
      </c>
      <c r="AK69" s="2">
        <v>0</v>
      </c>
      <c r="AL69" s="2">
        <v>0</v>
      </c>
      <c r="AM69" s="2">
        <v>1</v>
      </c>
      <c r="AN69" s="2">
        <v>0</v>
      </c>
      <c r="AO69" s="2">
        <v>0</v>
      </c>
      <c r="AP69" s="2">
        <v>0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0.43644366197183099</v>
      </c>
      <c r="AY69" s="2">
        <v>9.683098591549295E-3</v>
      </c>
      <c r="AZ69" s="2">
        <v>1</v>
      </c>
      <c r="BA69" s="2">
        <v>0</v>
      </c>
      <c r="BB69" s="2">
        <v>8.5915492957746482E-3</v>
      </c>
      <c r="BC69" s="2">
        <v>0</v>
      </c>
      <c r="BD69" s="2">
        <v>0.21341549295774648</v>
      </c>
      <c r="BE69" s="2">
        <v>0</v>
      </c>
      <c r="BF69" s="2">
        <v>0</v>
      </c>
      <c r="BG69" s="2">
        <v>0</v>
      </c>
      <c r="BH69" s="2">
        <v>3.6126760563380281E-2</v>
      </c>
      <c r="BI69" s="2">
        <v>2.3415492957746479E-2</v>
      </c>
      <c r="BJ69" s="2">
        <v>0</v>
      </c>
      <c r="BK69" s="2">
        <v>0</v>
      </c>
      <c r="BL69" s="2">
        <v>0</v>
      </c>
      <c r="BM69" s="2">
        <v>0</v>
      </c>
      <c r="BN69" s="2">
        <v>0.11679577464788732</v>
      </c>
      <c r="BO69" s="2">
        <v>0</v>
      </c>
      <c r="BP69" s="2">
        <v>0</v>
      </c>
      <c r="BQ69" s="2">
        <v>0</v>
      </c>
      <c r="BR69" s="2">
        <v>0.15552816901408451</v>
      </c>
      <c r="BS69" s="2">
        <v>1</v>
      </c>
      <c r="BT69" s="2">
        <v>0</v>
      </c>
      <c r="BU69" s="2">
        <v>0</v>
      </c>
      <c r="BV69" s="2">
        <v>0</v>
      </c>
    </row>
    <row r="70" spans="1:74" x14ac:dyDescent="0.35">
      <c r="A70" s="8">
        <v>236</v>
      </c>
      <c r="B70" s="1" t="s">
        <v>100</v>
      </c>
      <c r="C70" s="10" t="s">
        <v>46</v>
      </c>
      <c r="D70" s="1" t="s">
        <v>98</v>
      </c>
      <c r="E70" s="2" t="s">
        <v>98</v>
      </c>
      <c r="F70" s="10" t="s">
        <v>42</v>
      </c>
      <c r="G70" s="2">
        <v>4152</v>
      </c>
      <c r="H70" s="10">
        <v>2007</v>
      </c>
      <c r="I70" s="1" t="s">
        <v>49</v>
      </c>
      <c r="J70" s="1" t="s">
        <v>99</v>
      </c>
      <c r="K70" s="1">
        <v>3188.3428228948155</v>
      </c>
      <c r="L70" s="2">
        <v>963.65717710518447</v>
      </c>
      <c r="M70" s="5">
        <v>0.30224390243902444</v>
      </c>
      <c r="N70" s="1" t="s">
        <v>51</v>
      </c>
      <c r="O70" s="6">
        <v>-0.27816553703988783</v>
      </c>
      <c r="P70" s="6">
        <v>-0.27816553703988783</v>
      </c>
      <c r="Q70" s="7">
        <v>1228.6571771051845</v>
      </c>
      <c r="R70" s="2">
        <v>4417</v>
      </c>
      <c r="S70" s="2" t="s">
        <v>99</v>
      </c>
      <c r="T70" s="2">
        <v>8</v>
      </c>
      <c r="U70" s="2">
        <v>0</v>
      </c>
      <c r="V70" s="2">
        <v>0</v>
      </c>
      <c r="W70" s="2">
        <v>1</v>
      </c>
      <c r="X70" s="2">
        <v>1</v>
      </c>
      <c r="Y70" s="2">
        <v>1</v>
      </c>
      <c r="Z70" s="2">
        <v>0</v>
      </c>
      <c r="AA70" s="2">
        <v>1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1</v>
      </c>
      <c r="AH70" s="2">
        <v>1</v>
      </c>
      <c r="AI70" s="2">
        <v>0</v>
      </c>
      <c r="AJ70" s="2">
        <v>0</v>
      </c>
      <c r="AK70" s="2">
        <v>0</v>
      </c>
      <c r="AL70" s="2">
        <v>0</v>
      </c>
      <c r="AM70" s="2">
        <v>1</v>
      </c>
      <c r="AN70" s="2">
        <v>0</v>
      </c>
      <c r="AO70" s="2">
        <v>0</v>
      </c>
      <c r="AP70" s="2">
        <v>0</v>
      </c>
      <c r="AQ70" s="2">
        <v>1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0.43650734192388374</v>
      </c>
      <c r="AY70" s="2">
        <v>9.6643691938867252E-3</v>
      </c>
      <c r="AZ70" s="2">
        <v>1</v>
      </c>
      <c r="BA70" s="2">
        <v>0</v>
      </c>
      <c r="BB70" s="2">
        <v>8.5780641294575972E-3</v>
      </c>
      <c r="BC70" s="2">
        <v>0</v>
      </c>
      <c r="BD70" s="2">
        <v>0.21340275696733593</v>
      </c>
      <c r="BE70" s="2">
        <v>0</v>
      </c>
      <c r="BF70" s="2">
        <v>0</v>
      </c>
      <c r="BG70" s="2">
        <v>0</v>
      </c>
      <c r="BH70" s="2">
        <v>3.611027869343722E-2</v>
      </c>
      <c r="BI70" s="2">
        <v>2.3411747078213963E-2</v>
      </c>
      <c r="BJ70" s="2">
        <v>0</v>
      </c>
      <c r="BK70" s="2">
        <v>0</v>
      </c>
      <c r="BL70" s="2">
        <v>0</v>
      </c>
      <c r="BM70" s="2">
        <v>0</v>
      </c>
      <c r="BN70" s="2">
        <v>0.11679652382379382</v>
      </c>
      <c r="BO70" s="2">
        <v>0</v>
      </c>
      <c r="BP70" s="2">
        <v>0</v>
      </c>
      <c r="BQ70" s="2">
        <v>0</v>
      </c>
      <c r="BR70" s="2">
        <v>0.15552891818999101</v>
      </c>
      <c r="BS70" s="2">
        <v>1</v>
      </c>
      <c r="BT70" s="2">
        <v>0</v>
      </c>
      <c r="BU70" s="2">
        <v>0</v>
      </c>
      <c r="BV70" s="2">
        <v>0</v>
      </c>
    </row>
    <row r="71" spans="1:74" x14ac:dyDescent="0.35">
      <c r="A71" s="8">
        <v>236</v>
      </c>
      <c r="B71" s="1" t="s">
        <v>100</v>
      </c>
      <c r="C71" s="10" t="s">
        <v>46</v>
      </c>
      <c r="D71" s="1" t="s">
        <v>98</v>
      </c>
      <c r="E71" s="2" t="s">
        <v>98</v>
      </c>
      <c r="F71" s="10" t="s">
        <v>42</v>
      </c>
      <c r="G71" s="2">
        <v>2989</v>
      </c>
      <c r="H71" s="10">
        <v>2008</v>
      </c>
      <c r="I71" s="1" t="s">
        <v>49</v>
      </c>
      <c r="J71" s="1" t="s">
        <v>99</v>
      </c>
      <c r="K71" s="1">
        <v>2099.3444669892306</v>
      </c>
      <c r="L71" s="2">
        <v>889.65553301076943</v>
      </c>
      <c r="M71" s="5">
        <v>0.42377777777777775</v>
      </c>
      <c r="N71" s="1" t="s">
        <v>51</v>
      </c>
      <c r="O71" s="6">
        <v>-0.34155623042971356</v>
      </c>
      <c r="P71" s="6">
        <v>-0.49437753685230479</v>
      </c>
      <c r="Q71" s="7">
        <v>2052.6555330107694</v>
      </c>
      <c r="R71" s="2">
        <v>4152</v>
      </c>
      <c r="S71" s="2" t="s">
        <v>99</v>
      </c>
      <c r="T71" s="2">
        <v>8</v>
      </c>
      <c r="U71" s="2">
        <v>0</v>
      </c>
      <c r="V71" s="2">
        <v>0</v>
      </c>
      <c r="W71" s="2">
        <v>1</v>
      </c>
      <c r="X71" s="2">
        <v>1</v>
      </c>
      <c r="Y71" s="2">
        <v>1</v>
      </c>
      <c r="Z71" s="2">
        <v>0</v>
      </c>
      <c r="AA71" s="2">
        <v>1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1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1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0.43650174288538579</v>
      </c>
      <c r="AY71" s="2">
        <v>9.6769158732636171E-3</v>
      </c>
      <c r="AZ71" s="2">
        <v>1</v>
      </c>
      <c r="BA71" s="2">
        <v>0</v>
      </c>
      <c r="BB71" s="2">
        <v>8.584360855314499E-3</v>
      </c>
      <c r="BC71" s="2">
        <v>0</v>
      </c>
      <c r="BD71" s="2">
        <v>0.21341241350606108</v>
      </c>
      <c r="BE71" s="2">
        <v>0</v>
      </c>
      <c r="BF71" s="2">
        <v>0</v>
      </c>
      <c r="BG71" s="2">
        <v>0</v>
      </c>
      <c r="BH71" s="2">
        <v>3.6106342021747048E-2</v>
      </c>
      <c r="BI71" s="2">
        <v>2.3411893241766818E-2</v>
      </c>
      <c r="BJ71" s="2">
        <v>0</v>
      </c>
      <c r="BK71" s="2">
        <v>0</v>
      </c>
      <c r="BL71" s="2">
        <v>0</v>
      </c>
      <c r="BM71" s="2">
        <v>0</v>
      </c>
      <c r="BN71" s="2">
        <v>0.11679933406170334</v>
      </c>
      <c r="BO71" s="2">
        <v>0</v>
      </c>
      <c r="BP71" s="2">
        <v>0</v>
      </c>
      <c r="BQ71" s="2">
        <v>0</v>
      </c>
      <c r="BR71" s="2">
        <v>0.1555069975547578</v>
      </c>
      <c r="BS71" s="2">
        <v>1</v>
      </c>
      <c r="BT71" s="2">
        <v>0</v>
      </c>
      <c r="BU71" s="2">
        <v>0</v>
      </c>
      <c r="BV71" s="2">
        <v>0</v>
      </c>
    </row>
    <row r="72" spans="1:74" x14ac:dyDescent="0.35">
      <c r="A72" s="8">
        <v>236</v>
      </c>
      <c r="B72" s="1" t="s">
        <v>100</v>
      </c>
      <c r="C72" s="10" t="s">
        <v>46</v>
      </c>
      <c r="D72" s="1" t="s">
        <v>98</v>
      </c>
      <c r="E72" s="2" t="s">
        <v>98</v>
      </c>
      <c r="F72" s="10" t="s">
        <v>42</v>
      </c>
      <c r="G72" s="2">
        <v>2541</v>
      </c>
      <c r="H72" s="10">
        <v>2009</v>
      </c>
      <c r="I72" s="1" t="s">
        <v>49</v>
      </c>
      <c r="J72" s="1" t="s">
        <v>99</v>
      </c>
      <c r="K72" s="1">
        <v>2130.8502172981575</v>
      </c>
      <c r="L72" s="2">
        <v>410.14978270184247</v>
      </c>
      <c r="M72" s="5">
        <v>0.19248175182481753</v>
      </c>
      <c r="N72" s="1" t="s">
        <v>51</v>
      </c>
      <c r="O72" s="6">
        <v>1.5007422938128326E-2</v>
      </c>
      <c r="P72" s="6">
        <v>-0.28710263723715035</v>
      </c>
      <c r="Q72" s="7">
        <v>858.14978270184247</v>
      </c>
      <c r="R72" s="2">
        <v>2989</v>
      </c>
      <c r="S72" s="2" t="s">
        <v>99</v>
      </c>
      <c r="T72" s="2">
        <v>8</v>
      </c>
      <c r="U72" s="2">
        <v>0</v>
      </c>
      <c r="V72" s="2">
        <v>0</v>
      </c>
      <c r="W72" s="2">
        <v>1</v>
      </c>
      <c r="X72" s="2">
        <v>1</v>
      </c>
      <c r="Y72" s="2">
        <v>1</v>
      </c>
      <c r="Z72" s="2">
        <v>0</v>
      </c>
      <c r="AA72" s="2">
        <v>1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1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1</v>
      </c>
      <c r="AN72" s="2">
        <v>0</v>
      </c>
      <c r="AO72" s="2">
        <v>0</v>
      </c>
      <c r="AP72" s="2">
        <v>0</v>
      </c>
      <c r="AQ72" s="2">
        <v>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0.43643263757115752</v>
      </c>
      <c r="AY72" s="2">
        <v>9.6712982799779645E-3</v>
      </c>
      <c r="AZ72" s="2">
        <v>1</v>
      </c>
      <c r="BA72" s="2">
        <v>0</v>
      </c>
      <c r="BB72" s="2">
        <v>8.5695048050437664E-3</v>
      </c>
      <c r="BC72" s="2">
        <v>0</v>
      </c>
      <c r="BD72" s="2">
        <v>0.21344188039419723</v>
      </c>
      <c r="BE72" s="2">
        <v>0</v>
      </c>
      <c r="BF72" s="2">
        <v>0</v>
      </c>
      <c r="BG72" s="2">
        <v>0</v>
      </c>
      <c r="BH72" s="2">
        <v>3.6114341678398727E-2</v>
      </c>
      <c r="BI72" s="2">
        <v>2.3443716716655443E-2</v>
      </c>
      <c r="BJ72" s="2">
        <v>0</v>
      </c>
      <c r="BK72" s="2">
        <v>0</v>
      </c>
      <c r="BL72" s="2">
        <v>0</v>
      </c>
      <c r="BM72" s="2">
        <v>0</v>
      </c>
      <c r="BN72" s="2">
        <v>0.11679010834302503</v>
      </c>
      <c r="BO72" s="2">
        <v>0</v>
      </c>
      <c r="BP72" s="2">
        <v>0</v>
      </c>
      <c r="BQ72" s="2">
        <v>0</v>
      </c>
      <c r="BR72" s="2">
        <v>0.15553651221154435</v>
      </c>
      <c r="BS72" s="2">
        <v>1</v>
      </c>
      <c r="BT72" s="2">
        <v>0</v>
      </c>
      <c r="BU72" s="2">
        <v>0</v>
      </c>
      <c r="BV72" s="2">
        <v>0</v>
      </c>
    </row>
    <row r="73" spans="1:74" x14ac:dyDescent="0.35">
      <c r="A73" s="8">
        <v>236</v>
      </c>
      <c r="B73" s="1" t="s">
        <v>100</v>
      </c>
      <c r="C73" s="10" t="s">
        <v>46</v>
      </c>
      <c r="D73" s="1" t="s">
        <v>98</v>
      </c>
      <c r="E73" s="2" t="s">
        <v>98</v>
      </c>
      <c r="F73" s="10" t="s">
        <v>42</v>
      </c>
      <c r="G73" s="2">
        <v>2753</v>
      </c>
      <c r="H73" s="10">
        <v>2010</v>
      </c>
      <c r="I73" s="1" t="s">
        <v>49</v>
      </c>
      <c r="J73" s="1" t="s">
        <v>99</v>
      </c>
      <c r="K73" s="1">
        <v>2753</v>
      </c>
      <c r="L73" s="2">
        <v>0</v>
      </c>
      <c r="M73" s="5">
        <v>0</v>
      </c>
      <c r="N73" s="1" t="s">
        <v>51</v>
      </c>
      <c r="O73" s="6">
        <v>0.29197255520414117</v>
      </c>
      <c r="P73" s="6">
        <v>8.3431719795356157E-2</v>
      </c>
      <c r="Q73" s="7">
        <v>-212</v>
      </c>
      <c r="R73" s="2">
        <v>2541</v>
      </c>
      <c r="S73" s="2" t="s">
        <v>99</v>
      </c>
      <c r="T73" s="2">
        <v>8</v>
      </c>
      <c r="U73" s="2">
        <v>0</v>
      </c>
      <c r="V73" s="2">
        <v>0</v>
      </c>
      <c r="W73" s="2">
        <v>1</v>
      </c>
      <c r="X73" s="2">
        <v>1</v>
      </c>
      <c r="Y73" s="2">
        <v>1</v>
      </c>
      <c r="Z73" s="2">
        <v>0</v>
      </c>
      <c r="AA73" s="2">
        <v>1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1</v>
      </c>
      <c r="AH73" s="2">
        <v>1</v>
      </c>
      <c r="AI73" s="2">
        <v>0</v>
      </c>
      <c r="AJ73" s="2">
        <v>0</v>
      </c>
      <c r="AK73" s="2">
        <v>0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2">
        <v>1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0.43649717514124292</v>
      </c>
      <c r="AY73" s="2">
        <v>9.6610169491525427E-3</v>
      </c>
      <c r="AZ73" s="2">
        <v>1</v>
      </c>
      <c r="BA73" s="2">
        <v>0</v>
      </c>
      <c r="BB73" s="2">
        <v>0.11677966101694916</v>
      </c>
      <c r="BC73" s="2">
        <v>0</v>
      </c>
      <c r="BD73" s="2">
        <v>0.21338983050847457</v>
      </c>
      <c r="BE73" s="2">
        <v>0</v>
      </c>
      <c r="BF73" s="2">
        <v>0</v>
      </c>
      <c r="BG73" s="2">
        <v>0</v>
      </c>
      <c r="BH73" s="2">
        <v>8.5875706214689259E-3</v>
      </c>
      <c r="BI73" s="2">
        <v>3.6101694915254237E-2</v>
      </c>
      <c r="BJ73" s="2">
        <v>0</v>
      </c>
      <c r="BK73" s="2">
        <v>0</v>
      </c>
      <c r="BL73" s="2">
        <v>0</v>
      </c>
      <c r="BM73" s="2">
        <v>0</v>
      </c>
      <c r="BN73" s="2">
        <v>2.344632768361582E-2</v>
      </c>
      <c r="BO73" s="2">
        <v>0</v>
      </c>
      <c r="BP73" s="2">
        <v>0</v>
      </c>
      <c r="BQ73" s="2">
        <v>0</v>
      </c>
      <c r="BR73" s="2">
        <v>0.15553672316384182</v>
      </c>
      <c r="BS73" s="2">
        <v>1</v>
      </c>
      <c r="BT73" s="2">
        <v>0</v>
      </c>
      <c r="BU73" s="2">
        <v>0</v>
      </c>
      <c r="BV73" s="2">
        <v>0</v>
      </c>
    </row>
    <row r="74" spans="1:74" x14ac:dyDescent="0.35">
      <c r="A74" s="8">
        <v>236</v>
      </c>
      <c r="B74" s="1" t="s">
        <v>100</v>
      </c>
      <c r="C74" s="10" t="s">
        <v>46</v>
      </c>
      <c r="D74" s="1" t="s">
        <v>98</v>
      </c>
      <c r="E74" s="2" t="s">
        <v>98</v>
      </c>
      <c r="F74" s="10" t="s">
        <v>42</v>
      </c>
      <c r="G74" s="2">
        <v>2924</v>
      </c>
      <c r="H74" s="10">
        <v>2011</v>
      </c>
      <c r="I74" s="1" t="s">
        <v>49</v>
      </c>
      <c r="J74" s="1" t="s">
        <v>99</v>
      </c>
      <c r="K74" s="1">
        <v>2924.0000000000005</v>
      </c>
      <c r="L74" s="2">
        <v>0</v>
      </c>
      <c r="M74" s="5">
        <v>0</v>
      </c>
      <c r="N74" s="1" t="s">
        <v>51</v>
      </c>
      <c r="O74" s="6">
        <v>6.2114057391936234E-2</v>
      </c>
      <c r="P74" s="6">
        <v>6.2114057391936234E-2</v>
      </c>
      <c r="Q74" s="7">
        <v>-171.00000000000045</v>
      </c>
      <c r="R74" s="2">
        <v>2753</v>
      </c>
      <c r="S74" s="2" t="s">
        <v>99</v>
      </c>
      <c r="T74" s="2">
        <v>8</v>
      </c>
      <c r="U74" s="2">
        <v>0</v>
      </c>
      <c r="V74" s="2">
        <v>0</v>
      </c>
      <c r="W74" s="2">
        <v>1</v>
      </c>
      <c r="X74" s="2">
        <v>1</v>
      </c>
      <c r="Y74" s="2">
        <v>1</v>
      </c>
      <c r="Z74" s="2">
        <v>0</v>
      </c>
      <c r="AA74" s="2">
        <v>1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1</v>
      </c>
      <c r="AH74" s="2">
        <v>1</v>
      </c>
      <c r="AI74" s="2">
        <v>0</v>
      </c>
      <c r="AJ74" s="2">
        <v>0</v>
      </c>
      <c r="AK74" s="2">
        <v>0</v>
      </c>
      <c r="AL74" s="2">
        <v>0</v>
      </c>
      <c r="AM74" s="2">
        <v>1</v>
      </c>
      <c r="AN74" s="2">
        <v>0</v>
      </c>
      <c r="AO74" s="2">
        <v>0</v>
      </c>
      <c r="AP74" s="2">
        <v>0</v>
      </c>
      <c r="AQ74" s="2">
        <v>1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0.43648936170212765</v>
      </c>
      <c r="AY74" s="2">
        <v>9.6808510638297877E-3</v>
      </c>
      <c r="AZ74" s="2">
        <v>1</v>
      </c>
      <c r="BA74" s="2">
        <v>0</v>
      </c>
      <c r="BB74" s="2">
        <v>0.11680851063829788</v>
      </c>
      <c r="BC74" s="2">
        <v>0</v>
      </c>
      <c r="BD74" s="2">
        <v>0.21340425531914894</v>
      </c>
      <c r="BE74" s="2">
        <v>0</v>
      </c>
      <c r="BF74" s="2">
        <v>0</v>
      </c>
      <c r="BG74" s="2">
        <v>0</v>
      </c>
      <c r="BH74" s="2">
        <v>8.5638297872340421E-3</v>
      </c>
      <c r="BI74" s="2">
        <v>3.6117021276595745E-2</v>
      </c>
      <c r="BJ74" s="2">
        <v>0</v>
      </c>
      <c r="BK74" s="2">
        <v>0</v>
      </c>
      <c r="BL74" s="2">
        <v>0</v>
      </c>
      <c r="BM74" s="2">
        <v>0</v>
      </c>
      <c r="BN74" s="2">
        <v>2.3404255319148935E-2</v>
      </c>
      <c r="BO74" s="2">
        <v>0</v>
      </c>
      <c r="BP74" s="2">
        <v>0</v>
      </c>
      <c r="BQ74" s="2">
        <v>0</v>
      </c>
      <c r="BR74" s="2">
        <v>0.15553191489361703</v>
      </c>
      <c r="BS74" s="2">
        <v>1</v>
      </c>
      <c r="BT74" s="2">
        <v>0</v>
      </c>
      <c r="BU74" s="2">
        <v>0</v>
      </c>
      <c r="BV74" s="2">
        <v>0</v>
      </c>
    </row>
    <row r="75" spans="1:74" x14ac:dyDescent="0.35">
      <c r="A75" s="8">
        <v>236</v>
      </c>
      <c r="B75" s="1" t="s">
        <v>100</v>
      </c>
      <c r="C75" s="10" t="s">
        <v>46</v>
      </c>
      <c r="D75" s="1" t="s">
        <v>98</v>
      </c>
      <c r="E75" s="2" t="s">
        <v>98</v>
      </c>
      <c r="F75" s="10" t="s">
        <v>42</v>
      </c>
      <c r="G75" s="2">
        <v>3312</v>
      </c>
      <c r="H75" s="10">
        <v>2012</v>
      </c>
      <c r="I75" s="1" t="s">
        <v>49</v>
      </c>
      <c r="J75" s="1" t="s">
        <v>99</v>
      </c>
      <c r="K75" s="1">
        <v>3312</v>
      </c>
      <c r="L75" s="2">
        <v>0</v>
      </c>
      <c r="M75" s="5">
        <v>0</v>
      </c>
      <c r="N75" s="1" t="s">
        <v>51</v>
      </c>
      <c r="O75" s="6">
        <v>0.13269493844049229</v>
      </c>
      <c r="P75" s="6">
        <v>0.13269493844049249</v>
      </c>
      <c r="Q75" s="7">
        <v>-388</v>
      </c>
      <c r="R75" s="2">
        <v>2924</v>
      </c>
      <c r="S75" s="2" t="s">
        <v>99</v>
      </c>
      <c r="T75" s="2">
        <v>8</v>
      </c>
      <c r="U75" s="2">
        <v>0</v>
      </c>
      <c r="V75" s="2">
        <v>0</v>
      </c>
      <c r="W75" s="2">
        <v>1</v>
      </c>
      <c r="X75" s="2">
        <v>1</v>
      </c>
      <c r="Y75" s="2">
        <v>1</v>
      </c>
      <c r="Z75" s="2">
        <v>0</v>
      </c>
      <c r="AA75" s="2">
        <v>1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1</v>
      </c>
      <c r="AH75" s="2">
        <v>1</v>
      </c>
      <c r="AI75" s="2">
        <v>0</v>
      </c>
      <c r="AJ75" s="2">
        <v>0</v>
      </c>
      <c r="AK75" s="2">
        <v>0</v>
      </c>
      <c r="AL75" s="2">
        <v>0</v>
      </c>
      <c r="AM75" s="2">
        <v>1</v>
      </c>
      <c r="AN75" s="2">
        <v>0</v>
      </c>
      <c r="AO75" s="2">
        <v>0</v>
      </c>
      <c r="AP75" s="2">
        <v>0</v>
      </c>
      <c r="AQ75" s="2">
        <v>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0.43652582159624415</v>
      </c>
      <c r="AY75" s="2">
        <v>9.671361502347417E-3</v>
      </c>
      <c r="AZ75" s="2">
        <v>1</v>
      </c>
      <c r="BA75" s="2">
        <v>0</v>
      </c>
      <c r="BB75" s="2">
        <v>0.11676056338028169</v>
      </c>
      <c r="BC75" s="2">
        <v>0</v>
      </c>
      <c r="BD75" s="2">
        <v>0.21342723004694836</v>
      </c>
      <c r="BE75" s="2">
        <v>0</v>
      </c>
      <c r="BF75" s="2">
        <v>0</v>
      </c>
      <c r="BG75" s="2">
        <v>0</v>
      </c>
      <c r="BH75" s="2">
        <v>8.5915492957746482E-3</v>
      </c>
      <c r="BI75" s="2">
        <v>3.6103286384976528E-2</v>
      </c>
      <c r="BJ75" s="2">
        <v>0</v>
      </c>
      <c r="BK75" s="2">
        <v>0</v>
      </c>
      <c r="BL75" s="2">
        <v>0</v>
      </c>
      <c r="BM75" s="2">
        <v>0</v>
      </c>
      <c r="BN75" s="2">
        <v>2.3427230046948355E-2</v>
      </c>
      <c r="BO75" s="2">
        <v>0</v>
      </c>
      <c r="BP75" s="2">
        <v>0</v>
      </c>
      <c r="BQ75" s="2">
        <v>0</v>
      </c>
      <c r="BR75" s="2">
        <v>0.15549295774647887</v>
      </c>
      <c r="BS75" s="2">
        <v>1</v>
      </c>
      <c r="BT75" s="2">
        <v>0</v>
      </c>
      <c r="BU75" s="2">
        <v>0</v>
      </c>
      <c r="BV75" s="2">
        <v>0</v>
      </c>
    </row>
    <row r="76" spans="1:74" x14ac:dyDescent="0.35">
      <c r="A76" s="8">
        <v>236</v>
      </c>
      <c r="B76" s="1" t="s">
        <v>100</v>
      </c>
      <c r="C76" s="10" t="s">
        <v>46</v>
      </c>
      <c r="D76" s="1" t="s">
        <v>98</v>
      </c>
      <c r="E76" s="2" t="s">
        <v>98</v>
      </c>
      <c r="F76" s="10" t="s">
        <v>42</v>
      </c>
      <c r="G76" s="2">
        <v>3117</v>
      </c>
      <c r="H76" s="10">
        <v>2013</v>
      </c>
      <c r="I76" s="1" t="s">
        <v>49</v>
      </c>
      <c r="J76" s="1" t="s">
        <v>99</v>
      </c>
      <c r="K76" s="1">
        <v>3234.7253405178863</v>
      </c>
      <c r="L76" s="2">
        <v>0</v>
      </c>
      <c r="M76" s="5">
        <v>0</v>
      </c>
      <c r="N76" s="1" t="s">
        <v>51</v>
      </c>
      <c r="O76" s="6">
        <v>-2.3331720858126133E-2</v>
      </c>
      <c r="P76" s="6">
        <v>-2.3331720858126133E-2</v>
      </c>
      <c r="Q76" s="7">
        <v>77.274659482113748</v>
      </c>
      <c r="R76" s="2">
        <v>3312</v>
      </c>
      <c r="S76" s="2" t="s">
        <v>99</v>
      </c>
      <c r="T76" s="2">
        <v>8</v>
      </c>
      <c r="U76" s="2">
        <v>0</v>
      </c>
      <c r="V76" s="2">
        <v>0</v>
      </c>
      <c r="W76" s="2">
        <v>1</v>
      </c>
      <c r="X76" s="2">
        <v>1</v>
      </c>
      <c r="Y76" s="2">
        <v>1</v>
      </c>
      <c r="Z76" s="2">
        <v>0</v>
      </c>
      <c r="AA76" s="2">
        <v>1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1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2">
        <v>1</v>
      </c>
      <c r="AN76" s="2">
        <v>0</v>
      </c>
      <c r="AO76" s="2">
        <v>0</v>
      </c>
      <c r="AP76" s="2">
        <v>0</v>
      </c>
      <c r="AQ76" s="2">
        <v>1</v>
      </c>
      <c r="AR76" s="2">
        <v>1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0.43651150027440999</v>
      </c>
      <c r="AY76" s="2">
        <v>9.6791897420545822E-3</v>
      </c>
      <c r="AZ76" s="2">
        <v>1</v>
      </c>
      <c r="BA76" s="2">
        <v>0</v>
      </c>
      <c r="BB76" s="2">
        <v>0.11679888240283391</v>
      </c>
      <c r="BC76" s="2">
        <v>0</v>
      </c>
      <c r="BD76" s="2">
        <v>0.21339120890086313</v>
      </c>
      <c r="BE76" s="2">
        <v>0</v>
      </c>
      <c r="BF76" s="2">
        <v>0</v>
      </c>
      <c r="BG76" s="2">
        <v>0</v>
      </c>
      <c r="BH76" s="2">
        <v>8.5815496682133414E-3</v>
      </c>
      <c r="BI76" s="2">
        <v>3.612233697550267E-2</v>
      </c>
      <c r="BJ76" s="2">
        <v>0</v>
      </c>
      <c r="BK76" s="2">
        <v>0</v>
      </c>
      <c r="BL76" s="2">
        <v>0</v>
      </c>
      <c r="BM76" s="2">
        <v>0</v>
      </c>
      <c r="BN76" s="2">
        <v>2.33996906650701E-2</v>
      </c>
      <c r="BO76" s="2">
        <v>0</v>
      </c>
      <c r="BP76" s="2">
        <v>0</v>
      </c>
      <c r="BQ76" s="2">
        <v>0</v>
      </c>
      <c r="BR76" s="2">
        <v>0.15551564137105223</v>
      </c>
      <c r="BS76" s="2">
        <v>1</v>
      </c>
      <c r="BT76" s="2">
        <v>0</v>
      </c>
      <c r="BU76" s="2">
        <v>0</v>
      </c>
      <c r="BV76" s="2">
        <v>0</v>
      </c>
    </row>
    <row r="77" spans="1:74" x14ac:dyDescent="0.35">
      <c r="A77" s="8">
        <v>236</v>
      </c>
      <c r="B77" s="1" t="s">
        <v>100</v>
      </c>
      <c r="C77" s="10" t="s">
        <v>46</v>
      </c>
      <c r="D77" s="1" t="s">
        <v>98</v>
      </c>
      <c r="E77" s="2" t="s">
        <v>98</v>
      </c>
      <c r="F77" s="10" t="s">
        <v>42</v>
      </c>
      <c r="G77" s="2">
        <v>2650</v>
      </c>
      <c r="H77" s="10">
        <v>2014</v>
      </c>
      <c r="I77" s="1" t="s">
        <v>49</v>
      </c>
      <c r="J77" s="1" t="s">
        <v>99</v>
      </c>
      <c r="K77" s="1">
        <v>2644.2448787932149</v>
      </c>
      <c r="L77" s="2">
        <v>5.7551212067851338</v>
      </c>
      <c r="M77" s="5">
        <v>2.1764705882352567E-3</v>
      </c>
      <c r="N77" s="1" t="s">
        <v>51</v>
      </c>
      <c r="O77" s="6">
        <v>-0.18254423469231371</v>
      </c>
      <c r="P77" s="6">
        <v>-0.1516699137654107</v>
      </c>
      <c r="Q77" s="7">
        <v>472.75512120678513</v>
      </c>
      <c r="R77" s="2">
        <v>3117</v>
      </c>
      <c r="S77" s="2" t="s">
        <v>99</v>
      </c>
      <c r="T77" s="2">
        <v>8</v>
      </c>
      <c r="U77" s="2">
        <v>0</v>
      </c>
      <c r="V77" s="2">
        <v>0</v>
      </c>
      <c r="W77" s="2">
        <v>1</v>
      </c>
      <c r="X77" s="2">
        <v>1</v>
      </c>
      <c r="Y77" s="2">
        <v>1</v>
      </c>
      <c r="Z77" s="2">
        <v>0</v>
      </c>
      <c r="AA77" s="2">
        <v>1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1</v>
      </c>
      <c r="AH77" s="2">
        <v>1</v>
      </c>
      <c r="AI77" s="2">
        <v>0</v>
      </c>
      <c r="AJ77" s="2">
        <v>0</v>
      </c>
      <c r="AK77" s="2">
        <v>0</v>
      </c>
      <c r="AL77" s="2">
        <v>0</v>
      </c>
      <c r="AM77" s="2">
        <v>1</v>
      </c>
      <c r="AN77" s="2">
        <v>0</v>
      </c>
      <c r="AO77" s="2">
        <v>0</v>
      </c>
      <c r="AP77" s="2">
        <v>0</v>
      </c>
      <c r="AQ77" s="2">
        <v>1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0.43646181839525738</v>
      </c>
      <c r="AY77" s="2">
        <v>9.6848036626166582E-3</v>
      </c>
      <c r="AZ77" s="2">
        <v>1</v>
      </c>
      <c r="BA77" s="2">
        <v>0</v>
      </c>
      <c r="BB77" s="2">
        <v>0.11680460174913423</v>
      </c>
      <c r="BC77" s="2">
        <v>0</v>
      </c>
      <c r="BD77" s="2">
        <v>0.21341785525620707</v>
      </c>
      <c r="BE77" s="2">
        <v>0</v>
      </c>
      <c r="BF77" s="2">
        <v>0</v>
      </c>
      <c r="BG77" s="2">
        <v>0</v>
      </c>
      <c r="BH77" s="2">
        <v>8.5695838469214067E-3</v>
      </c>
      <c r="BI77" s="2">
        <v>3.6097904560662086E-2</v>
      </c>
      <c r="BJ77" s="2">
        <v>0</v>
      </c>
      <c r="BK77" s="2">
        <v>0</v>
      </c>
      <c r="BL77" s="2">
        <v>0</v>
      </c>
      <c r="BM77" s="2">
        <v>0</v>
      </c>
      <c r="BN77" s="2">
        <v>2.3419616129600283E-2</v>
      </c>
      <c r="BO77" s="2">
        <v>0</v>
      </c>
      <c r="BP77" s="2">
        <v>0</v>
      </c>
      <c r="BQ77" s="2">
        <v>0</v>
      </c>
      <c r="BR77" s="2">
        <v>0.15554381639960088</v>
      </c>
      <c r="BS77" s="2">
        <v>1</v>
      </c>
      <c r="BT77" s="2">
        <v>0</v>
      </c>
      <c r="BU77" s="2">
        <v>0</v>
      </c>
      <c r="BV77" s="2">
        <v>0</v>
      </c>
    </row>
    <row r="78" spans="1:74" x14ac:dyDescent="0.35">
      <c r="A78" s="8">
        <v>236</v>
      </c>
      <c r="B78" s="1" t="s">
        <v>100</v>
      </c>
      <c r="C78" s="10" t="s">
        <v>46</v>
      </c>
      <c r="D78" s="1" t="s">
        <v>98</v>
      </c>
      <c r="E78" s="2" t="s">
        <v>98</v>
      </c>
      <c r="F78" s="10" t="s">
        <v>42</v>
      </c>
      <c r="G78" s="2">
        <v>2473</v>
      </c>
      <c r="H78" s="10">
        <v>2015</v>
      </c>
      <c r="I78" s="1" t="s">
        <v>49</v>
      </c>
      <c r="J78" s="1" t="s">
        <v>99</v>
      </c>
      <c r="K78" s="1">
        <v>1367.6156603773584</v>
      </c>
      <c r="L78" s="2">
        <v>1105.3843396226416</v>
      </c>
      <c r="M78" s="5">
        <v>0.8082565677243263</v>
      </c>
      <c r="N78" s="1" t="s">
        <v>51</v>
      </c>
      <c r="O78" s="6">
        <v>-0.4827953827780454</v>
      </c>
      <c r="P78" s="6">
        <v>-0.48391861872552516</v>
      </c>
      <c r="Q78" s="7">
        <v>1282.3843396226416</v>
      </c>
      <c r="R78" s="2">
        <v>2650</v>
      </c>
      <c r="S78" s="2" t="s">
        <v>99</v>
      </c>
      <c r="T78" s="2">
        <v>8</v>
      </c>
      <c r="U78" s="2">
        <v>0</v>
      </c>
      <c r="V78" s="2">
        <v>0</v>
      </c>
      <c r="W78" s="2">
        <v>1</v>
      </c>
      <c r="X78" s="2">
        <v>1</v>
      </c>
      <c r="Y78" s="2">
        <v>1</v>
      </c>
      <c r="Z78" s="2">
        <v>0</v>
      </c>
      <c r="AA78" s="2">
        <v>1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1</v>
      </c>
      <c r="AH78" s="2">
        <v>1</v>
      </c>
      <c r="AI78" s="2">
        <v>0</v>
      </c>
      <c r="AJ78" s="2">
        <v>0</v>
      </c>
      <c r="AK78" s="2">
        <v>0</v>
      </c>
      <c r="AL78" s="2">
        <v>0</v>
      </c>
      <c r="AM78" s="2">
        <v>1</v>
      </c>
      <c r="AN78" s="2">
        <v>0</v>
      </c>
      <c r="AO78" s="2">
        <v>0</v>
      </c>
      <c r="AP78" s="2">
        <v>0</v>
      </c>
      <c r="AQ78" s="2">
        <v>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0.43654088050314466</v>
      </c>
      <c r="AY78" s="2">
        <v>9.6855345911949688E-3</v>
      </c>
      <c r="AZ78" s="2">
        <v>1</v>
      </c>
      <c r="BA78" s="2">
        <v>0</v>
      </c>
      <c r="BB78" s="2">
        <v>0.11679245283018867</v>
      </c>
      <c r="BC78" s="2">
        <v>0</v>
      </c>
      <c r="BD78" s="2">
        <v>0.21339622641509434</v>
      </c>
      <c r="BE78" s="2">
        <v>0</v>
      </c>
      <c r="BF78" s="2">
        <v>0</v>
      </c>
      <c r="BG78" s="2">
        <v>0</v>
      </c>
      <c r="BH78" s="2">
        <v>8.5534591194968545E-3</v>
      </c>
      <c r="BI78" s="2">
        <v>3.6100628930817613E-2</v>
      </c>
      <c r="BJ78" s="2">
        <v>0</v>
      </c>
      <c r="BK78" s="2">
        <v>0</v>
      </c>
      <c r="BL78" s="2">
        <v>0</v>
      </c>
      <c r="BM78" s="2">
        <v>0</v>
      </c>
      <c r="BN78" s="2">
        <v>2.339622641509434E-2</v>
      </c>
      <c r="BO78" s="2">
        <v>0</v>
      </c>
      <c r="BP78" s="2">
        <v>0</v>
      </c>
      <c r="BQ78" s="2">
        <v>0</v>
      </c>
      <c r="BR78" s="2">
        <v>0.15553459119496854</v>
      </c>
      <c r="BS78" s="2">
        <v>1</v>
      </c>
      <c r="BT78" s="2">
        <v>0</v>
      </c>
      <c r="BU78" s="2">
        <v>0</v>
      </c>
      <c r="BV78" s="2">
        <v>0</v>
      </c>
    </row>
    <row r="79" spans="1:74" x14ac:dyDescent="0.35">
      <c r="A79" s="8">
        <v>237</v>
      </c>
      <c r="B79" s="10" t="s">
        <v>101</v>
      </c>
      <c r="C79" s="10" t="s">
        <v>46</v>
      </c>
      <c r="D79" s="10" t="s">
        <v>102</v>
      </c>
      <c r="E79" s="2" t="s">
        <v>103</v>
      </c>
      <c r="F79" s="10" t="s">
        <v>42</v>
      </c>
      <c r="G79" s="2">
        <v>6090</v>
      </c>
      <c r="H79" s="10">
        <v>2004</v>
      </c>
      <c r="I79" s="1" t="s">
        <v>49</v>
      </c>
      <c r="J79" s="1" t="s">
        <v>99</v>
      </c>
      <c r="K79" s="1">
        <v>2474.0625</v>
      </c>
      <c r="L79" s="2">
        <v>3615.9375</v>
      </c>
      <c r="M79" s="5">
        <v>1.4615384615384615</v>
      </c>
      <c r="N79" s="1" t="s">
        <v>51</v>
      </c>
      <c r="O79" s="6" t="s">
        <v>52</v>
      </c>
      <c r="P79" s="6" t="s">
        <v>52</v>
      </c>
      <c r="Q79" s="7" t="s">
        <v>52</v>
      </c>
      <c r="R79" s="2" t="s">
        <v>52</v>
      </c>
      <c r="S79" s="2" t="s">
        <v>99</v>
      </c>
      <c r="T79" s="2">
        <v>8</v>
      </c>
      <c r="U79" s="2">
        <v>0</v>
      </c>
      <c r="V79" s="2">
        <v>0</v>
      </c>
      <c r="W79" s="2">
        <v>1</v>
      </c>
      <c r="X79" s="2">
        <v>1</v>
      </c>
      <c r="Y79" s="2">
        <v>1</v>
      </c>
      <c r="Z79" s="2">
        <v>0</v>
      </c>
      <c r="AA79" s="2">
        <v>1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1</v>
      </c>
      <c r="AH79" s="2">
        <v>1</v>
      </c>
      <c r="AI79" s="2">
        <v>0</v>
      </c>
      <c r="AJ79" s="2">
        <v>0</v>
      </c>
      <c r="AK79" s="2">
        <v>0</v>
      </c>
      <c r="AL79" s="2">
        <v>0</v>
      </c>
      <c r="AM79" s="2">
        <v>1</v>
      </c>
      <c r="AN79" s="2">
        <v>0</v>
      </c>
      <c r="AO79" s="2">
        <v>0</v>
      </c>
      <c r="AP79" s="2">
        <v>0</v>
      </c>
      <c r="AQ79" s="2">
        <v>1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0.26124999999999998</v>
      </c>
      <c r="AY79" s="2">
        <v>1.6937500000000001E-2</v>
      </c>
      <c r="AZ79" s="2">
        <v>0.90375000000000005</v>
      </c>
      <c r="BA79" s="2">
        <v>0</v>
      </c>
      <c r="BB79" s="2">
        <v>1.35625E-2</v>
      </c>
      <c r="BC79" s="2">
        <v>0</v>
      </c>
      <c r="BD79" s="2">
        <v>0.11425</v>
      </c>
      <c r="BE79" s="2">
        <v>0</v>
      </c>
      <c r="BF79" s="2">
        <v>0</v>
      </c>
      <c r="BG79" s="2">
        <v>0</v>
      </c>
      <c r="BH79" s="2">
        <v>6.4406249999999998E-2</v>
      </c>
      <c r="BI79" s="2">
        <v>4.2343749999999999E-2</v>
      </c>
      <c r="BJ79" s="2">
        <v>0</v>
      </c>
      <c r="BK79" s="2">
        <v>0</v>
      </c>
      <c r="BL79" s="2">
        <v>0</v>
      </c>
      <c r="BM79" s="2">
        <v>0</v>
      </c>
      <c r="BN79" s="2">
        <v>0.20071875</v>
      </c>
      <c r="BO79" s="2">
        <v>0</v>
      </c>
      <c r="BP79" s="2">
        <v>0</v>
      </c>
      <c r="BQ79" s="2">
        <v>0</v>
      </c>
      <c r="BR79" s="2">
        <v>0.1903125</v>
      </c>
      <c r="BS79" s="2">
        <v>1</v>
      </c>
      <c r="BT79" s="2">
        <v>0</v>
      </c>
      <c r="BU79" s="2">
        <v>0</v>
      </c>
      <c r="BV79" s="2">
        <v>0</v>
      </c>
    </row>
    <row r="80" spans="1:74" x14ac:dyDescent="0.35">
      <c r="A80" s="8">
        <v>237</v>
      </c>
      <c r="B80" s="10" t="s">
        <v>104</v>
      </c>
      <c r="C80" s="10" t="s">
        <v>46</v>
      </c>
      <c r="D80" s="10" t="s">
        <v>103</v>
      </c>
      <c r="E80" s="2" t="s">
        <v>103</v>
      </c>
      <c r="F80" s="10" t="s">
        <v>42</v>
      </c>
      <c r="G80" s="2">
        <v>9077</v>
      </c>
      <c r="H80" s="10">
        <v>2005</v>
      </c>
      <c r="I80" s="1" t="s">
        <v>49</v>
      </c>
      <c r="J80" s="1" t="s">
        <v>99</v>
      </c>
      <c r="K80" s="1">
        <v>0</v>
      </c>
      <c r="L80" s="2">
        <v>9077</v>
      </c>
      <c r="M80" s="5">
        <v>1</v>
      </c>
      <c r="N80" s="1" t="s">
        <v>51</v>
      </c>
      <c r="O80" s="6">
        <v>-1</v>
      </c>
      <c r="P80" s="6">
        <v>-1</v>
      </c>
      <c r="Q80" s="7">
        <v>6090</v>
      </c>
      <c r="R80" s="2">
        <v>6090</v>
      </c>
      <c r="S80" s="2" t="s">
        <v>99</v>
      </c>
      <c r="T80" s="2">
        <v>8</v>
      </c>
      <c r="U80" s="2">
        <v>0</v>
      </c>
      <c r="V80" s="2">
        <v>0</v>
      </c>
      <c r="W80" s="2">
        <v>1</v>
      </c>
      <c r="X80" s="2">
        <v>1</v>
      </c>
      <c r="Y80" s="2">
        <v>1</v>
      </c>
      <c r="Z80" s="2">
        <v>0</v>
      </c>
      <c r="AA80" s="2">
        <v>1</v>
      </c>
      <c r="AB80" s="2">
        <v>0</v>
      </c>
      <c r="AC80" s="2">
        <v>1</v>
      </c>
      <c r="AD80" s="2">
        <v>0</v>
      </c>
      <c r="AE80" s="2">
        <v>0</v>
      </c>
      <c r="AF80" s="2">
        <v>0</v>
      </c>
      <c r="AG80" s="2">
        <v>1</v>
      </c>
      <c r="AH80" s="2">
        <v>1</v>
      </c>
      <c r="AI80" s="2">
        <v>0</v>
      </c>
      <c r="AJ80" s="2">
        <v>0</v>
      </c>
      <c r="AK80" s="2">
        <v>0</v>
      </c>
      <c r="AL80" s="2">
        <v>0</v>
      </c>
      <c r="AM80" s="2">
        <v>1</v>
      </c>
      <c r="AN80" s="2">
        <v>0</v>
      </c>
      <c r="AO80" s="2">
        <v>0</v>
      </c>
      <c r="AP80" s="2">
        <v>0</v>
      </c>
      <c r="AQ80" s="2">
        <v>1</v>
      </c>
      <c r="AR80" s="2">
        <v>1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0.21221230903760094</v>
      </c>
      <c r="AY80" s="2">
        <v>2.0678797386965691E-2</v>
      </c>
      <c r="AZ80" s="2">
        <v>0.92100000000000004</v>
      </c>
      <c r="BA80" s="2">
        <v>0</v>
      </c>
      <c r="BB80" s="2">
        <v>1.6249318450696982E-2</v>
      </c>
      <c r="BC80" s="2">
        <v>0</v>
      </c>
      <c r="BD80" s="2">
        <v>8.442065737359189E-2</v>
      </c>
      <c r="BE80" s="2">
        <v>0</v>
      </c>
      <c r="BF80" s="2">
        <v>0</v>
      </c>
      <c r="BG80" s="2">
        <v>0</v>
      </c>
      <c r="BH80" s="2">
        <v>7.8901573993107349E-2</v>
      </c>
      <c r="BI80" s="2">
        <v>5.1850959312792551E-2</v>
      </c>
      <c r="BJ80" s="2">
        <v>0</v>
      </c>
      <c r="BK80" s="2">
        <v>0</v>
      </c>
      <c r="BL80" s="2">
        <v>0</v>
      </c>
      <c r="BM80" s="2">
        <v>0</v>
      </c>
      <c r="BN80" s="2">
        <v>0.24167900313769869</v>
      </c>
      <c r="BO80" s="2">
        <v>0</v>
      </c>
      <c r="BP80" s="2">
        <v>0</v>
      </c>
      <c r="BQ80" s="2">
        <v>0</v>
      </c>
      <c r="BR80" s="2">
        <v>0.2150073813075459</v>
      </c>
      <c r="BS80" s="2">
        <v>1</v>
      </c>
      <c r="BT80" s="2">
        <v>0</v>
      </c>
      <c r="BU80" s="2">
        <v>0</v>
      </c>
      <c r="BV80" s="2">
        <v>0</v>
      </c>
    </row>
    <row r="81" spans="1:74" x14ac:dyDescent="0.35">
      <c r="A81" s="8">
        <v>237</v>
      </c>
      <c r="B81" s="1" t="s">
        <v>104</v>
      </c>
      <c r="C81" s="10" t="s">
        <v>46</v>
      </c>
      <c r="D81" s="1" t="s">
        <v>103</v>
      </c>
      <c r="E81" s="2" t="s">
        <v>103</v>
      </c>
      <c r="F81" s="10" t="s">
        <v>42</v>
      </c>
      <c r="G81" s="2">
        <v>10552</v>
      </c>
      <c r="H81" s="10">
        <v>2006</v>
      </c>
      <c r="I81" s="1" t="s">
        <v>49</v>
      </c>
      <c r="J81" s="1" t="s">
        <v>99</v>
      </c>
      <c r="K81" s="1">
        <v>3194.3275091426249</v>
      </c>
      <c r="L81" s="2">
        <v>7357.6724908573751</v>
      </c>
      <c r="M81" s="5">
        <v>2.3033557046979865</v>
      </c>
      <c r="N81" s="1" t="s">
        <v>51</v>
      </c>
      <c r="O81" s="6" t="s">
        <v>52</v>
      </c>
      <c r="P81" s="6">
        <v>-0.64808554487797454</v>
      </c>
      <c r="Q81" s="7">
        <v>5882.6724908573751</v>
      </c>
      <c r="R81" s="2">
        <v>9077</v>
      </c>
      <c r="S81" s="2" t="s">
        <v>99</v>
      </c>
      <c r="T81" s="2">
        <v>8</v>
      </c>
      <c r="U81" s="2">
        <v>0</v>
      </c>
      <c r="V81" s="2">
        <v>0</v>
      </c>
      <c r="W81" s="2">
        <v>1</v>
      </c>
      <c r="X81" s="2">
        <v>1</v>
      </c>
      <c r="Y81" s="2">
        <v>1</v>
      </c>
      <c r="Z81" s="2">
        <v>0</v>
      </c>
      <c r="AA81" s="2">
        <v>1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1</v>
      </c>
      <c r="AH81" s="2">
        <v>1</v>
      </c>
      <c r="AI81" s="2">
        <v>0</v>
      </c>
      <c r="AJ81" s="2">
        <v>0</v>
      </c>
      <c r="AK81" s="2">
        <v>0</v>
      </c>
      <c r="AL81" s="2">
        <v>0</v>
      </c>
      <c r="AM81" s="2">
        <v>1</v>
      </c>
      <c r="AN81" s="2">
        <v>0</v>
      </c>
      <c r="AO81" s="2">
        <v>0</v>
      </c>
      <c r="AP81" s="2">
        <v>0</v>
      </c>
      <c r="AQ81" s="2">
        <v>1</v>
      </c>
      <c r="AR81" s="2">
        <v>1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0.21160097521332791</v>
      </c>
      <c r="AY81" s="2">
        <v>2.0621698496546121E-2</v>
      </c>
      <c r="AZ81" s="2">
        <v>0.92114993904916698</v>
      </c>
      <c r="BA81" s="2">
        <v>0</v>
      </c>
      <c r="BB81" s="2">
        <v>1.6192604632263307E-2</v>
      </c>
      <c r="BC81" s="2">
        <v>0</v>
      </c>
      <c r="BD81" s="2">
        <v>8.4173100365704995E-2</v>
      </c>
      <c r="BE81" s="2">
        <v>0</v>
      </c>
      <c r="BF81" s="2">
        <v>0</v>
      </c>
      <c r="BG81" s="2">
        <v>0</v>
      </c>
      <c r="BH81" s="2">
        <v>7.8687525396180416E-2</v>
      </c>
      <c r="BI81" s="2">
        <v>5.1828524989841529E-2</v>
      </c>
      <c r="BJ81" s="2">
        <v>0</v>
      </c>
      <c r="BK81" s="2">
        <v>0</v>
      </c>
      <c r="BL81" s="2">
        <v>0</v>
      </c>
      <c r="BM81" s="2">
        <v>0</v>
      </c>
      <c r="BN81" s="2">
        <v>0.24366111336854937</v>
      </c>
      <c r="BO81" s="2">
        <v>0</v>
      </c>
      <c r="BP81" s="2">
        <v>0</v>
      </c>
      <c r="BQ81" s="2">
        <v>0</v>
      </c>
      <c r="BR81" s="2">
        <v>0.21438439658675335</v>
      </c>
      <c r="BS81" s="2">
        <v>1</v>
      </c>
      <c r="BT81" s="2">
        <v>0</v>
      </c>
      <c r="BU81" s="2">
        <v>0</v>
      </c>
      <c r="BV81" s="2">
        <v>0</v>
      </c>
    </row>
    <row r="82" spans="1:74" x14ac:dyDescent="0.35">
      <c r="A82" s="8">
        <v>237</v>
      </c>
      <c r="B82" s="1" t="s">
        <v>104</v>
      </c>
      <c r="C82" s="10" t="s">
        <v>46</v>
      </c>
      <c r="D82" s="1" t="s">
        <v>103</v>
      </c>
      <c r="E82" s="2" t="s">
        <v>103</v>
      </c>
      <c r="F82" s="10" t="s">
        <v>42</v>
      </c>
      <c r="G82" s="2">
        <v>9497</v>
      </c>
      <c r="H82" s="10">
        <v>2007</v>
      </c>
      <c r="I82" s="1" t="s">
        <v>49</v>
      </c>
      <c r="J82" s="1" t="s">
        <v>99</v>
      </c>
      <c r="K82" s="1">
        <v>0</v>
      </c>
      <c r="L82" s="2">
        <v>9497</v>
      </c>
      <c r="M82" s="5">
        <v>1</v>
      </c>
      <c r="N82" s="1" t="s">
        <v>51</v>
      </c>
      <c r="O82" s="6">
        <v>-1</v>
      </c>
      <c r="P82" s="6">
        <v>-1</v>
      </c>
      <c r="Q82" s="7">
        <v>10552</v>
      </c>
      <c r="R82" s="2">
        <v>10552</v>
      </c>
      <c r="S82" s="2" t="s">
        <v>99</v>
      </c>
      <c r="T82" s="2">
        <v>8</v>
      </c>
      <c r="U82" s="2">
        <v>0</v>
      </c>
      <c r="V82" s="2">
        <v>0</v>
      </c>
      <c r="W82" s="2">
        <v>1</v>
      </c>
      <c r="X82" s="2">
        <v>1</v>
      </c>
      <c r="Y82" s="2">
        <v>1</v>
      </c>
      <c r="Z82" s="2">
        <v>0</v>
      </c>
      <c r="AA82" s="2">
        <v>1</v>
      </c>
      <c r="AB82" s="2">
        <v>0</v>
      </c>
      <c r="AC82" s="2">
        <v>1</v>
      </c>
      <c r="AD82" s="2">
        <v>0</v>
      </c>
      <c r="AE82" s="2">
        <v>0</v>
      </c>
      <c r="AF82" s="2">
        <v>0</v>
      </c>
      <c r="AG82" s="2">
        <v>1</v>
      </c>
      <c r="AH82" s="2">
        <v>1</v>
      </c>
      <c r="AI82" s="2">
        <v>0</v>
      </c>
      <c r="AJ82" s="2">
        <v>0</v>
      </c>
      <c r="AK82" s="2">
        <v>0</v>
      </c>
      <c r="AL82" s="2">
        <v>0</v>
      </c>
      <c r="AM82" s="2">
        <v>1</v>
      </c>
      <c r="AN82" s="2">
        <v>0</v>
      </c>
      <c r="AO82" s="2">
        <v>0</v>
      </c>
      <c r="AP82" s="2">
        <v>0</v>
      </c>
      <c r="AQ82" s="2">
        <v>1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0.21157833598823672</v>
      </c>
      <c r="AY82" s="2">
        <v>2.0607106972184781E-2</v>
      </c>
      <c r="AZ82" s="2">
        <v>0.92099999999999993</v>
      </c>
      <c r="BA82" s="2">
        <v>0</v>
      </c>
      <c r="BB82" s="2">
        <v>1.618323734836417E-2</v>
      </c>
      <c r="BC82" s="2">
        <v>0</v>
      </c>
      <c r="BD82" s="2">
        <v>8.4166376669525783E-2</v>
      </c>
      <c r="BE82" s="2">
        <v>0</v>
      </c>
      <c r="BF82" s="2">
        <v>0</v>
      </c>
      <c r="BG82" s="2">
        <v>0</v>
      </c>
      <c r="BH82" s="2">
        <v>7.8659110403136862E-2</v>
      </c>
      <c r="BI82" s="2">
        <v>5.1822472736184289E-2</v>
      </c>
      <c r="BJ82" s="2">
        <v>0</v>
      </c>
      <c r="BK82" s="2">
        <v>0</v>
      </c>
      <c r="BL82" s="2">
        <v>0</v>
      </c>
      <c r="BM82" s="2">
        <v>0</v>
      </c>
      <c r="BN82" s="2">
        <v>0.24362881999754929</v>
      </c>
      <c r="BO82" s="2">
        <v>0</v>
      </c>
      <c r="BP82" s="2">
        <v>0</v>
      </c>
      <c r="BQ82" s="2">
        <v>0</v>
      </c>
      <c r="BR82" s="2">
        <v>0.21435453988481801</v>
      </c>
      <c r="BS82" s="2">
        <v>1</v>
      </c>
      <c r="BT82" s="2">
        <v>0</v>
      </c>
      <c r="BU82" s="2">
        <v>0</v>
      </c>
      <c r="BV82" s="2">
        <v>0</v>
      </c>
    </row>
    <row r="83" spans="1:74" x14ac:dyDescent="0.35">
      <c r="A83" s="8">
        <v>237</v>
      </c>
      <c r="B83" s="1" t="s">
        <v>104</v>
      </c>
      <c r="C83" s="10" t="s">
        <v>46</v>
      </c>
      <c r="D83" s="1" t="s">
        <v>103</v>
      </c>
      <c r="E83" s="2" t="s">
        <v>103</v>
      </c>
      <c r="F83" s="10" t="s">
        <v>42</v>
      </c>
      <c r="G83" s="2">
        <v>9022</v>
      </c>
      <c r="H83" s="10">
        <v>2008</v>
      </c>
      <c r="I83" s="1" t="s">
        <v>49</v>
      </c>
      <c r="J83" s="1" t="s">
        <v>99</v>
      </c>
      <c r="K83" s="1">
        <v>0</v>
      </c>
      <c r="L83" s="2">
        <v>9022</v>
      </c>
      <c r="M83" s="5">
        <v>1</v>
      </c>
      <c r="N83" s="1" t="s">
        <v>51</v>
      </c>
      <c r="O83" s="6" t="s">
        <v>52</v>
      </c>
      <c r="P83" s="6">
        <v>-1</v>
      </c>
      <c r="Q83" s="7">
        <v>9497</v>
      </c>
      <c r="R83" s="2">
        <v>9497</v>
      </c>
      <c r="S83" s="2" t="s">
        <v>99</v>
      </c>
      <c r="T83" s="2">
        <v>8</v>
      </c>
      <c r="U83" s="2">
        <v>0</v>
      </c>
      <c r="V83" s="2">
        <v>0</v>
      </c>
      <c r="W83" s="2">
        <v>1</v>
      </c>
      <c r="X83" s="2">
        <v>1</v>
      </c>
      <c r="Y83" s="2">
        <v>1</v>
      </c>
      <c r="Z83" s="2">
        <v>0</v>
      </c>
      <c r="AA83" s="2">
        <v>1</v>
      </c>
      <c r="AB83" s="2">
        <v>0</v>
      </c>
      <c r="AC83" s="2">
        <v>1</v>
      </c>
      <c r="AD83" s="2">
        <v>0</v>
      </c>
      <c r="AE83" s="2">
        <v>0</v>
      </c>
      <c r="AF83" s="2">
        <v>0</v>
      </c>
      <c r="AG83" s="2">
        <v>1</v>
      </c>
      <c r="AH83" s="2">
        <v>1</v>
      </c>
      <c r="AI83" s="2">
        <v>0</v>
      </c>
      <c r="AJ83" s="2">
        <v>0</v>
      </c>
      <c r="AK83" s="2">
        <v>0</v>
      </c>
      <c r="AL83" s="2">
        <v>0</v>
      </c>
      <c r="AM83" s="2">
        <v>1</v>
      </c>
      <c r="AN83" s="2">
        <v>0</v>
      </c>
      <c r="AO83" s="2">
        <v>0</v>
      </c>
      <c r="AP83" s="2">
        <v>0</v>
      </c>
      <c r="AQ83" s="2">
        <v>1</v>
      </c>
      <c r="AR83" s="2">
        <v>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0.2115698439313814</v>
      </c>
      <c r="AY83" s="2">
        <v>2.0622417128853349E-2</v>
      </c>
      <c r="AZ83" s="2">
        <v>0.92100000000000004</v>
      </c>
      <c r="BA83" s="2">
        <v>0</v>
      </c>
      <c r="BB83" s="2">
        <v>1.6179569199019736E-2</v>
      </c>
      <c r="BC83" s="2">
        <v>0</v>
      </c>
      <c r="BD83" s="2">
        <v>8.4152766670966078E-2</v>
      </c>
      <c r="BE83" s="2">
        <v>0</v>
      </c>
      <c r="BF83" s="2">
        <v>0</v>
      </c>
      <c r="BG83" s="2">
        <v>0</v>
      </c>
      <c r="BH83" s="2">
        <v>7.8664542757642203E-2</v>
      </c>
      <c r="BI83" s="2">
        <v>5.1817386818005934E-2</v>
      </c>
      <c r="BJ83" s="2">
        <v>0</v>
      </c>
      <c r="BK83" s="2">
        <v>0</v>
      </c>
      <c r="BL83" s="2">
        <v>0</v>
      </c>
      <c r="BM83" s="2">
        <v>0</v>
      </c>
      <c r="BN83" s="2">
        <v>0.24364387978846899</v>
      </c>
      <c r="BO83" s="2">
        <v>0</v>
      </c>
      <c r="BP83" s="2">
        <v>0</v>
      </c>
      <c r="BQ83" s="2">
        <v>0</v>
      </c>
      <c r="BR83" s="2">
        <v>0.21434959370566234</v>
      </c>
      <c r="BS83" s="2">
        <v>1</v>
      </c>
      <c r="BT83" s="2">
        <v>0</v>
      </c>
      <c r="BU83" s="2">
        <v>0</v>
      </c>
      <c r="BV83" s="2">
        <v>0</v>
      </c>
    </row>
    <row r="84" spans="1:74" x14ac:dyDescent="0.35">
      <c r="A84" s="8">
        <v>237</v>
      </c>
      <c r="B84" s="1" t="s">
        <v>104</v>
      </c>
      <c r="C84" s="10" t="s">
        <v>46</v>
      </c>
      <c r="D84" s="1" t="s">
        <v>103</v>
      </c>
      <c r="E84" s="2" t="s">
        <v>103</v>
      </c>
      <c r="F84" s="10" t="s">
        <v>42</v>
      </c>
      <c r="G84" s="2">
        <v>10375</v>
      </c>
      <c r="H84" s="10">
        <v>2009</v>
      </c>
      <c r="I84" s="1" t="s">
        <v>49</v>
      </c>
      <c r="J84" s="1" t="s">
        <v>99</v>
      </c>
      <c r="K84" s="1">
        <v>10417.030619111711</v>
      </c>
      <c r="L84" s="2">
        <v>0</v>
      </c>
      <c r="M84" s="5">
        <v>0</v>
      </c>
      <c r="N84" s="1" t="s">
        <v>51</v>
      </c>
      <c r="O84" s="6" t="s">
        <v>52</v>
      </c>
      <c r="P84" s="6">
        <v>0.15462542885299385</v>
      </c>
      <c r="Q84" s="7">
        <v>-1395.0306191117106</v>
      </c>
      <c r="R84" s="2">
        <v>9022</v>
      </c>
      <c r="S84" s="2" t="s">
        <v>99</v>
      </c>
      <c r="T84" s="2">
        <v>8</v>
      </c>
      <c r="U84" s="2">
        <v>0</v>
      </c>
      <c r="V84" s="2">
        <v>0</v>
      </c>
      <c r="W84" s="2">
        <v>1</v>
      </c>
      <c r="X84" s="2">
        <v>1</v>
      </c>
      <c r="Y84" s="2">
        <v>1</v>
      </c>
      <c r="Z84" s="2">
        <v>0</v>
      </c>
      <c r="AA84" s="2">
        <v>1</v>
      </c>
      <c r="AB84" s="2">
        <v>0</v>
      </c>
      <c r="AC84" s="2">
        <v>1</v>
      </c>
      <c r="AD84" s="2">
        <v>0</v>
      </c>
      <c r="AE84" s="2">
        <v>0</v>
      </c>
      <c r="AF84" s="2">
        <v>0</v>
      </c>
      <c r="AG84" s="2">
        <v>1</v>
      </c>
      <c r="AH84" s="2">
        <v>1</v>
      </c>
      <c r="AI84" s="2">
        <v>0</v>
      </c>
      <c r="AJ84" s="2">
        <v>0</v>
      </c>
      <c r="AK84" s="2">
        <v>0</v>
      </c>
      <c r="AL84" s="2">
        <v>0</v>
      </c>
      <c r="AM84" s="2">
        <v>1</v>
      </c>
      <c r="AN84" s="2">
        <v>0</v>
      </c>
      <c r="AO84" s="2">
        <v>0</v>
      </c>
      <c r="AP84" s="2">
        <v>0</v>
      </c>
      <c r="AQ84" s="2">
        <v>1</v>
      </c>
      <c r="AR84" s="2">
        <v>1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0.21157382234185734</v>
      </c>
      <c r="AY84" s="2">
        <v>2.0618169582772544E-2</v>
      </c>
      <c r="AZ84" s="2">
        <v>0.92100000000000004</v>
      </c>
      <c r="BA84" s="2">
        <v>0</v>
      </c>
      <c r="BB84" s="2">
        <v>1.6197039030955585E-2</v>
      </c>
      <c r="BC84" s="2">
        <v>0</v>
      </c>
      <c r="BD84" s="2">
        <v>8.4166756393001349E-2</v>
      </c>
      <c r="BE84" s="2">
        <v>0</v>
      </c>
      <c r="BF84" s="2">
        <v>0</v>
      </c>
      <c r="BG84" s="2">
        <v>0</v>
      </c>
      <c r="BH84" s="2">
        <v>7.8671332436069982E-2</v>
      </c>
      <c r="BI84" s="2">
        <v>5.1834656796769851E-2</v>
      </c>
      <c r="BJ84" s="2">
        <v>0</v>
      </c>
      <c r="BK84" s="2">
        <v>0</v>
      </c>
      <c r="BL84" s="2">
        <v>0</v>
      </c>
      <c r="BM84" s="2">
        <v>0</v>
      </c>
      <c r="BN84" s="2">
        <v>0.24359602960969046</v>
      </c>
      <c r="BO84" s="2">
        <v>0</v>
      </c>
      <c r="BP84" s="2">
        <v>0</v>
      </c>
      <c r="BQ84" s="2">
        <v>0</v>
      </c>
      <c r="BR84" s="2">
        <v>0.21434219380888292</v>
      </c>
      <c r="BS84" s="2">
        <v>1</v>
      </c>
      <c r="BT84" s="2">
        <v>0</v>
      </c>
      <c r="BU84" s="2">
        <v>0</v>
      </c>
      <c r="BV84" s="2">
        <v>0</v>
      </c>
    </row>
    <row r="85" spans="1:74" x14ac:dyDescent="0.35">
      <c r="A85" s="8">
        <v>237</v>
      </c>
      <c r="B85" s="1" t="s">
        <v>104</v>
      </c>
      <c r="C85" s="10" t="s">
        <v>46</v>
      </c>
      <c r="D85" s="1" t="s">
        <v>103</v>
      </c>
      <c r="E85" s="2" t="s">
        <v>103</v>
      </c>
      <c r="F85" s="10" t="s">
        <v>42</v>
      </c>
      <c r="G85" s="2">
        <v>11932</v>
      </c>
      <c r="H85" s="10">
        <v>2010</v>
      </c>
      <c r="I85" s="1" t="s">
        <v>49</v>
      </c>
      <c r="J85" s="1" t="s">
        <v>99</v>
      </c>
      <c r="K85" s="1">
        <v>12175.401907659896</v>
      </c>
      <c r="L85" s="2">
        <v>0</v>
      </c>
      <c r="M85" s="5">
        <v>0</v>
      </c>
      <c r="N85" s="1" t="s">
        <v>51</v>
      </c>
      <c r="O85" s="6">
        <v>0.16879774600279773</v>
      </c>
      <c r="P85" s="6">
        <v>0.17353271399131528</v>
      </c>
      <c r="Q85" s="7">
        <v>-1800.4019076598961</v>
      </c>
      <c r="R85" s="2">
        <v>10375</v>
      </c>
      <c r="S85" s="2" t="s">
        <v>99</v>
      </c>
      <c r="T85" s="2">
        <v>8</v>
      </c>
      <c r="U85" s="2">
        <v>0</v>
      </c>
      <c r="V85" s="2">
        <v>0</v>
      </c>
      <c r="W85" s="2">
        <v>1</v>
      </c>
      <c r="X85" s="2">
        <v>1</v>
      </c>
      <c r="Y85" s="2">
        <v>1</v>
      </c>
      <c r="Z85" s="2">
        <v>0</v>
      </c>
      <c r="AA85" s="2">
        <v>1</v>
      </c>
      <c r="AB85" s="2">
        <v>0</v>
      </c>
      <c r="AC85" s="2">
        <v>1</v>
      </c>
      <c r="AD85" s="2">
        <v>0</v>
      </c>
      <c r="AE85" s="2">
        <v>0</v>
      </c>
      <c r="AF85" s="2">
        <v>0</v>
      </c>
      <c r="AG85" s="2">
        <v>1</v>
      </c>
      <c r="AH85" s="2">
        <v>1</v>
      </c>
      <c r="AI85" s="2">
        <v>0</v>
      </c>
      <c r="AJ85" s="2">
        <v>0</v>
      </c>
      <c r="AK85" s="2">
        <v>0</v>
      </c>
      <c r="AL85" s="2">
        <v>0</v>
      </c>
      <c r="AM85" s="2">
        <v>1</v>
      </c>
      <c r="AN85" s="2">
        <v>0</v>
      </c>
      <c r="AO85" s="2">
        <v>0</v>
      </c>
      <c r="AP85" s="2">
        <v>0</v>
      </c>
      <c r="AQ85" s="2">
        <v>1</v>
      </c>
      <c r="AR85" s="2">
        <v>1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0.2115711276259582</v>
      </c>
      <c r="AY85" s="2">
        <v>2.0623559014570775E-2</v>
      </c>
      <c r="AZ85" s="2">
        <v>0.92099999999999993</v>
      </c>
      <c r="BA85" s="2">
        <v>0</v>
      </c>
      <c r="BB85" s="2">
        <v>1.6186260167359121E-2</v>
      </c>
      <c r="BC85" s="2">
        <v>0</v>
      </c>
      <c r="BD85" s="2">
        <v>8.4164959915735263E-2</v>
      </c>
      <c r="BE85" s="2">
        <v>0</v>
      </c>
      <c r="BF85" s="2">
        <v>0</v>
      </c>
      <c r="BG85" s="2">
        <v>0</v>
      </c>
      <c r="BH85" s="2">
        <v>7.8667739481537824E-2</v>
      </c>
      <c r="BI85" s="2">
        <v>5.1828369126338578E-2</v>
      </c>
      <c r="BJ85" s="2">
        <v>0</v>
      </c>
      <c r="BK85" s="2">
        <v>0</v>
      </c>
      <c r="BL85" s="2">
        <v>0</v>
      </c>
      <c r="BM85" s="2">
        <v>0</v>
      </c>
      <c r="BN85" s="2">
        <v>0.24362028205278249</v>
      </c>
      <c r="BO85" s="2">
        <v>0</v>
      </c>
      <c r="BP85" s="2">
        <v>0</v>
      </c>
      <c r="BQ85" s="2">
        <v>0</v>
      </c>
      <c r="BR85" s="2">
        <v>0.21435566738837847</v>
      </c>
      <c r="BS85" s="2">
        <v>1</v>
      </c>
      <c r="BT85" s="2">
        <v>0</v>
      </c>
      <c r="BU85" s="2">
        <v>0</v>
      </c>
      <c r="BV85" s="2">
        <v>0</v>
      </c>
    </row>
    <row r="86" spans="1:74" x14ac:dyDescent="0.35">
      <c r="A86" s="8">
        <v>237</v>
      </c>
      <c r="B86" s="1" t="s">
        <v>104</v>
      </c>
      <c r="C86" s="10" t="s">
        <v>46</v>
      </c>
      <c r="D86" s="1" t="s">
        <v>103</v>
      </c>
      <c r="E86" s="2" t="s">
        <v>103</v>
      </c>
      <c r="F86" s="10" t="s">
        <v>42</v>
      </c>
      <c r="G86" s="2">
        <v>13721</v>
      </c>
      <c r="H86" s="10">
        <v>2011</v>
      </c>
      <c r="I86" s="1" t="s">
        <v>49</v>
      </c>
      <c r="J86" s="1" t="s">
        <v>99</v>
      </c>
      <c r="K86" s="1">
        <v>22506.051953118375</v>
      </c>
      <c r="L86" s="2">
        <v>0</v>
      </c>
      <c r="M86" s="5">
        <v>0</v>
      </c>
      <c r="N86" s="1" t="s">
        <v>51</v>
      </c>
      <c r="O86" s="6">
        <v>0.84848534149490118</v>
      </c>
      <c r="P86" s="6">
        <v>0.88619275503841555</v>
      </c>
      <c r="Q86" s="7">
        <v>-10574.051953118375</v>
      </c>
      <c r="R86" s="2">
        <v>11932</v>
      </c>
      <c r="S86" s="2" t="s">
        <v>99</v>
      </c>
      <c r="T86" s="2">
        <v>8</v>
      </c>
      <c r="U86" s="2">
        <v>0</v>
      </c>
      <c r="V86" s="2">
        <v>0</v>
      </c>
      <c r="W86" s="2">
        <v>1</v>
      </c>
      <c r="X86" s="2">
        <v>1</v>
      </c>
      <c r="Y86" s="2">
        <v>1</v>
      </c>
      <c r="Z86" s="2">
        <v>0</v>
      </c>
      <c r="AA86" s="2">
        <v>1</v>
      </c>
      <c r="AB86" s="2">
        <v>0</v>
      </c>
      <c r="AC86" s="2">
        <v>1</v>
      </c>
      <c r="AD86" s="2">
        <v>0</v>
      </c>
      <c r="AE86" s="2">
        <v>0</v>
      </c>
      <c r="AF86" s="2">
        <v>0</v>
      </c>
      <c r="AG86" s="2">
        <v>1</v>
      </c>
      <c r="AH86" s="2">
        <v>1</v>
      </c>
      <c r="AI86" s="2">
        <v>0</v>
      </c>
      <c r="AJ86" s="2">
        <v>0</v>
      </c>
      <c r="AK86" s="2">
        <v>0</v>
      </c>
      <c r="AL86" s="2">
        <v>0</v>
      </c>
      <c r="AM86" s="2">
        <v>1</v>
      </c>
      <c r="AN86" s="2">
        <v>0</v>
      </c>
      <c r="AO86" s="2">
        <v>0</v>
      </c>
      <c r="AP86" s="2">
        <v>0</v>
      </c>
      <c r="AQ86" s="2">
        <v>1</v>
      </c>
      <c r="AR86" s="2">
        <v>1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0.21157833675390539</v>
      </c>
      <c r="AY86" s="2">
        <v>2.0620452193971878E-2</v>
      </c>
      <c r="AZ86" s="2">
        <v>0.92100000000000004</v>
      </c>
      <c r="BA86" s="2">
        <v>0</v>
      </c>
      <c r="BB86" s="2">
        <v>1.6183930661329445E-2</v>
      </c>
      <c r="BC86" s="2">
        <v>0</v>
      </c>
      <c r="BD86" s="2">
        <v>8.4168936682667034E-2</v>
      </c>
      <c r="BE86" s="2">
        <v>0</v>
      </c>
      <c r="BF86" s="2">
        <v>0</v>
      </c>
      <c r="BG86" s="2">
        <v>0</v>
      </c>
      <c r="BH86" s="2">
        <v>7.8670149430941194E-2</v>
      </c>
      <c r="BI86" s="2">
        <v>5.183231846939295E-2</v>
      </c>
      <c r="BJ86" s="2">
        <v>0</v>
      </c>
      <c r="BK86" s="2">
        <v>0</v>
      </c>
      <c r="BL86" s="2">
        <v>0</v>
      </c>
      <c r="BM86" s="2">
        <v>0</v>
      </c>
      <c r="BN86" s="2">
        <v>0.24361814542802382</v>
      </c>
      <c r="BO86" s="2">
        <v>0</v>
      </c>
      <c r="BP86" s="2">
        <v>0</v>
      </c>
      <c r="BQ86" s="2">
        <v>0</v>
      </c>
      <c r="BR86" s="2">
        <v>0.21434335193446072</v>
      </c>
      <c r="BS86" s="2">
        <v>1</v>
      </c>
      <c r="BT86" s="2">
        <v>0</v>
      </c>
      <c r="BU86" s="2">
        <v>0</v>
      </c>
      <c r="BV86" s="2">
        <v>0</v>
      </c>
    </row>
    <row r="87" spans="1:74" x14ac:dyDescent="0.35">
      <c r="A87" s="8">
        <v>237</v>
      </c>
      <c r="B87" s="1" t="s">
        <v>104</v>
      </c>
      <c r="C87" s="10" t="s">
        <v>46</v>
      </c>
      <c r="D87" s="1" t="s">
        <v>103</v>
      </c>
      <c r="E87" s="2" t="s">
        <v>103</v>
      </c>
      <c r="F87" s="10" t="s">
        <v>42</v>
      </c>
      <c r="G87" s="2">
        <v>15791</v>
      </c>
      <c r="H87" s="10">
        <v>2012</v>
      </c>
      <c r="I87" s="1" t="s">
        <v>49</v>
      </c>
      <c r="J87" s="1" t="s">
        <v>99</v>
      </c>
      <c r="K87" s="1">
        <v>15904.620725128962</v>
      </c>
      <c r="L87" s="2">
        <v>0</v>
      </c>
      <c r="M87" s="5">
        <v>0</v>
      </c>
      <c r="N87" s="1" t="s">
        <v>51</v>
      </c>
      <c r="O87" s="6">
        <v>-0.29331804804061767</v>
      </c>
      <c r="P87" s="6">
        <v>0.15914443008009341</v>
      </c>
      <c r="Q87" s="7">
        <v>-2183.6207251289616</v>
      </c>
      <c r="R87" s="2">
        <v>13721</v>
      </c>
      <c r="S87" s="2" t="s">
        <v>99</v>
      </c>
      <c r="T87" s="2">
        <v>8</v>
      </c>
      <c r="U87" s="2">
        <v>0</v>
      </c>
      <c r="V87" s="2">
        <v>0</v>
      </c>
      <c r="W87" s="2">
        <v>1</v>
      </c>
      <c r="X87" s="2">
        <v>1</v>
      </c>
      <c r="Y87" s="2">
        <v>1</v>
      </c>
      <c r="Z87" s="2">
        <v>0</v>
      </c>
      <c r="AA87" s="2">
        <v>1</v>
      </c>
      <c r="AB87" s="2">
        <v>0</v>
      </c>
      <c r="AC87" s="2">
        <v>1</v>
      </c>
      <c r="AD87" s="2">
        <v>0</v>
      </c>
      <c r="AE87" s="2">
        <v>0</v>
      </c>
      <c r="AF87" s="2">
        <v>0</v>
      </c>
      <c r="AG87" s="2">
        <v>1</v>
      </c>
      <c r="AH87" s="2">
        <v>1</v>
      </c>
      <c r="AI87" s="2">
        <v>0</v>
      </c>
      <c r="AJ87" s="2">
        <v>0</v>
      </c>
      <c r="AK87" s="2">
        <v>0</v>
      </c>
      <c r="AL87" s="2">
        <v>0</v>
      </c>
      <c r="AM87" s="2">
        <v>1</v>
      </c>
      <c r="AN87" s="2">
        <v>0</v>
      </c>
      <c r="AO87" s="2">
        <v>0</v>
      </c>
      <c r="AP87" s="2">
        <v>0</v>
      </c>
      <c r="AQ87" s="2">
        <v>1</v>
      </c>
      <c r="AR87" s="2">
        <v>1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0.21157887988209287</v>
      </c>
      <c r="AY87" s="2">
        <v>2.0618997789240975E-2</v>
      </c>
      <c r="AZ87" s="2">
        <v>0.92100000000000004</v>
      </c>
      <c r="BA87" s="2">
        <v>0</v>
      </c>
      <c r="BB87" s="2">
        <v>1.6193854089904199E-2</v>
      </c>
      <c r="BC87" s="2">
        <v>0</v>
      </c>
      <c r="BD87" s="2">
        <v>8.4159174649963156E-2</v>
      </c>
      <c r="BE87" s="2">
        <v>0</v>
      </c>
      <c r="BF87" s="2">
        <v>0</v>
      </c>
      <c r="BG87" s="2">
        <v>0</v>
      </c>
      <c r="BH87" s="2">
        <v>7.8661680176860718E-2</v>
      </c>
      <c r="BI87" s="2">
        <v>5.1825762711864405E-2</v>
      </c>
      <c r="BJ87" s="2">
        <v>0</v>
      </c>
      <c r="BK87" s="2">
        <v>0</v>
      </c>
      <c r="BL87" s="2">
        <v>0</v>
      </c>
      <c r="BM87" s="2">
        <v>0</v>
      </c>
      <c r="BN87" s="2">
        <v>0.2436136624907885</v>
      </c>
      <c r="BO87" s="2">
        <v>0</v>
      </c>
      <c r="BP87" s="2">
        <v>0</v>
      </c>
      <c r="BQ87" s="2">
        <v>0</v>
      </c>
      <c r="BR87" s="2">
        <v>0.21434798820928519</v>
      </c>
      <c r="BS87" s="2">
        <v>1</v>
      </c>
      <c r="BT87" s="2">
        <v>0</v>
      </c>
      <c r="BU87" s="2">
        <v>0</v>
      </c>
      <c r="BV87" s="2">
        <v>0</v>
      </c>
    </row>
    <row r="88" spans="1:74" x14ac:dyDescent="0.35">
      <c r="A88" s="8">
        <v>237</v>
      </c>
      <c r="B88" s="1" t="s">
        <v>104</v>
      </c>
      <c r="C88" s="10" t="s">
        <v>46</v>
      </c>
      <c r="D88" s="1" t="s">
        <v>103</v>
      </c>
      <c r="E88" s="2" t="s">
        <v>103</v>
      </c>
      <c r="F88" s="10" t="s">
        <v>42</v>
      </c>
      <c r="G88" s="2">
        <v>14328</v>
      </c>
      <c r="H88" s="10">
        <v>2013</v>
      </c>
      <c r="I88" s="1" t="s">
        <v>49</v>
      </c>
      <c r="J88" s="1" t="s">
        <v>99</v>
      </c>
      <c r="K88" s="1">
        <v>14125.26921465118</v>
      </c>
      <c r="L88" s="2">
        <v>202.73078534882006</v>
      </c>
      <c r="M88" s="5">
        <v>1.4352348423812073E-2</v>
      </c>
      <c r="N88" s="1" t="s">
        <v>51</v>
      </c>
      <c r="O88" s="6">
        <v>-0.11187638744924261</v>
      </c>
      <c r="P88" s="6">
        <v>-0.10548608608377051</v>
      </c>
      <c r="Q88" s="7">
        <v>1665.7307853488201</v>
      </c>
      <c r="R88" s="2">
        <v>15791</v>
      </c>
      <c r="S88" s="2" t="s">
        <v>99</v>
      </c>
      <c r="T88" s="2">
        <v>8</v>
      </c>
      <c r="U88" s="2">
        <v>0</v>
      </c>
      <c r="V88" s="2">
        <v>0</v>
      </c>
      <c r="W88" s="2">
        <v>1</v>
      </c>
      <c r="X88" s="2">
        <v>1</v>
      </c>
      <c r="Y88" s="2">
        <v>1</v>
      </c>
      <c r="Z88" s="2">
        <v>0</v>
      </c>
      <c r="AA88" s="2">
        <v>1</v>
      </c>
      <c r="AB88" s="2">
        <v>0</v>
      </c>
      <c r="AC88" s="2">
        <v>1</v>
      </c>
      <c r="AD88" s="2">
        <v>0</v>
      </c>
      <c r="AE88" s="2">
        <v>0</v>
      </c>
      <c r="AF88" s="2">
        <v>0</v>
      </c>
      <c r="AG88" s="2">
        <v>1</v>
      </c>
      <c r="AH88" s="2">
        <v>1</v>
      </c>
      <c r="AI88" s="2">
        <v>0</v>
      </c>
      <c r="AJ88" s="2">
        <v>0</v>
      </c>
      <c r="AK88" s="2">
        <v>0</v>
      </c>
      <c r="AL88" s="2">
        <v>0</v>
      </c>
      <c r="AM88" s="2">
        <v>1</v>
      </c>
      <c r="AN88" s="2">
        <v>0</v>
      </c>
      <c r="AO88" s="2">
        <v>0</v>
      </c>
      <c r="AP88" s="2">
        <v>0</v>
      </c>
      <c r="AQ88" s="2">
        <v>1</v>
      </c>
      <c r="AR88" s="2">
        <v>1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0.21157643141395271</v>
      </c>
      <c r="AY88" s="2">
        <v>2.0614602452692275E-2</v>
      </c>
      <c r="AZ88" s="2">
        <v>0.92099999999999993</v>
      </c>
      <c r="BA88" s="2">
        <v>0</v>
      </c>
      <c r="BB88" s="2">
        <v>1.6186502070981889E-2</v>
      </c>
      <c r="BC88" s="2">
        <v>0</v>
      </c>
      <c r="BD88" s="2">
        <v>8.4163826849671067E-2</v>
      </c>
      <c r="BE88" s="2">
        <v>0</v>
      </c>
      <c r="BF88" s="2">
        <v>0</v>
      </c>
      <c r="BG88" s="2">
        <v>0</v>
      </c>
      <c r="BH88" s="2">
        <v>7.8673580768293672E-2</v>
      </c>
      <c r="BI88" s="2">
        <v>5.1820742304881019E-2</v>
      </c>
      <c r="BJ88" s="2">
        <v>0</v>
      </c>
      <c r="BK88" s="2">
        <v>0</v>
      </c>
      <c r="BL88" s="2">
        <v>0</v>
      </c>
      <c r="BM88" s="2">
        <v>0</v>
      </c>
      <c r="BN88" s="2">
        <v>0.24362031998700559</v>
      </c>
      <c r="BO88" s="2">
        <v>0</v>
      </c>
      <c r="BP88" s="2">
        <v>0</v>
      </c>
      <c r="BQ88" s="2">
        <v>0</v>
      </c>
      <c r="BR88" s="2">
        <v>0.2143439941525217</v>
      </c>
      <c r="BS88" s="2">
        <v>1</v>
      </c>
      <c r="BT88" s="2">
        <v>0</v>
      </c>
      <c r="BU88" s="2">
        <v>0</v>
      </c>
      <c r="BV88" s="2">
        <v>0</v>
      </c>
    </row>
    <row r="89" spans="1:74" x14ac:dyDescent="0.35">
      <c r="A89" s="8">
        <v>237</v>
      </c>
      <c r="B89" s="1" t="s">
        <v>104</v>
      </c>
      <c r="C89" s="10" t="s">
        <v>46</v>
      </c>
      <c r="D89" s="1" t="s">
        <v>103</v>
      </c>
      <c r="E89" s="2" t="s">
        <v>103</v>
      </c>
      <c r="F89" s="10" t="s">
        <v>42</v>
      </c>
      <c r="G89" s="2">
        <v>15345</v>
      </c>
      <c r="H89" s="10">
        <v>2014</v>
      </c>
      <c r="I89" s="1" t="s">
        <v>49</v>
      </c>
      <c r="J89" s="1" t="s">
        <v>99</v>
      </c>
      <c r="K89" s="1">
        <v>15068.583333333332</v>
      </c>
      <c r="L89" s="2">
        <v>276.41666666666788</v>
      </c>
      <c r="M89" s="5">
        <v>1.8343905366020999E-2</v>
      </c>
      <c r="N89" s="1" t="s">
        <v>51</v>
      </c>
      <c r="O89" s="6">
        <v>6.6782027609336936E-2</v>
      </c>
      <c r="P89" s="6">
        <v>5.1687837334822177E-2</v>
      </c>
      <c r="Q89" s="7">
        <v>-740.58333333333212</v>
      </c>
      <c r="R89" s="2">
        <v>14328</v>
      </c>
      <c r="S89" s="2" t="s">
        <v>99</v>
      </c>
      <c r="T89" s="2">
        <v>8</v>
      </c>
      <c r="U89" s="2">
        <v>0</v>
      </c>
      <c r="V89" s="2">
        <v>0</v>
      </c>
      <c r="W89" s="2">
        <v>1</v>
      </c>
      <c r="X89" s="2">
        <v>1</v>
      </c>
      <c r="Y89" s="2">
        <v>1</v>
      </c>
      <c r="Z89" s="2">
        <v>0</v>
      </c>
      <c r="AA89" s="2">
        <v>1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1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1</v>
      </c>
      <c r="AN89" s="2">
        <v>0</v>
      </c>
      <c r="AO89" s="2">
        <v>0</v>
      </c>
      <c r="AP89" s="2">
        <v>0</v>
      </c>
      <c r="AQ89" s="2">
        <v>1</v>
      </c>
      <c r="AR89" s="2">
        <v>1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0.21158108108108106</v>
      </c>
      <c r="AY89" s="2">
        <v>2.0617526617526614E-2</v>
      </c>
      <c r="AZ89" s="2">
        <v>0.92099999999999993</v>
      </c>
      <c r="BA89" s="2">
        <v>0</v>
      </c>
      <c r="BB89" s="2">
        <v>1.6189507689507689E-2</v>
      </c>
      <c r="BC89" s="2">
        <v>0</v>
      </c>
      <c r="BD89" s="2">
        <v>8.4160296660296646E-2</v>
      </c>
      <c r="BE89" s="2">
        <v>0</v>
      </c>
      <c r="BF89" s="2">
        <v>0</v>
      </c>
      <c r="BG89" s="2">
        <v>0</v>
      </c>
      <c r="BH89" s="2">
        <v>7.8670670670670656E-2</v>
      </c>
      <c r="BI89" s="2">
        <v>5.1823186823186818E-2</v>
      </c>
      <c r="BJ89" s="2">
        <v>0</v>
      </c>
      <c r="BK89" s="2">
        <v>0</v>
      </c>
      <c r="BL89" s="2">
        <v>0</v>
      </c>
      <c r="BM89" s="2">
        <v>0</v>
      </c>
      <c r="BN89" s="2">
        <v>0.24361088361088359</v>
      </c>
      <c r="BO89" s="2">
        <v>0</v>
      </c>
      <c r="BP89" s="2">
        <v>0</v>
      </c>
      <c r="BQ89" s="2">
        <v>0</v>
      </c>
      <c r="BR89" s="2">
        <v>0.21434684684684682</v>
      </c>
      <c r="BS89" s="2">
        <v>1</v>
      </c>
      <c r="BT89" s="2">
        <v>0</v>
      </c>
      <c r="BU89" s="2">
        <v>0</v>
      </c>
      <c r="BV89" s="2">
        <v>0</v>
      </c>
    </row>
    <row r="90" spans="1:74" x14ac:dyDescent="0.35">
      <c r="A90" s="8">
        <v>237</v>
      </c>
      <c r="B90" s="1" t="s">
        <v>104</v>
      </c>
      <c r="C90" s="10" t="s">
        <v>46</v>
      </c>
      <c r="D90" s="1" t="s">
        <v>103</v>
      </c>
      <c r="E90" s="2" t="s">
        <v>103</v>
      </c>
      <c r="F90" s="10" t="s">
        <v>42</v>
      </c>
      <c r="G90" s="2">
        <v>11969</v>
      </c>
      <c r="H90" s="10">
        <v>2015</v>
      </c>
      <c r="I90" s="1" t="s">
        <v>49</v>
      </c>
      <c r="J90" s="1" t="s">
        <v>99</v>
      </c>
      <c r="K90" s="1">
        <v>6234.1677684769284</v>
      </c>
      <c r="L90" s="2">
        <v>5734.8322315230716</v>
      </c>
      <c r="M90" s="5">
        <v>0.91990341686363541</v>
      </c>
      <c r="N90" s="1" t="s">
        <v>51</v>
      </c>
      <c r="O90" s="6">
        <v>-0.58628043323181711</v>
      </c>
      <c r="P90" s="6">
        <v>-0.59373295741434162</v>
      </c>
      <c r="Q90" s="7">
        <v>9110.8322315230726</v>
      </c>
      <c r="R90" s="2">
        <v>15345</v>
      </c>
      <c r="S90" s="2" t="s">
        <v>99</v>
      </c>
      <c r="T90" s="2">
        <v>8</v>
      </c>
      <c r="U90" s="2">
        <v>0</v>
      </c>
      <c r="V90" s="2">
        <v>0</v>
      </c>
      <c r="W90" s="2">
        <v>1</v>
      </c>
      <c r="X90" s="2">
        <v>1</v>
      </c>
      <c r="Y90" s="2">
        <v>1</v>
      </c>
      <c r="Z90" s="2">
        <v>0</v>
      </c>
      <c r="AA90" s="2">
        <v>1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1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1</v>
      </c>
      <c r="AN90" s="2">
        <v>0</v>
      </c>
      <c r="AO90" s="2">
        <v>0</v>
      </c>
      <c r="AP90" s="2">
        <v>0</v>
      </c>
      <c r="AQ90" s="2">
        <v>1</v>
      </c>
      <c r="AR90" s="2">
        <v>1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0.21156728693927551</v>
      </c>
      <c r="AY90" s="2">
        <v>2.0612319897334187E-2</v>
      </c>
      <c r="AZ90" s="2">
        <v>0.92099999999999993</v>
      </c>
      <c r="BA90" s="2">
        <v>0</v>
      </c>
      <c r="BB90" s="2">
        <v>1.6188998425013125E-2</v>
      </c>
      <c r="BC90" s="2">
        <v>0</v>
      </c>
      <c r="BD90" s="2">
        <v>8.4168465262789469E-2</v>
      </c>
      <c r="BE90" s="2">
        <v>0</v>
      </c>
      <c r="BF90" s="2">
        <v>0</v>
      </c>
      <c r="BG90" s="2">
        <v>0</v>
      </c>
      <c r="BH90" s="2">
        <v>7.8670652744560463E-2</v>
      </c>
      <c r="BI90" s="2">
        <v>5.1826284780960158E-2</v>
      </c>
      <c r="BJ90" s="2">
        <v>0</v>
      </c>
      <c r="BK90" s="2">
        <v>0</v>
      </c>
      <c r="BL90" s="2">
        <v>0</v>
      </c>
      <c r="BM90" s="2">
        <v>0</v>
      </c>
      <c r="BN90" s="2">
        <v>0.24360502829143091</v>
      </c>
      <c r="BO90" s="2">
        <v>0</v>
      </c>
      <c r="BP90" s="2">
        <v>0</v>
      </c>
      <c r="BQ90" s="2">
        <v>0</v>
      </c>
      <c r="BR90" s="2">
        <v>0.21434305547453769</v>
      </c>
      <c r="BS90" s="2">
        <v>1</v>
      </c>
      <c r="BT90" s="2">
        <v>0</v>
      </c>
      <c r="BU90" s="2">
        <v>0</v>
      </c>
      <c r="BV90" s="2">
        <v>0</v>
      </c>
    </row>
    <row r="91" spans="1:74" x14ac:dyDescent="0.35">
      <c r="A91" s="3">
        <v>247</v>
      </c>
      <c r="B91" s="1"/>
      <c r="C91" s="1" t="s">
        <v>46</v>
      </c>
      <c r="D91" s="1" t="s">
        <v>105</v>
      </c>
      <c r="E91" s="2" t="s">
        <v>106</v>
      </c>
      <c r="F91" s="1" t="s">
        <v>42</v>
      </c>
      <c r="G91" s="2">
        <v>22083</v>
      </c>
      <c r="H91" s="1">
        <v>2001</v>
      </c>
      <c r="I91" s="4" t="s">
        <v>49</v>
      </c>
      <c r="J91" s="4" t="s">
        <v>99</v>
      </c>
      <c r="K91" s="1">
        <v>18423.531428571427</v>
      </c>
      <c r="L91" s="2">
        <v>3659.4685714285733</v>
      </c>
      <c r="M91" s="5">
        <v>0.1986301369863015</v>
      </c>
      <c r="N91" s="1" t="s">
        <v>51</v>
      </c>
      <c r="O91" s="6" t="s">
        <v>52</v>
      </c>
      <c r="P91" s="6" t="s">
        <v>52</v>
      </c>
      <c r="Q91" s="7" t="s">
        <v>52</v>
      </c>
      <c r="R91" s="2" t="s">
        <v>52</v>
      </c>
      <c r="S91" s="2" t="s">
        <v>99</v>
      </c>
      <c r="T91" s="2">
        <v>4</v>
      </c>
      <c r="U91" s="2">
        <v>0</v>
      </c>
      <c r="V91" s="2">
        <v>0</v>
      </c>
      <c r="W91" s="2">
        <v>1</v>
      </c>
      <c r="X91" s="2">
        <v>0</v>
      </c>
      <c r="Y91" s="2">
        <v>1</v>
      </c>
      <c r="Z91" s="2">
        <v>0</v>
      </c>
      <c r="AA91" s="2">
        <v>1</v>
      </c>
      <c r="AB91" s="2">
        <v>0</v>
      </c>
      <c r="AC91" s="2">
        <v>1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1</v>
      </c>
      <c r="AR91" s="2">
        <v>1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 t="s">
        <v>52</v>
      </c>
      <c r="AY91" s="2">
        <v>0</v>
      </c>
      <c r="AZ91" s="2" t="s">
        <v>52</v>
      </c>
      <c r="BA91" s="2">
        <v>0</v>
      </c>
      <c r="BB91" s="2" t="s">
        <v>52</v>
      </c>
      <c r="BC91" s="2">
        <v>0</v>
      </c>
      <c r="BD91" s="2" t="s">
        <v>52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 t="s">
        <v>52</v>
      </c>
      <c r="BS91" s="2" t="s">
        <v>52</v>
      </c>
      <c r="BT91" s="2">
        <v>0</v>
      </c>
      <c r="BU91" s="2">
        <v>0</v>
      </c>
      <c r="BV91" s="2">
        <v>0</v>
      </c>
    </row>
    <row r="92" spans="1:74" x14ac:dyDescent="0.35">
      <c r="A92" s="3">
        <v>247</v>
      </c>
      <c r="B92" s="1"/>
      <c r="C92" s="4" t="s">
        <v>46</v>
      </c>
      <c r="D92" s="4" t="s">
        <v>105</v>
      </c>
      <c r="E92" s="2" t="s">
        <v>106</v>
      </c>
      <c r="F92" s="1" t="s">
        <v>42</v>
      </c>
      <c r="G92" s="2">
        <v>15203</v>
      </c>
      <c r="H92" s="1">
        <v>2002</v>
      </c>
      <c r="I92" s="1" t="s">
        <v>49</v>
      </c>
      <c r="J92" s="4" t="s">
        <v>99</v>
      </c>
      <c r="K92" s="1">
        <v>7261.4328947368422</v>
      </c>
      <c r="L92" s="2">
        <v>7941.5671052631578</v>
      </c>
      <c r="M92" s="5">
        <v>1.0936639118457301</v>
      </c>
      <c r="N92" s="1" t="s">
        <v>51</v>
      </c>
      <c r="O92" s="6">
        <v>-0.60586096520693489</v>
      </c>
      <c r="P92" s="6">
        <v>-0.67117543382978573</v>
      </c>
      <c r="Q92" s="7">
        <v>14821.567105263159</v>
      </c>
      <c r="R92" s="2">
        <v>22083</v>
      </c>
      <c r="S92" s="2" t="s">
        <v>99</v>
      </c>
      <c r="T92" s="2">
        <v>4</v>
      </c>
      <c r="U92" s="2">
        <v>0</v>
      </c>
      <c r="V92" s="2">
        <v>0</v>
      </c>
      <c r="W92" s="2">
        <v>1</v>
      </c>
      <c r="X92" s="2">
        <v>0</v>
      </c>
      <c r="Y92" s="2">
        <v>1</v>
      </c>
      <c r="Z92" s="2">
        <v>0</v>
      </c>
      <c r="AA92" s="2">
        <v>1</v>
      </c>
      <c r="AB92" s="2">
        <v>0</v>
      </c>
      <c r="AC92" s="2">
        <v>1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1</v>
      </c>
      <c r="AR92" s="2">
        <v>1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 t="s">
        <v>52</v>
      </c>
      <c r="AY92" s="2">
        <v>0</v>
      </c>
      <c r="AZ92" s="2" t="s">
        <v>52</v>
      </c>
      <c r="BA92" s="2">
        <v>0</v>
      </c>
      <c r="BB92" s="2" t="s">
        <v>52</v>
      </c>
      <c r="BC92" s="2">
        <v>0</v>
      </c>
      <c r="BD92" s="2" t="s">
        <v>52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 t="s">
        <v>52</v>
      </c>
      <c r="BS92" s="2" t="s">
        <v>52</v>
      </c>
      <c r="BT92" s="2">
        <v>0</v>
      </c>
      <c r="BU92" s="2">
        <v>0</v>
      </c>
      <c r="BV92" s="2">
        <v>0</v>
      </c>
    </row>
    <row r="93" spans="1:74" x14ac:dyDescent="0.35">
      <c r="A93" s="3">
        <v>247</v>
      </c>
      <c r="B93" s="1"/>
      <c r="C93" s="4" t="s">
        <v>46</v>
      </c>
      <c r="D93" s="4" t="s">
        <v>107</v>
      </c>
      <c r="E93" s="2" t="s">
        <v>106</v>
      </c>
      <c r="F93" s="1" t="s">
        <v>42</v>
      </c>
      <c r="G93" s="2">
        <v>15438</v>
      </c>
      <c r="H93" s="1">
        <v>2003</v>
      </c>
      <c r="I93" s="1" t="s">
        <v>49</v>
      </c>
      <c r="J93" s="4" t="s">
        <v>50</v>
      </c>
      <c r="K93" s="1">
        <v>5928.192</v>
      </c>
      <c r="L93" s="2">
        <v>9509.8080000000009</v>
      </c>
      <c r="M93" s="5">
        <v>1.6041666666666667</v>
      </c>
      <c r="N93" s="1" t="s">
        <v>51</v>
      </c>
      <c r="O93" s="6">
        <v>-0.18360575854156666</v>
      </c>
      <c r="P93" s="6">
        <v>-0.61006432940866939</v>
      </c>
      <c r="Q93" s="7">
        <v>9274.8080000000009</v>
      </c>
      <c r="R93" s="2">
        <v>15203</v>
      </c>
      <c r="S93" s="2" t="s">
        <v>99</v>
      </c>
      <c r="T93" s="2">
        <v>4</v>
      </c>
      <c r="U93" s="2">
        <v>0</v>
      </c>
      <c r="V93" s="2">
        <v>0</v>
      </c>
      <c r="W93" s="2">
        <v>1</v>
      </c>
      <c r="X93" s="2">
        <v>0</v>
      </c>
      <c r="Y93" s="2">
        <v>1</v>
      </c>
      <c r="Z93" s="2">
        <v>0</v>
      </c>
      <c r="AA93" s="2">
        <v>1</v>
      </c>
      <c r="AB93" s="2">
        <v>0</v>
      </c>
      <c r="AC93" s="2">
        <v>1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1</v>
      </c>
      <c r="AR93" s="2">
        <v>1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 t="s">
        <v>52</v>
      </c>
      <c r="AY93" s="2">
        <v>0</v>
      </c>
      <c r="AZ93" s="2" t="s">
        <v>52</v>
      </c>
      <c r="BA93" s="2">
        <v>0</v>
      </c>
      <c r="BB93" s="2" t="s">
        <v>52</v>
      </c>
      <c r="BC93" s="2">
        <v>0</v>
      </c>
      <c r="BD93" s="2" t="s">
        <v>52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 t="s">
        <v>52</v>
      </c>
      <c r="BS93" s="2" t="s">
        <v>52</v>
      </c>
      <c r="BT93" s="2">
        <v>0</v>
      </c>
      <c r="BU93" s="2">
        <v>0</v>
      </c>
      <c r="BV93" s="2">
        <v>0</v>
      </c>
    </row>
    <row r="94" spans="1:74" x14ac:dyDescent="0.35">
      <c r="L94">
        <f>AVERAGE(L2:L93)</f>
        <v>1150.1490369805053</v>
      </c>
      <c r="M94" s="11">
        <f>AVERAGE(M2:M93)</f>
        <v>0.63517561838047965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8"/>
  <sheetViews>
    <sheetView topLeftCell="D56" workbookViewId="0">
      <selection activeCell="L78" sqref="L78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33</v>
      </c>
      <c r="B2" s="1"/>
      <c r="C2" s="1" t="s">
        <v>46</v>
      </c>
      <c r="D2" s="1" t="s">
        <v>47</v>
      </c>
      <c r="E2" s="2" t="s">
        <v>48</v>
      </c>
      <c r="F2" s="1" t="s">
        <v>43</v>
      </c>
      <c r="G2" s="2">
        <v>4660</v>
      </c>
      <c r="H2" s="1">
        <v>2001</v>
      </c>
      <c r="I2" s="4" t="s">
        <v>49</v>
      </c>
      <c r="J2" s="4" t="s">
        <v>50</v>
      </c>
      <c r="K2" s="1">
        <v>0</v>
      </c>
      <c r="L2" s="2">
        <v>4660</v>
      </c>
      <c r="M2" s="5">
        <v>1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53</v>
      </c>
      <c r="T2" s="2">
        <v>7</v>
      </c>
      <c r="U2" s="2">
        <v>0</v>
      </c>
      <c r="V2" s="2">
        <v>1</v>
      </c>
      <c r="W2" s="2">
        <v>1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0</v>
      </c>
      <c r="AU2" s="2">
        <v>1</v>
      </c>
      <c r="AV2" s="2">
        <v>0</v>
      </c>
      <c r="AW2" s="2">
        <v>2.9629629629629631E-2</v>
      </c>
      <c r="AX2" s="2">
        <v>0.16975308641975309</v>
      </c>
      <c r="AY2" s="2">
        <v>0</v>
      </c>
      <c r="AZ2" s="2">
        <v>0.8378600823045268</v>
      </c>
      <c r="BA2" s="2">
        <v>0</v>
      </c>
      <c r="BB2" s="2">
        <v>0</v>
      </c>
      <c r="BC2" s="2">
        <v>3.6419753086419752E-2</v>
      </c>
      <c r="BD2" s="2">
        <v>0.10761316872427984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5.3497942386831277E-3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9.0534979423868307E-3</v>
      </c>
      <c r="BS2" s="2">
        <v>1</v>
      </c>
      <c r="BT2" s="2">
        <v>9.5884773662551437E-2</v>
      </c>
      <c r="BU2" s="2">
        <v>0</v>
      </c>
      <c r="BV2" s="2">
        <v>0.38950617283950617</v>
      </c>
    </row>
    <row r="3" spans="1:74" x14ac:dyDescent="0.35">
      <c r="A3" s="4">
        <v>33</v>
      </c>
      <c r="B3" s="1"/>
      <c r="C3" s="4" t="s">
        <v>46</v>
      </c>
      <c r="D3" s="4" t="s">
        <v>47</v>
      </c>
      <c r="E3" s="2" t="s">
        <v>48</v>
      </c>
      <c r="F3" s="1" t="s">
        <v>43</v>
      </c>
      <c r="G3" s="2">
        <v>4787</v>
      </c>
      <c r="H3" s="1">
        <v>2002</v>
      </c>
      <c r="I3" s="1" t="s">
        <v>49</v>
      </c>
      <c r="J3" s="4" t="s">
        <v>50</v>
      </c>
      <c r="K3" s="1">
        <v>0</v>
      </c>
      <c r="L3" s="2">
        <v>4787</v>
      </c>
      <c r="M3" s="5">
        <v>1</v>
      </c>
      <c r="N3" s="1" t="s">
        <v>51</v>
      </c>
      <c r="O3" s="6" t="s">
        <v>52</v>
      </c>
      <c r="P3" s="6">
        <v>-1</v>
      </c>
      <c r="Q3" s="7">
        <v>4660</v>
      </c>
      <c r="R3" s="2">
        <v>4660</v>
      </c>
      <c r="S3" s="2" t="s">
        <v>53</v>
      </c>
      <c r="T3" s="2">
        <v>7</v>
      </c>
      <c r="U3" s="2">
        <v>0</v>
      </c>
      <c r="V3" s="2">
        <v>1</v>
      </c>
      <c r="W3" s="2">
        <v>1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>
        <v>0</v>
      </c>
      <c r="AU3" s="2">
        <v>1</v>
      </c>
      <c r="AV3" s="2">
        <v>0</v>
      </c>
      <c r="AW3" s="2">
        <v>2.9898580121703853E-2</v>
      </c>
      <c r="AX3" s="2">
        <v>0.17186612576064908</v>
      </c>
      <c r="AY3" s="2">
        <v>0</v>
      </c>
      <c r="AZ3" s="2">
        <v>0.84421906693711968</v>
      </c>
      <c r="BA3" s="2">
        <v>0</v>
      </c>
      <c r="BB3" s="2">
        <v>0</v>
      </c>
      <c r="BC3" s="2">
        <v>3.695740365111562E-2</v>
      </c>
      <c r="BD3" s="2">
        <v>0.10896551724137932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0.15578093306288032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5.1926977687626772E-3</v>
      </c>
      <c r="BS3" s="2">
        <v>1</v>
      </c>
      <c r="BT3" s="2">
        <v>9.7099391480730227E-2</v>
      </c>
      <c r="BU3" s="2">
        <v>0</v>
      </c>
      <c r="BV3" s="2">
        <v>0.3942393509127789</v>
      </c>
    </row>
    <row r="4" spans="1:74" x14ac:dyDescent="0.35">
      <c r="A4" s="8">
        <v>33</v>
      </c>
      <c r="B4" s="1"/>
      <c r="C4" s="4" t="s">
        <v>46</v>
      </c>
      <c r="D4" s="4" t="s">
        <v>47</v>
      </c>
      <c r="E4" s="2" t="s">
        <v>48</v>
      </c>
      <c r="F4" s="1" t="s">
        <v>43</v>
      </c>
      <c r="G4" s="2">
        <v>2619</v>
      </c>
      <c r="H4" s="1">
        <v>2003</v>
      </c>
      <c r="I4" s="1" t="s">
        <v>49</v>
      </c>
      <c r="J4" s="4" t="s">
        <v>50</v>
      </c>
      <c r="K4" s="1">
        <v>0</v>
      </c>
      <c r="L4" s="2">
        <v>2619</v>
      </c>
      <c r="M4" s="5">
        <v>1</v>
      </c>
      <c r="N4" s="1" t="s">
        <v>51</v>
      </c>
      <c r="O4" s="6" t="s">
        <v>52</v>
      </c>
      <c r="P4" s="6">
        <v>-1</v>
      </c>
      <c r="Q4" s="7">
        <v>4787</v>
      </c>
      <c r="R4" s="2">
        <v>4787</v>
      </c>
      <c r="S4" s="2" t="s">
        <v>53</v>
      </c>
      <c r="T4" s="2">
        <v>7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0</v>
      </c>
      <c r="AW4" s="2">
        <v>2.956043956043956E-2</v>
      </c>
      <c r="AX4" s="2">
        <v>0.16978021978021979</v>
      </c>
      <c r="AY4" s="2">
        <v>0</v>
      </c>
      <c r="AZ4" s="2">
        <v>0.83</v>
      </c>
      <c r="BA4" s="2">
        <v>0</v>
      </c>
      <c r="BB4" s="2">
        <v>0</v>
      </c>
      <c r="BC4" s="2">
        <v>3.6520146520146519E-2</v>
      </c>
      <c r="BD4" s="2">
        <v>0.10765567765567766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0.17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1.1355311355311355E-3</v>
      </c>
      <c r="BS4" s="2">
        <v>1</v>
      </c>
      <c r="BT4" s="2">
        <v>9.5934065934065935E-2</v>
      </c>
      <c r="BU4" s="2">
        <v>0</v>
      </c>
      <c r="BV4" s="2">
        <v>0.3894139194139194</v>
      </c>
    </row>
    <row r="5" spans="1:74" x14ac:dyDescent="0.35">
      <c r="A5" s="8">
        <v>33</v>
      </c>
      <c r="B5" s="1" t="s">
        <v>54</v>
      </c>
      <c r="C5" s="1" t="s">
        <v>46</v>
      </c>
      <c r="D5" s="1" t="s">
        <v>47</v>
      </c>
      <c r="E5" s="2" t="s">
        <v>48</v>
      </c>
      <c r="F5" s="1" t="s">
        <v>43</v>
      </c>
      <c r="G5" s="2">
        <v>2619</v>
      </c>
      <c r="H5" s="1">
        <v>2004</v>
      </c>
      <c r="I5" s="1" t="s">
        <v>49</v>
      </c>
      <c r="J5" s="1" t="s">
        <v>50</v>
      </c>
      <c r="K5" s="1">
        <v>0</v>
      </c>
      <c r="L5" s="2">
        <v>2619</v>
      </c>
      <c r="M5" s="5">
        <v>1</v>
      </c>
      <c r="N5" s="1" t="s">
        <v>51</v>
      </c>
      <c r="O5" s="6" t="s">
        <v>52</v>
      </c>
      <c r="P5" s="6">
        <v>-1</v>
      </c>
      <c r="Q5" s="7">
        <v>2619</v>
      </c>
      <c r="R5" s="2">
        <v>2619</v>
      </c>
      <c r="S5" s="2" t="s">
        <v>53</v>
      </c>
      <c r="T5" s="2">
        <v>7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0</v>
      </c>
      <c r="AU5" s="2">
        <v>1</v>
      </c>
      <c r="AV5" s="2">
        <v>0</v>
      </c>
      <c r="AW5" s="2">
        <v>2.956043956043956E-2</v>
      </c>
      <c r="AX5" s="2">
        <v>0.16978021978021979</v>
      </c>
      <c r="AY5" s="2">
        <v>0</v>
      </c>
      <c r="AZ5" s="2">
        <v>0.83</v>
      </c>
      <c r="BA5" s="2">
        <v>0</v>
      </c>
      <c r="BB5" s="2">
        <v>0</v>
      </c>
      <c r="BC5" s="2">
        <v>3.6520146520146519E-2</v>
      </c>
      <c r="BD5" s="2">
        <v>0.10765567765567766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0.17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1.1355311355311355E-3</v>
      </c>
      <c r="BS5" s="2">
        <v>1</v>
      </c>
      <c r="BT5" s="2">
        <v>9.5934065934065935E-2</v>
      </c>
      <c r="BU5" s="2">
        <v>0</v>
      </c>
      <c r="BV5" s="2">
        <v>0.3894139194139194</v>
      </c>
    </row>
    <row r="6" spans="1:74" x14ac:dyDescent="0.35">
      <c r="A6" s="8">
        <v>33</v>
      </c>
      <c r="B6" s="1" t="s">
        <v>54</v>
      </c>
      <c r="C6" s="1" t="s">
        <v>46</v>
      </c>
      <c r="D6" s="1" t="s">
        <v>55</v>
      </c>
      <c r="E6" s="2" t="s">
        <v>48</v>
      </c>
      <c r="F6" s="1" t="s">
        <v>43</v>
      </c>
      <c r="G6" s="2">
        <v>2619</v>
      </c>
      <c r="H6" s="1">
        <v>2005</v>
      </c>
      <c r="I6" s="1" t="s">
        <v>49</v>
      </c>
      <c r="J6" s="1" t="s">
        <v>50</v>
      </c>
      <c r="K6" s="1">
        <v>0</v>
      </c>
      <c r="L6" s="2">
        <v>2619</v>
      </c>
      <c r="M6" s="5">
        <v>1</v>
      </c>
      <c r="N6" s="1" t="s">
        <v>51</v>
      </c>
      <c r="O6" s="6" t="s">
        <v>52</v>
      </c>
      <c r="P6" s="6">
        <v>-1</v>
      </c>
      <c r="Q6" s="7">
        <v>2619</v>
      </c>
      <c r="R6" s="2">
        <v>2619</v>
      </c>
      <c r="S6" s="2" t="s">
        <v>53</v>
      </c>
      <c r="T6" s="2">
        <v>7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2.956043956043956E-2</v>
      </c>
      <c r="AX6" s="2">
        <v>0.16978021978021979</v>
      </c>
      <c r="AY6" s="2">
        <v>0</v>
      </c>
      <c r="AZ6" s="2">
        <v>0.83</v>
      </c>
      <c r="BA6" s="2">
        <v>0</v>
      </c>
      <c r="BB6" s="2">
        <v>0</v>
      </c>
      <c r="BC6" s="2">
        <v>3.6520146520146519E-2</v>
      </c>
      <c r="BD6" s="2">
        <v>0.10765567765567766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0.17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1.1355311355311355E-3</v>
      </c>
      <c r="BS6" s="2">
        <v>1</v>
      </c>
      <c r="BT6" s="2">
        <v>9.5934065934065935E-2</v>
      </c>
      <c r="BU6" s="2">
        <v>0</v>
      </c>
      <c r="BV6" s="2">
        <v>0.3894139194139194</v>
      </c>
    </row>
    <row r="7" spans="1:74" x14ac:dyDescent="0.35">
      <c r="A7" s="8">
        <v>33</v>
      </c>
      <c r="B7" s="1" t="s">
        <v>54</v>
      </c>
      <c r="C7" s="1" t="s">
        <v>46</v>
      </c>
      <c r="D7" s="1" t="s">
        <v>55</v>
      </c>
      <c r="E7" s="2" t="s">
        <v>48</v>
      </c>
      <c r="F7" s="1" t="s">
        <v>43</v>
      </c>
      <c r="G7" s="2">
        <v>2226</v>
      </c>
      <c r="H7" s="1">
        <v>2006</v>
      </c>
      <c r="I7" s="1" t="s">
        <v>49</v>
      </c>
      <c r="J7" s="1" t="s">
        <v>50</v>
      </c>
      <c r="K7" s="1">
        <v>0</v>
      </c>
      <c r="L7" s="2">
        <v>2226</v>
      </c>
      <c r="M7" s="5">
        <v>1</v>
      </c>
      <c r="N7" s="1" t="s">
        <v>51</v>
      </c>
      <c r="O7" s="6" t="s">
        <v>52</v>
      </c>
      <c r="P7" s="6">
        <v>-1</v>
      </c>
      <c r="Q7" s="7">
        <v>2619</v>
      </c>
      <c r="R7" s="2">
        <v>2619</v>
      </c>
      <c r="S7" s="2" t="s">
        <v>53</v>
      </c>
      <c r="T7" s="2">
        <v>7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1</v>
      </c>
      <c r="AT7" s="2">
        <v>0</v>
      </c>
      <c r="AU7" s="2">
        <v>1</v>
      </c>
      <c r="AV7" s="2">
        <v>0</v>
      </c>
      <c r="AW7" s="2">
        <v>2.956259426847662E-2</v>
      </c>
      <c r="AX7" s="2">
        <v>0.16979099332040509</v>
      </c>
      <c r="AY7" s="2">
        <v>0</v>
      </c>
      <c r="AZ7" s="2">
        <v>0.82999353587588887</v>
      </c>
      <c r="BA7" s="2">
        <v>0</v>
      </c>
      <c r="BB7" s="2">
        <v>0</v>
      </c>
      <c r="BC7" s="2">
        <v>3.6500754147812974E-2</v>
      </c>
      <c r="BD7" s="2">
        <v>0.10764921353156648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0.17000646412411119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1.1204481792717086E-3</v>
      </c>
      <c r="BS7" s="2">
        <v>1</v>
      </c>
      <c r="BT7" s="2">
        <v>9.5927601809954757E-2</v>
      </c>
      <c r="BU7" s="2">
        <v>0</v>
      </c>
      <c r="BV7" s="2">
        <v>0.38944193061840121</v>
      </c>
    </row>
    <row r="8" spans="1:74" x14ac:dyDescent="0.35">
      <c r="A8" s="8">
        <v>33</v>
      </c>
      <c r="B8" s="1" t="s">
        <v>54</v>
      </c>
      <c r="C8" s="1" t="s">
        <v>46</v>
      </c>
      <c r="D8" s="1" t="s">
        <v>56</v>
      </c>
      <c r="E8" s="2" t="s">
        <v>48</v>
      </c>
      <c r="F8" s="1" t="s">
        <v>43</v>
      </c>
      <c r="G8" s="2">
        <v>1914</v>
      </c>
      <c r="H8" s="1">
        <v>2007</v>
      </c>
      <c r="I8" s="1" t="s">
        <v>49</v>
      </c>
      <c r="J8" s="1" t="s">
        <v>50</v>
      </c>
      <c r="K8" s="1">
        <v>0</v>
      </c>
      <c r="L8" s="2">
        <v>1914</v>
      </c>
      <c r="M8" s="5">
        <v>1</v>
      </c>
      <c r="N8" s="1" t="s">
        <v>51</v>
      </c>
      <c r="O8" s="6" t="s">
        <v>52</v>
      </c>
      <c r="P8" s="6">
        <v>-1</v>
      </c>
      <c r="Q8" s="7">
        <v>2226</v>
      </c>
      <c r="R8" s="2">
        <v>2226</v>
      </c>
      <c r="S8" s="2" t="s">
        <v>53</v>
      </c>
      <c r="T8" s="2">
        <v>7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2.9563561657563762E-2</v>
      </c>
      <c r="AX8" s="2">
        <v>0.16976499473868817</v>
      </c>
      <c r="AY8" s="2">
        <v>0</v>
      </c>
      <c r="AZ8" s="2">
        <v>0.82998446660319691</v>
      </c>
      <c r="BA8" s="2">
        <v>0</v>
      </c>
      <c r="BB8" s="2">
        <v>0</v>
      </c>
      <c r="BC8" s="2">
        <v>3.6478428621536302E-2</v>
      </c>
      <c r="BD8" s="2">
        <v>0.10763140752618129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0.17001553339680311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1.1524778273287568E-3</v>
      </c>
      <c r="BS8" s="2">
        <v>1</v>
      </c>
      <c r="BT8" s="2">
        <v>9.5906198326401765E-2</v>
      </c>
      <c r="BU8" s="2">
        <v>0</v>
      </c>
      <c r="BV8" s="2">
        <v>0.3894873979054968</v>
      </c>
    </row>
    <row r="9" spans="1:74" x14ac:dyDescent="0.35">
      <c r="A9" s="8">
        <v>33</v>
      </c>
      <c r="B9" s="1" t="s">
        <v>57</v>
      </c>
      <c r="C9" s="1" t="s">
        <v>46</v>
      </c>
      <c r="D9" s="1" t="s">
        <v>58</v>
      </c>
      <c r="E9" s="2" t="s">
        <v>48</v>
      </c>
      <c r="F9" s="1" t="s">
        <v>43</v>
      </c>
      <c r="G9" s="2">
        <v>2125</v>
      </c>
      <c r="H9" s="1">
        <v>2008</v>
      </c>
      <c r="I9" s="1" t="s">
        <v>49</v>
      </c>
      <c r="J9" s="1" t="s">
        <v>50</v>
      </c>
      <c r="K9" s="1">
        <v>1846.585298416084</v>
      </c>
      <c r="L9" s="2">
        <v>278.41470158391598</v>
      </c>
      <c r="M9" s="5">
        <v>0.15077272727272731</v>
      </c>
      <c r="N9" s="1" t="s">
        <v>51</v>
      </c>
      <c r="O9" s="6" t="s">
        <v>52</v>
      </c>
      <c r="P9" s="6">
        <v>-3.5221892154606055E-2</v>
      </c>
      <c r="Q9" s="7">
        <v>67.414701583915985</v>
      </c>
      <c r="R9" s="2">
        <v>1914</v>
      </c>
      <c r="S9" s="2" t="s">
        <v>53</v>
      </c>
      <c r="T9" s="2">
        <v>7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2.9523293607800649E-2</v>
      </c>
      <c r="AX9" s="2">
        <v>0.16978150957024196</v>
      </c>
      <c r="AY9" s="2">
        <v>0</v>
      </c>
      <c r="AZ9" s="2">
        <v>0.82999277717587572</v>
      </c>
      <c r="BA9" s="2">
        <v>0</v>
      </c>
      <c r="BB9" s="2">
        <v>0</v>
      </c>
      <c r="BC9" s="2">
        <v>3.6520404478150956E-2</v>
      </c>
      <c r="BD9" s="2">
        <v>0.10762007945106537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0.17000722282412423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1.1285662694113399E-3</v>
      </c>
      <c r="BS9" s="2">
        <v>1</v>
      </c>
      <c r="BT9" s="2">
        <v>9.592813289996388E-2</v>
      </c>
      <c r="BU9" s="2">
        <v>0</v>
      </c>
      <c r="BV9" s="2">
        <v>0.3894907908992416</v>
      </c>
    </row>
    <row r="10" spans="1:74" x14ac:dyDescent="0.35">
      <c r="A10" s="8">
        <v>33</v>
      </c>
      <c r="B10" s="1" t="s">
        <v>57</v>
      </c>
      <c r="C10" s="1" t="s">
        <v>46</v>
      </c>
      <c r="D10" s="1" t="s">
        <v>58</v>
      </c>
      <c r="E10" s="2" t="s">
        <v>48</v>
      </c>
      <c r="F10" s="1" t="s">
        <v>43</v>
      </c>
      <c r="G10" s="2">
        <v>2762</v>
      </c>
      <c r="H10" s="1">
        <v>2009</v>
      </c>
      <c r="I10" s="1" t="s">
        <v>49</v>
      </c>
      <c r="J10" s="1" t="s">
        <v>50</v>
      </c>
      <c r="K10" s="1">
        <v>0</v>
      </c>
      <c r="L10" s="2">
        <v>2762</v>
      </c>
      <c r="M10" s="5">
        <v>1</v>
      </c>
      <c r="N10" s="1" t="s">
        <v>51</v>
      </c>
      <c r="O10" s="6">
        <v>-1</v>
      </c>
      <c r="P10" s="6">
        <v>-1</v>
      </c>
      <c r="Q10" s="7">
        <v>2125</v>
      </c>
      <c r="R10" s="2">
        <v>2125</v>
      </c>
      <c r="S10" s="2" t="s">
        <v>53</v>
      </c>
      <c r="T10" s="2">
        <v>7</v>
      </c>
      <c r="U10" s="2">
        <v>0</v>
      </c>
      <c r="V10" s="2">
        <v>1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0</v>
      </c>
      <c r="AW10" s="2">
        <v>2.9550663240502813E-2</v>
      </c>
      <c r="AX10" s="2">
        <v>0.16976873393985695</v>
      </c>
      <c r="AY10" s="2">
        <v>0</v>
      </c>
      <c r="AZ10" s="2">
        <v>0.82998819362455722</v>
      </c>
      <c r="BA10" s="2">
        <v>0</v>
      </c>
      <c r="BB10" s="2">
        <v>0</v>
      </c>
      <c r="BC10" s="2">
        <v>3.6495589971525799E-2</v>
      </c>
      <c r="BD10" s="2">
        <v>0.10764636433085631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0.17001180637544275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1.1459129106187931E-3</v>
      </c>
      <c r="BS10" s="2">
        <v>1</v>
      </c>
      <c r="BT10" s="2">
        <v>9.5909438155427462E-2</v>
      </c>
      <c r="BU10" s="2">
        <v>0</v>
      </c>
      <c r="BV10" s="2">
        <v>0.38947149107576917</v>
      </c>
    </row>
    <row r="11" spans="1:74" x14ac:dyDescent="0.35">
      <c r="A11" s="8">
        <v>33</v>
      </c>
      <c r="B11" s="1" t="s">
        <v>57</v>
      </c>
      <c r="C11" s="1" t="s">
        <v>46</v>
      </c>
      <c r="D11" s="1" t="s">
        <v>59</v>
      </c>
      <c r="E11" s="2" t="s">
        <v>48</v>
      </c>
      <c r="F11" s="1" t="s">
        <v>43</v>
      </c>
      <c r="G11" s="2">
        <v>3219</v>
      </c>
      <c r="H11" s="1">
        <v>2010</v>
      </c>
      <c r="I11" s="1" t="s">
        <v>60</v>
      </c>
      <c r="J11" s="1" t="s">
        <v>50</v>
      </c>
      <c r="K11" s="1">
        <v>3219</v>
      </c>
      <c r="L11" s="2">
        <v>0</v>
      </c>
      <c r="M11" s="5">
        <v>0</v>
      </c>
      <c r="N11" s="1" t="s">
        <v>51</v>
      </c>
      <c r="O11" s="6" t="s">
        <v>52</v>
      </c>
      <c r="P11" s="6">
        <v>0.16545981173062999</v>
      </c>
      <c r="Q11" s="7">
        <v>-457</v>
      </c>
      <c r="R11" s="2">
        <v>2762</v>
      </c>
      <c r="S11" s="2" t="s">
        <v>53</v>
      </c>
      <c r="T11" s="2">
        <v>7</v>
      </c>
      <c r="U11" s="2">
        <v>0</v>
      </c>
      <c r="V11" s="2">
        <v>1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0</v>
      </c>
      <c r="AW11" s="2">
        <v>2.9536242250834524E-2</v>
      </c>
      <c r="AX11" s="2">
        <v>0.16976633285646162</v>
      </c>
      <c r="AY11" s="2">
        <v>0</v>
      </c>
      <c r="AZ11" s="2">
        <v>0.82999523128278496</v>
      </c>
      <c r="BA11" s="2">
        <v>0</v>
      </c>
      <c r="BB11" s="2">
        <v>0</v>
      </c>
      <c r="BC11" s="2">
        <v>3.6510491177873153E-2</v>
      </c>
      <c r="BD11" s="2">
        <v>0.10765379113018599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1.1325703385789223E-3</v>
      </c>
      <c r="BS11" s="2">
        <v>1</v>
      </c>
      <c r="BT11" s="2">
        <v>9.5940629470672389E-2</v>
      </c>
      <c r="BU11" s="2">
        <v>0</v>
      </c>
      <c r="BV11" s="2">
        <v>0.38945517405817837</v>
      </c>
    </row>
    <row r="12" spans="1:74" x14ac:dyDescent="0.35">
      <c r="A12" s="8">
        <v>33</v>
      </c>
      <c r="B12" s="1" t="s">
        <v>57</v>
      </c>
      <c r="C12" s="1" t="s">
        <v>46</v>
      </c>
      <c r="D12" s="1" t="s">
        <v>59</v>
      </c>
      <c r="E12" s="2" t="s">
        <v>48</v>
      </c>
      <c r="F12" s="1" t="s">
        <v>43</v>
      </c>
      <c r="G12" s="2">
        <v>1796</v>
      </c>
      <c r="H12" s="1">
        <v>2010</v>
      </c>
      <c r="I12" s="1" t="s">
        <v>49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62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53</v>
      </c>
      <c r="T12" s="2">
        <v>7</v>
      </c>
      <c r="U12" s="2">
        <v>0</v>
      </c>
      <c r="V12" s="2">
        <v>1</v>
      </c>
      <c r="W12" s="2">
        <v>1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0</v>
      </c>
      <c r="AW12" s="2" t="s">
        <v>52</v>
      </c>
      <c r="AX12" s="2" t="s">
        <v>52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 t="s">
        <v>52</v>
      </c>
      <c r="BS12" s="2" t="s">
        <v>52</v>
      </c>
      <c r="BT12" s="2" t="s">
        <v>52</v>
      </c>
      <c r="BU12" s="2">
        <v>0</v>
      </c>
      <c r="BV12" s="2" t="s">
        <v>52</v>
      </c>
    </row>
    <row r="13" spans="1:74" x14ac:dyDescent="0.35">
      <c r="A13" s="8">
        <v>33</v>
      </c>
      <c r="B13" s="1" t="s">
        <v>57</v>
      </c>
      <c r="C13" s="1" t="s">
        <v>46</v>
      </c>
      <c r="D13" s="1" t="s">
        <v>63</v>
      </c>
      <c r="E13" s="2" t="s">
        <v>48</v>
      </c>
      <c r="F13" s="1" t="s">
        <v>43</v>
      </c>
      <c r="G13" s="2">
        <v>2575</v>
      </c>
      <c r="H13" s="1">
        <v>2011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51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53</v>
      </c>
      <c r="T13" s="2">
        <v>7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>
        <v>0</v>
      </c>
      <c r="AW13" s="2">
        <v>2.9543253110796513E-2</v>
      </c>
      <c r="AX13" s="2">
        <v>0.16977125400491766</v>
      </c>
      <c r="AY13" s="2">
        <v>0</v>
      </c>
      <c r="AZ13" s="2">
        <v>0.83000521570672825</v>
      </c>
      <c r="BA13" s="2">
        <v>0</v>
      </c>
      <c r="BB13" s="2">
        <v>0</v>
      </c>
      <c r="BC13" s="2">
        <v>3.6509947097831758E-2</v>
      </c>
      <c r="BD13" s="2">
        <v>0.10762983384248566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0.16999478429327175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1.11765144177036E-3</v>
      </c>
      <c r="BS13" s="2">
        <v>1</v>
      </c>
      <c r="BT13" s="2">
        <v>9.5931748751955884E-2</v>
      </c>
      <c r="BU13" s="2">
        <v>0</v>
      </c>
      <c r="BV13" s="2">
        <v>0.38950152745697042</v>
      </c>
    </row>
    <row r="14" spans="1:74" x14ac:dyDescent="0.35">
      <c r="A14" s="8">
        <v>33</v>
      </c>
      <c r="B14" s="1" t="s">
        <v>57</v>
      </c>
      <c r="C14" s="1" t="s">
        <v>46</v>
      </c>
      <c r="D14" s="1" t="s">
        <v>63</v>
      </c>
      <c r="E14" s="2" t="s">
        <v>48</v>
      </c>
      <c r="F14" s="1" t="s">
        <v>43</v>
      </c>
      <c r="G14" s="2">
        <v>2540</v>
      </c>
      <c r="H14" s="1">
        <v>2012</v>
      </c>
      <c r="I14" s="1" t="s">
        <v>49</v>
      </c>
      <c r="J14" s="1" t="s">
        <v>50</v>
      </c>
      <c r="K14" s="1">
        <v>2539.920128297852</v>
      </c>
      <c r="L14" s="2">
        <v>7.9871702148011536E-2</v>
      </c>
      <c r="M14" s="5">
        <v>3.1446540880613522E-5</v>
      </c>
      <c r="N14" s="1" t="s">
        <v>51</v>
      </c>
      <c r="O14" s="6" t="s">
        <v>52</v>
      </c>
      <c r="P14" s="6">
        <v>-1.3623251146465247E-2</v>
      </c>
      <c r="Q14" s="7">
        <v>35.079871702148012</v>
      </c>
      <c r="R14" s="2">
        <v>2575</v>
      </c>
      <c r="S14" s="2" t="s">
        <v>53</v>
      </c>
      <c r="T14" s="2">
        <v>7</v>
      </c>
      <c r="U14" s="2">
        <v>0</v>
      </c>
      <c r="V14" s="2">
        <v>1</v>
      </c>
      <c r="W14" s="2">
        <v>1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2">
        <v>0</v>
      </c>
      <c r="AU14" s="2">
        <v>1</v>
      </c>
      <c r="AV14" s="2">
        <v>0</v>
      </c>
      <c r="AW14" s="2">
        <v>2.9537299338999054E-2</v>
      </c>
      <c r="AX14" s="2">
        <v>0.16978281397544853</v>
      </c>
      <c r="AY14" s="2">
        <v>0</v>
      </c>
      <c r="AZ14" s="2">
        <v>0.82999055712936731</v>
      </c>
      <c r="BA14" s="2">
        <v>0</v>
      </c>
      <c r="BB14" s="2">
        <v>0</v>
      </c>
      <c r="BC14" s="2">
        <v>3.6487252124645896E-2</v>
      </c>
      <c r="BD14" s="2">
        <v>0.10764872521246459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0.17000944287063266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1.1331444759206798E-3</v>
      </c>
      <c r="BS14" s="2">
        <v>1</v>
      </c>
      <c r="BT14" s="2">
        <v>9.593956562795089E-2</v>
      </c>
      <c r="BU14" s="2">
        <v>0</v>
      </c>
      <c r="BV14" s="2">
        <v>0.38946175637393765</v>
      </c>
    </row>
    <row r="15" spans="1:74" x14ac:dyDescent="0.35">
      <c r="A15" s="8">
        <v>33</v>
      </c>
      <c r="B15" s="1" t="s">
        <v>57</v>
      </c>
      <c r="C15" s="1" t="s">
        <v>46</v>
      </c>
      <c r="D15" s="1" t="s">
        <v>58</v>
      </c>
      <c r="E15" s="2" t="s">
        <v>48</v>
      </c>
      <c r="F15" s="1" t="s">
        <v>43</v>
      </c>
      <c r="G15" s="2">
        <v>2540</v>
      </c>
      <c r="H15" s="1">
        <v>2013</v>
      </c>
      <c r="I15" s="1" t="s">
        <v>60</v>
      </c>
      <c r="J15" s="1" t="s">
        <v>50</v>
      </c>
      <c r="K15" s="1">
        <v>2032.0159743404295</v>
      </c>
      <c r="L15" s="2">
        <v>507.98402565957053</v>
      </c>
      <c r="M15" s="5">
        <v>0.24999017334224288</v>
      </c>
      <c r="N15" s="1" t="s">
        <v>51</v>
      </c>
      <c r="O15" s="6">
        <v>-0.19996855345911943</v>
      </c>
      <c r="P15" s="6">
        <v>-0.19999371088959469</v>
      </c>
      <c r="Q15" s="7">
        <v>507.98402565957053</v>
      </c>
      <c r="R15" s="2">
        <v>2540</v>
      </c>
      <c r="S15" s="2" t="s">
        <v>53</v>
      </c>
      <c r="T15" s="2">
        <v>7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0</v>
      </c>
      <c r="AW15" s="2">
        <v>2.9537299338999054E-2</v>
      </c>
      <c r="AX15" s="2">
        <v>0.16978281397544853</v>
      </c>
      <c r="AY15" s="2">
        <v>0</v>
      </c>
      <c r="AZ15" s="2">
        <v>0.82999055712936731</v>
      </c>
      <c r="BA15" s="2">
        <v>0</v>
      </c>
      <c r="BB15" s="2">
        <v>0</v>
      </c>
      <c r="BC15" s="2">
        <v>3.6487252124645896E-2</v>
      </c>
      <c r="BD15" s="2">
        <v>0.10764872521246459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0.17000944287063266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1.1331444759206798E-3</v>
      </c>
      <c r="BS15" s="2">
        <v>1</v>
      </c>
      <c r="BT15" s="2">
        <v>9.593956562795089E-2</v>
      </c>
      <c r="BU15" s="2">
        <v>0</v>
      </c>
      <c r="BV15" s="2">
        <v>0.38946175637393765</v>
      </c>
    </row>
    <row r="16" spans="1:74" x14ac:dyDescent="0.35">
      <c r="A16" s="8">
        <v>33</v>
      </c>
      <c r="B16" s="1" t="s">
        <v>57</v>
      </c>
      <c r="C16" s="1" t="s">
        <v>46</v>
      </c>
      <c r="D16" s="1" t="s">
        <v>58</v>
      </c>
      <c r="E16" s="2" t="s">
        <v>48</v>
      </c>
      <c r="F16" s="1" t="s">
        <v>43</v>
      </c>
      <c r="G16" s="2">
        <v>1778</v>
      </c>
      <c r="H16" s="1">
        <v>2013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62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53</v>
      </c>
      <c r="T16" s="2">
        <v>7</v>
      </c>
      <c r="U16" s="2">
        <v>0</v>
      </c>
      <c r="V16" s="2">
        <v>1</v>
      </c>
      <c r="W16" s="2">
        <v>1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0</v>
      </c>
      <c r="AW16" s="2" t="s">
        <v>52</v>
      </c>
      <c r="AX16" s="2" t="s">
        <v>52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 t="s">
        <v>52</v>
      </c>
      <c r="BS16" s="2" t="s">
        <v>52</v>
      </c>
      <c r="BT16" s="2" t="s">
        <v>52</v>
      </c>
      <c r="BU16" s="2">
        <v>0</v>
      </c>
      <c r="BV16" s="2" t="s">
        <v>52</v>
      </c>
    </row>
    <row r="17" spans="1:74" x14ac:dyDescent="0.35">
      <c r="A17" s="8">
        <v>33</v>
      </c>
      <c r="B17" s="1" t="s">
        <v>57</v>
      </c>
      <c r="C17" s="1" t="s">
        <v>46</v>
      </c>
      <c r="D17" s="1" t="s">
        <v>64</v>
      </c>
      <c r="E17" s="2" t="s">
        <v>48</v>
      </c>
      <c r="F17" s="1" t="s">
        <v>43</v>
      </c>
      <c r="G17" s="2">
        <v>2667</v>
      </c>
      <c r="H17" s="1">
        <v>2014</v>
      </c>
      <c r="I17" s="1" t="s">
        <v>60</v>
      </c>
      <c r="J17" s="1" t="s">
        <v>50</v>
      </c>
      <c r="K17" s="1">
        <v>2301.027312748944</v>
      </c>
      <c r="L17" s="2">
        <v>365.97268725105596</v>
      </c>
      <c r="M17" s="5">
        <v>0.15904751987226229</v>
      </c>
      <c r="N17" s="1" t="s">
        <v>51</v>
      </c>
      <c r="O17" s="6">
        <v>0.13238642894814484</v>
      </c>
      <c r="P17" s="6">
        <v>-9.4083735138211014E-2</v>
      </c>
      <c r="Q17" s="7">
        <v>238.97268725105596</v>
      </c>
      <c r="R17" s="2">
        <v>2540</v>
      </c>
      <c r="S17" s="2" t="s">
        <v>53</v>
      </c>
      <c r="T17" s="2">
        <v>7</v>
      </c>
      <c r="U17" s="2">
        <v>0</v>
      </c>
      <c r="V17" s="2">
        <v>1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1</v>
      </c>
      <c r="AT17" s="2">
        <v>0</v>
      </c>
      <c r="AU17" s="2">
        <v>1</v>
      </c>
      <c r="AV17" s="2">
        <v>0</v>
      </c>
      <c r="AW17" s="2">
        <v>2.9533436454548725E-2</v>
      </c>
      <c r="AX17" s="2">
        <v>0.16979028022590742</v>
      </c>
      <c r="AY17" s="2">
        <v>0</v>
      </c>
      <c r="AZ17" s="2">
        <v>0.82999388467211055</v>
      </c>
      <c r="BA17" s="2">
        <v>0</v>
      </c>
      <c r="BB17" s="2">
        <v>0</v>
      </c>
      <c r="BC17" s="2">
        <v>3.6512104751969497E-2</v>
      </c>
      <c r="BD17" s="2">
        <v>0.10762977085506673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0.17000611532788948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1.1151480269074427E-3</v>
      </c>
      <c r="BS17" s="2">
        <v>1</v>
      </c>
      <c r="BT17" s="2">
        <v>9.5938702831037087E-2</v>
      </c>
      <c r="BU17" s="2">
        <v>0</v>
      </c>
      <c r="BV17" s="2">
        <v>0.3894744415266736</v>
      </c>
    </row>
    <row r="18" spans="1:74" x14ac:dyDescent="0.35">
      <c r="A18" s="8">
        <v>33</v>
      </c>
      <c r="B18" s="1" t="s">
        <v>57</v>
      </c>
      <c r="C18" s="1" t="s">
        <v>46</v>
      </c>
      <c r="D18" s="1" t="s">
        <v>64</v>
      </c>
      <c r="E18" s="2" t="s">
        <v>48</v>
      </c>
      <c r="F18" s="1" t="s">
        <v>43</v>
      </c>
      <c r="G18" s="2">
        <v>1778</v>
      </c>
      <c r="H18" s="1">
        <v>2014</v>
      </c>
      <c r="I18" s="1" t="s">
        <v>49</v>
      </c>
      <c r="J18" s="1" t="s">
        <v>50</v>
      </c>
      <c r="K18" s="1" t="s">
        <v>61</v>
      </c>
      <c r="L18" s="2" t="s">
        <v>52</v>
      </c>
      <c r="M18" s="5" t="s">
        <v>52</v>
      </c>
      <c r="N18" s="1" t="s">
        <v>62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53</v>
      </c>
      <c r="T18" s="2">
        <v>7</v>
      </c>
      <c r="U18" s="2">
        <v>0</v>
      </c>
      <c r="V18" s="2">
        <v>1</v>
      </c>
      <c r="W18" s="2">
        <v>1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1</v>
      </c>
      <c r="AT18" s="2">
        <v>0</v>
      </c>
      <c r="AU18" s="2">
        <v>1</v>
      </c>
      <c r="AV18" s="2">
        <v>0</v>
      </c>
      <c r="AW18" s="2" t="s">
        <v>52</v>
      </c>
      <c r="AX18" s="2" t="s">
        <v>52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 t="s">
        <v>52</v>
      </c>
      <c r="BS18" s="2" t="s">
        <v>52</v>
      </c>
      <c r="BT18" s="2" t="s">
        <v>52</v>
      </c>
      <c r="BU18" s="2">
        <v>0</v>
      </c>
      <c r="BV18" s="2" t="s">
        <v>52</v>
      </c>
    </row>
    <row r="19" spans="1:74" x14ac:dyDescent="0.35">
      <c r="A19" s="8">
        <v>33</v>
      </c>
      <c r="B19" s="1" t="s">
        <v>57</v>
      </c>
      <c r="C19" s="1" t="s">
        <v>46</v>
      </c>
      <c r="D19" s="1" t="s">
        <v>64</v>
      </c>
      <c r="E19" s="2" t="s">
        <v>48</v>
      </c>
      <c r="F19" s="1" t="s">
        <v>43</v>
      </c>
      <c r="G19" s="2">
        <v>2800</v>
      </c>
      <c r="H19" s="1">
        <v>2015</v>
      </c>
      <c r="I19" s="1" t="s">
        <v>49</v>
      </c>
      <c r="J19" s="1" t="s">
        <v>50</v>
      </c>
      <c r="K19" s="1">
        <v>2133.3219246456179</v>
      </c>
      <c r="L19" s="2">
        <v>666.67807535438214</v>
      </c>
      <c r="M19" s="5">
        <v>0.31250701905439288</v>
      </c>
      <c r="N19" s="1" t="s">
        <v>51</v>
      </c>
      <c r="O19" s="6">
        <v>-7.2882832452334234E-2</v>
      </c>
      <c r="P19" s="6">
        <v>-0.2001042652247402</v>
      </c>
      <c r="Q19" s="7">
        <v>533.67807535438214</v>
      </c>
      <c r="R19" s="2">
        <v>2667</v>
      </c>
      <c r="S19" s="2" t="s">
        <v>53</v>
      </c>
      <c r="T19" s="2">
        <v>7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0</v>
      </c>
      <c r="AU19" s="2">
        <v>1</v>
      </c>
      <c r="AV19" s="2">
        <v>0</v>
      </c>
      <c r="AW19" s="2">
        <v>2.9531672890472437E-2</v>
      </c>
      <c r="AX19" s="2">
        <v>0.1697899893795608</v>
      </c>
      <c r="AY19" s="2">
        <v>0</v>
      </c>
      <c r="AZ19" s="2">
        <v>0.83000445373257048</v>
      </c>
      <c r="BA19" s="2">
        <v>0</v>
      </c>
      <c r="BB19" s="2">
        <v>0</v>
      </c>
      <c r="BC19" s="2">
        <v>3.6486347596697388E-2</v>
      </c>
      <c r="BD19" s="2">
        <v>0.10764329028058515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0.16999554626742952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1.1305628832779472E-3</v>
      </c>
      <c r="BS19" s="2">
        <v>1</v>
      </c>
      <c r="BT19" s="2">
        <v>9.5926547672068249E-2</v>
      </c>
      <c r="BU19" s="2">
        <v>0</v>
      </c>
      <c r="BV19" s="2">
        <v>0.38949604302990853</v>
      </c>
    </row>
    <row r="20" spans="1:74" x14ac:dyDescent="0.35">
      <c r="A20" s="3">
        <v>39</v>
      </c>
      <c r="B20" s="1"/>
      <c r="C20" s="1" t="s">
        <v>46</v>
      </c>
      <c r="D20" s="1" t="s">
        <v>65</v>
      </c>
      <c r="E20" s="2" t="s">
        <v>48</v>
      </c>
      <c r="F20" s="1" t="s">
        <v>43</v>
      </c>
      <c r="G20" s="2">
        <v>40</v>
      </c>
      <c r="H20" s="1">
        <v>2001</v>
      </c>
      <c r="I20" s="4" t="s">
        <v>49</v>
      </c>
      <c r="J20" s="4" t="s">
        <v>50</v>
      </c>
      <c r="K20" s="1">
        <v>0</v>
      </c>
      <c r="L20" s="2">
        <v>40</v>
      </c>
      <c r="M20" s="5">
        <v>1</v>
      </c>
      <c r="N20" s="1" t="s">
        <v>51</v>
      </c>
      <c r="O20" s="6" t="s">
        <v>52</v>
      </c>
      <c r="P20" s="6" t="s">
        <v>52</v>
      </c>
      <c r="Q20" s="7" t="s">
        <v>52</v>
      </c>
      <c r="R20" s="2" t="s">
        <v>52</v>
      </c>
      <c r="S20" s="2" t="s">
        <v>53</v>
      </c>
      <c r="T20" s="2">
        <v>5</v>
      </c>
      <c r="U20" s="2">
        <v>0</v>
      </c>
      <c r="V20" s="2">
        <v>1</v>
      </c>
      <c r="W20" s="2">
        <v>1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1</v>
      </c>
      <c r="AT20" s="2">
        <v>0</v>
      </c>
      <c r="AU20" s="2">
        <v>0</v>
      </c>
      <c r="AV20" s="2">
        <v>0</v>
      </c>
      <c r="AW20" s="2">
        <v>2.8571428571428571E-3</v>
      </c>
      <c r="AX20" s="2">
        <v>0.7985714285714286</v>
      </c>
      <c r="AY20" s="2">
        <v>0</v>
      </c>
      <c r="AZ20" s="2">
        <v>0.96714285714285719</v>
      </c>
      <c r="BA20" s="2">
        <v>0</v>
      </c>
      <c r="BB20" s="2">
        <v>0</v>
      </c>
      <c r="BC20" s="2">
        <v>0</v>
      </c>
      <c r="BD20" s="2">
        <v>0.02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0.14000000000000001</v>
      </c>
      <c r="BS20" s="2">
        <v>1</v>
      </c>
      <c r="BT20" s="2">
        <v>5.7142857142857143E-3</v>
      </c>
      <c r="BU20" s="2">
        <v>0</v>
      </c>
      <c r="BV20" s="2">
        <v>0</v>
      </c>
    </row>
    <row r="21" spans="1:74" x14ac:dyDescent="0.35">
      <c r="A21" s="4">
        <v>39</v>
      </c>
      <c r="B21" s="1"/>
      <c r="C21" s="4" t="s">
        <v>46</v>
      </c>
      <c r="D21" s="4" t="s">
        <v>65</v>
      </c>
      <c r="E21" s="2" t="s">
        <v>48</v>
      </c>
      <c r="F21" s="1" t="s">
        <v>43</v>
      </c>
      <c r="G21" s="2">
        <v>40</v>
      </c>
      <c r="H21" s="1">
        <v>2002</v>
      </c>
      <c r="I21" s="1" t="s">
        <v>49</v>
      </c>
      <c r="J21" s="4" t="s">
        <v>50</v>
      </c>
      <c r="K21" s="1">
        <v>0</v>
      </c>
      <c r="L21" s="2">
        <v>40</v>
      </c>
      <c r="M21" s="5">
        <v>1</v>
      </c>
      <c r="N21" s="1" t="s">
        <v>51</v>
      </c>
      <c r="O21" s="6" t="s">
        <v>52</v>
      </c>
      <c r="P21" s="6">
        <v>-1</v>
      </c>
      <c r="Q21" s="7">
        <v>40</v>
      </c>
      <c r="R21" s="2">
        <v>40</v>
      </c>
      <c r="S21" s="2" t="s">
        <v>53</v>
      </c>
      <c r="T21" s="2">
        <v>5</v>
      </c>
      <c r="U21" s="2">
        <v>0</v>
      </c>
      <c r="V21" s="2">
        <v>1</v>
      </c>
      <c r="W21" s="2">
        <v>1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1</v>
      </c>
      <c r="AT21" s="2">
        <v>0</v>
      </c>
      <c r="AU21" s="2">
        <v>0</v>
      </c>
      <c r="AV21" s="2">
        <v>0</v>
      </c>
      <c r="AW21" s="2">
        <v>2.8169014084507044E-3</v>
      </c>
      <c r="AX21" s="2">
        <v>0.8</v>
      </c>
      <c r="AY21" s="2">
        <v>0</v>
      </c>
      <c r="AZ21" s="2">
        <v>0.96760563380281694</v>
      </c>
      <c r="BA21" s="2">
        <v>0</v>
      </c>
      <c r="BB21" s="2">
        <v>0</v>
      </c>
      <c r="BC21" s="2">
        <v>0</v>
      </c>
      <c r="BD21" s="2">
        <v>1.9718309859154931E-2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0.13943661971830987</v>
      </c>
      <c r="BS21" s="2">
        <v>1</v>
      </c>
      <c r="BT21" s="2">
        <v>5.6338028169014088E-3</v>
      </c>
      <c r="BU21" s="2">
        <v>0</v>
      </c>
      <c r="BV21" s="2">
        <v>0</v>
      </c>
    </row>
    <row r="22" spans="1:74" x14ac:dyDescent="0.35">
      <c r="A22" s="8">
        <v>39</v>
      </c>
      <c r="B22" s="1"/>
      <c r="C22" s="4" t="s">
        <v>46</v>
      </c>
      <c r="D22" s="4" t="s">
        <v>65</v>
      </c>
      <c r="E22" s="2" t="s">
        <v>48</v>
      </c>
      <c r="F22" s="1" t="s">
        <v>43</v>
      </c>
      <c r="G22" s="2">
        <v>20</v>
      </c>
      <c r="H22" s="1">
        <v>2003</v>
      </c>
      <c r="I22" s="1" t="s">
        <v>49</v>
      </c>
      <c r="J22" s="4" t="s">
        <v>50</v>
      </c>
      <c r="K22" s="1">
        <v>0</v>
      </c>
      <c r="L22" s="2">
        <v>20</v>
      </c>
      <c r="M22" s="5">
        <v>1</v>
      </c>
      <c r="N22" s="1" t="s">
        <v>51</v>
      </c>
      <c r="O22" s="6" t="s">
        <v>52</v>
      </c>
      <c r="P22" s="6">
        <v>-1</v>
      </c>
      <c r="Q22" s="7">
        <v>40</v>
      </c>
      <c r="R22" s="2">
        <v>40</v>
      </c>
      <c r="S22" s="2" t="s">
        <v>53</v>
      </c>
      <c r="T22" s="2">
        <v>5</v>
      </c>
      <c r="U22" s="2">
        <v>0</v>
      </c>
      <c r="V22" s="2">
        <v>1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1</v>
      </c>
      <c r="AT22" s="2">
        <v>0</v>
      </c>
      <c r="AU22" s="2">
        <v>0</v>
      </c>
      <c r="AV22" s="2">
        <v>0</v>
      </c>
      <c r="AW22" s="2">
        <v>2.5641025641025641E-3</v>
      </c>
      <c r="AX22" s="2">
        <v>0.79974358974358972</v>
      </c>
      <c r="AY22" s="2">
        <v>0</v>
      </c>
      <c r="AZ22" s="2">
        <v>0.96743589743589742</v>
      </c>
      <c r="BA22" s="2">
        <v>0</v>
      </c>
      <c r="BB22" s="2">
        <v>0</v>
      </c>
      <c r="BC22" s="2">
        <v>0</v>
      </c>
      <c r="BD22" s="2">
        <v>0.02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0.14000000000000001</v>
      </c>
      <c r="BS22" s="2">
        <v>1</v>
      </c>
      <c r="BT22" s="2">
        <v>5.1282051282051282E-3</v>
      </c>
      <c r="BU22" s="2">
        <v>0</v>
      </c>
      <c r="BV22" s="2">
        <v>0</v>
      </c>
    </row>
    <row r="23" spans="1:74" x14ac:dyDescent="0.35">
      <c r="A23" s="8">
        <v>39</v>
      </c>
      <c r="B23" s="1" t="s">
        <v>66</v>
      </c>
      <c r="C23" s="1" t="s">
        <v>46</v>
      </c>
      <c r="D23" s="1" t="s">
        <v>65</v>
      </c>
      <c r="E23" s="2" t="s">
        <v>48</v>
      </c>
      <c r="F23" s="1" t="s">
        <v>43</v>
      </c>
      <c r="G23" s="2">
        <v>20</v>
      </c>
      <c r="H23" s="1">
        <v>2004</v>
      </c>
      <c r="I23" s="1" t="s">
        <v>49</v>
      </c>
      <c r="J23" s="1" t="s">
        <v>50</v>
      </c>
      <c r="K23" s="1">
        <v>0</v>
      </c>
      <c r="L23" s="2">
        <v>20</v>
      </c>
      <c r="M23" s="5">
        <v>1</v>
      </c>
      <c r="N23" s="1" t="s">
        <v>51</v>
      </c>
      <c r="O23" s="6" t="s">
        <v>52</v>
      </c>
      <c r="P23" s="6">
        <v>-1</v>
      </c>
      <c r="Q23" s="7">
        <v>20</v>
      </c>
      <c r="R23" s="2">
        <v>20</v>
      </c>
      <c r="S23" s="2" t="s">
        <v>53</v>
      </c>
      <c r="T23" s="2">
        <v>5</v>
      </c>
      <c r="U23" s="2">
        <v>0</v>
      </c>
      <c r="V23" s="2">
        <v>1</v>
      </c>
      <c r="W23" s="2">
        <v>1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1</v>
      </c>
      <c r="AT23" s="2">
        <v>0</v>
      </c>
      <c r="AU23" s="2">
        <v>0</v>
      </c>
      <c r="AV23" s="2">
        <v>0</v>
      </c>
      <c r="AW23" s="2">
        <v>2.5641025641025641E-3</v>
      </c>
      <c r="AX23" s="2">
        <v>0.79974358974358972</v>
      </c>
      <c r="AY23" s="2">
        <v>0</v>
      </c>
      <c r="AZ23" s="2">
        <v>0.96743589743589742</v>
      </c>
      <c r="BA23" s="2">
        <v>0</v>
      </c>
      <c r="BB23" s="2">
        <v>0</v>
      </c>
      <c r="BC23" s="2">
        <v>0</v>
      </c>
      <c r="BD23" s="2">
        <v>0.02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0.14000000000000001</v>
      </c>
      <c r="BS23" s="2">
        <v>1</v>
      </c>
      <c r="BT23" s="2">
        <v>5.1282051282051282E-3</v>
      </c>
      <c r="BU23" s="2">
        <v>0</v>
      </c>
      <c r="BV23" s="2">
        <v>0</v>
      </c>
    </row>
    <row r="24" spans="1:74" x14ac:dyDescent="0.35">
      <c r="A24" s="8">
        <v>39</v>
      </c>
      <c r="B24" s="1" t="s">
        <v>66</v>
      </c>
      <c r="C24" s="1" t="s">
        <v>46</v>
      </c>
      <c r="D24" s="1" t="s">
        <v>65</v>
      </c>
      <c r="E24" s="2" t="s">
        <v>48</v>
      </c>
      <c r="F24" s="1" t="s">
        <v>43</v>
      </c>
      <c r="G24" s="2">
        <v>20</v>
      </c>
      <c r="H24" s="1">
        <v>2005</v>
      </c>
      <c r="I24" s="1" t="s">
        <v>49</v>
      </c>
      <c r="J24" s="1" t="s">
        <v>50</v>
      </c>
      <c r="K24" s="1">
        <v>0</v>
      </c>
      <c r="L24" s="2">
        <v>20</v>
      </c>
      <c r="M24" s="5">
        <v>1</v>
      </c>
      <c r="N24" s="1" t="s">
        <v>51</v>
      </c>
      <c r="O24" s="6" t="s">
        <v>52</v>
      </c>
      <c r="P24" s="6">
        <v>-1</v>
      </c>
      <c r="Q24" s="7">
        <v>20</v>
      </c>
      <c r="R24" s="2">
        <v>20</v>
      </c>
      <c r="S24" s="2" t="s">
        <v>53</v>
      </c>
      <c r="T24" s="2">
        <v>5</v>
      </c>
      <c r="U24" s="2">
        <v>0</v>
      </c>
      <c r="V24" s="2">
        <v>1</v>
      </c>
      <c r="W24" s="2">
        <v>1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1</v>
      </c>
      <c r="AT24" s="2">
        <v>0</v>
      </c>
      <c r="AU24" s="2">
        <v>0</v>
      </c>
      <c r="AV24" s="2">
        <v>0</v>
      </c>
      <c r="AW24" s="2">
        <v>2.5641025641025641E-3</v>
      </c>
      <c r="AX24" s="2">
        <v>0.79974358974358972</v>
      </c>
      <c r="AY24" s="2">
        <v>0</v>
      </c>
      <c r="AZ24" s="2">
        <v>0.96743589743589742</v>
      </c>
      <c r="BA24" s="2">
        <v>0</v>
      </c>
      <c r="BB24" s="2">
        <v>0</v>
      </c>
      <c r="BC24" s="2">
        <v>0</v>
      </c>
      <c r="BD24" s="2">
        <v>0.02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0.14000000000000001</v>
      </c>
      <c r="BS24" s="2">
        <v>1</v>
      </c>
      <c r="BT24" s="2">
        <v>5.1282051282051282E-3</v>
      </c>
      <c r="BU24" s="2">
        <v>0</v>
      </c>
      <c r="BV24" s="2">
        <v>0</v>
      </c>
    </row>
    <row r="25" spans="1:74" x14ac:dyDescent="0.35">
      <c r="A25" s="8">
        <v>39</v>
      </c>
      <c r="B25" s="1" t="s">
        <v>66</v>
      </c>
      <c r="C25" s="1" t="s">
        <v>46</v>
      </c>
      <c r="D25" s="1" t="s">
        <v>65</v>
      </c>
      <c r="E25" s="2" t="s">
        <v>48</v>
      </c>
      <c r="F25" s="1" t="s">
        <v>43</v>
      </c>
      <c r="G25" s="2">
        <v>17</v>
      </c>
      <c r="H25" s="1">
        <v>2006</v>
      </c>
      <c r="I25" s="1" t="s">
        <v>49</v>
      </c>
      <c r="J25" s="1" t="s">
        <v>50</v>
      </c>
      <c r="K25" s="1">
        <v>0</v>
      </c>
      <c r="L25" s="2">
        <v>17</v>
      </c>
      <c r="M25" s="5">
        <v>1</v>
      </c>
      <c r="N25" s="1" t="s">
        <v>51</v>
      </c>
      <c r="O25" s="6" t="s">
        <v>52</v>
      </c>
      <c r="P25" s="6">
        <v>-1</v>
      </c>
      <c r="Q25" s="7">
        <v>20</v>
      </c>
      <c r="R25" s="2">
        <v>20</v>
      </c>
      <c r="S25" s="2" t="s">
        <v>53</v>
      </c>
      <c r="T25" s="2">
        <v>5</v>
      </c>
      <c r="U25" s="2">
        <v>0</v>
      </c>
      <c r="V25" s="2">
        <v>1</v>
      </c>
      <c r="W25" s="2">
        <v>1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1</v>
      </c>
      <c r="AT25" s="2">
        <v>0</v>
      </c>
      <c r="AU25" s="2">
        <v>0</v>
      </c>
      <c r="AV25" s="2">
        <v>0</v>
      </c>
      <c r="AW25" s="2">
        <v>2.4132730015082957E-3</v>
      </c>
      <c r="AX25" s="2">
        <v>0.8</v>
      </c>
      <c r="AY25" s="2">
        <v>0</v>
      </c>
      <c r="AZ25" s="2">
        <v>0.96742081447963801</v>
      </c>
      <c r="BA25" s="2">
        <v>0</v>
      </c>
      <c r="BB25" s="2">
        <v>0</v>
      </c>
      <c r="BC25" s="2">
        <v>0</v>
      </c>
      <c r="BD25" s="2">
        <v>1.9909502262443438E-2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0.13996983408748115</v>
      </c>
      <c r="BS25" s="2">
        <v>1</v>
      </c>
      <c r="BT25" s="2">
        <v>5.1282051282051282E-3</v>
      </c>
      <c r="BU25" s="2">
        <v>0</v>
      </c>
      <c r="BV25" s="2">
        <v>0</v>
      </c>
    </row>
    <row r="26" spans="1:74" x14ac:dyDescent="0.35">
      <c r="A26" s="8">
        <v>39</v>
      </c>
      <c r="B26" s="1" t="s">
        <v>66</v>
      </c>
      <c r="C26" s="1" t="s">
        <v>46</v>
      </c>
      <c r="D26" s="1" t="s">
        <v>65</v>
      </c>
      <c r="E26" s="2" t="s">
        <v>48</v>
      </c>
      <c r="F26" s="1" t="s">
        <v>43</v>
      </c>
      <c r="G26" s="2">
        <v>14</v>
      </c>
      <c r="H26" s="1">
        <v>2007</v>
      </c>
      <c r="I26" s="1" t="s">
        <v>49</v>
      </c>
      <c r="J26" s="1" t="s">
        <v>50</v>
      </c>
      <c r="K26" s="1">
        <v>0</v>
      </c>
      <c r="L26" s="2">
        <v>14</v>
      </c>
      <c r="M26" s="5">
        <v>1</v>
      </c>
      <c r="N26" s="1" t="s">
        <v>51</v>
      </c>
      <c r="O26" s="6" t="s">
        <v>52</v>
      </c>
      <c r="P26" s="6">
        <v>-1</v>
      </c>
      <c r="Q26" s="7">
        <v>17</v>
      </c>
      <c r="R26" s="2">
        <v>17</v>
      </c>
      <c r="S26" s="2" t="s">
        <v>53</v>
      </c>
      <c r="T26" s="2">
        <v>5</v>
      </c>
      <c r="U26" s="2">
        <v>0</v>
      </c>
      <c r="V26" s="2">
        <v>1</v>
      </c>
      <c r="W26" s="2">
        <v>1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1</v>
      </c>
      <c r="AT26" s="2">
        <v>0</v>
      </c>
      <c r="AU26" s="2">
        <v>0</v>
      </c>
      <c r="AV26" s="2">
        <v>0</v>
      </c>
      <c r="AW26" s="2">
        <v>2.4552788495264821E-3</v>
      </c>
      <c r="AX26" s="2">
        <v>0.80042090494563312</v>
      </c>
      <c r="AY26" s="2">
        <v>0</v>
      </c>
      <c r="AZ26" s="2">
        <v>0.96773062083479477</v>
      </c>
      <c r="BA26" s="2">
        <v>0</v>
      </c>
      <c r="BB26" s="2">
        <v>0</v>
      </c>
      <c r="BC26" s="2">
        <v>0</v>
      </c>
      <c r="BD26" s="2">
        <v>1.999298491757278E-2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0.13995089442300948</v>
      </c>
      <c r="BS26" s="2">
        <v>1</v>
      </c>
      <c r="BT26" s="2">
        <v>4.9105576990529642E-3</v>
      </c>
      <c r="BU26" s="2">
        <v>0</v>
      </c>
      <c r="BV26" s="2">
        <v>0</v>
      </c>
    </row>
    <row r="27" spans="1:74" x14ac:dyDescent="0.35">
      <c r="A27" s="8">
        <v>39</v>
      </c>
      <c r="B27" s="1" t="s">
        <v>66</v>
      </c>
      <c r="C27" s="1" t="s">
        <v>46</v>
      </c>
      <c r="D27" s="1" t="s">
        <v>65</v>
      </c>
      <c r="E27" s="2" t="s">
        <v>48</v>
      </c>
      <c r="F27" s="1" t="s">
        <v>43</v>
      </c>
      <c r="G27" s="2">
        <v>16</v>
      </c>
      <c r="H27" s="1">
        <v>2008</v>
      </c>
      <c r="I27" s="1" t="s">
        <v>49</v>
      </c>
      <c r="J27" s="1" t="s">
        <v>50</v>
      </c>
      <c r="K27" s="1">
        <v>13.903701070426983</v>
      </c>
      <c r="L27" s="2">
        <v>2.0962989295730168</v>
      </c>
      <c r="M27" s="5">
        <v>0.15077272727272747</v>
      </c>
      <c r="N27" s="1" t="s">
        <v>51</v>
      </c>
      <c r="O27" s="6" t="s">
        <v>52</v>
      </c>
      <c r="P27" s="6">
        <v>-6.8784949695011987E-3</v>
      </c>
      <c r="Q27" s="7">
        <v>9.6298929573016778E-2</v>
      </c>
      <c r="R27" s="2">
        <v>14</v>
      </c>
      <c r="S27" s="2" t="s">
        <v>53</v>
      </c>
      <c r="T27" s="2">
        <v>5</v>
      </c>
      <c r="U27" s="2">
        <v>0</v>
      </c>
      <c r="V27" s="2">
        <v>1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1</v>
      </c>
      <c r="AT27" s="2">
        <v>0</v>
      </c>
      <c r="AU27" s="2">
        <v>0</v>
      </c>
      <c r="AV27" s="2">
        <v>0</v>
      </c>
      <c r="AW27" s="2">
        <v>2.5276461295418639E-3</v>
      </c>
      <c r="AX27" s="2">
        <v>0.8</v>
      </c>
      <c r="AY27" s="2">
        <v>0</v>
      </c>
      <c r="AZ27" s="2">
        <v>0.96777251184834123</v>
      </c>
      <c r="BA27" s="2">
        <v>0</v>
      </c>
      <c r="BB27" s="2">
        <v>0</v>
      </c>
      <c r="BC27" s="2">
        <v>0</v>
      </c>
      <c r="BD27" s="2">
        <v>2.0221169036334911E-2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0.13996840442338074</v>
      </c>
      <c r="BS27" s="2">
        <v>1</v>
      </c>
      <c r="BT27" s="2">
        <v>5.0552922590837279E-3</v>
      </c>
      <c r="BU27" s="2">
        <v>0</v>
      </c>
      <c r="BV27" s="2">
        <v>0</v>
      </c>
    </row>
    <row r="28" spans="1:74" x14ac:dyDescent="0.35">
      <c r="A28" s="8">
        <v>39</v>
      </c>
      <c r="B28" s="1" t="s">
        <v>66</v>
      </c>
      <c r="C28" s="1" t="s">
        <v>46</v>
      </c>
      <c r="D28" s="1" t="s">
        <v>65</v>
      </c>
      <c r="E28" s="2" t="s">
        <v>48</v>
      </c>
      <c r="F28" s="1" t="s">
        <v>43</v>
      </c>
      <c r="G28" s="2">
        <v>21</v>
      </c>
      <c r="H28" s="1">
        <v>2009</v>
      </c>
      <c r="I28" s="1" t="s">
        <v>49</v>
      </c>
      <c r="J28" s="1" t="s">
        <v>50</v>
      </c>
      <c r="K28" s="1">
        <v>0</v>
      </c>
      <c r="L28" s="2">
        <v>21</v>
      </c>
      <c r="M28" s="5">
        <v>1</v>
      </c>
      <c r="N28" s="1" t="s">
        <v>51</v>
      </c>
      <c r="O28" s="6">
        <v>-1</v>
      </c>
      <c r="P28" s="6">
        <v>-1</v>
      </c>
      <c r="Q28" s="7">
        <v>16</v>
      </c>
      <c r="R28" s="2">
        <v>16</v>
      </c>
      <c r="S28" s="2" t="s">
        <v>53</v>
      </c>
      <c r="T28" s="2">
        <v>5</v>
      </c>
      <c r="U28" s="2">
        <v>0</v>
      </c>
      <c r="V28" s="2">
        <v>1</v>
      </c>
      <c r="W28" s="2">
        <v>1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1</v>
      </c>
      <c r="AT28" s="2">
        <v>0</v>
      </c>
      <c r="AU28" s="2">
        <v>0</v>
      </c>
      <c r="AV28" s="2">
        <v>0</v>
      </c>
      <c r="AW28" s="2">
        <v>2.4307243558580457E-3</v>
      </c>
      <c r="AX28" s="2">
        <v>0.79995138551288281</v>
      </c>
      <c r="AY28" s="2">
        <v>0</v>
      </c>
      <c r="AZ28" s="2">
        <v>0.96767136606708803</v>
      </c>
      <c r="BA28" s="2">
        <v>0</v>
      </c>
      <c r="BB28" s="2">
        <v>0</v>
      </c>
      <c r="BC28" s="2">
        <v>0</v>
      </c>
      <c r="BD28" s="2">
        <v>2.0175012153621778E-2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0.14000972289742344</v>
      </c>
      <c r="BS28" s="2">
        <v>1</v>
      </c>
      <c r="BT28" s="2">
        <v>5.1045211473018963E-3</v>
      </c>
      <c r="BU28" s="2">
        <v>0</v>
      </c>
      <c r="BV28" s="2">
        <v>0</v>
      </c>
    </row>
    <row r="29" spans="1:74" x14ac:dyDescent="0.35">
      <c r="A29" s="8">
        <v>39</v>
      </c>
      <c r="B29" s="1" t="s">
        <v>66</v>
      </c>
      <c r="C29" s="1" t="s">
        <v>46</v>
      </c>
      <c r="D29" s="1" t="s">
        <v>65</v>
      </c>
      <c r="E29" s="2" t="s">
        <v>48</v>
      </c>
      <c r="F29" s="1" t="s">
        <v>43</v>
      </c>
      <c r="G29" s="2">
        <v>24</v>
      </c>
      <c r="H29" s="1">
        <v>2010</v>
      </c>
      <c r="I29" s="1" t="s">
        <v>60</v>
      </c>
      <c r="J29" s="1" t="s">
        <v>50</v>
      </c>
      <c r="K29" s="1">
        <v>24</v>
      </c>
      <c r="L29" s="2">
        <v>0</v>
      </c>
      <c r="M29" s="5">
        <v>0</v>
      </c>
      <c r="N29" s="1" t="s">
        <v>51</v>
      </c>
      <c r="O29" s="6" t="s">
        <v>52</v>
      </c>
      <c r="P29" s="6">
        <v>0.14285714285714285</v>
      </c>
      <c r="Q29" s="7">
        <v>-3</v>
      </c>
      <c r="R29" s="2">
        <v>21</v>
      </c>
      <c r="S29" s="2" t="s">
        <v>53</v>
      </c>
      <c r="T29" s="2">
        <v>5</v>
      </c>
      <c r="U29" s="2">
        <v>0</v>
      </c>
      <c r="V29" s="2">
        <v>1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1</v>
      </c>
      <c r="AS29" s="2">
        <v>1</v>
      </c>
      <c r="AT29" s="2">
        <v>0</v>
      </c>
      <c r="AU29" s="2">
        <v>0</v>
      </c>
      <c r="AV29" s="2">
        <v>0</v>
      </c>
      <c r="AW29" s="2">
        <v>2.5036511579386604E-3</v>
      </c>
      <c r="AX29" s="2">
        <v>0.80429793448779474</v>
      </c>
      <c r="AY29" s="2">
        <v>0</v>
      </c>
      <c r="AZ29" s="2">
        <v>0.96766117254329231</v>
      </c>
      <c r="BA29" s="2">
        <v>0</v>
      </c>
      <c r="BB29" s="2">
        <v>0</v>
      </c>
      <c r="BC29" s="2">
        <v>0</v>
      </c>
      <c r="BD29" s="2">
        <v>2.0029209263509283E-2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0.13999582724807011</v>
      </c>
      <c r="BS29" s="2">
        <v>1</v>
      </c>
      <c r="BT29" s="2">
        <v>5.0073023158773208E-3</v>
      </c>
      <c r="BU29" s="2">
        <v>0</v>
      </c>
      <c r="BV29" s="2">
        <v>0</v>
      </c>
    </row>
    <row r="30" spans="1:74" x14ac:dyDescent="0.35">
      <c r="A30" s="8">
        <v>39</v>
      </c>
      <c r="B30" s="1" t="s">
        <v>66</v>
      </c>
      <c r="C30" s="1" t="s">
        <v>46</v>
      </c>
      <c r="D30" s="1" t="s">
        <v>65</v>
      </c>
      <c r="E30" s="2" t="s">
        <v>48</v>
      </c>
      <c r="F30" s="1" t="s">
        <v>43</v>
      </c>
      <c r="G30" s="2">
        <v>13</v>
      </c>
      <c r="H30" s="1">
        <v>2010</v>
      </c>
      <c r="I30" s="1" t="s">
        <v>49</v>
      </c>
      <c r="J30" s="1" t="s">
        <v>50</v>
      </c>
      <c r="K30" s="1" t="s">
        <v>61</v>
      </c>
      <c r="L30" s="2" t="s">
        <v>52</v>
      </c>
      <c r="M30" s="5" t="s">
        <v>52</v>
      </c>
      <c r="N30" s="1" t="s">
        <v>62</v>
      </c>
      <c r="O30" s="6" t="s">
        <v>52</v>
      </c>
      <c r="P30" s="6" t="s">
        <v>52</v>
      </c>
      <c r="Q30" s="7" t="s">
        <v>52</v>
      </c>
      <c r="R30" s="2" t="s">
        <v>52</v>
      </c>
      <c r="S30" s="2" t="s">
        <v>53</v>
      </c>
      <c r="T30" s="2">
        <v>5</v>
      </c>
      <c r="U30" s="2">
        <v>0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1</v>
      </c>
      <c r="AT30" s="2">
        <v>0</v>
      </c>
      <c r="AU30" s="2">
        <v>0</v>
      </c>
      <c r="AV30" s="2">
        <v>0</v>
      </c>
      <c r="AW30" s="2" t="s">
        <v>52</v>
      </c>
      <c r="AX30" s="2" t="s">
        <v>52</v>
      </c>
      <c r="AY30" s="2">
        <v>0</v>
      </c>
      <c r="AZ30" s="2" t="s">
        <v>52</v>
      </c>
      <c r="BA30" s="2">
        <v>0</v>
      </c>
      <c r="BB30" s="2">
        <v>0</v>
      </c>
      <c r="BC30" s="2">
        <v>0</v>
      </c>
      <c r="BD30" s="2" t="s">
        <v>52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 t="s">
        <v>52</v>
      </c>
      <c r="BS30" s="2" t="s">
        <v>52</v>
      </c>
      <c r="BT30" s="2" t="s">
        <v>52</v>
      </c>
      <c r="BU30" s="2">
        <v>0</v>
      </c>
      <c r="BV30" s="2">
        <v>0</v>
      </c>
    </row>
    <row r="31" spans="1:74" x14ac:dyDescent="0.35">
      <c r="A31" s="8">
        <v>39</v>
      </c>
      <c r="B31" s="1" t="s">
        <v>66</v>
      </c>
      <c r="C31" s="1" t="s">
        <v>46</v>
      </c>
      <c r="D31" s="1" t="s">
        <v>65</v>
      </c>
      <c r="E31" s="2" t="s">
        <v>48</v>
      </c>
      <c r="F31" s="1" t="s">
        <v>43</v>
      </c>
      <c r="G31" s="2">
        <v>19</v>
      </c>
      <c r="H31" s="1">
        <v>2011</v>
      </c>
      <c r="I31" s="1" t="s">
        <v>49</v>
      </c>
      <c r="J31" s="1" t="s">
        <v>50</v>
      </c>
      <c r="K31" s="1" t="s">
        <v>61</v>
      </c>
      <c r="L31" s="2" t="s">
        <v>52</v>
      </c>
      <c r="M31" s="5" t="s">
        <v>52</v>
      </c>
      <c r="N31" s="1" t="s">
        <v>51</v>
      </c>
      <c r="O31" s="6" t="s">
        <v>52</v>
      </c>
      <c r="P31" s="6" t="s">
        <v>52</v>
      </c>
      <c r="Q31" s="7" t="s">
        <v>52</v>
      </c>
      <c r="R31" s="2" t="s">
        <v>52</v>
      </c>
      <c r="S31" s="2" t="s">
        <v>53</v>
      </c>
      <c r="T31" s="2">
        <v>5</v>
      </c>
      <c r="U31" s="2">
        <v>0</v>
      </c>
      <c r="V31" s="2">
        <v>1</v>
      </c>
      <c r="W31" s="2">
        <v>1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0</v>
      </c>
      <c r="AV31" s="2">
        <v>0</v>
      </c>
      <c r="AW31" s="2">
        <v>2.6075619295958278E-3</v>
      </c>
      <c r="AX31" s="2">
        <v>0.8</v>
      </c>
      <c r="AY31" s="2">
        <v>0</v>
      </c>
      <c r="AZ31" s="2">
        <v>0.96766623207301172</v>
      </c>
      <c r="BA31" s="2">
        <v>0</v>
      </c>
      <c r="BB31" s="2">
        <v>0</v>
      </c>
      <c r="BC31" s="2">
        <v>0</v>
      </c>
      <c r="BD31" s="2">
        <v>2.0078226857887876E-2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0.14002607561929595</v>
      </c>
      <c r="BS31" s="2">
        <v>1</v>
      </c>
      <c r="BT31" s="2">
        <v>4.9543676662320733E-3</v>
      </c>
      <c r="BU31" s="2">
        <v>0</v>
      </c>
      <c r="BV31" s="2">
        <v>0</v>
      </c>
    </row>
    <row r="32" spans="1:74" x14ac:dyDescent="0.35">
      <c r="A32" s="8">
        <v>39</v>
      </c>
      <c r="B32" s="1" t="s">
        <v>66</v>
      </c>
      <c r="C32" s="1" t="s">
        <v>46</v>
      </c>
      <c r="D32" s="1" t="s">
        <v>65</v>
      </c>
      <c r="E32" s="2" t="s">
        <v>48</v>
      </c>
      <c r="F32" s="1" t="s">
        <v>43</v>
      </c>
      <c r="G32" s="2">
        <v>19</v>
      </c>
      <c r="H32" s="1">
        <v>2012</v>
      </c>
      <c r="I32" s="1" t="s">
        <v>49</v>
      </c>
      <c r="J32" s="1" t="s">
        <v>50</v>
      </c>
      <c r="K32" s="1">
        <v>18.999402534511493</v>
      </c>
      <c r="L32" s="2">
        <v>5.9746548850725389E-4</v>
      </c>
      <c r="M32" s="5">
        <v>3.144654088053489E-5</v>
      </c>
      <c r="N32" s="1" t="s">
        <v>51</v>
      </c>
      <c r="O32" s="6" t="s">
        <v>52</v>
      </c>
      <c r="P32" s="6">
        <v>-3.1445552026697575E-5</v>
      </c>
      <c r="Q32" s="7">
        <v>5.9746548850725389E-4</v>
      </c>
      <c r="R32" s="2">
        <v>19</v>
      </c>
      <c r="S32" s="2" t="s">
        <v>53</v>
      </c>
      <c r="T32" s="2">
        <v>5</v>
      </c>
      <c r="U32" s="2">
        <v>0</v>
      </c>
      <c r="V32" s="2">
        <v>1</v>
      </c>
      <c r="W32" s="2">
        <v>1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1</v>
      </c>
      <c r="AT32" s="2">
        <v>0</v>
      </c>
      <c r="AU32" s="2">
        <v>0</v>
      </c>
      <c r="AV32" s="2">
        <v>0</v>
      </c>
      <c r="AW32" s="2">
        <v>2.3790642347343376E-3</v>
      </c>
      <c r="AX32" s="2">
        <v>0.79989426381178963</v>
      </c>
      <c r="AY32" s="2">
        <v>0</v>
      </c>
      <c r="AZ32" s="2">
        <v>0.96748612212529739</v>
      </c>
      <c r="BA32" s="2">
        <v>0</v>
      </c>
      <c r="BB32" s="2">
        <v>0</v>
      </c>
      <c r="BC32" s="2">
        <v>0</v>
      </c>
      <c r="BD32" s="2">
        <v>2.0089875759978854E-2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0.1401004493787999</v>
      </c>
      <c r="BS32" s="2">
        <v>1</v>
      </c>
      <c r="BT32" s="2">
        <v>5.0224689399947136E-3</v>
      </c>
      <c r="BU32" s="2">
        <v>0</v>
      </c>
      <c r="BV32" s="2">
        <v>0</v>
      </c>
    </row>
    <row r="33" spans="1:74" x14ac:dyDescent="0.35">
      <c r="A33" s="8">
        <v>39</v>
      </c>
      <c r="B33" s="1" t="s">
        <v>66</v>
      </c>
      <c r="C33" s="1" t="s">
        <v>46</v>
      </c>
      <c r="D33" s="1" t="s">
        <v>65</v>
      </c>
      <c r="E33" s="2" t="s">
        <v>48</v>
      </c>
      <c r="F33" s="1" t="s">
        <v>43</v>
      </c>
      <c r="G33" s="2">
        <v>19</v>
      </c>
      <c r="H33" s="1">
        <v>2013</v>
      </c>
      <c r="I33" s="1" t="s">
        <v>60</v>
      </c>
      <c r="J33" s="1" t="s">
        <v>50</v>
      </c>
      <c r="K33" s="1">
        <v>15.200119493097702</v>
      </c>
      <c r="L33" s="2">
        <v>3.7998805069022978</v>
      </c>
      <c r="M33" s="5">
        <v>0.24999017334224277</v>
      </c>
      <c r="N33" s="1" t="s">
        <v>51</v>
      </c>
      <c r="O33" s="6">
        <v>-0.19996855345911943</v>
      </c>
      <c r="P33" s="6">
        <v>-0.19999371088959461</v>
      </c>
      <c r="Q33" s="7">
        <v>3.7998805069022978</v>
      </c>
      <c r="R33" s="2">
        <v>19</v>
      </c>
      <c r="S33" s="2" t="s">
        <v>53</v>
      </c>
      <c r="T33" s="2">
        <v>5</v>
      </c>
      <c r="U33" s="2">
        <v>0</v>
      </c>
      <c r="V33" s="2">
        <v>1</v>
      </c>
      <c r="W33" s="2">
        <v>1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1</v>
      </c>
      <c r="AS33" s="2">
        <v>1</v>
      </c>
      <c r="AT33" s="2">
        <v>0</v>
      </c>
      <c r="AU33" s="2">
        <v>0</v>
      </c>
      <c r="AV33" s="2">
        <v>0</v>
      </c>
      <c r="AW33" s="2">
        <v>2.3790642347343376E-3</v>
      </c>
      <c r="AX33" s="2">
        <v>0.79989426381178963</v>
      </c>
      <c r="AY33" s="2">
        <v>0</v>
      </c>
      <c r="AZ33" s="2">
        <v>0.96748612212529739</v>
      </c>
      <c r="BA33" s="2">
        <v>0</v>
      </c>
      <c r="BB33" s="2">
        <v>0</v>
      </c>
      <c r="BC33" s="2">
        <v>0</v>
      </c>
      <c r="BD33" s="2">
        <v>2.0089875759978854E-2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0.1401004493787999</v>
      </c>
      <c r="BS33" s="2">
        <v>1</v>
      </c>
      <c r="BT33" s="2">
        <v>5.0224689399947136E-3</v>
      </c>
      <c r="BU33" s="2">
        <v>0</v>
      </c>
      <c r="BV33" s="2">
        <v>0</v>
      </c>
    </row>
    <row r="34" spans="1:74" x14ac:dyDescent="0.35">
      <c r="A34" s="8">
        <v>39</v>
      </c>
      <c r="B34" s="1" t="s">
        <v>66</v>
      </c>
      <c r="C34" s="1" t="s">
        <v>46</v>
      </c>
      <c r="D34" s="1" t="s">
        <v>65</v>
      </c>
      <c r="E34" s="2" t="s">
        <v>48</v>
      </c>
      <c r="F34" s="1" t="s">
        <v>43</v>
      </c>
      <c r="G34" s="2">
        <v>13</v>
      </c>
      <c r="H34" s="1">
        <v>2013</v>
      </c>
      <c r="I34" s="1" t="s">
        <v>49</v>
      </c>
      <c r="J34" s="1" t="s">
        <v>50</v>
      </c>
      <c r="K34" s="1" t="s">
        <v>61</v>
      </c>
      <c r="L34" s="2" t="s">
        <v>52</v>
      </c>
      <c r="M34" s="5" t="s">
        <v>52</v>
      </c>
      <c r="N34" s="1" t="s">
        <v>62</v>
      </c>
      <c r="O34" s="6" t="s">
        <v>52</v>
      </c>
      <c r="P34" s="6" t="s">
        <v>52</v>
      </c>
      <c r="Q34" s="7" t="s">
        <v>52</v>
      </c>
      <c r="R34" s="2" t="s">
        <v>52</v>
      </c>
      <c r="S34" s="2" t="s">
        <v>53</v>
      </c>
      <c r="T34" s="2">
        <v>5</v>
      </c>
      <c r="U34" s="2">
        <v>0</v>
      </c>
      <c r="V34" s="2">
        <v>1</v>
      </c>
      <c r="W34" s="2">
        <v>1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1</v>
      </c>
      <c r="AS34" s="2">
        <v>1</v>
      </c>
      <c r="AT34" s="2">
        <v>0</v>
      </c>
      <c r="AU34" s="2">
        <v>0</v>
      </c>
      <c r="AV34" s="2">
        <v>0</v>
      </c>
      <c r="AW34" s="2" t="s">
        <v>52</v>
      </c>
      <c r="AX34" s="2" t="s">
        <v>52</v>
      </c>
      <c r="AY34" s="2">
        <v>0</v>
      </c>
      <c r="AZ34" s="2" t="s">
        <v>52</v>
      </c>
      <c r="BA34" s="2">
        <v>0</v>
      </c>
      <c r="BB34" s="2">
        <v>0</v>
      </c>
      <c r="BC34" s="2">
        <v>0</v>
      </c>
      <c r="BD34" s="2" t="s">
        <v>52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 t="s">
        <v>52</v>
      </c>
      <c r="BS34" s="2" t="s">
        <v>52</v>
      </c>
      <c r="BT34" s="2" t="s">
        <v>52</v>
      </c>
      <c r="BU34" s="2">
        <v>0</v>
      </c>
      <c r="BV34" s="2">
        <v>0</v>
      </c>
    </row>
    <row r="35" spans="1:74" x14ac:dyDescent="0.35">
      <c r="A35" s="8">
        <v>39</v>
      </c>
      <c r="B35" s="1" t="s">
        <v>66</v>
      </c>
      <c r="C35" s="1" t="s">
        <v>46</v>
      </c>
      <c r="D35" s="1" t="s">
        <v>65</v>
      </c>
      <c r="E35" s="2" t="s">
        <v>48</v>
      </c>
      <c r="F35" s="1" t="s">
        <v>43</v>
      </c>
      <c r="G35" s="2">
        <v>20</v>
      </c>
      <c r="H35" s="1">
        <v>2014</v>
      </c>
      <c r="I35" s="1" t="s">
        <v>60</v>
      </c>
      <c r="J35" s="1" t="s">
        <v>50</v>
      </c>
      <c r="K35" s="1">
        <v>17.255547902129319</v>
      </c>
      <c r="L35" s="2">
        <v>2.7444520978706812</v>
      </c>
      <c r="M35" s="5">
        <v>0.15904751987226198</v>
      </c>
      <c r="N35" s="1" t="s">
        <v>51</v>
      </c>
      <c r="O35" s="6">
        <v>0.13522449017357899</v>
      </c>
      <c r="P35" s="6">
        <v>-9.1813268308983217E-2</v>
      </c>
      <c r="Q35" s="7">
        <v>1.7444520978706812</v>
      </c>
      <c r="R35" s="2">
        <v>19</v>
      </c>
      <c r="S35" s="2" t="s">
        <v>53</v>
      </c>
      <c r="T35" s="2">
        <v>5</v>
      </c>
      <c r="U35" s="2">
        <v>0</v>
      </c>
      <c r="V35" s="2">
        <v>1</v>
      </c>
      <c r="W35" s="2">
        <v>1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</v>
      </c>
      <c r="AR35" s="2">
        <v>1</v>
      </c>
      <c r="AS35" s="2">
        <v>1</v>
      </c>
      <c r="AT35" s="2">
        <v>0</v>
      </c>
      <c r="AU35" s="2">
        <v>0</v>
      </c>
      <c r="AV35" s="2">
        <v>0</v>
      </c>
      <c r="AW35" s="2">
        <v>2.5176233635448137E-3</v>
      </c>
      <c r="AX35" s="2">
        <v>0.79984894259818728</v>
      </c>
      <c r="AY35" s="2">
        <v>0</v>
      </c>
      <c r="AZ35" s="2">
        <v>0.96752265861027187</v>
      </c>
      <c r="BA35" s="2">
        <v>0</v>
      </c>
      <c r="BB35" s="2">
        <v>0</v>
      </c>
      <c r="BC35" s="2">
        <v>0</v>
      </c>
      <c r="BD35" s="2">
        <v>2.014098690835851E-2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0.13997985901309165</v>
      </c>
      <c r="BS35" s="2">
        <v>1</v>
      </c>
      <c r="BT35" s="2">
        <v>5.0352467270896274E-3</v>
      </c>
      <c r="BU35" s="2">
        <v>0</v>
      </c>
      <c r="BV35" s="2">
        <v>0</v>
      </c>
    </row>
    <row r="36" spans="1:74" x14ac:dyDescent="0.35">
      <c r="A36" s="8">
        <v>39</v>
      </c>
      <c r="B36" s="1" t="s">
        <v>66</v>
      </c>
      <c r="C36" s="1" t="s">
        <v>46</v>
      </c>
      <c r="D36" s="1" t="s">
        <v>65</v>
      </c>
      <c r="E36" s="2" t="s">
        <v>48</v>
      </c>
      <c r="F36" s="1" t="s">
        <v>43</v>
      </c>
      <c r="G36" s="2">
        <v>13</v>
      </c>
      <c r="H36" s="1">
        <v>2014</v>
      </c>
      <c r="I36" s="1" t="s">
        <v>49</v>
      </c>
      <c r="J36" s="1" t="s">
        <v>50</v>
      </c>
      <c r="K36" s="1" t="s">
        <v>61</v>
      </c>
      <c r="L36" s="2" t="s">
        <v>52</v>
      </c>
      <c r="M36" s="5" t="s">
        <v>52</v>
      </c>
      <c r="N36" s="1" t="s">
        <v>62</v>
      </c>
      <c r="O36" s="6" t="s">
        <v>52</v>
      </c>
      <c r="P36" s="6" t="s">
        <v>52</v>
      </c>
      <c r="Q36" s="7" t="s">
        <v>52</v>
      </c>
      <c r="R36" s="2" t="s">
        <v>52</v>
      </c>
      <c r="S36" s="2" t="s">
        <v>53</v>
      </c>
      <c r="T36" s="2">
        <v>5</v>
      </c>
      <c r="U36" s="2">
        <v>0</v>
      </c>
      <c r="V36" s="2">
        <v>1</v>
      </c>
      <c r="W36" s="2">
        <v>1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1</v>
      </c>
      <c r="AR36" s="2">
        <v>1</v>
      </c>
      <c r="AS36" s="2">
        <v>1</v>
      </c>
      <c r="AT36" s="2">
        <v>0</v>
      </c>
      <c r="AU36" s="2">
        <v>0</v>
      </c>
      <c r="AV36" s="2">
        <v>0</v>
      </c>
      <c r="AW36" s="2" t="s">
        <v>52</v>
      </c>
      <c r="AX36" s="2" t="s">
        <v>52</v>
      </c>
      <c r="AY36" s="2">
        <v>0</v>
      </c>
      <c r="AZ36" s="2" t="s">
        <v>52</v>
      </c>
      <c r="BA36" s="2">
        <v>0</v>
      </c>
      <c r="BB36" s="2">
        <v>0</v>
      </c>
      <c r="BC36" s="2">
        <v>0</v>
      </c>
      <c r="BD36" s="2" t="s">
        <v>52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 t="s">
        <v>52</v>
      </c>
      <c r="BS36" s="2" t="s">
        <v>52</v>
      </c>
      <c r="BT36" s="2" t="s">
        <v>52</v>
      </c>
      <c r="BU36" s="2">
        <v>0</v>
      </c>
      <c r="BV36" s="2">
        <v>0</v>
      </c>
    </row>
    <row r="37" spans="1:74" x14ac:dyDescent="0.35">
      <c r="A37" s="8">
        <v>39</v>
      </c>
      <c r="B37" s="1" t="s">
        <v>66</v>
      </c>
      <c r="C37" s="1" t="s">
        <v>46</v>
      </c>
      <c r="D37" s="1" t="s">
        <v>65</v>
      </c>
      <c r="E37" s="2" t="s">
        <v>48</v>
      </c>
      <c r="F37" s="1" t="s">
        <v>43</v>
      </c>
      <c r="G37" s="2">
        <v>21</v>
      </c>
      <c r="H37" s="1">
        <v>2015</v>
      </c>
      <c r="I37" s="1" t="s">
        <v>49</v>
      </c>
      <c r="J37" s="1" t="s">
        <v>50</v>
      </c>
      <c r="K37" s="1">
        <v>15.999914434842129</v>
      </c>
      <c r="L37" s="2">
        <v>5.0000855651578711</v>
      </c>
      <c r="M37" s="5">
        <v>0.31250701905439326</v>
      </c>
      <c r="N37" s="1" t="s">
        <v>51</v>
      </c>
      <c r="O37" s="6">
        <v>-7.2766942806391316E-2</v>
      </c>
      <c r="P37" s="6">
        <v>-0.20000427825789355</v>
      </c>
      <c r="Q37" s="7">
        <v>4.0000855651578711</v>
      </c>
      <c r="R37" s="2">
        <v>20</v>
      </c>
      <c r="S37" s="2" t="s">
        <v>53</v>
      </c>
      <c r="T37" s="2">
        <v>5</v>
      </c>
      <c r="U37" s="2">
        <v>0</v>
      </c>
      <c r="V37" s="2">
        <v>1</v>
      </c>
      <c r="W37" s="2">
        <v>1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1</v>
      </c>
      <c r="AT37" s="2">
        <v>0</v>
      </c>
      <c r="AU37" s="2">
        <v>0</v>
      </c>
      <c r="AV37" s="2">
        <v>0</v>
      </c>
      <c r="AW37" s="2">
        <v>2.3975065931431312E-3</v>
      </c>
      <c r="AX37" s="2">
        <v>0.79980819947254855</v>
      </c>
      <c r="AY37" s="2">
        <v>0</v>
      </c>
      <c r="AZ37" s="2">
        <v>0.96739391033325339</v>
      </c>
      <c r="BA37" s="2">
        <v>0</v>
      </c>
      <c r="BB37" s="2">
        <v>0</v>
      </c>
      <c r="BC37" s="2">
        <v>0</v>
      </c>
      <c r="BD37" s="2">
        <v>2.01390553824023E-2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0.14001438503955885</v>
      </c>
      <c r="BS37" s="2">
        <v>1</v>
      </c>
      <c r="BT37" s="2">
        <v>5.0347638456005751E-3</v>
      </c>
      <c r="BU37" s="2">
        <v>0</v>
      </c>
      <c r="BV37" s="2">
        <v>0</v>
      </c>
    </row>
    <row r="38" spans="1:74" x14ac:dyDescent="0.35">
      <c r="A38" s="3">
        <v>42</v>
      </c>
      <c r="B38" s="1"/>
      <c r="C38" s="1" t="s">
        <v>46</v>
      </c>
      <c r="D38" s="1" t="s">
        <v>81</v>
      </c>
      <c r="E38" s="2" t="s">
        <v>81</v>
      </c>
      <c r="F38" s="1" t="s">
        <v>43</v>
      </c>
      <c r="G38" s="2">
        <v>5</v>
      </c>
      <c r="H38" s="1">
        <v>2001</v>
      </c>
      <c r="I38" s="4" t="s">
        <v>49</v>
      </c>
      <c r="J38" s="4" t="s">
        <v>50</v>
      </c>
      <c r="K38" s="1">
        <v>0</v>
      </c>
      <c r="L38" s="2">
        <v>5</v>
      </c>
      <c r="M38" s="5">
        <v>1</v>
      </c>
      <c r="N38" s="1" t="s">
        <v>51</v>
      </c>
      <c r="O38" s="6" t="s">
        <v>52</v>
      </c>
      <c r="P38" s="6" t="s">
        <v>52</v>
      </c>
      <c r="Q38" s="7" t="s">
        <v>52</v>
      </c>
      <c r="R38" s="2" t="s">
        <v>52</v>
      </c>
      <c r="S38" s="2" t="s">
        <v>77</v>
      </c>
      <c r="T38" s="2">
        <v>5</v>
      </c>
      <c r="U38" s="2">
        <v>0</v>
      </c>
      <c r="V38" s="2">
        <v>1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1</v>
      </c>
      <c r="AS38" s="2">
        <v>1</v>
      </c>
      <c r="AT38" s="2">
        <v>0</v>
      </c>
      <c r="AU38" s="2">
        <v>1</v>
      </c>
      <c r="AV38" s="2">
        <v>0</v>
      </c>
      <c r="AW38" s="2">
        <v>1.4285714285714285E-2</v>
      </c>
      <c r="AX38" s="2">
        <v>0</v>
      </c>
      <c r="AY38" s="2">
        <v>0</v>
      </c>
      <c r="AZ38" s="2">
        <v>1</v>
      </c>
      <c r="BA38" s="2">
        <v>0</v>
      </c>
      <c r="BB38" s="2">
        <v>0</v>
      </c>
      <c r="BC38" s="2">
        <v>3.5714285714285712E-2</v>
      </c>
      <c r="BD38" s="2">
        <v>0</v>
      </c>
      <c r="BE38" s="2">
        <v>0</v>
      </c>
      <c r="BF38" s="2">
        <v>0</v>
      </c>
      <c r="BG38" s="2">
        <v>0.65952380952380951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1</v>
      </c>
      <c r="BT38" s="2">
        <v>2.3809523809523812E-3</v>
      </c>
      <c r="BU38" s="2">
        <v>0</v>
      </c>
      <c r="BV38" s="2">
        <v>0.28809523809523807</v>
      </c>
    </row>
    <row r="39" spans="1:74" x14ac:dyDescent="0.35">
      <c r="A39" s="4">
        <v>42</v>
      </c>
      <c r="B39" s="1"/>
      <c r="C39" s="4" t="s">
        <v>46</v>
      </c>
      <c r="D39" s="4" t="s">
        <v>81</v>
      </c>
      <c r="E39" s="2" t="s">
        <v>81</v>
      </c>
      <c r="F39" s="1" t="s">
        <v>43</v>
      </c>
      <c r="G39" s="2">
        <v>11</v>
      </c>
      <c r="H39" s="1">
        <v>2002</v>
      </c>
      <c r="I39" s="1" t="s">
        <v>49</v>
      </c>
      <c r="J39" s="4" t="s">
        <v>50</v>
      </c>
      <c r="K39" s="1" t="s">
        <v>61</v>
      </c>
      <c r="L39" s="2" t="s">
        <v>52</v>
      </c>
      <c r="M39" s="5" t="s">
        <v>52</v>
      </c>
      <c r="N39" s="1" t="s">
        <v>51</v>
      </c>
      <c r="O39" s="6" t="s">
        <v>52</v>
      </c>
      <c r="P39" s="6" t="s">
        <v>52</v>
      </c>
      <c r="Q39" s="7" t="s">
        <v>52</v>
      </c>
      <c r="R39" s="2" t="s">
        <v>52</v>
      </c>
      <c r="S39" s="2" t="s">
        <v>77</v>
      </c>
      <c r="T39" s="2">
        <v>5</v>
      </c>
      <c r="U39" s="2">
        <v>0</v>
      </c>
      <c r="V39" s="2">
        <v>1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1</v>
      </c>
      <c r="AT39" s="2">
        <v>0</v>
      </c>
      <c r="AU39" s="2">
        <v>1</v>
      </c>
      <c r="AV39" s="2">
        <v>0</v>
      </c>
      <c r="AW39" s="2">
        <v>1.34375E-2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3.6562499999999998E-2</v>
      </c>
      <c r="BD39" s="2">
        <v>0</v>
      </c>
      <c r="BE39" s="2">
        <v>0</v>
      </c>
      <c r="BF39" s="2">
        <v>0</v>
      </c>
      <c r="BG39" s="2">
        <v>0.63031250000000005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1</v>
      </c>
      <c r="BT39" s="2">
        <v>3.4375E-3</v>
      </c>
      <c r="BU39" s="2">
        <v>0</v>
      </c>
      <c r="BV39" s="2">
        <v>0.28812500000000002</v>
      </c>
    </row>
    <row r="40" spans="1:74" x14ac:dyDescent="0.35">
      <c r="A40" s="8">
        <v>42</v>
      </c>
      <c r="B40" s="1"/>
      <c r="C40" s="4" t="s">
        <v>46</v>
      </c>
      <c r="D40" s="4" t="s">
        <v>81</v>
      </c>
      <c r="E40" s="2" t="s">
        <v>81</v>
      </c>
      <c r="F40" s="1" t="s">
        <v>43</v>
      </c>
      <c r="G40" s="2">
        <v>7</v>
      </c>
      <c r="H40" s="1">
        <v>2003</v>
      </c>
      <c r="I40" s="1" t="s">
        <v>49</v>
      </c>
      <c r="J40" s="4" t="s">
        <v>50</v>
      </c>
      <c r="K40" s="1" t="s">
        <v>61</v>
      </c>
      <c r="L40" s="2" t="s">
        <v>52</v>
      </c>
      <c r="M40" s="5" t="s">
        <v>52</v>
      </c>
      <c r="N40" s="1" t="s">
        <v>51</v>
      </c>
      <c r="O40" s="6" t="s">
        <v>52</v>
      </c>
      <c r="P40" s="6" t="s">
        <v>52</v>
      </c>
      <c r="Q40" s="7" t="s">
        <v>52</v>
      </c>
      <c r="R40" s="2" t="s">
        <v>52</v>
      </c>
      <c r="S40" s="2" t="s">
        <v>77</v>
      </c>
      <c r="T40" s="2">
        <v>5</v>
      </c>
      <c r="U40" s="2">
        <v>0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1</v>
      </c>
      <c r="AT40" s="2">
        <v>0</v>
      </c>
      <c r="AU40" s="2">
        <v>1</v>
      </c>
      <c r="AV40" s="2">
        <v>0</v>
      </c>
      <c r="AW40" s="2">
        <v>1.3333333333333334E-2</v>
      </c>
      <c r="AX40" s="2">
        <v>0</v>
      </c>
      <c r="AY40" s="2">
        <v>0</v>
      </c>
      <c r="AZ40" s="2">
        <v>1</v>
      </c>
      <c r="BA40" s="2">
        <v>0</v>
      </c>
      <c r="BB40" s="2">
        <v>0</v>
      </c>
      <c r="BC40" s="2">
        <v>3.6410256410256407E-2</v>
      </c>
      <c r="BD40" s="2">
        <v>0</v>
      </c>
      <c r="BE40" s="2">
        <v>0</v>
      </c>
      <c r="BF40" s="2">
        <v>0</v>
      </c>
      <c r="BG40" s="2">
        <v>0.65846153846153843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1</v>
      </c>
      <c r="BT40" s="2">
        <v>3.5897435897435897E-3</v>
      </c>
      <c r="BU40" s="2">
        <v>0</v>
      </c>
      <c r="BV40" s="2">
        <v>0.28820512820512822</v>
      </c>
    </row>
    <row r="41" spans="1:74" x14ac:dyDescent="0.35">
      <c r="A41" s="8">
        <v>42</v>
      </c>
      <c r="B41" s="1" t="s">
        <v>82</v>
      </c>
      <c r="C41" s="1" t="s">
        <v>46</v>
      </c>
      <c r="D41" s="1" t="s">
        <v>81</v>
      </c>
      <c r="E41" s="2" t="s">
        <v>81</v>
      </c>
      <c r="F41" s="1" t="s">
        <v>43</v>
      </c>
      <c r="G41" s="2">
        <v>7</v>
      </c>
      <c r="H41" s="1">
        <v>2004</v>
      </c>
      <c r="I41" s="1" t="s">
        <v>49</v>
      </c>
      <c r="J41" s="1" t="s">
        <v>50</v>
      </c>
      <c r="K41" s="1">
        <v>0</v>
      </c>
      <c r="L41" s="2">
        <v>7</v>
      </c>
      <c r="M41" s="5">
        <v>1</v>
      </c>
      <c r="N41" s="1" t="s">
        <v>51</v>
      </c>
      <c r="O41" s="6" t="s">
        <v>52</v>
      </c>
      <c r="P41" s="6">
        <v>-1</v>
      </c>
      <c r="Q41" s="7">
        <v>7</v>
      </c>
      <c r="R41" s="2">
        <v>7</v>
      </c>
      <c r="S41" s="2" t="s">
        <v>77</v>
      </c>
      <c r="T41" s="2">
        <v>5</v>
      </c>
      <c r="U41" s="2">
        <v>0</v>
      </c>
      <c r="V41" s="2">
        <v>1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1</v>
      </c>
      <c r="AT41" s="2">
        <v>0</v>
      </c>
      <c r="AU41" s="2">
        <v>1</v>
      </c>
      <c r="AV41" s="2">
        <v>0</v>
      </c>
      <c r="AW41" s="2">
        <v>1.3488372093023256E-2</v>
      </c>
      <c r="AX41" s="2">
        <v>0</v>
      </c>
      <c r="AY41" s="2">
        <v>0</v>
      </c>
      <c r="AZ41" s="2">
        <v>1</v>
      </c>
      <c r="BA41" s="2">
        <v>0</v>
      </c>
      <c r="BB41" s="2">
        <v>0</v>
      </c>
      <c r="BC41" s="2">
        <v>3.6744186046511626E-2</v>
      </c>
      <c r="BD41" s="2">
        <v>0</v>
      </c>
      <c r="BE41" s="2">
        <v>0</v>
      </c>
      <c r="BF41" s="2">
        <v>0</v>
      </c>
      <c r="BG41" s="2">
        <v>0.65860465116279066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1</v>
      </c>
      <c r="BT41" s="2">
        <v>3.2558139534883722E-3</v>
      </c>
      <c r="BU41" s="2">
        <v>0</v>
      </c>
      <c r="BV41" s="2">
        <v>0.28837209302325584</v>
      </c>
    </row>
    <row r="42" spans="1:74" x14ac:dyDescent="0.35">
      <c r="A42" s="8">
        <v>42</v>
      </c>
      <c r="B42" s="1" t="s">
        <v>82</v>
      </c>
      <c r="C42" s="1" t="s">
        <v>46</v>
      </c>
      <c r="D42" s="1" t="s">
        <v>81</v>
      </c>
      <c r="E42" s="2" t="s">
        <v>81</v>
      </c>
      <c r="F42" s="1" t="s">
        <v>43</v>
      </c>
      <c r="G42" s="2">
        <v>7</v>
      </c>
      <c r="H42" s="1">
        <v>2005</v>
      </c>
      <c r="I42" s="1" t="s">
        <v>49</v>
      </c>
      <c r="J42" s="1" t="s">
        <v>50</v>
      </c>
      <c r="K42" s="1">
        <v>0</v>
      </c>
      <c r="L42" s="2">
        <v>7</v>
      </c>
      <c r="M42" s="5">
        <v>1</v>
      </c>
      <c r="N42" s="1" t="s">
        <v>51</v>
      </c>
      <c r="O42" s="6" t="s">
        <v>52</v>
      </c>
      <c r="P42" s="6">
        <v>-1</v>
      </c>
      <c r="Q42" s="7">
        <v>7</v>
      </c>
      <c r="R42" s="2">
        <v>7</v>
      </c>
      <c r="S42" s="2" t="s">
        <v>77</v>
      </c>
      <c r="T42" s="2">
        <v>5</v>
      </c>
      <c r="U42" s="2">
        <v>0</v>
      </c>
      <c r="V42" s="2">
        <v>1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1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</v>
      </c>
      <c r="AS42" s="2">
        <v>1</v>
      </c>
      <c r="AT42" s="2">
        <v>0</v>
      </c>
      <c r="AU42" s="2">
        <v>1</v>
      </c>
      <c r="AV42" s="2">
        <v>0</v>
      </c>
      <c r="AW42" s="2">
        <v>1.3488372093023256E-2</v>
      </c>
      <c r="AX42" s="2">
        <v>0</v>
      </c>
      <c r="AY42" s="2">
        <v>0</v>
      </c>
      <c r="AZ42" s="2">
        <v>1</v>
      </c>
      <c r="BA42" s="2">
        <v>0</v>
      </c>
      <c r="BB42" s="2">
        <v>0</v>
      </c>
      <c r="BC42" s="2">
        <v>3.6744186046511626E-2</v>
      </c>
      <c r="BD42" s="2">
        <v>0</v>
      </c>
      <c r="BE42" s="2">
        <v>0</v>
      </c>
      <c r="BF42" s="2">
        <v>0</v>
      </c>
      <c r="BG42" s="2">
        <v>0.65860465116279066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1</v>
      </c>
      <c r="BT42" s="2">
        <v>3.2558139534883722E-3</v>
      </c>
      <c r="BU42" s="2">
        <v>0</v>
      </c>
      <c r="BV42" s="2">
        <v>0.28790697674418603</v>
      </c>
    </row>
    <row r="43" spans="1:74" x14ac:dyDescent="0.35">
      <c r="A43" s="8">
        <v>42</v>
      </c>
      <c r="B43" s="1" t="s">
        <v>82</v>
      </c>
      <c r="C43" s="1" t="s">
        <v>46</v>
      </c>
      <c r="D43" s="1" t="s">
        <v>81</v>
      </c>
      <c r="E43" s="2" t="s">
        <v>81</v>
      </c>
      <c r="F43" s="1" t="s">
        <v>43</v>
      </c>
      <c r="G43" s="2">
        <v>6</v>
      </c>
      <c r="H43" s="1">
        <v>2006</v>
      </c>
      <c r="I43" s="1" t="s">
        <v>49</v>
      </c>
      <c r="J43" s="1" t="s">
        <v>50</v>
      </c>
      <c r="K43" s="1">
        <v>0</v>
      </c>
      <c r="L43" s="2">
        <v>6</v>
      </c>
      <c r="M43" s="5">
        <v>1</v>
      </c>
      <c r="N43" s="1" t="s">
        <v>51</v>
      </c>
      <c r="O43" s="6" t="s">
        <v>52</v>
      </c>
      <c r="P43" s="6">
        <v>-1</v>
      </c>
      <c r="Q43" s="7">
        <v>7</v>
      </c>
      <c r="R43" s="2">
        <v>7</v>
      </c>
      <c r="S43" s="2" t="s">
        <v>77</v>
      </c>
      <c r="T43" s="2">
        <v>5</v>
      </c>
      <c r="U43" s="2">
        <v>0</v>
      </c>
      <c r="V43" s="2">
        <v>1</v>
      </c>
      <c r="W43" s="2">
        <v>0</v>
      </c>
      <c r="X43" s="2">
        <v>0</v>
      </c>
      <c r="Y43" s="2">
        <v>1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1</v>
      </c>
      <c r="AT43" s="2">
        <v>0</v>
      </c>
      <c r="AU43" s="2">
        <v>1</v>
      </c>
      <c r="AV43" s="2">
        <v>0</v>
      </c>
      <c r="AW43" s="2">
        <v>1.3129102844638949E-2</v>
      </c>
      <c r="AX43" s="2">
        <v>0</v>
      </c>
      <c r="AY43" s="2">
        <v>0</v>
      </c>
      <c r="AZ43" s="2">
        <v>1</v>
      </c>
      <c r="BA43" s="2">
        <v>0</v>
      </c>
      <c r="BB43" s="2">
        <v>0</v>
      </c>
      <c r="BC43" s="2">
        <v>3.665207877461707E-2</v>
      </c>
      <c r="BD43" s="2">
        <v>0</v>
      </c>
      <c r="BE43" s="2">
        <v>0</v>
      </c>
      <c r="BF43" s="2">
        <v>0</v>
      </c>
      <c r="BG43" s="2">
        <v>0.65864332603938736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1</v>
      </c>
      <c r="BT43" s="2">
        <v>3.2822757111597373E-3</v>
      </c>
      <c r="BU43" s="2">
        <v>0</v>
      </c>
      <c r="BV43" s="2">
        <v>0.28829321663019691</v>
      </c>
    </row>
    <row r="44" spans="1:74" x14ac:dyDescent="0.35">
      <c r="A44" s="8">
        <v>42</v>
      </c>
      <c r="B44" s="1" t="s">
        <v>82</v>
      </c>
      <c r="C44" s="1" t="s">
        <v>46</v>
      </c>
      <c r="D44" s="1" t="s">
        <v>81</v>
      </c>
      <c r="E44" s="2" t="s">
        <v>81</v>
      </c>
      <c r="F44" s="1" t="s">
        <v>43</v>
      </c>
      <c r="G44" s="2">
        <v>5</v>
      </c>
      <c r="H44" s="1">
        <v>2007</v>
      </c>
      <c r="I44" s="1" t="s">
        <v>49</v>
      </c>
      <c r="J44" s="1" t="s">
        <v>50</v>
      </c>
      <c r="K44" s="1">
        <v>0</v>
      </c>
      <c r="L44" s="2">
        <v>5</v>
      </c>
      <c r="M44" s="5">
        <v>1</v>
      </c>
      <c r="N44" s="1" t="s">
        <v>51</v>
      </c>
      <c r="O44" s="6" t="s">
        <v>52</v>
      </c>
      <c r="P44" s="6">
        <v>-1</v>
      </c>
      <c r="Q44" s="7">
        <v>6</v>
      </c>
      <c r="R44" s="2">
        <v>6</v>
      </c>
      <c r="S44" s="2" t="s">
        <v>77</v>
      </c>
      <c r="T44" s="2">
        <v>5</v>
      </c>
      <c r="U44" s="2">
        <v>0</v>
      </c>
      <c r="V44" s="2">
        <v>1</v>
      </c>
      <c r="W44" s="2">
        <v>0</v>
      </c>
      <c r="X44" s="2">
        <v>0</v>
      </c>
      <c r="Y44" s="2">
        <v>1</v>
      </c>
      <c r="Z44" s="2">
        <v>0</v>
      </c>
      <c r="AA44" s="2">
        <v>0</v>
      </c>
      <c r="AB44" s="2">
        <v>1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</v>
      </c>
      <c r="AS44" s="2">
        <v>1</v>
      </c>
      <c r="AT44" s="2">
        <v>0</v>
      </c>
      <c r="AU44" s="2">
        <v>1</v>
      </c>
      <c r="AV44" s="2">
        <v>0</v>
      </c>
      <c r="AW44" s="2">
        <v>1.2995896032831737E-2</v>
      </c>
      <c r="AX44" s="2">
        <v>0</v>
      </c>
      <c r="AY44" s="2">
        <v>0</v>
      </c>
      <c r="AZ44" s="2">
        <v>1</v>
      </c>
      <c r="BA44" s="2">
        <v>0</v>
      </c>
      <c r="BB44" s="2">
        <v>0</v>
      </c>
      <c r="BC44" s="2">
        <v>3.6935704514363885E-2</v>
      </c>
      <c r="BD44" s="2">
        <v>0</v>
      </c>
      <c r="BE44" s="2">
        <v>0</v>
      </c>
      <c r="BF44" s="2">
        <v>0</v>
      </c>
      <c r="BG44" s="2">
        <v>0.658686730506156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1</v>
      </c>
      <c r="BT44" s="2">
        <v>3.4199726402188782E-3</v>
      </c>
      <c r="BU44" s="2">
        <v>0</v>
      </c>
      <c r="BV44" s="2">
        <v>0.28796169630642954</v>
      </c>
    </row>
    <row r="45" spans="1:74" x14ac:dyDescent="0.35">
      <c r="A45" s="8">
        <v>42</v>
      </c>
      <c r="B45" s="1" t="s">
        <v>82</v>
      </c>
      <c r="C45" s="1" t="s">
        <v>46</v>
      </c>
      <c r="D45" s="1" t="s">
        <v>81</v>
      </c>
      <c r="E45" s="2" t="s">
        <v>81</v>
      </c>
      <c r="F45" s="1" t="s">
        <v>43</v>
      </c>
      <c r="G45" s="2">
        <v>4</v>
      </c>
      <c r="H45" s="1">
        <v>2008</v>
      </c>
      <c r="I45" s="1" t="s">
        <v>49</v>
      </c>
      <c r="J45" s="1" t="s">
        <v>50</v>
      </c>
      <c r="K45" s="1">
        <v>0</v>
      </c>
      <c r="L45" s="2">
        <v>4</v>
      </c>
      <c r="M45" s="5">
        <v>1</v>
      </c>
      <c r="N45" s="1" t="s">
        <v>51</v>
      </c>
      <c r="O45" s="6" t="s">
        <v>52</v>
      </c>
      <c r="P45" s="6">
        <v>-1</v>
      </c>
      <c r="Q45" s="7">
        <v>5</v>
      </c>
      <c r="R45" s="2">
        <v>5</v>
      </c>
      <c r="S45" s="2" t="s">
        <v>77</v>
      </c>
      <c r="T45" s="2">
        <v>5</v>
      </c>
      <c r="U45" s="2">
        <v>0</v>
      </c>
      <c r="V45" s="2">
        <v>1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1</v>
      </c>
      <c r="AT45" s="2">
        <v>0</v>
      </c>
      <c r="AU45" s="2">
        <v>1</v>
      </c>
      <c r="AV45" s="2">
        <v>0</v>
      </c>
      <c r="AW45" s="2">
        <v>1.3344453711426188E-2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3.669724770642202E-2</v>
      </c>
      <c r="BD45" s="2">
        <v>0</v>
      </c>
      <c r="BE45" s="2">
        <v>0</v>
      </c>
      <c r="BF45" s="2">
        <v>0</v>
      </c>
      <c r="BG45" s="2">
        <v>0.65888240200166803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1</v>
      </c>
      <c r="BT45" s="2">
        <v>3.336113427856547E-3</v>
      </c>
      <c r="BU45" s="2">
        <v>0</v>
      </c>
      <c r="BV45" s="2">
        <v>0.28773978315262722</v>
      </c>
    </row>
    <row r="46" spans="1:74" x14ac:dyDescent="0.35">
      <c r="A46" s="8">
        <v>42</v>
      </c>
      <c r="B46" s="1" t="s">
        <v>82</v>
      </c>
      <c r="C46" s="1" t="s">
        <v>46</v>
      </c>
      <c r="D46" s="1" t="s">
        <v>81</v>
      </c>
      <c r="E46" s="2" t="s">
        <v>81</v>
      </c>
      <c r="F46" s="1" t="s">
        <v>43</v>
      </c>
      <c r="G46" s="2">
        <v>3</v>
      </c>
      <c r="H46" s="1">
        <v>2009</v>
      </c>
      <c r="I46" s="1" t="s">
        <v>49</v>
      </c>
      <c r="J46" s="1" t="s">
        <v>50</v>
      </c>
      <c r="K46" s="1">
        <v>0</v>
      </c>
      <c r="L46" s="2">
        <v>3</v>
      </c>
      <c r="M46" s="5">
        <v>1</v>
      </c>
      <c r="N46" s="1" t="s">
        <v>51</v>
      </c>
      <c r="O46" s="6" t="s">
        <v>52</v>
      </c>
      <c r="P46" s="6">
        <v>-1</v>
      </c>
      <c r="Q46" s="7">
        <v>4</v>
      </c>
      <c r="R46" s="2">
        <v>4</v>
      </c>
      <c r="S46" s="2" t="s">
        <v>77</v>
      </c>
      <c r="T46" s="2">
        <v>5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0</v>
      </c>
      <c r="AU46" s="2">
        <v>1</v>
      </c>
      <c r="AV46" s="2">
        <v>0</v>
      </c>
      <c r="AW46" s="2">
        <v>1.3348164627363738E-2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3.6707452725250278E-2</v>
      </c>
      <c r="BD46" s="2">
        <v>0</v>
      </c>
      <c r="BE46" s="2">
        <v>0</v>
      </c>
      <c r="BF46" s="2">
        <v>0</v>
      </c>
      <c r="BG46" s="2">
        <v>0.65850945494994439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1</v>
      </c>
      <c r="BT46" s="2">
        <v>3.3370411568409346E-3</v>
      </c>
      <c r="BU46" s="2">
        <v>0</v>
      </c>
      <c r="BV46" s="2">
        <v>0.28809788654060065</v>
      </c>
    </row>
    <row r="47" spans="1:74" x14ac:dyDescent="0.35">
      <c r="A47" s="8">
        <v>42</v>
      </c>
      <c r="B47" s="1" t="s">
        <v>82</v>
      </c>
      <c r="C47" s="1" t="s">
        <v>46</v>
      </c>
      <c r="D47" s="1" t="s">
        <v>81</v>
      </c>
      <c r="E47" s="2" t="s">
        <v>81</v>
      </c>
      <c r="F47" s="1" t="s">
        <v>43</v>
      </c>
      <c r="G47" s="2">
        <v>2</v>
      </c>
      <c r="H47" s="1">
        <v>2010</v>
      </c>
      <c r="I47" s="1" t="s">
        <v>49</v>
      </c>
      <c r="J47" s="1" t="s">
        <v>50</v>
      </c>
      <c r="K47" s="1">
        <v>0</v>
      </c>
      <c r="L47" s="2">
        <v>2</v>
      </c>
      <c r="M47" s="5">
        <v>1</v>
      </c>
      <c r="N47" s="1" t="s">
        <v>51</v>
      </c>
      <c r="O47" s="6" t="s">
        <v>52</v>
      </c>
      <c r="P47" s="6">
        <v>-1</v>
      </c>
      <c r="Q47" s="7">
        <v>3</v>
      </c>
      <c r="R47" s="2">
        <v>3</v>
      </c>
      <c r="S47" s="2" t="s">
        <v>77</v>
      </c>
      <c r="T47" s="2">
        <v>5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1</v>
      </c>
      <c r="AS47" s="2">
        <v>1</v>
      </c>
      <c r="AT47" s="2">
        <v>0</v>
      </c>
      <c r="AU47" s="2">
        <v>1</v>
      </c>
      <c r="AV47" s="2">
        <v>0</v>
      </c>
      <c r="AW47" s="2">
        <v>1.3353115727002967E-2</v>
      </c>
      <c r="AX47" s="2">
        <v>0</v>
      </c>
      <c r="AY47" s="2">
        <v>0</v>
      </c>
      <c r="AZ47" s="2">
        <v>1</v>
      </c>
      <c r="BA47" s="2">
        <v>0</v>
      </c>
      <c r="BB47" s="2">
        <v>0</v>
      </c>
      <c r="BC47" s="2">
        <v>3.7091988130563795E-2</v>
      </c>
      <c r="BD47" s="2">
        <v>0</v>
      </c>
      <c r="BE47" s="2">
        <v>0</v>
      </c>
      <c r="BF47" s="2">
        <v>0</v>
      </c>
      <c r="BG47" s="2">
        <v>0.65875370919881304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1</v>
      </c>
      <c r="BT47" s="2">
        <v>2.967359050445104E-3</v>
      </c>
      <c r="BU47" s="2">
        <v>0</v>
      </c>
      <c r="BV47" s="2">
        <v>0.28783382789317508</v>
      </c>
    </row>
    <row r="48" spans="1:74" x14ac:dyDescent="0.35">
      <c r="A48" s="8">
        <v>42</v>
      </c>
      <c r="B48" s="1" t="s">
        <v>82</v>
      </c>
      <c r="C48" s="1" t="s">
        <v>46</v>
      </c>
      <c r="D48" s="1" t="s">
        <v>81</v>
      </c>
      <c r="E48" s="2" t="s">
        <v>81</v>
      </c>
      <c r="F48" s="1" t="s">
        <v>43</v>
      </c>
      <c r="G48" s="2">
        <v>2</v>
      </c>
      <c r="H48" s="1">
        <v>2011</v>
      </c>
      <c r="I48" s="1" t="s">
        <v>49</v>
      </c>
      <c r="J48" s="1" t="s">
        <v>50</v>
      </c>
      <c r="K48" s="1">
        <v>0</v>
      </c>
      <c r="L48" s="2">
        <v>2</v>
      </c>
      <c r="M48" s="5">
        <v>1</v>
      </c>
      <c r="N48" s="1" t="s">
        <v>51</v>
      </c>
      <c r="O48" s="6" t="s">
        <v>52</v>
      </c>
      <c r="P48" s="6">
        <v>-1</v>
      </c>
      <c r="Q48" s="7">
        <v>2</v>
      </c>
      <c r="R48" s="2">
        <v>2</v>
      </c>
      <c r="S48" s="2" t="s">
        <v>77</v>
      </c>
      <c r="T48" s="2">
        <v>5</v>
      </c>
      <c r="U48" s="2">
        <v>0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 s="2">
        <v>1</v>
      </c>
      <c r="AT48" s="2">
        <v>0</v>
      </c>
      <c r="AU48" s="2">
        <v>1</v>
      </c>
      <c r="AV48" s="2">
        <v>0</v>
      </c>
      <c r="AW48" s="2">
        <v>1.383399209486166E-2</v>
      </c>
      <c r="AX48" s="2">
        <v>0</v>
      </c>
      <c r="AY48" s="2">
        <v>0</v>
      </c>
      <c r="AZ48" s="2">
        <v>1</v>
      </c>
      <c r="BA48" s="2">
        <v>0</v>
      </c>
      <c r="BB48" s="2">
        <v>0</v>
      </c>
      <c r="BC48" s="2">
        <v>3.7549407114624504E-2</v>
      </c>
      <c r="BD48" s="2">
        <v>0</v>
      </c>
      <c r="BE48" s="2">
        <v>0</v>
      </c>
      <c r="BF48" s="2">
        <v>0</v>
      </c>
      <c r="BG48" s="2">
        <v>0.65612648221343872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1</v>
      </c>
      <c r="BT48" s="2">
        <v>3.952569169960474E-3</v>
      </c>
      <c r="BU48" s="2">
        <v>0</v>
      </c>
      <c r="BV48" s="2">
        <v>0.28853754940711462</v>
      </c>
    </row>
    <row r="49" spans="1:74" x14ac:dyDescent="0.35">
      <c r="A49" s="8">
        <v>42</v>
      </c>
      <c r="B49" s="9" t="s">
        <v>82</v>
      </c>
      <c r="C49" s="9" t="s">
        <v>46</v>
      </c>
      <c r="D49" s="9" t="s">
        <v>81</v>
      </c>
      <c r="E49" s="2" t="s">
        <v>81</v>
      </c>
      <c r="F49" s="9" t="s">
        <v>43</v>
      </c>
      <c r="G49" s="2">
        <v>1</v>
      </c>
      <c r="H49" s="9">
        <v>2012</v>
      </c>
      <c r="I49" s="1" t="s">
        <v>49</v>
      </c>
      <c r="J49" s="1" t="s">
        <v>50</v>
      </c>
      <c r="K49" s="1">
        <v>0</v>
      </c>
      <c r="L49" s="2">
        <v>1</v>
      </c>
      <c r="M49" s="5">
        <v>1</v>
      </c>
      <c r="N49" s="1" t="s">
        <v>51</v>
      </c>
      <c r="O49" s="6" t="s">
        <v>52</v>
      </c>
      <c r="P49" s="6">
        <v>-1</v>
      </c>
      <c r="Q49" s="7">
        <v>2</v>
      </c>
      <c r="R49" s="2">
        <v>2</v>
      </c>
      <c r="S49" s="2" t="s">
        <v>77</v>
      </c>
      <c r="T49" s="2">
        <v>5</v>
      </c>
      <c r="U49" s="2">
        <v>0</v>
      </c>
      <c r="V49" s="2">
        <v>1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1</v>
      </c>
      <c r="AC49" s="2">
        <v>0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 s="2">
        <v>1</v>
      </c>
      <c r="AT49" s="2">
        <v>0</v>
      </c>
      <c r="AU49" s="2">
        <v>1</v>
      </c>
      <c r="AV49" s="2">
        <v>0</v>
      </c>
      <c r="AW49" s="2">
        <v>1.3157894736842105E-2</v>
      </c>
      <c r="AX49" s="2">
        <v>0</v>
      </c>
      <c r="AY49" s="2">
        <v>0</v>
      </c>
      <c r="AZ49" s="2">
        <v>1</v>
      </c>
      <c r="BA49" s="2">
        <v>0</v>
      </c>
      <c r="BB49" s="2">
        <v>0</v>
      </c>
      <c r="BC49" s="2">
        <v>3.6842105263157891E-2</v>
      </c>
      <c r="BD49" s="2">
        <v>0</v>
      </c>
      <c r="BE49" s="2">
        <v>0</v>
      </c>
      <c r="BF49" s="2">
        <v>0</v>
      </c>
      <c r="BG49" s="2">
        <v>0.66052631578947374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1</v>
      </c>
      <c r="BT49" s="2">
        <v>2.631578947368421E-3</v>
      </c>
      <c r="BU49" s="2">
        <v>0</v>
      </c>
      <c r="BV49" s="2">
        <v>0.2868421052631579</v>
      </c>
    </row>
    <row r="50" spans="1:74" x14ac:dyDescent="0.35">
      <c r="A50" s="8">
        <v>42</v>
      </c>
      <c r="B50" s="9" t="s">
        <v>82</v>
      </c>
      <c r="C50" s="9" t="s">
        <v>46</v>
      </c>
      <c r="D50" s="9" t="s">
        <v>81</v>
      </c>
      <c r="E50" s="2" t="s">
        <v>81</v>
      </c>
      <c r="F50" s="9" t="s">
        <v>43</v>
      </c>
      <c r="G50" s="2">
        <v>1</v>
      </c>
      <c r="H50" s="9">
        <v>2013</v>
      </c>
      <c r="I50" s="1" t="s">
        <v>49</v>
      </c>
      <c r="J50" s="1" t="s">
        <v>50</v>
      </c>
      <c r="K50" s="1">
        <v>0</v>
      </c>
      <c r="L50" s="2">
        <v>1</v>
      </c>
      <c r="M50" s="5">
        <v>1</v>
      </c>
      <c r="N50" s="1" t="s">
        <v>51</v>
      </c>
      <c r="O50" s="6" t="s">
        <v>52</v>
      </c>
      <c r="P50" s="6">
        <v>-1</v>
      </c>
      <c r="Q50" s="7">
        <v>1</v>
      </c>
      <c r="R50" s="2">
        <v>1</v>
      </c>
      <c r="S50" s="2" t="s">
        <v>77</v>
      </c>
      <c r="T50" s="2">
        <v>5</v>
      </c>
      <c r="U50" s="2">
        <v>0</v>
      </c>
      <c r="V50" s="2">
        <v>1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 s="2">
        <v>1</v>
      </c>
      <c r="AT50" s="2">
        <v>0</v>
      </c>
      <c r="AU50" s="2">
        <v>1</v>
      </c>
      <c r="AV50" s="2">
        <v>0</v>
      </c>
      <c r="AW50" s="2">
        <v>1.4035087719298246E-2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2">
        <v>3.5087719298245612E-2</v>
      </c>
      <c r="BD50" s="2">
        <v>0</v>
      </c>
      <c r="BE50" s="2">
        <v>0</v>
      </c>
      <c r="BF50" s="2">
        <v>0</v>
      </c>
      <c r="BG50" s="2">
        <v>0.6596491228070176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1</v>
      </c>
      <c r="BT50" s="2">
        <v>3.5087719298245615E-3</v>
      </c>
      <c r="BU50" s="2">
        <v>0</v>
      </c>
      <c r="BV50" s="2">
        <v>0.28771929824561404</v>
      </c>
    </row>
    <row r="51" spans="1:74" x14ac:dyDescent="0.35">
      <c r="A51" s="8">
        <v>42</v>
      </c>
      <c r="B51" s="1" t="s">
        <v>82</v>
      </c>
      <c r="C51" s="1" t="s">
        <v>46</v>
      </c>
      <c r="D51" s="1" t="s">
        <v>81</v>
      </c>
      <c r="E51" s="2" t="s">
        <v>81</v>
      </c>
      <c r="F51" s="1" t="s">
        <v>43</v>
      </c>
      <c r="G51" s="2">
        <v>1</v>
      </c>
      <c r="H51" s="1">
        <v>2014</v>
      </c>
      <c r="I51" s="1" t="s">
        <v>49</v>
      </c>
      <c r="J51" s="1" t="s">
        <v>50</v>
      </c>
      <c r="K51" s="1">
        <v>0</v>
      </c>
      <c r="L51" s="2">
        <v>1</v>
      </c>
      <c r="M51" s="5">
        <v>1</v>
      </c>
      <c r="N51" s="1" t="s">
        <v>51</v>
      </c>
      <c r="O51" s="6" t="s">
        <v>52</v>
      </c>
      <c r="P51" s="6">
        <v>-1</v>
      </c>
      <c r="Q51" s="7">
        <v>1</v>
      </c>
      <c r="R51" s="2">
        <v>1</v>
      </c>
      <c r="S51" s="2" t="s">
        <v>77</v>
      </c>
      <c r="T51" s="2">
        <v>5</v>
      </c>
      <c r="U51" s="2">
        <v>0</v>
      </c>
      <c r="V51" s="2">
        <v>1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0</v>
      </c>
      <c r="AD51" s="2">
        <v>0</v>
      </c>
      <c r="AE51" s="2">
        <v>0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1</v>
      </c>
      <c r="AS51" s="2">
        <v>1</v>
      </c>
      <c r="AT51" s="2">
        <v>0</v>
      </c>
      <c r="AU51" s="2">
        <v>1</v>
      </c>
      <c r="AV51" s="2">
        <v>0</v>
      </c>
      <c r="AW51" s="2">
        <v>1.3157894736842105E-2</v>
      </c>
      <c r="AX51" s="2">
        <v>0</v>
      </c>
      <c r="AY51" s="2">
        <v>0</v>
      </c>
      <c r="AZ51" s="2">
        <v>1</v>
      </c>
      <c r="BA51" s="2">
        <v>0</v>
      </c>
      <c r="BB51" s="2">
        <v>0</v>
      </c>
      <c r="BC51" s="2">
        <v>3.5087719298245612E-2</v>
      </c>
      <c r="BD51" s="2">
        <v>0</v>
      </c>
      <c r="BE51" s="2">
        <v>0</v>
      </c>
      <c r="BF51" s="2">
        <v>0</v>
      </c>
      <c r="BG51" s="2">
        <v>0.65789473684210531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1</v>
      </c>
      <c r="BT51" s="2">
        <v>4.3859649122807015E-3</v>
      </c>
      <c r="BU51" s="2">
        <v>0</v>
      </c>
      <c r="BV51" s="2">
        <v>0.28947368421052633</v>
      </c>
    </row>
    <row r="52" spans="1:74" x14ac:dyDescent="0.35">
      <c r="A52" s="8">
        <v>42</v>
      </c>
      <c r="B52" s="1" t="s">
        <v>82</v>
      </c>
      <c r="C52" s="1" t="s">
        <v>46</v>
      </c>
      <c r="D52" s="1" t="s">
        <v>81</v>
      </c>
      <c r="E52" s="2" t="s">
        <v>81</v>
      </c>
      <c r="F52" s="1" t="s">
        <v>43</v>
      </c>
      <c r="G52" s="2">
        <v>1</v>
      </c>
      <c r="H52" s="1">
        <v>2015</v>
      </c>
      <c r="I52" s="1" t="s">
        <v>49</v>
      </c>
      <c r="J52" s="1" t="s">
        <v>50</v>
      </c>
      <c r="K52" s="1">
        <v>0</v>
      </c>
      <c r="L52" s="2">
        <v>1</v>
      </c>
      <c r="M52" s="5">
        <v>1</v>
      </c>
      <c r="N52" s="1" t="s">
        <v>51</v>
      </c>
      <c r="O52" s="6" t="s">
        <v>52</v>
      </c>
      <c r="P52" s="6">
        <v>-1</v>
      </c>
      <c r="Q52" s="7">
        <v>1</v>
      </c>
      <c r="R52" s="2">
        <v>1</v>
      </c>
      <c r="S52" s="2" t="s">
        <v>77</v>
      </c>
      <c r="T52" s="2">
        <v>5</v>
      </c>
      <c r="U52" s="2">
        <v>0</v>
      </c>
      <c r="V52" s="2">
        <v>1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1</v>
      </c>
      <c r="AS52" s="2">
        <v>1</v>
      </c>
      <c r="AT52" s="2">
        <v>0</v>
      </c>
      <c r="AU52" s="2">
        <v>1</v>
      </c>
      <c r="AV52" s="2">
        <v>0</v>
      </c>
      <c r="AW52" s="2">
        <v>1.098901098901099E-2</v>
      </c>
      <c r="AX52" s="2">
        <v>0</v>
      </c>
      <c r="AY52" s="2">
        <v>0</v>
      </c>
      <c r="AZ52" s="2">
        <v>1</v>
      </c>
      <c r="BA52" s="2">
        <v>0</v>
      </c>
      <c r="BB52" s="2">
        <v>0</v>
      </c>
      <c r="BC52" s="2">
        <v>3.8461538461538464E-2</v>
      </c>
      <c r="BD52" s="2">
        <v>0</v>
      </c>
      <c r="BE52" s="2">
        <v>0</v>
      </c>
      <c r="BF52" s="2">
        <v>0</v>
      </c>
      <c r="BG52" s="2">
        <v>0.65934065934065933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1</v>
      </c>
      <c r="BT52" s="2">
        <v>5.4945054945054949E-3</v>
      </c>
      <c r="BU52" s="2">
        <v>0</v>
      </c>
      <c r="BV52" s="2">
        <v>0.2857142857142857</v>
      </c>
    </row>
    <row r="53" spans="1:74" x14ac:dyDescent="0.35">
      <c r="A53" s="3">
        <v>43</v>
      </c>
      <c r="B53" s="1"/>
      <c r="C53" s="1" t="s">
        <v>46</v>
      </c>
      <c r="D53" s="1" t="s">
        <v>83</v>
      </c>
      <c r="E53" s="2" t="s">
        <v>84</v>
      </c>
      <c r="F53" s="1" t="s">
        <v>43</v>
      </c>
      <c r="G53" s="2">
        <v>70</v>
      </c>
      <c r="H53" s="1">
        <v>2001</v>
      </c>
      <c r="I53" s="4" t="s">
        <v>49</v>
      </c>
      <c r="J53" s="4" t="s">
        <v>50</v>
      </c>
      <c r="K53" s="1">
        <v>28.666666666666668</v>
      </c>
      <c r="L53" s="2">
        <v>41.333333333333329</v>
      </c>
      <c r="M53" s="5">
        <v>1.4418604651162787</v>
      </c>
      <c r="N53" s="1" t="s">
        <v>51</v>
      </c>
      <c r="O53" s="6" t="s">
        <v>52</v>
      </c>
      <c r="P53" s="6" t="s">
        <v>52</v>
      </c>
      <c r="Q53" s="7" t="s">
        <v>52</v>
      </c>
      <c r="R53" s="2" t="s">
        <v>52</v>
      </c>
      <c r="S53" s="2" t="s">
        <v>77</v>
      </c>
      <c r="T53" s="2">
        <v>5</v>
      </c>
      <c r="U53" s="2">
        <v>0</v>
      </c>
      <c r="V53" s="2">
        <v>1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1</v>
      </c>
      <c r="AT53" s="2">
        <v>0</v>
      </c>
      <c r="AU53" s="2">
        <v>1</v>
      </c>
      <c r="AV53" s="2">
        <v>0</v>
      </c>
      <c r="AW53" s="2">
        <v>4.476190476190476E-2</v>
      </c>
      <c r="AX53" s="2">
        <v>0</v>
      </c>
      <c r="AY53" s="2">
        <v>0</v>
      </c>
      <c r="AZ53" s="2">
        <v>1</v>
      </c>
      <c r="BA53" s="2">
        <v>0</v>
      </c>
      <c r="BB53" s="2">
        <v>0</v>
      </c>
      <c r="BC53" s="2">
        <v>0.76380952380952383</v>
      </c>
      <c r="BD53" s="2">
        <v>0</v>
      </c>
      <c r="BE53" s="2">
        <v>0</v>
      </c>
      <c r="BF53" s="2">
        <v>0</v>
      </c>
      <c r="BG53" s="2">
        <v>0.1019047619047619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1</v>
      </c>
      <c r="BT53" s="2">
        <v>6.6666666666666671E-3</v>
      </c>
      <c r="BU53" s="2">
        <v>0</v>
      </c>
      <c r="BV53" s="2">
        <v>8.2857142857142851E-2</v>
      </c>
    </row>
    <row r="54" spans="1:74" x14ac:dyDescent="0.35">
      <c r="A54" s="4">
        <v>43</v>
      </c>
      <c r="B54" s="1"/>
      <c r="C54" s="4" t="s">
        <v>46</v>
      </c>
      <c r="D54" s="4" t="s">
        <v>83</v>
      </c>
      <c r="E54" s="2" t="s">
        <v>84</v>
      </c>
      <c r="F54" s="1" t="s">
        <v>43</v>
      </c>
      <c r="G54" s="2">
        <v>55</v>
      </c>
      <c r="H54" s="1">
        <v>2002</v>
      </c>
      <c r="I54" s="1" t="s">
        <v>49</v>
      </c>
      <c r="J54" s="4" t="s">
        <v>50</v>
      </c>
      <c r="K54" s="1">
        <v>33.505747126436781</v>
      </c>
      <c r="L54" s="2">
        <v>21.494252873563219</v>
      </c>
      <c r="M54" s="5">
        <v>0.64150943396226423</v>
      </c>
      <c r="N54" s="1" t="s">
        <v>51</v>
      </c>
      <c r="O54" s="6">
        <v>0.16880513231756206</v>
      </c>
      <c r="P54" s="6">
        <v>-0.52134646962233167</v>
      </c>
      <c r="Q54" s="7">
        <v>36.494252873563219</v>
      </c>
      <c r="R54" s="2">
        <v>70</v>
      </c>
      <c r="S54" s="2" t="s">
        <v>77</v>
      </c>
      <c r="T54" s="2">
        <v>5</v>
      </c>
      <c r="U54" s="2">
        <v>0</v>
      </c>
      <c r="V54" s="2">
        <v>1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1</v>
      </c>
      <c r="AT54" s="2">
        <v>0</v>
      </c>
      <c r="AU54" s="2">
        <v>1</v>
      </c>
      <c r="AV54" s="2">
        <v>0</v>
      </c>
      <c r="AW54" s="2">
        <v>4.4022988505747124E-2</v>
      </c>
      <c r="AX54" s="2">
        <v>0</v>
      </c>
      <c r="AY54" s="2">
        <v>0</v>
      </c>
      <c r="AZ54" s="2">
        <v>1</v>
      </c>
      <c r="BA54" s="2">
        <v>0</v>
      </c>
      <c r="BB54" s="2">
        <v>0</v>
      </c>
      <c r="BC54" s="2">
        <v>0.75551724137931031</v>
      </c>
      <c r="BD54" s="2">
        <v>0</v>
      </c>
      <c r="BE54" s="2">
        <v>0</v>
      </c>
      <c r="BF54" s="2">
        <v>0</v>
      </c>
      <c r="BG54" s="2">
        <v>0.11229885057471264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1</v>
      </c>
      <c r="BT54" s="2">
        <v>6.32183908045977E-3</v>
      </c>
      <c r="BU54" s="2">
        <v>0</v>
      </c>
      <c r="BV54" s="2">
        <v>8.1839080459770119E-2</v>
      </c>
    </row>
    <row r="55" spans="1:74" x14ac:dyDescent="0.35">
      <c r="A55" s="8">
        <v>43</v>
      </c>
      <c r="B55" s="1"/>
      <c r="C55" s="4" t="s">
        <v>46</v>
      </c>
      <c r="D55" s="4" t="s">
        <v>85</v>
      </c>
      <c r="E55" s="2" t="s">
        <v>84</v>
      </c>
      <c r="F55" s="1" t="s">
        <v>43</v>
      </c>
      <c r="G55" s="2">
        <v>41</v>
      </c>
      <c r="H55" s="1">
        <v>2003</v>
      </c>
      <c r="I55" s="1" t="s">
        <v>49</v>
      </c>
      <c r="J55" s="4" t="s">
        <v>50</v>
      </c>
      <c r="K55" s="1">
        <v>23.253731343283583</v>
      </c>
      <c r="L55" s="2">
        <v>17.746268656716417</v>
      </c>
      <c r="M55" s="5">
        <v>0.76315789473684204</v>
      </c>
      <c r="N55" s="1" t="s">
        <v>51</v>
      </c>
      <c r="O55" s="6">
        <v>-0.3059778295486546</v>
      </c>
      <c r="P55" s="6">
        <v>-0.57720488466757125</v>
      </c>
      <c r="Q55" s="7">
        <v>31.746268656716417</v>
      </c>
      <c r="R55" s="2">
        <v>55</v>
      </c>
      <c r="S55" s="2" t="s">
        <v>77</v>
      </c>
      <c r="T55" s="2">
        <v>5</v>
      </c>
      <c r="U55" s="2">
        <v>0</v>
      </c>
      <c r="V55" s="2">
        <v>1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 s="2">
        <v>1</v>
      </c>
      <c r="AT55" s="2">
        <v>0</v>
      </c>
      <c r="AU55" s="2">
        <v>1</v>
      </c>
      <c r="AV55" s="2">
        <v>0</v>
      </c>
      <c r="AW55" s="2">
        <v>4.3134328358208955E-2</v>
      </c>
      <c r="AX55" s="2">
        <v>0</v>
      </c>
      <c r="AY55" s="2">
        <v>0</v>
      </c>
      <c r="AZ55" s="2">
        <v>1</v>
      </c>
      <c r="BA55" s="2">
        <v>0</v>
      </c>
      <c r="BB55" s="2">
        <v>0</v>
      </c>
      <c r="BC55" s="2">
        <v>0.74</v>
      </c>
      <c r="BD55" s="2">
        <v>0</v>
      </c>
      <c r="BE55" s="2">
        <v>0</v>
      </c>
      <c r="BF55" s="2">
        <v>0</v>
      </c>
      <c r="BG55" s="2">
        <v>0.13059701492537312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1</v>
      </c>
      <c r="BT55" s="2">
        <v>6.1194029850746273E-3</v>
      </c>
      <c r="BU55" s="2">
        <v>0</v>
      </c>
      <c r="BV55" s="2">
        <v>6.5223880597014922E-2</v>
      </c>
    </row>
    <row r="56" spans="1:74" x14ac:dyDescent="0.35">
      <c r="A56" s="8">
        <v>43</v>
      </c>
      <c r="B56" s="1" t="s">
        <v>86</v>
      </c>
      <c r="C56" s="1" t="s">
        <v>46</v>
      </c>
      <c r="D56" s="1" t="s">
        <v>85</v>
      </c>
      <c r="E56" s="2" t="s">
        <v>84</v>
      </c>
      <c r="F56" s="1" t="s">
        <v>43</v>
      </c>
      <c r="G56" s="2">
        <v>35</v>
      </c>
      <c r="H56" s="1">
        <v>2004</v>
      </c>
      <c r="I56" s="1" t="s">
        <v>49</v>
      </c>
      <c r="J56" s="1" t="s">
        <v>50</v>
      </c>
      <c r="K56" s="1">
        <v>4.2982456140350873</v>
      </c>
      <c r="L56" s="2">
        <v>30.701754385964911</v>
      </c>
      <c r="M56" s="5">
        <v>7.1428571428571432</v>
      </c>
      <c r="N56" s="1" t="s">
        <v>51</v>
      </c>
      <c r="O56" s="6">
        <v>-0.81515888566087868</v>
      </c>
      <c r="P56" s="6">
        <v>-0.89516474112109534</v>
      </c>
      <c r="Q56" s="7">
        <v>36.701754385964911</v>
      </c>
      <c r="R56" s="2">
        <v>41</v>
      </c>
      <c r="S56" s="2" t="s">
        <v>77</v>
      </c>
      <c r="T56" s="2">
        <v>5</v>
      </c>
      <c r="U56" s="2">
        <v>0</v>
      </c>
      <c r="V56" s="2">
        <v>1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1</v>
      </c>
      <c r="AS56" s="2">
        <v>1</v>
      </c>
      <c r="AT56" s="2">
        <v>0</v>
      </c>
      <c r="AU56" s="2">
        <v>1</v>
      </c>
      <c r="AV56" s="2">
        <v>0</v>
      </c>
      <c r="AW56" s="2">
        <v>4.2456140350877192E-2</v>
      </c>
      <c r="AX56" s="2">
        <v>0</v>
      </c>
      <c r="AY56" s="2">
        <v>0</v>
      </c>
      <c r="AZ56" s="2">
        <v>1</v>
      </c>
      <c r="BA56" s="2">
        <v>0</v>
      </c>
      <c r="BB56" s="2">
        <v>0</v>
      </c>
      <c r="BC56" s="2">
        <v>0.72789473684210526</v>
      </c>
      <c r="BD56" s="2">
        <v>0</v>
      </c>
      <c r="BE56" s="2">
        <v>0</v>
      </c>
      <c r="BF56" s="2">
        <v>0</v>
      </c>
      <c r="BG56" s="2">
        <v>0.14456140350877192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1</v>
      </c>
      <c r="BT56" s="2">
        <v>6.1403508771929825E-3</v>
      </c>
      <c r="BU56" s="2">
        <v>0</v>
      </c>
      <c r="BV56" s="2">
        <v>7.8947368421052627E-2</v>
      </c>
    </row>
    <row r="57" spans="1:74" x14ac:dyDescent="0.35">
      <c r="A57" s="8">
        <v>43</v>
      </c>
      <c r="B57" s="1" t="s">
        <v>86</v>
      </c>
      <c r="C57" s="1" t="s">
        <v>46</v>
      </c>
      <c r="D57" s="1" t="s">
        <v>85</v>
      </c>
      <c r="E57" s="2" t="s">
        <v>84</v>
      </c>
      <c r="F57" s="1" t="s">
        <v>43</v>
      </c>
      <c r="G57" s="2">
        <v>38</v>
      </c>
      <c r="H57" s="1">
        <v>2005</v>
      </c>
      <c r="I57" s="1" t="s">
        <v>49</v>
      </c>
      <c r="J57" s="1" t="s">
        <v>50</v>
      </c>
      <c r="K57" s="1">
        <v>31.870967741935484</v>
      </c>
      <c r="L57" s="2">
        <v>6.129032258064516</v>
      </c>
      <c r="M57" s="5">
        <v>0.19230769230769229</v>
      </c>
      <c r="N57" s="1" t="s">
        <v>51</v>
      </c>
      <c r="O57" s="6">
        <v>6.4148782093482568</v>
      </c>
      <c r="P57" s="6">
        <v>-8.9400921658986165E-2</v>
      </c>
      <c r="Q57" s="7">
        <v>3.129032258064516</v>
      </c>
      <c r="R57" s="2">
        <v>35</v>
      </c>
      <c r="S57" s="2" t="s">
        <v>77</v>
      </c>
      <c r="T57" s="2">
        <v>5</v>
      </c>
      <c r="U57" s="2">
        <v>0</v>
      </c>
      <c r="V57" s="2">
        <v>1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1</v>
      </c>
      <c r="AS57" s="2">
        <v>1</v>
      </c>
      <c r="AT57" s="2">
        <v>0</v>
      </c>
      <c r="AU57" s="2">
        <v>1</v>
      </c>
      <c r="AV57" s="2">
        <v>0</v>
      </c>
      <c r="AW57" s="2">
        <v>4.290322580645161E-2</v>
      </c>
      <c r="AX57" s="2">
        <v>0</v>
      </c>
      <c r="AY57" s="2">
        <v>0</v>
      </c>
      <c r="AZ57" s="2">
        <v>1</v>
      </c>
      <c r="BA57" s="2">
        <v>0</v>
      </c>
      <c r="BB57" s="2">
        <v>0</v>
      </c>
      <c r="BC57" s="2">
        <v>0.73451612903225805</v>
      </c>
      <c r="BD57" s="2">
        <v>0</v>
      </c>
      <c r="BE57" s="2">
        <v>0</v>
      </c>
      <c r="BF57" s="2">
        <v>0</v>
      </c>
      <c r="BG57" s="2">
        <v>0.13693548387096774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1</v>
      </c>
      <c r="BT57" s="2">
        <v>6.1290322580645163E-3</v>
      </c>
      <c r="BU57" s="2">
        <v>0</v>
      </c>
      <c r="BV57" s="2">
        <v>7.9516129032258062E-2</v>
      </c>
    </row>
    <row r="58" spans="1:74" x14ac:dyDescent="0.35">
      <c r="A58" s="8">
        <v>43</v>
      </c>
      <c r="B58" s="1" t="s">
        <v>86</v>
      </c>
      <c r="C58" s="1" t="s">
        <v>46</v>
      </c>
      <c r="D58" s="1" t="s">
        <v>85</v>
      </c>
      <c r="E58" s="2" t="s">
        <v>84</v>
      </c>
      <c r="F58" s="1" t="s">
        <v>43</v>
      </c>
      <c r="G58" s="2">
        <v>34</v>
      </c>
      <c r="H58" s="1">
        <v>2006</v>
      </c>
      <c r="I58" s="1" t="s">
        <v>49</v>
      </c>
      <c r="J58" s="1" t="s">
        <v>50</v>
      </c>
      <c r="K58" s="1" t="s">
        <v>61</v>
      </c>
      <c r="L58" s="2" t="s">
        <v>52</v>
      </c>
      <c r="M58" s="5" t="s">
        <v>52</v>
      </c>
      <c r="N58" s="1" t="s">
        <v>51</v>
      </c>
      <c r="O58" s="6" t="s">
        <v>52</v>
      </c>
      <c r="P58" s="6" t="s">
        <v>52</v>
      </c>
      <c r="Q58" s="7" t="s">
        <v>52</v>
      </c>
      <c r="R58" s="2" t="s">
        <v>52</v>
      </c>
      <c r="S58" s="2" t="s">
        <v>77</v>
      </c>
      <c r="T58" s="2">
        <v>5</v>
      </c>
      <c r="U58" s="2">
        <v>0</v>
      </c>
      <c r="V58" s="2">
        <v>1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1</v>
      </c>
      <c r="AC58" s="2">
        <v>0</v>
      </c>
      <c r="AD58" s="2">
        <v>0</v>
      </c>
      <c r="AE58" s="2">
        <v>0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1</v>
      </c>
      <c r="AS58" s="2">
        <v>1</v>
      </c>
      <c r="AT58" s="2">
        <v>0</v>
      </c>
      <c r="AU58" s="2">
        <v>1</v>
      </c>
      <c r="AV58" s="2">
        <v>0</v>
      </c>
      <c r="AW58" s="2">
        <v>4.2293906810035843E-2</v>
      </c>
      <c r="AX58" s="2">
        <v>0</v>
      </c>
      <c r="AY58" s="2">
        <v>0</v>
      </c>
      <c r="AZ58" s="2">
        <v>1</v>
      </c>
      <c r="BA58" s="2">
        <v>0</v>
      </c>
      <c r="BB58" s="2">
        <v>0</v>
      </c>
      <c r="BC58" s="2">
        <v>0.72634408602150535</v>
      </c>
      <c r="BD58" s="2">
        <v>0</v>
      </c>
      <c r="BE58" s="2">
        <v>0</v>
      </c>
      <c r="BF58" s="2">
        <v>0</v>
      </c>
      <c r="BG58" s="2">
        <v>0.14659498207885305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1</v>
      </c>
      <c r="BT58" s="2">
        <v>6.0931899641577065E-3</v>
      </c>
      <c r="BU58" s="2">
        <v>0</v>
      </c>
      <c r="BV58" s="2">
        <v>7.8673835125448024E-2</v>
      </c>
    </row>
    <row r="59" spans="1:74" x14ac:dyDescent="0.35">
      <c r="A59" s="8">
        <v>43</v>
      </c>
      <c r="B59" s="1" t="s">
        <v>86</v>
      </c>
      <c r="C59" s="1" t="s">
        <v>46</v>
      </c>
      <c r="D59" s="1" t="s">
        <v>87</v>
      </c>
      <c r="E59" s="2" t="s">
        <v>84</v>
      </c>
      <c r="F59" s="1" t="s">
        <v>43</v>
      </c>
      <c r="G59" s="2">
        <v>28</v>
      </c>
      <c r="H59" s="1">
        <v>2007</v>
      </c>
      <c r="I59" s="1" t="s">
        <v>49</v>
      </c>
      <c r="J59" s="1" t="s">
        <v>50</v>
      </c>
      <c r="K59" s="1">
        <v>0</v>
      </c>
      <c r="L59" s="2">
        <v>28</v>
      </c>
      <c r="M59" s="5">
        <v>1</v>
      </c>
      <c r="N59" s="1" t="s">
        <v>51</v>
      </c>
      <c r="O59" s="6" t="s">
        <v>52</v>
      </c>
      <c r="P59" s="6">
        <v>-1</v>
      </c>
      <c r="Q59" s="7">
        <v>34</v>
      </c>
      <c r="R59" s="2">
        <v>34</v>
      </c>
      <c r="S59" s="2" t="s">
        <v>77</v>
      </c>
      <c r="T59" s="2">
        <v>5</v>
      </c>
      <c r="U59" s="2">
        <v>0</v>
      </c>
      <c r="V59" s="2">
        <v>1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1</v>
      </c>
      <c r="AC59" s="2">
        <v>0</v>
      </c>
      <c r="AD59" s="2">
        <v>0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1</v>
      </c>
      <c r="AT59" s="2">
        <v>0</v>
      </c>
      <c r="AU59" s="2">
        <v>1</v>
      </c>
      <c r="AV59" s="2">
        <v>0</v>
      </c>
      <c r="AW59" s="2">
        <v>4.1534893527303392E-2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0.7119966266076323</v>
      </c>
      <c r="BD59" s="2">
        <v>0</v>
      </c>
      <c r="BE59" s="2">
        <v>0</v>
      </c>
      <c r="BF59" s="2">
        <v>0</v>
      </c>
      <c r="BG59" s="2">
        <v>0.16339869281045752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1</v>
      </c>
      <c r="BT59" s="2">
        <v>5.9034366434745945E-3</v>
      </c>
      <c r="BU59" s="2">
        <v>0</v>
      </c>
      <c r="BV59" s="2">
        <v>7.7166350411132192E-2</v>
      </c>
    </row>
    <row r="60" spans="1:74" x14ac:dyDescent="0.35">
      <c r="A60" s="8">
        <v>43</v>
      </c>
      <c r="B60" s="1" t="s">
        <v>86</v>
      </c>
      <c r="C60" s="1" t="s">
        <v>46</v>
      </c>
      <c r="D60" s="1" t="s">
        <v>87</v>
      </c>
      <c r="E60" s="2" t="s">
        <v>84</v>
      </c>
      <c r="F60" s="1" t="s">
        <v>43</v>
      </c>
      <c r="G60" s="2">
        <v>25</v>
      </c>
      <c r="H60" s="1">
        <v>2008</v>
      </c>
      <c r="I60" s="1" t="s">
        <v>49</v>
      </c>
      <c r="J60" s="1" t="s">
        <v>50</v>
      </c>
      <c r="K60" s="1">
        <v>0</v>
      </c>
      <c r="L60" s="2">
        <v>25</v>
      </c>
      <c r="M60" s="5">
        <v>1</v>
      </c>
      <c r="N60" s="1" t="s">
        <v>51</v>
      </c>
      <c r="O60" s="6" t="s">
        <v>52</v>
      </c>
      <c r="P60" s="6">
        <v>-1</v>
      </c>
      <c r="Q60" s="7">
        <v>28</v>
      </c>
      <c r="R60" s="2">
        <v>28</v>
      </c>
      <c r="S60" s="2" t="s">
        <v>77</v>
      </c>
      <c r="T60" s="2">
        <v>5</v>
      </c>
      <c r="U60" s="2">
        <v>0</v>
      </c>
      <c r="V60" s="2">
        <v>1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1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 s="2">
        <v>1</v>
      </c>
      <c r="AT60" s="2">
        <v>0</v>
      </c>
      <c r="AU60" s="2">
        <v>1</v>
      </c>
      <c r="AV60" s="2">
        <v>0</v>
      </c>
      <c r="AW60" s="2">
        <v>4.1010194624652455E-2</v>
      </c>
      <c r="AX60" s="2">
        <v>0</v>
      </c>
      <c r="AY60" s="2">
        <v>0</v>
      </c>
      <c r="AZ60" s="2">
        <v>1</v>
      </c>
      <c r="BA60" s="2">
        <v>0</v>
      </c>
      <c r="BB60" s="2">
        <v>0</v>
      </c>
      <c r="BC60" s="2">
        <v>0.70273401297497684</v>
      </c>
      <c r="BD60" s="2">
        <v>0</v>
      </c>
      <c r="BE60" s="2">
        <v>0</v>
      </c>
      <c r="BF60" s="2">
        <v>0</v>
      </c>
      <c r="BG60" s="2">
        <v>0.17446709916589434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1</v>
      </c>
      <c r="BT60" s="2">
        <v>5.7924003707136235E-3</v>
      </c>
      <c r="BU60" s="2">
        <v>0</v>
      </c>
      <c r="BV60" s="2">
        <v>7.5996292863762749E-2</v>
      </c>
    </row>
    <row r="61" spans="1:74" x14ac:dyDescent="0.35">
      <c r="A61" s="8">
        <v>43</v>
      </c>
      <c r="B61" s="1" t="s">
        <v>88</v>
      </c>
      <c r="C61" s="1" t="s">
        <v>46</v>
      </c>
      <c r="D61" s="1" t="s">
        <v>89</v>
      </c>
      <c r="E61" s="2" t="s">
        <v>84</v>
      </c>
      <c r="F61" s="1" t="s">
        <v>43</v>
      </c>
      <c r="G61" s="2">
        <v>1</v>
      </c>
      <c r="H61" s="1">
        <v>2009</v>
      </c>
      <c r="I61" s="1" t="s">
        <v>49</v>
      </c>
      <c r="J61" s="1" t="s">
        <v>50</v>
      </c>
      <c r="K61" s="1">
        <v>0.64628386776037783</v>
      </c>
      <c r="L61" s="2">
        <v>0.35371613223962217</v>
      </c>
      <c r="M61" s="5">
        <v>0.54730769230769227</v>
      </c>
      <c r="N61" s="1" t="s">
        <v>51</v>
      </c>
      <c r="O61" s="6" t="s">
        <v>52</v>
      </c>
      <c r="P61" s="6">
        <v>-0.97414864528958489</v>
      </c>
      <c r="Q61" s="7">
        <v>24.353716132239622</v>
      </c>
      <c r="R61" s="2">
        <v>25</v>
      </c>
      <c r="S61" s="2" t="s">
        <v>77</v>
      </c>
      <c r="T61" s="2">
        <v>5</v>
      </c>
      <c r="U61" s="2">
        <v>0</v>
      </c>
      <c r="V61" s="2">
        <v>1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1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1</v>
      </c>
      <c r="AS61" s="2">
        <v>1</v>
      </c>
      <c r="AT61" s="2">
        <v>0</v>
      </c>
      <c r="AU61" s="2">
        <v>1</v>
      </c>
      <c r="AV61" s="2">
        <v>0</v>
      </c>
      <c r="AW61" s="2">
        <v>4.151130996768581E-2</v>
      </c>
      <c r="AX61" s="2">
        <v>0</v>
      </c>
      <c r="AY61" s="2">
        <v>0</v>
      </c>
      <c r="AZ61" s="2">
        <v>1</v>
      </c>
      <c r="BA61" s="2">
        <v>0</v>
      </c>
      <c r="BB61" s="2">
        <v>0</v>
      </c>
      <c r="BC61" s="2">
        <v>0.67984091474024355</v>
      </c>
      <c r="BD61" s="2">
        <v>0</v>
      </c>
      <c r="BE61" s="2">
        <v>0</v>
      </c>
      <c r="BF61" s="2">
        <v>0</v>
      </c>
      <c r="BG61" s="2">
        <v>0.20507084265473527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1</v>
      </c>
      <c r="BT61" s="2">
        <v>2.4857071836937607E-4</v>
      </c>
      <c r="BU61" s="2">
        <v>0</v>
      </c>
      <c r="BV61" s="2">
        <v>7.332836191896594E-2</v>
      </c>
    </row>
    <row r="62" spans="1:74" x14ac:dyDescent="0.35">
      <c r="A62" s="8">
        <v>43</v>
      </c>
      <c r="B62" s="1" t="s">
        <v>88</v>
      </c>
      <c r="C62" s="1" t="s">
        <v>46</v>
      </c>
      <c r="D62" s="1" t="s">
        <v>90</v>
      </c>
      <c r="E62" s="2" t="s">
        <v>84</v>
      </c>
      <c r="F62" s="1" t="s">
        <v>43</v>
      </c>
      <c r="G62" s="2">
        <v>1</v>
      </c>
      <c r="H62" s="1">
        <v>2010</v>
      </c>
      <c r="I62" s="1" t="s">
        <v>49</v>
      </c>
      <c r="J62" s="1" t="s">
        <v>50</v>
      </c>
      <c r="K62" s="1" t="s">
        <v>61</v>
      </c>
      <c r="L62" s="2" t="s">
        <v>52</v>
      </c>
      <c r="M62" s="5" t="s">
        <v>52</v>
      </c>
      <c r="N62" s="1" t="s">
        <v>51</v>
      </c>
      <c r="O62" s="6" t="s">
        <v>52</v>
      </c>
      <c r="P62" s="6" t="s">
        <v>52</v>
      </c>
      <c r="Q62" s="7" t="s">
        <v>52</v>
      </c>
      <c r="R62" s="2" t="s">
        <v>52</v>
      </c>
      <c r="S62" s="2" t="s">
        <v>77</v>
      </c>
      <c r="T62" s="2">
        <v>5</v>
      </c>
      <c r="U62" s="2">
        <v>0</v>
      </c>
      <c r="V62" s="2">
        <v>1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1</v>
      </c>
      <c r="AS62" s="2">
        <v>1</v>
      </c>
      <c r="AT62" s="2">
        <v>0</v>
      </c>
      <c r="AU62" s="2">
        <v>1</v>
      </c>
      <c r="AV62" s="2">
        <v>0</v>
      </c>
      <c r="AW62" s="2">
        <v>4.151130996768581E-2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  <c r="BC62" s="2">
        <v>0.67984091474024355</v>
      </c>
      <c r="BD62" s="2">
        <v>0</v>
      </c>
      <c r="BE62" s="2">
        <v>0</v>
      </c>
      <c r="BF62" s="2">
        <v>0</v>
      </c>
      <c r="BG62" s="2">
        <v>0.20507084265473527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1</v>
      </c>
      <c r="BT62" s="2">
        <v>2.4857071836937607E-4</v>
      </c>
      <c r="BU62" s="2">
        <v>0</v>
      </c>
      <c r="BV62" s="2">
        <v>7.332836191896594E-2</v>
      </c>
    </row>
    <row r="63" spans="1:74" x14ac:dyDescent="0.35">
      <c r="A63" s="8">
        <v>43</v>
      </c>
      <c r="B63" s="1" t="s">
        <v>88</v>
      </c>
      <c r="C63" s="1" t="s">
        <v>46</v>
      </c>
      <c r="D63" s="1" t="s">
        <v>90</v>
      </c>
      <c r="E63" s="2" t="s">
        <v>84</v>
      </c>
      <c r="F63" s="1" t="s">
        <v>43</v>
      </c>
      <c r="G63" s="2">
        <v>1</v>
      </c>
      <c r="H63" s="1">
        <v>2011</v>
      </c>
      <c r="I63" s="1" t="s">
        <v>49</v>
      </c>
      <c r="J63" s="1" t="s">
        <v>50</v>
      </c>
      <c r="K63" s="1" t="s">
        <v>61</v>
      </c>
      <c r="L63" s="2" t="s">
        <v>52</v>
      </c>
      <c r="M63" s="5" t="s">
        <v>52</v>
      </c>
      <c r="N63" s="1" t="s">
        <v>51</v>
      </c>
      <c r="O63" s="6" t="s">
        <v>52</v>
      </c>
      <c r="P63" s="6" t="s">
        <v>52</v>
      </c>
      <c r="Q63" s="7" t="s">
        <v>52</v>
      </c>
      <c r="R63" s="2" t="s">
        <v>52</v>
      </c>
      <c r="S63" s="2" t="s">
        <v>77</v>
      </c>
      <c r="T63" s="2">
        <v>5</v>
      </c>
      <c r="U63" s="2">
        <v>0</v>
      </c>
      <c r="V63" s="2">
        <v>1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  <c r="AB63" s="2">
        <v>1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1</v>
      </c>
      <c r="AS63" s="2">
        <v>1</v>
      </c>
      <c r="AT63" s="2">
        <v>0</v>
      </c>
      <c r="AU63" s="2">
        <v>1</v>
      </c>
      <c r="AV63" s="2">
        <v>0</v>
      </c>
      <c r="AW63" s="2">
        <v>4.151130996768581E-2</v>
      </c>
      <c r="AX63" s="2">
        <v>0</v>
      </c>
      <c r="AY63" s="2">
        <v>0</v>
      </c>
      <c r="AZ63" s="2">
        <v>1</v>
      </c>
      <c r="BA63" s="2">
        <v>0</v>
      </c>
      <c r="BB63" s="2">
        <v>0</v>
      </c>
      <c r="BC63" s="2">
        <v>0.67984091474024355</v>
      </c>
      <c r="BD63" s="2">
        <v>0</v>
      </c>
      <c r="BE63" s="2">
        <v>0</v>
      </c>
      <c r="BF63" s="2">
        <v>0</v>
      </c>
      <c r="BG63" s="2">
        <v>0.20507084265473527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1</v>
      </c>
      <c r="BT63" s="2">
        <v>2.4857071836937607E-4</v>
      </c>
      <c r="BU63" s="2">
        <v>0</v>
      </c>
      <c r="BV63" s="2">
        <v>7.332836191896594E-2</v>
      </c>
    </row>
    <row r="64" spans="1:74" x14ac:dyDescent="0.35">
      <c r="A64" s="8">
        <v>43</v>
      </c>
      <c r="B64" s="1" t="s">
        <v>88</v>
      </c>
      <c r="C64" s="1" t="s">
        <v>46</v>
      </c>
      <c r="D64" s="1" t="s">
        <v>91</v>
      </c>
      <c r="E64" s="2" t="s">
        <v>84</v>
      </c>
      <c r="F64" s="1" t="s">
        <v>43</v>
      </c>
      <c r="G64" s="2">
        <v>1</v>
      </c>
      <c r="H64" s="1">
        <v>2012</v>
      </c>
      <c r="I64" s="1" t="s">
        <v>49</v>
      </c>
      <c r="J64" s="1" t="s">
        <v>50</v>
      </c>
      <c r="K64" s="1">
        <v>0.99413460582562885</v>
      </c>
      <c r="L64" s="2">
        <v>5.8653941743711524E-3</v>
      </c>
      <c r="M64" s="5">
        <v>5.8999999999999417E-3</v>
      </c>
      <c r="N64" s="1" t="s">
        <v>51</v>
      </c>
      <c r="O64" s="6" t="s">
        <v>52</v>
      </c>
      <c r="P64" s="6">
        <v>-5.8653941743711524E-3</v>
      </c>
      <c r="Q64" s="7">
        <v>5.8653941743711524E-3</v>
      </c>
      <c r="R64" s="2">
        <v>1</v>
      </c>
      <c r="S64" s="2" t="s">
        <v>77</v>
      </c>
      <c r="T64" s="2">
        <v>5</v>
      </c>
      <c r="U64" s="2">
        <v>0</v>
      </c>
      <c r="V64" s="2">
        <v>1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1</v>
      </c>
      <c r="AS64" s="2">
        <v>1</v>
      </c>
      <c r="AT64" s="2">
        <v>0</v>
      </c>
      <c r="AU64" s="2">
        <v>1</v>
      </c>
      <c r="AV64" s="2">
        <v>0</v>
      </c>
      <c r="AW64" s="2">
        <v>4.463664380157073E-2</v>
      </c>
      <c r="AX64" s="2">
        <v>0</v>
      </c>
      <c r="AY64" s="2">
        <v>0</v>
      </c>
      <c r="AZ64" s="2">
        <v>1</v>
      </c>
      <c r="BA64" s="2">
        <v>0</v>
      </c>
      <c r="BB64" s="2">
        <v>0</v>
      </c>
      <c r="BC64" s="2">
        <v>0.7313848295059151</v>
      </c>
      <c r="BD64" s="2">
        <v>0</v>
      </c>
      <c r="BE64" s="2">
        <v>0</v>
      </c>
      <c r="BF64" s="2">
        <v>0</v>
      </c>
      <c r="BG64" s="2">
        <v>0.14504423898995925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1</v>
      </c>
      <c r="BT64" s="2">
        <v>9.9413460582562885E-5</v>
      </c>
      <c r="BU64" s="2">
        <v>0</v>
      </c>
      <c r="BV64" s="2">
        <v>7.8834874241972358E-2</v>
      </c>
    </row>
    <row r="65" spans="1:74" x14ac:dyDescent="0.35">
      <c r="A65" s="8">
        <v>43</v>
      </c>
      <c r="B65" s="1" t="s">
        <v>88</v>
      </c>
      <c r="C65" s="1" t="s">
        <v>46</v>
      </c>
      <c r="D65" s="1" t="s">
        <v>91</v>
      </c>
      <c r="E65" s="2" t="s">
        <v>84</v>
      </c>
      <c r="F65" s="1" t="s">
        <v>43</v>
      </c>
      <c r="G65" s="2">
        <v>2</v>
      </c>
      <c r="H65" s="1">
        <v>2013</v>
      </c>
      <c r="I65" s="1" t="s">
        <v>49</v>
      </c>
      <c r="J65" s="1" t="s">
        <v>50</v>
      </c>
      <c r="K65" s="1">
        <v>2</v>
      </c>
      <c r="L65" s="2">
        <v>0</v>
      </c>
      <c r="M65" s="5">
        <v>0</v>
      </c>
      <c r="N65" s="1" t="s">
        <v>51</v>
      </c>
      <c r="O65" s="6">
        <v>1.0117999999999998</v>
      </c>
      <c r="P65" s="6">
        <v>1</v>
      </c>
      <c r="Q65" s="7">
        <v>-1</v>
      </c>
      <c r="R65" s="2">
        <v>1</v>
      </c>
      <c r="S65" s="2" t="s">
        <v>77</v>
      </c>
      <c r="T65" s="2">
        <v>5</v>
      </c>
      <c r="U65" s="2">
        <v>0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2">
        <v>0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1</v>
      </c>
      <c r="AS65" s="2">
        <v>1</v>
      </c>
      <c r="AT65" s="2">
        <v>0</v>
      </c>
      <c r="AU65" s="2">
        <v>1</v>
      </c>
      <c r="AV65" s="2">
        <v>0</v>
      </c>
      <c r="AW65" s="2">
        <v>4.4705882352941179E-2</v>
      </c>
      <c r="AX65" s="2">
        <v>0</v>
      </c>
      <c r="AY65" s="2">
        <v>0</v>
      </c>
      <c r="AZ65" s="2">
        <v>1</v>
      </c>
      <c r="BA65" s="2">
        <v>0</v>
      </c>
      <c r="BB65" s="2">
        <v>0</v>
      </c>
      <c r="BC65" s="2">
        <v>0.73127450980392161</v>
      </c>
      <c r="BD65" s="2">
        <v>0</v>
      </c>
      <c r="BE65" s="2">
        <v>0</v>
      </c>
      <c r="BF65" s="2">
        <v>0</v>
      </c>
      <c r="BG65" s="2">
        <v>0.14499999999999999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1</v>
      </c>
      <c r="BT65" s="2">
        <v>1.9607843137254901E-4</v>
      </c>
      <c r="BU65" s="2">
        <v>0</v>
      </c>
      <c r="BV65" s="2">
        <v>7.8823529411764709E-2</v>
      </c>
    </row>
    <row r="66" spans="1:74" x14ac:dyDescent="0.35">
      <c r="A66" s="8">
        <v>43</v>
      </c>
      <c r="B66" s="1" t="s">
        <v>88</v>
      </c>
      <c r="C66" s="1" t="s">
        <v>46</v>
      </c>
      <c r="D66" s="1" t="s">
        <v>91</v>
      </c>
      <c r="E66" s="2" t="s">
        <v>84</v>
      </c>
      <c r="F66" s="1" t="s">
        <v>43</v>
      </c>
      <c r="G66" s="2">
        <v>1</v>
      </c>
      <c r="H66" s="1">
        <v>2014</v>
      </c>
      <c r="I66" s="1" t="s">
        <v>49</v>
      </c>
      <c r="J66" s="1" t="s">
        <v>50</v>
      </c>
      <c r="K66" s="1">
        <v>0.99999999999999989</v>
      </c>
      <c r="L66" s="2">
        <v>1.1102230246251565E-16</v>
      </c>
      <c r="M66" s="5">
        <v>1.1102230246251568E-16</v>
      </c>
      <c r="N66" s="1" t="s">
        <v>51</v>
      </c>
      <c r="O66" s="6">
        <v>-0.5</v>
      </c>
      <c r="P66" s="6">
        <v>-0.5</v>
      </c>
      <c r="Q66" s="7">
        <v>1</v>
      </c>
      <c r="R66" s="2">
        <v>2</v>
      </c>
      <c r="S66" s="2" t="s">
        <v>77</v>
      </c>
      <c r="T66" s="2">
        <v>5</v>
      </c>
      <c r="U66" s="2">
        <v>0</v>
      </c>
      <c r="V66" s="2">
        <v>1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 s="2">
        <v>1</v>
      </c>
      <c r="AT66" s="2">
        <v>0</v>
      </c>
      <c r="AU66" s="2">
        <v>1</v>
      </c>
      <c r="AV66" s="2">
        <v>0</v>
      </c>
      <c r="AW66" s="2">
        <v>4.4392523364485979E-2</v>
      </c>
      <c r="AX66" s="2">
        <v>0</v>
      </c>
      <c r="AY66" s="2">
        <v>0</v>
      </c>
      <c r="AZ66" s="2">
        <v>1</v>
      </c>
      <c r="BA66" s="2">
        <v>0</v>
      </c>
      <c r="BB66" s="2">
        <v>0</v>
      </c>
      <c r="BC66" s="2">
        <v>0.72678154205607481</v>
      </c>
      <c r="BD66" s="2">
        <v>0</v>
      </c>
      <c r="BE66" s="2">
        <v>0</v>
      </c>
      <c r="BF66" s="2">
        <v>0</v>
      </c>
      <c r="BG66" s="2">
        <v>0.15040887850467291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1</v>
      </c>
      <c r="BT66" s="2">
        <v>1.4602803738317756E-4</v>
      </c>
      <c r="BU66" s="2">
        <v>0</v>
      </c>
      <c r="BV66" s="2">
        <v>7.8271028037383172E-2</v>
      </c>
    </row>
    <row r="67" spans="1:74" x14ac:dyDescent="0.35">
      <c r="A67" s="8">
        <v>43</v>
      </c>
      <c r="B67" s="1" t="s">
        <v>88</v>
      </c>
      <c r="C67" s="1" t="s">
        <v>46</v>
      </c>
      <c r="D67" s="1" t="s">
        <v>91</v>
      </c>
      <c r="E67" s="2" t="s">
        <v>84</v>
      </c>
      <c r="F67" s="1" t="s">
        <v>43</v>
      </c>
      <c r="G67" s="2">
        <v>1</v>
      </c>
      <c r="H67" s="1">
        <v>2015</v>
      </c>
      <c r="I67" s="1" t="s">
        <v>49</v>
      </c>
      <c r="J67" s="1" t="s">
        <v>50</v>
      </c>
      <c r="K67" s="1">
        <v>0.79337539432176651</v>
      </c>
      <c r="L67" s="2">
        <v>0.20662460567823349</v>
      </c>
      <c r="M67" s="5">
        <v>0.26043737574552689</v>
      </c>
      <c r="N67" s="1" t="s">
        <v>51</v>
      </c>
      <c r="O67" s="6">
        <v>-0.2066246056782334</v>
      </c>
      <c r="P67" s="6">
        <v>-0.20662460567823349</v>
      </c>
      <c r="Q67" s="7">
        <v>0.20662460567823349</v>
      </c>
      <c r="R67" s="2">
        <v>1</v>
      </c>
      <c r="S67" s="2" t="s">
        <v>77</v>
      </c>
      <c r="T67" s="2">
        <v>5</v>
      </c>
      <c r="U67" s="2">
        <v>0</v>
      </c>
      <c r="V67" s="2">
        <v>1</v>
      </c>
      <c r="W67" s="2">
        <v>0</v>
      </c>
      <c r="X67" s="2">
        <v>0</v>
      </c>
      <c r="Y67" s="2">
        <v>1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 s="2">
        <v>1</v>
      </c>
      <c r="AT67" s="2">
        <v>0</v>
      </c>
      <c r="AU67" s="2">
        <v>1</v>
      </c>
      <c r="AV67" s="2">
        <v>0</v>
      </c>
      <c r="AW67" s="2">
        <v>4.2981072555205051E-2</v>
      </c>
      <c r="AX67" s="2">
        <v>0</v>
      </c>
      <c r="AY67" s="2">
        <v>0</v>
      </c>
      <c r="AZ67" s="2">
        <v>1</v>
      </c>
      <c r="BA67" s="2">
        <v>0</v>
      </c>
      <c r="BB67" s="2">
        <v>0</v>
      </c>
      <c r="BC67" s="2">
        <v>0.70347003154574128</v>
      </c>
      <c r="BD67" s="2">
        <v>0</v>
      </c>
      <c r="BE67" s="2">
        <v>0</v>
      </c>
      <c r="BF67" s="2">
        <v>0</v>
      </c>
      <c r="BG67" s="2">
        <v>0.17764195583596215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</v>
      </c>
      <c r="BT67" s="2">
        <v>1.9716088328075709E-4</v>
      </c>
      <c r="BU67" s="2">
        <v>0</v>
      </c>
      <c r="BV67" s="2">
        <v>7.5709779179810727E-2</v>
      </c>
    </row>
    <row r="68" spans="1:74" x14ac:dyDescent="0.35">
      <c r="A68" s="8">
        <v>44</v>
      </c>
      <c r="B68" s="1" t="s">
        <v>92</v>
      </c>
      <c r="C68" s="1" t="s">
        <v>46</v>
      </c>
      <c r="D68" s="1" t="s">
        <v>93</v>
      </c>
      <c r="E68" s="2" t="s">
        <v>48</v>
      </c>
      <c r="F68" s="1" t="s">
        <v>43</v>
      </c>
      <c r="G68" s="2">
        <v>42</v>
      </c>
      <c r="H68" s="1">
        <v>2009</v>
      </c>
      <c r="I68" s="1" t="s">
        <v>49</v>
      </c>
      <c r="J68" s="1" t="s">
        <v>50</v>
      </c>
      <c r="K68" s="1">
        <v>0</v>
      </c>
      <c r="L68" s="2">
        <v>42</v>
      </c>
      <c r="M68" s="5">
        <v>1</v>
      </c>
      <c r="N68" s="1" t="s">
        <v>51</v>
      </c>
      <c r="O68" s="6" t="s">
        <v>52</v>
      </c>
      <c r="P68" s="6" t="s">
        <v>52</v>
      </c>
      <c r="Q68" s="7" t="s">
        <v>52</v>
      </c>
      <c r="R68" s="2" t="s">
        <v>52</v>
      </c>
      <c r="S68" s="2" t="s">
        <v>53</v>
      </c>
      <c r="T68" s="2">
        <v>4</v>
      </c>
      <c r="U68" s="2">
        <v>0</v>
      </c>
      <c r="V68" s="2">
        <v>1</v>
      </c>
      <c r="W68" s="2">
        <v>0</v>
      </c>
      <c r="X68" s="2">
        <v>0</v>
      </c>
      <c r="Y68" s="2">
        <v>1</v>
      </c>
      <c r="Z68" s="2">
        <v>0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1</v>
      </c>
      <c r="AS68" s="2">
        <v>1</v>
      </c>
      <c r="AT68" s="2">
        <v>0</v>
      </c>
      <c r="AU68" s="2">
        <v>1</v>
      </c>
      <c r="AV68" s="2">
        <v>0</v>
      </c>
      <c r="AW68" s="2">
        <v>4.2908224076281289E-2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0.83969010727056015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1</v>
      </c>
      <c r="BT68" s="2">
        <v>2.5029797377830752E-2</v>
      </c>
      <c r="BU68" s="2">
        <v>0</v>
      </c>
      <c r="BV68" s="2">
        <v>9.2371871275327769E-2</v>
      </c>
    </row>
    <row r="69" spans="1:74" x14ac:dyDescent="0.35">
      <c r="A69" s="8">
        <v>44</v>
      </c>
      <c r="B69" s="1" t="s">
        <v>92</v>
      </c>
      <c r="C69" s="1" t="s">
        <v>46</v>
      </c>
      <c r="D69" s="1" t="s">
        <v>93</v>
      </c>
      <c r="E69" s="2" t="s">
        <v>48</v>
      </c>
      <c r="F69" s="1" t="s">
        <v>43</v>
      </c>
      <c r="G69" s="2">
        <v>49</v>
      </c>
      <c r="H69" s="1">
        <v>2010</v>
      </c>
      <c r="I69" s="1" t="s">
        <v>60</v>
      </c>
      <c r="J69" s="1" t="s">
        <v>50</v>
      </c>
      <c r="K69" s="1">
        <v>49</v>
      </c>
      <c r="L69" s="2">
        <v>0</v>
      </c>
      <c r="M69" s="5">
        <v>0</v>
      </c>
      <c r="N69" s="1" t="s">
        <v>51</v>
      </c>
      <c r="O69" s="6" t="s">
        <v>52</v>
      </c>
      <c r="P69" s="6">
        <v>0.16666666666666666</v>
      </c>
      <c r="Q69" s="7">
        <v>-7</v>
      </c>
      <c r="R69" s="2">
        <v>42</v>
      </c>
      <c r="S69" s="2" t="s">
        <v>53</v>
      </c>
      <c r="T69" s="2">
        <v>4</v>
      </c>
      <c r="U69" s="2">
        <v>0</v>
      </c>
      <c r="V69" s="2">
        <v>1</v>
      </c>
      <c r="W69" s="2">
        <v>0</v>
      </c>
      <c r="X69" s="2">
        <v>0</v>
      </c>
      <c r="Y69" s="2">
        <v>1</v>
      </c>
      <c r="Z69" s="2">
        <v>0</v>
      </c>
      <c r="AA69" s="2">
        <v>0</v>
      </c>
      <c r="AB69" s="2">
        <v>1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1</v>
      </c>
      <c r="AS69" s="2">
        <v>1</v>
      </c>
      <c r="AT69" s="2">
        <v>0</v>
      </c>
      <c r="AU69" s="2">
        <v>1</v>
      </c>
      <c r="AV69" s="2">
        <v>0</v>
      </c>
      <c r="AW69" s="2">
        <v>4.2966751918158567E-2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0.83938618925831199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1</v>
      </c>
      <c r="BT69" s="2">
        <v>2.5063938618925832E-2</v>
      </c>
      <c r="BU69" s="2">
        <v>0</v>
      </c>
      <c r="BV69" s="2">
        <v>9.2583120204603575E-2</v>
      </c>
    </row>
    <row r="70" spans="1:74" x14ac:dyDescent="0.35">
      <c r="A70" s="8">
        <v>44</v>
      </c>
      <c r="B70" s="1" t="s">
        <v>92</v>
      </c>
      <c r="C70" s="1" t="s">
        <v>46</v>
      </c>
      <c r="D70" s="1" t="s">
        <v>93</v>
      </c>
      <c r="E70" s="2" t="s">
        <v>48</v>
      </c>
      <c r="F70" s="1" t="s">
        <v>43</v>
      </c>
      <c r="G70" s="2">
        <v>27</v>
      </c>
      <c r="H70" s="1">
        <v>2010</v>
      </c>
      <c r="I70" s="1" t="s">
        <v>49</v>
      </c>
      <c r="J70" s="1" t="s">
        <v>50</v>
      </c>
      <c r="K70" s="1" t="s">
        <v>61</v>
      </c>
      <c r="L70" s="2" t="s">
        <v>52</v>
      </c>
      <c r="M70" s="5" t="s">
        <v>52</v>
      </c>
      <c r="N70" s="1" t="s">
        <v>62</v>
      </c>
      <c r="O70" s="6" t="s">
        <v>52</v>
      </c>
      <c r="P70" s="6" t="s">
        <v>52</v>
      </c>
      <c r="Q70" s="7" t="s">
        <v>52</v>
      </c>
      <c r="R70" s="2" t="s">
        <v>52</v>
      </c>
      <c r="S70" s="2" t="s">
        <v>53</v>
      </c>
      <c r="T70" s="2">
        <v>4</v>
      </c>
      <c r="U70" s="2">
        <v>0</v>
      </c>
      <c r="V70" s="2">
        <v>1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1</v>
      </c>
      <c r="AS70" s="2">
        <v>1</v>
      </c>
      <c r="AT70" s="2">
        <v>0</v>
      </c>
      <c r="AU70" s="2">
        <v>1</v>
      </c>
      <c r="AV70" s="2">
        <v>0</v>
      </c>
      <c r="AW70" s="2" t="s">
        <v>52</v>
      </c>
      <c r="AX70" s="2">
        <v>0</v>
      </c>
      <c r="AY70" s="2">
        <v>0</v>
      </c>
      <c r="AZ70" s="2" t="s">
        <v>52</v>
      </c>
      <c r="BA70" s="2">
        <v>0</v>
      </c>
      <c r="BB70" s="2">
        <v>0</v>
      </c>
      <c r="BC70" s="2" t="s">
        <v>52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 t="s">
        <v>52</v>
      </c>
      <c r="BT70" s="2" t="s">
        <v>52</v>
      </c>
      <c r="BU70" s="2">
        <v>0</v>
      </c>
      <c r="BV70" s="2" t="s">
        <v>52</v>
      </c>
    </row>
    <row r="71" spans="1:74" x14ac:dyDescent="0.35">
      <c r="A71" s="8">
        <v>44</v>
      </c>
      <c r="B71" s="1" t="s">
        <v>92</v>
      </c>
      <c r="C71" s="1" t="s">
        <v>46</v>
      </c>
      <c r="D71" s="1" t="s">
        <v>93</v>
      </c>
      <c r="E71" s="2" t="s">
        <v>48</v>
      </c>
      <c r="F71" s="1" t="s">
        <v>43</v>
      </c>
      <c r="G71" s="2">
        <v>39</v>
      </c>
      <c r="H71" s="1">
        <v>2011</v>
      </c>
      <c r="I71" s="1" t="s">
        <v>49</v>
      </c>
      <c r="J71" s="1" t="s">
        <v>50</v>
      </c>
      <c r="K71" s="1" t="s">
        <v>61</v>
      </c>
      <c r="L71" s="2" t="s">
        <v>52</v>
      </c>
      <c r="M71" s="5" t="s">
        <v>52</v>
      </c>
      <c r="N71" s="1" t="s">
        <v>51</v>
      </c>
      <c r="O71" s="6" t="s">
        <v>52</v>
      </c>
      <c r="P71" s="6" t="s">
        <v>52</v>
      </c>
      <c r="Q71" s="7" t="s">
        <v>52</v>
      </c>
      <c r="R71" s="2" t="s">
        <v>52</v>
      </c>
      <c r="S71" s="2" t="s">
        <v>53</v>
      </c>
      <c r="T71" s="2">
        <v>4</v>
      </c>
      <c r="U71" s="2">
        <v>0</v>
      </c>
      <c r="V71" s="2">
        <v>1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 s="2">
        <v>1</v>
      </c>
      <c r="AT71" s="2">
        <v>0</v>
      </c>
      <c r="AU71" s="2">
        <v>1</v>
      </c>
      <c r="AV71" s="2">
        <v>0</v>
      </c>
      <c r="AW71" s="2">
        <v>4.2838874680306907E-2</v>
      </c>
      <c r="AX71" s="2">
        <v>0</v>
      </c>
      <c r="AY71" s="2">
        <v>0</v>
      </c>
      <c r="AZ71" s="2">
        <v>1</v>
      </c>
      <c r="BA71" s="2">
        <v>0</v>
      </c>
      <c r="BB71" s="2">
        <v>0</v>
      </c>
      <c r="BC71" s="2">
        <v>0.83951406649616367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1</v>
      </c>
      <c r="BT71" s="2">
        <v>2.4936061381074168E-2</v>
      </c>
      <c r="BU71" s="2">
        <v>0</v>
      </c>
      <c r="BV71" s="2">
        <v>9.2710997442455242E-2</v>
      </c>
    </row>
    <row r="72" spans="1:74" x14ac:dyDescent="0.35">
      <c r="A72" s="8">
        <v>44</v>
      </c>
      <c r="B72" s="1" t="s">
        <v>92</v>
      </c>
      <c r="C72" s="1" t="s">
        <v>46</v>
      </c>
      <c r="D72" s="1" t="s">
        <v>93</v>
      </c>
      <c r="E72" s="2" t="s">
        <v>48</v>
      </c>
      <c r="F72" s="1" t="s">
        <v>43</v>
      </c>
      <c r="G72" s="2">
        <v>39</v>
      </c>
      <c r="H72" s="1">
        <v>2012</v>
      </c>
      <c r="I72" s="1" t="s">
        <v>49</v>
      </c>
      <c r="J72" s="1" t="s">
        <v>50</v>
      </c>
      <c r="K72" s="1">
        <v>38.99877362347096</v>
      </c>
      <c r="L72" s="2">
        <v>1.2263765290398965E-3</v>
      </c>
      <c r="M72" s="5">
        <v>3.1446540880501327E-5</v>
      </c>
      <c r="N72" s="1" t="s">
        <v>51</v>
      </c>
      <c r="O72" s="6" t="s">
        <v>52</v>
      </c>
      <c r="P72" s="6">
        <v>-3.1445552026664012E-5</v>
      </c>
      <c r="Q72" s="7">
        <v>1.2263765290398965E-3</v>
      </c>
      <c r="R72" s="2">
        <v>39</v>
      </c>
      <c r="S72" s="2" t="s">
        <v>53</v>
      </c>
      <c r="T72" s="2">
        <v>4</v>
      </c>
      <c r="U72" s="2">
        <v>0</v>
      </c>
      <c r="V72" s="2">
        <v>1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1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1</v>
      </c>
      <c r="AS72" s="2">
        <v>1</v>
      </c>
      <c r="AT72" s="2">
        <v>0</v>
      </c>
      <c r="AU72" s="2">
        <v>1</v>
      </c>
      <c r="AV72" s="2">
        <v>0</v>
      </c>
      <c r="AW72" s="2">
        <v>4.2773817239144522E-2</v>
      </c>
      <c r="AX72" s="2">
        <v>0</v>
      </c>
      <c r="AY72" s="2">
        <v>0</v>
      </c>
      <c r="AZ72" s="2">
        <v>1</v>
      </c>
      <c r="BA72" s="2">
        <v>0</v>
      </c>
      <c r="BB72" s="2">
        <v>0</v>
      </c>
      <c r="BC72" s="2">
        <v>0.83927414128321454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1</v>
      </c>
      <c r="BT72" s="2">
        <v>2.5275437459494492E-2</v>
      </c>
      <c r="BU72" s="2">
        <v>0</v>
      </c>
      <c r="BV72" s="2">
        <v>9.2676604018146466E-2</v>
      </c>
    </row>
    <row r="73" spans="1:74" x14ac:dyDescent="0.35">
      <c r="A73" s="8">
        <v>44</v>
      </c>
      <c r="B73" s="1" t="s">
        <v>92</v>
      </c>
      <c r="C73" s="1" t="s">
        <v>46</v>
      </c>
      <c r="D73" s="1" t="s">
        <v>93</v>
      </c>
      <c r="E73" s="2" t="s">
        <v>48</v>
      </c>
      <c r="F73" s="1" t="s">
        <v>43</v>
      </c>
      <c r="G73" s="2">
        <v>39</v>
      </c>
      <c r="H73" s="1">
        <v>2013</v>
      </c>
      <c r="I73" s="1" t="s">
        <v>60</v>
      </c>
      <c r="J73" s="1" t="s">
        <v>50</v>
      </c>
      <c r="K73" s="1">
        <v>31.200245275305807</v>
      </c>
      <c r="L73" s="2">
        <v>7.7997547246941927</v>
      </c>
      <c r="M73" s="5">
        <v>0.24999017334224286</v>
      </c>
      <c r="N73" s="1" t="s">
        <v>51</v>
      </c>
      <c r="O73" s="6">
        <v>-0.19996855345911951</v>
      </c>
      <c r="P73" s="6">
        <v>-0.19999371088959469</v>
      </c>
      <c r="Q73" s="7">
        <v>7.7997547246941927</v>
      </c>
      <c r="R73" s="2">
        <v>39</v>
      </c>
      <c r="S73" s="2" t="s">
        <v>53</v>
      </c>
      <c r="T73" s="2">
        <v>4</v>
      </c>
      <c r="U73" s="2">
        <v>0</v>
      </c>
      <c r="V73" s="2">
        <v>1</v>
      </c>
      <c r="W73" s="2">
        <v>0</v>
      </c>
      <c r="X73" s="2">
        <v>0</v>
      </c>
      <c r="Y73" s="2">
        <v>1</v>
      </c>
      <c r="Z73" s="2">
        <v>0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1</v>
      </c>
      <c r="AS73" s="2">
        <v>1</v>
      </c>
      <c r="AT73" s="2">
        <v>0</v>
      </c>
      <c r="AU73" s="2">
        <v>1</v>
      </c>
      <c r="AV73" s="2">
        <v>0</v>
      </c>
      <c r="AW73" s="2">
        <v>4.2773817239144522E-2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2">
        <v>0.83927414128321454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1</v>
      </c>
      <c r="BT73" s="2">
        <v>2.5275437459494492E-2</v>
      </c>
      <c r="BU73" s="2">
        <v>0</v>
      </c>
      <c r="BV73" s="2">
        <v>9.2676604018146466E-2</v>
      </c>
    </row>
    <row r="74" spans="1:74" x14ac:dyDescent="0.35">
      <c r="A74" s="8">
        <v>44</v>
      </c>
      <c r="B74" s="1" t="s">
        <v>92</v>
      </c>
      <c r="C74" s="1" t="s">
        <v>46</v>
      </c>
      <c r="D74" s="1" t="s">
        <v>93</v>
      </c>
      <c r="E74" s="2" t="s">
        <v>48</v>
      </c>
      <c r="F74" s="1" t="s">
        <v>43</v>
      </c>
      <c r="G74" s="2">
        <v>27</v>
      </c>
      <c r="H74" s="1">
        <v>2013</v>
      </c>
      <c r="I74" s="1" t="s">
        <v>49</v>
      </c>
      <c r="J74" s="1" t="s">
        <v>50</v>
      </c>
      <c r="K74" s="1" t="s">
        <v>61</v>
      </c>
      <c r="L74" s="2" t="s">
        <v>52</v>
      </c>
      <c r="M74" s="5" t="s">
        <v>52</v>
      </c>
      <c r="N74" s="1" t="s">
        <v>62</v>
      </c>
      <c r="O74" s="6" t="s">
        <v>52</v>
      </c>
      <c r="P74" s="6" t="s">
        <v>52</v>
      </c>
      <c r="Q74" s="7" t="s">
        <v>52</v>
      </c>
      <c r="R74" s="2" t="s">
        <v>52</v>
      </c>
      <c r="S74" s="2" t="s">
        <v>53</v>
      </c>
      <c r="T74" s="2">
        <v>4</v>
      </c>
      <c r="U74" s="2">
        <v>0</v>
      </c>
      <c r="V74" s="2">
        <v>1</v>
      </c>
      <c r="W74" s="2">
        <v>0</v>
      </c>
      <c r="X74" s="2">
        <v>0</v>
      </c>
      <c r="Y74" s="2">
        <v>1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1</v>
      </c>
      <c r="AT74" s="2">
        <v>0</v>
      </c>
      <c r="AU74" s="2">
        <v>1</v>
      </c>
      <c r="AV74" s="2">
        <v>0</v>
      </c>
      <c r="AW74" s="2" t="s">
        <v>52</v>
      </c>
      <c r="AX74" s="2">
        <v>0</v>
      </c>
      <c r="AY74" s="2">
        <v>0</v>
      </c>
      <c r="AZ74" s="2" t="s">
        <v>52</v>
      </c>
      <c r="BA74" s="2">
        <v>0</v>
      </c>
      <c r="BB74" s="2">
        <v>0</v>
      </c>
      <c r="BC74" s="2" t="s">
        <v>52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 t="s">
        <v>52</v>
      </c>
      <c r="BT74" s="2" t="s">
        <v>52</v>
      </c>
      <c r="BU74" s="2">
        <v>0</v>
      </c>
      <c r="BV74" s="2" t="s">
        <v>52</v>
      </c>
    </row>
    <row r="75" spans="1:74" x14ac:dyDescent="0.35">
      <c r="A75" s="8">
        <v>44</v>
      </c>
      <c r="B75" s="1" t="s">
        <v>92</v>
      </c>
      <c r="C75" s="1" t="s">
        <v>46</v>
      </c>
      <c r="D75" s="1" t="s">
        <v>93</v>
      </c>
      <c r="E75" s="2" t="s">
        <v>48</v>
      </c>
      <c r="F75" s="1" t="s">
        <v>43</v>
      </c>
      <c r="G75" s="2">
        <v>40</v>
      </c>
      <c r="H75" s="1">
        <v>2014</v>
      </c>
      <c r="I75" s="1" t="s">
        <v>60</v>
      </c>
      <c r="J75" s="1" t="s">
        <v>50</v>
      </c>
      <c r="K75" s="1">
        <v>34.51109580425863</v>
      </c>
      <c r="L75" s="2">
        <v>5.4889041957413696</v>
      </c>
      <c r="M75" s="5">
        <v>0.15904751987226221</v>
      </c>
      <c r="N75" s="1" t="s">
        <v>51</v>
      </c>
      <c r="O75" s="6">
        <v>0.10611616991271784</v>
      </c>
      <c r="P75" s="6">
        <v>-0.11510010758311204</v>
      </c>
      <c r="Q75" s="7">
        <v>4.4889041957413696</v>
      </c>
      <c r="R75" s="2">
        <v>39</v>
      </c>
      <c r="S75" s="2" t="s">
        <v>53</v>
      </c>
      <c r="T75" s="2">
        <v>4</v>
      </c>
      <c r="U75" s="2">
        <v>0</v>
      </c>
      <c r="V75" s="2">
        <v>1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</v>
      </c>
      <c r="AT75" s="2">
        <v>0</v>
      </c>
      <c r="AU75" s="2">
        <v>1</v>
      </c>
      <c r="AV75" s="2">
        <v>0</v>
      </c>
      <c r="AW75" s="2">
        <v>4.3209876543209874E-2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2">
        <v>0.83950617283950613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1</v>
      </c>
      <c r="BT75" s="2">
        <v>2.4691358024691357E-2</v>
      </c>
      <c r="BU75" s="2">
        <v>0</v>
      </c>
      <c r="BV75" s="2">
        <v>9.2592592592592587E-2</v>
      </c>
    </row>
    <row r="76" spans="1:74" x14ac:dyDescent="0.35">
      <c r="A76" s="8">
        <v>44</v>
      </c>
      <c r="B76" s="1" t="s">
        <v>92</v>
      </c>
      <c r="C76" s="1" t="s">
        <v>46</v>
      </c>
      <c r="D76" s="1" t="s">
        <v>93</v>
      </c>
      <c r="E76" s="2" t="s">
        <v>48</v>
      </c>
      <c r="F76" s="1" t="s">
        <v>43</v>
      </c>
      <c r="G76" s="2">
        <v>27</v>
      </c>
      <c r="H76" s="1">
        <v>2014</v>
      </c>
      <c r="I76" s="1" t="s">
        <v>49</v>
      </c>
      <c r="J76" s="1" t="s">
        <v>50</v>
      </c>
      <c r="K76" s="1" t="s">
        <v>61</v>
      </c>
      <c r="L76" s="2" t="s">
        <v>52</v>
      </c>
      <c r="M76" s="5" t="s">
        <v>52</v>
      </c>
      <c r="N76" s="1" t="s">
        <v>62</v>
      </c>
      <c r="O76" s="6" t="s">
        <v>52</v>
      </c>
      <c r="P76" s="6" t="s">
        <v>52</v>
      </c>
      <c r="Q76" s="7" t="s">
        <v>52</v>
      </c>
      <c r="R76" s="2" t="s">
        <v>52</v>
      </c>
      <c r="S76" s="2" t="s">
        <v>53</v>
      </c>
      <c r="T76" s="2">
        <v>4</v>
      </c>
      <c r="U76" s="2">
        <v>0</v>
      </c>
      <c r="V76" s="2">
        <v>1</v>
      </c>
      <c r="W76" s="2">
        <v>0</v>
      </c>
      <c r="X76" s="2">
        <v>0</v>
      </c>
      <c r="Y76" s="2">
        <v>1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1</v>
      </c>
      <c r="AS76" s="2">
        <v>1</v>
      </c>
      <c r="AT76" s="2">
        <v>0</v>
      </c>
      <c r="AU76" s="2">
        <v>1</v>
      </c>
      <c r="AV76" s="2">
        <v>0</v>
      </c>
      <c r="AW76" s="2" t="s">
        <v>52</v>
      </c>
      <c r="AX76" s="2">
        <v>0</v>
      </c>
      <c r="AY76" s="2">
        <v>0</v>
      </c>
      <c r="AZ76" s="2" t="s">
        <v>52</v>
      </c>
      <c r="BA76" s="2">
        <v>0</v>
      </c>
      <c r="BB76" s="2">
        <v>0</v>
      </c>
      <c r="BC76" s="2" t="s">
        <v>52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 t="s">
        <v>52</v>
      </c>
      <c r="BT76" s="2" t="s">
        <v>52</v>
      </c>
      <c r="BU76" s="2">
        <v>0</v>
      </c>
      <c r="BV76" s="2" t="s">
        <v>52</v>
      </c>
    </row>
    <row r="77" spans="1:74" x14ac:dyDescent="0.35">
      <c r="A77" s="8">
        <v>44</v>
      </c>
      <c r="B77" s="1" t="s">
        <v>92</v>
      </c>
      <c r="C77" s="1" t="s">
        <v>46</v>
      </c>
      <c r="D77" s="1" t="s">
        <v>93</v>
      </c>
      <c r="E77" s="2" t="s">
        <v>48</v>
      </c>
      <c r="F77" s="1" t="s">
        <v>43</v>
      </c>
      <c r="G77" s="2">
        <v>43</v>
      </c>
      <c r="H77" s="1">
        <v>2015</v>
      </c>
      <c r="I77" s="1" t="s">
        <v>49</v>
      </c>
      <c r="J77" s="1" t="s">
        <v>50</v>
      </c>
      <c r="K77" s="1">
        <v>32.761729557057706</v>
      </c>
      <c r="L77" s="2">
        <v>10.238270442942294</v>
      </c>
      <c r="M77" s="5">
        <v>0.31250701905439277</v>
      </c>
      <c r="N77" s="1" t="s">
        <v>51</v>
      </c>
      <c r="O77" s="6">
        <v>-5.0689965254161966E-2</v>
      </c>
      <c r="P77" s="6">
        <v>-0.18095676107355735</v>
      </c>
      <c r="Q77" s="7">
        <v>7.2382704429422944</v>
      </c>
      <c r="R77" s="2">
        <v>40</v>
      </c>
      <c r="S77" s="2" t="s">
        <v>53</v>
      </c>
      <c r="T77" s="2">
        <v>4</v>
      </c>
      <c r="U77" s="2">
        <v>0</v>
      </c>
      <c r="V77" s="2">
        <v>1</v>
      </c>
      <c r="W77" s="2">
        <v>0</v>
      </c>
      <c r="X77" s="2">
        <v>0</v>
      </c>
      <c r="Y77" s="2">
        <v>1</v>
      </c>
      <c r="Z77" s="2">
        <v>0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</v>
      </c>
      <c r="AS77" s="2">
        <v>1</v>
      </c>
      <c r="AT77" s="2">
        <v>0</v>
      </c>
      <c r="AU77" s="2">
        <v>1</v>
      </c>
      <c r="AV77" s="2">
        <v>0</v>
      </c>
      <c r="AW77" s="2">
        <v>4.2915931804820694E-2</v>
      </c>
      <c r="AX77" s="2">
        <v>0</v>
      </c>
      <c r="AY77" s="2">
        <v>0</v>
      </c>
      <c r="AZ77" s="2">
        <v>1</v>
      </c>
      <c r="BA77" s="2">
        <v>0</v>
      </c>
      <c r="BB77" s="2">
        <v>0</v>
      </c>
      <c r="BC77" s="2">
        <v>0.83950617283950613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1</v>
      </c>
      <c r="BT77" s="2">
        <v>2.5279247501469725E-2</v>
      </c>
      <c r="BU77" s="2">
        <v>0</v>
      </c>
      <c r="BV77" s="2">
        <v>9.2298647854203414E-2</v>
      </c>
    </row>
    <row r="78" spans="1:74" x14ac:dyDescent="0.35">
      <c r="L78">
        <f>AVERAGE(L2:L77)</f>
        <v>449.36050304230019</v>
      </c>
      <c r="M78" s="11">
        <f>AVERAGE(M2:M77)</f>
        <v>0.77053579030522423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" sqref="D1:E1"/>
    </sheetView>
  </sheetViews>
  <sheetFormatPr baseColWidth="10" defaultRowHeight="14.5" x14ac:dyDescent="0.35"/>
  <cols>
    <col min="2" max="2" width="18.6328125" bestFit="1" customWidth="1"/>
    <col min="3" max="3" width="17.81640625" bestFit="1" customWidth="1"/>
    <col min="4" max="4" width="18.6328125" bestFit="1" customWidth="1"/>
    <col min="5" max="5" width="17.81640625" bestFit="1" customWidth="1"/>
  </cols>
  <sheetData>
    <row r="1" spans="1:5" x14ac:dyDescent="0.35">
      <c r="A1" t="s">
        <v>144</v>
      </c>
      <c r="B1" t="s">
        <v>12</v>
      </c>
      <c r="C1" t="s">
        <v>11</v>
      </c>
      <c r="D1" t="s">
        <v>159</v>
      </c>
      <c r="E1" t="s">
        <v>160</v>
      </c>
    </row>
    <row r="2" spans="1:5" x14ac:dyDescent="0.35">
      <c r="A2" t="s">
        <v>145</v>
      </c>
      <c r="B2">
        <v>77</v>
      </c>
      <c r="C2">
        <v>151.76595492299822</v>
      </c>
      <c r="D2">
        <f>(MAX($B$2:$B$15)-B2)/(MAX($B$2:$B$15)-MIN($B$2:$B$15))</f>
        <v>0</v>
      </c>
      <c r="E2">
        <f>(MAX($C$2:$C$15)-C2)/(MAX($C$2:$C$15)-MIN($C$2:$C$15))</f>
        <v>0.93727951591403236</v>
      </c>
    </row>
    <row r="3" spans="1:5" x14ac:dyDescent="0.35">
      <c r="A3" t="s">
        <v>146</v>
      </c>
      <c r="B3">
        <v>64</v>
      </c>
      <c r="C3">
        <v>2419.7191258119251</v>
      </c>
      <c r="D3">
        <f t="shared" ref="D3:D15" si="0">(MAX($B$2:$B$15)-B3)/(MAX($B$2:$B$15)-MIN($B$2:$B$15))</f>
        <v>0.16883116883116883</v>
      </c>
      <c r="E3">
        <f t="shared" ref="E3:E15" si="1">(MAX($C$2:$C$15)-C3)/(MAX($C$2:$C$15)-MIN($C$2:$C$15))</f>
        <v>0</v>
      </c>
    </row>
    <row r="4" spans="1:5" x14ac:dyDescent="0.35">
      <c r="A4" t="s">
        <v>147</v>
      </c>
      <c r="B4">
        <v>40</v>
      </c>
      <c r="C4">
        <v>187.65179606612841</v>
      </c>
      <c r="D4">
        <f t="shared" si="0"/>
        <v>0.48051948051948051</v>
      </c>
      <c r="E4">
        <f t="shared" si="1"/>
        <v>0.92244893464518829</v>
      </c>
    </row>
    <row r="5" spans="1:5" x14ac:dyDescent="0.35">
      <c r="A5" t="s">
        <v>148</v>
      </c>
      <c r="B5">
        <v>46</v>
      </c>
      <c r="C5">
        <v>221.68648222124665</v>
      </c>
      <c r="D5">
        <f t="shared" si="0"/>
        <v>0.40259740259740262</v>
      </c>
      <c r="E5">
        <f t="shared" si="1"/>
        <v>0.90838338224612714</v>
      </c>
    </row>
    <row r="6" spans="1:5" x14ac:dyDescent="0.35">
      <c r="A6" t="s">
        <v>149</v>
      </c>
      <c r="B6">
        <v>55</v>
      </c>
      <c r="C6">
        <v>495.15502305021147</v>
      </c>
      <c r="D6">
        <f t="shared" si="0"/>
        <v>0.2857142857142857</v>
      </c>
      <c r="E6">
        <f t="shared" si="1"/>
        <v>0.79536673584622575</v>
      </c>
    </row>
    <row r="7" spans="1:5" x14ac:dyDescent="0.35">
      <c r="A7" t="s">
        <v>150</v>
      </c>
      <c r="B7">
        <v>49</v>
      </c>
      <c r="C7">
        <v>694.63017760033119</v>
      </c>
      <c r="D7">
        <f t="shared" si="0"/>
        <v>0.36363636363636365</v>
      </c>
      <c r="E7">
        <f t="shared" si="1"/>
        <v>0.71292941805084453</v>
      </c>
    </row>
    <row r="8" spans="1:5" x14ac:dyDescent="0.35">
      <c r="A8" t="s">
        <v>151</v>
      </c>
      <c r="B8">
        <v>74</v>
      </c>
      <c r="C8">
        <v>358.24305905186145</v>
      </c>
      <c r="D8">
        <f t="shared" si="0"/>
        <v>3.896103896103896E-2</v>
      </c>
      <c r="E8">
        <f t="shared" si="1"/>
        <v>0.85194849467015932</v>
      </c>
    </row>
    <row r="9" spans="1:5" x14ac:dyDescent="0.35">
      <c r="A9" t="s">
        <v>152</v>
      </c>
      <c r="B9">
        <v>40</v>
      </c>
      <c r="C9">
        <v>706.89969296771721</v>
      </c>
      <c r="D9">
        <f t="shared" si="0"/>
        <v>0.48051948051948051</v>
      </c>
      <c r="E9">
        <f t="shared" si="1"/>
        <v>0.70785878186150197</v>
      </c>
    </row>
    <row r="10" spans="1:5" x14ac:dyDescent="0.35">
      <c r="A10" t="s">
        <v>153</v>
      </c>
      <c r="B10">
        <v>40</v>
      </c>
      <c r="C10">
        <v>474.20658195169239</v>
      </c>
      <c r="D10">
        <f t="shared" si="0"/>
        <v>0.48051948051948051</v>
      </c>
      <c r="E10">
        <f t="shared" si="1"/>
        <v>0.80402412127375544</v>
      </c>
    </row>
    <row r="11" spans="1:5" x14ac:dyDescent="0.35">
      <c r="A11" t="s">
        <v>154</v>
      </c>
      <c r="B11">
        <v>29</v>
      </c>
      <c r="C11">
        <v>1591.1900178071328</v>
      </c>
      <c r="D11">
        <f t="shared" si="0"/>
        <v>0.62337662337662336</v>
      </c>
      <c r="E11">
        <f t="shared" si="1"/>
        <v>0.34240714104649783</v>
      </c>
    </row>
    <row r="12" spans="1:5" x14ac:dyDescent="0.35">
      <c r="A12" t="s">
        <v>155</v>
      </c>
      <c r="B12">
        <v>0</v>
      </c>
      <c r="C12">
        <v>0</v>
      </c>
      <c r="D12">
        <f t="shared" si="0"/>
        <v>1</v>
      </c>
      <c r="E12">
        <f t="shared" si="1"/>
        <v>1</v>
      </c>
    </row>
    <row r="13" spans="1:5" x14ac:dyDescent="0.35">
      <c r="A13" t="s">
        <v>156</v>
      </c>
      <c r="B13">
        <v>0</v>
      </c>
      <c r="C13">
        <v>1.3642420526593923E-13</v>
      </c>
      <c r="D13">
        <f t="shared" si="0"/>
        <v>1</v>
      </c>
      <c r="E13">
        <f t="shared" si="1"/>
        <v>1</v>
      </c>
    </row>
    <row r="14" spans="1:5" x14ac:dyDescent="0.35">
      <c r="A14" t="s">
        <v>157</v>
      </c>
      <c r="B14">
        <v>64</v>
      </c>
      <c r="C14">
        <v>1150.1490369805053</v>
      </c>
      <c r="D14">
        <f t="shared" si="0"/>
        <v>0.16883116883116883</v>
      </c>
      <c r="E14">
        <f t="shared" si="1"/>
        <v>0.52467663510549867</v>
      </c>
    </row>
    <row r="15" spans="1:5" x14ac:dyDescent="0.35">
      <c r="A15" t="s">
        <v>158</v>
      </c>
      <c r="B15">
        <v>77</v>
      </c>
      <c r="C15">
        <v>449.36050304230019</v>
      </c>
      <c r="D15">
        <f t="shared" si="0"/>
        <v>0</v>
      </c>
      <c r="E15">
        <f t="shared" si="1"/>
        <v>0.81429228779124541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C58" workbookViewId="0">
      <selection activeCell="L80" sqref="L80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33</v>
      </c>
      <c r="B2" s="1"/>
      <c r="C2" s="1" t="s">
        <v>46</v>
      </c>
      <c r="D2" s="1" t="s">
        <v>47</v>
      </c>
      <c r="E2" s="2" t="s">
        <v>48</v>
      </c>
      <c r="F2" s="1" t="s">
        <v>22</v>
      </c>
      <c r="G2" s="2">
        <v>8250</v>
      </c>
      <c r="H2" s="1">
        <v>2001</v>
      </c>
      <c r="I2" s="4" t="s">
        <v>49</v>
      </c>
      <c r="J2" s="4" t="s">
        <v>50</v>
      </c>
      <c r="K2" s="1">
        <v>0</v>
      </c>
      <c r="L2" s="2">
        <v>8250</v>
      </c>
      <c r="M2" s="5">
        <v>1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53</v>
      </c>
      <c r="T2" s="2">
        <v>7</v>
      </c>
      <c r="U2" s="2">
        <v>0</v>
      </c>
      <c r="V2" s="2">
        <v>1</v>
      </c>
      <c r="W2" s="2">
        <v>1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0</v>
      </c>
      <c r="AU2" s="2">
        <v>1</v>
      </c>
      <c r="AV2" s="2">
        <v>0</v>
      </c>
      <c r="AW2" s="2">
        <v>2.9629629629629631E-2</v>
      </c>
      <c r="AX2" s="2">
        <v>0.16975308641975309</v>
      </c>
      <c r="AY2" s="2">
        <v>0</v>
      </c>
      <c r="AZ2" s="2">
        <v>0.8378600823045268</v>
      </c>
      <c r="BA2" s="2">
        <v>0</v>
      </c>
      <c r="BB2" s="2">
        <v>0</v>
      </c>
      <c r="BC2" s="2">
        <v>3.6419753086419752E-2</v>
      </c>
      <c r="BD2" s="2">
        <v>0.10761316872427984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5.3497942386831277E-3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9.0534979423868307E-3</v>
      </c>
      <c r="BS2" s="2">
        <v>1</v>
      </c>
      <c r="BT2" s="2">
        <v>9.5884773662551437E-2</v>
      </c>
      <c r="BU2" s="2">
        <v>0</v>
      </c>
      <c r="BV2" s="2">
        <v>0.38950617283950617</v>
      </c>
    </row>
    <row r="3" spans="1:74" x14ac:dyDescent="0.35">
      <c r="A3" s="4">
        <v>33</v>
      </c>
      <c r="B3" s="1"/>
      <c r="C3" s="4" t="s">
        <v>46</v>
      </c>
      <c r="D3" s="4" t="s">
        <v>47</v>
      </c>
      <c r="E3" s="2" t="s">
        <v>48</v>
      </c>
      <c r="F3" s="1" t="s">
        <v>22</v>
      </c>
      <c r="G3" s="2">
        <v>8473</v>
      </c>
      <c r="H3" s="1">
        <v>2002</v>
      </c>
      <c r="I3" s="1" t="s">
        <v>49</v>
      </c>
      <c r="J3" s="4" t="s">
        <v>50</v>
      </c>
      <c r="K3" s="1">
        <v>0</v>
      </c>
      <c r="L3" s="2">
        <v>8473</v>
      </c>
      <c r="M3" s="5">
        <v>1</v>
      </c>
      <c r="N3" s="1" t="s">
        <v>51</v>
      </c>
      <c r="O3" s="6" t="s">
        <v>52</v>
      </c>
      <c r="P3" s="6">
        <v>-1</v>
      </c>
      <c r="Q3" s="7">
        <v>8250</v>
      </c>
      <c r="R3" s="2">
        <v>8250</v>
      </c>
      <c r="S3" s="2" t="s">
        <v>53</v>
      </c>
      <c r="T3" s="2">
        <v>7</v>
      </c>
      <c r="U3" s="2">
        <v>0</v>
      </c>
      <c r="V3" s="2">
        <v>1</v>
      </c>
      <c r="W3" s="2">
        <v>1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>
        <v>0</v>
      </c>
      <c r="AU3" s="2">
        <v>1</v>
      </c>
      <c r="AV3" s="2">
        <v>0</v>
      </c>
      <c r="AW3" s="2">
        <v>2.9898580121703853E-2</v>
      </c>
      <c r="AX3" s="2">
        <v>0.17186612576064908</v>
      </c>
      <c r="AY3" s="2">
        <v>0</v>
      </c>
      <c r="AZ3" s="2">
        <v>0.84421906693711968</v>
      </c>
      <c r="BA3" s="2">
        <v>0</v>
      </c>
      <c r="BB3" s="2">
        <v>0</v>
      </c>
      <c r="BC3" s="2">
        <v>3.695740365111562E-2</v>
      </c>
      <c r="BD3" s="2">
        <v>0.10896551724137932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0.15578093306288032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5.1926977687626772E-3</v>
      </c>
      <c r="BS3" s="2">
        <v>1</v>
      </c>
      <c r="BT3" s="2">
        <v>9.7099391480730227E-2</v>
      </c>
      <c r="BU3" s="2">
        <v>0</v>
      </c>
      <c r="BV3" s="2">
        <v>0.3942393509127789</v>
      </c>
    </row>
    <row r="4" spans="1:74" x14ac:dyDescent="0.35">
      <c r="A4" s="8">
        <v>33</v>
      </c>
      <c r="B4" s="1"/>
      <c r="C4" s="4" t="s">
        <v>46</v>
      </c>
      <c r="D4" s="4" t="s">
        <v>47</v>
      </c>
      <c r="E4" s="2" t="s">
        <v>48</v>
      </c>
      <c r="F4" s="1" t="s">
        <v>22</v>
      </c>
      <c r="G4" s="2">
        <v>4635</v>
      </c>
      <c r="H4" s="1">
        <v>2003</v>
      </c>
      <c r="I4" s="1" t="s">
        <v>49</v>
      </c>
      <c r="J4" s="4" t="s">
        <v>50</v>
      </c>
      <c r="K4" s="1">
        <v>0</v>
      </c>
      <c r="L4" s="2">
        <v>4635</v>
      </c>
      <c r="M4" s="5">
        <v>1</v>
      </c>
      <c r="N4" s="1" t="s">
        <v>51</v>
      </c>
      <c r="O4" s="6" t="s">
        <v>52</v>
      </c>
      <c r="P4" s="6">
        <v>-1</v>
      </c>
      <c r="Q4" s="7">
        <v>8473</v>
      </c>
      <c r="R4" s="2">
        <v>8473</v>
      </c>
      <c r="S4" s="2" t="s">
        <v>53</v>
      </c>
      <c r="T4" s="2">
        <v>7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0</v>
      </c>
      <c r="AW4" s="2">
        <v>2.956043956043956E-2</v>
      </c>
      <c r="AX4" s="2">
        <v>0.16978021978021979</v>
      </c>
      <c r="AY4" s="2">
        <v>0</v>
      </c>
      <c r="AZ4" s="2">
        <v>0.83</v>
      </c>
      <c r="BA4" s="2">
        <v>0</v>
      </c>
      <c r="BB4" s="2">
        <v>0</v>
      </c>
      <c r="BC4" s="2">
        <v>3.6520146520146519E-2</v>
      </c>
      <c r="BD4" s="2">
        <v>0.10765567765567766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0.17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1.1355311355311355E-3</v>
      </c>
      <c r="BS4" s="2">
        <v>1</v>
      </c>
      <c r="BT4" s="2">
        <v>9.5934065934065935E-2</v>
      </c>
      <c r="BU4" s="2">
        <v>0</v>
      </c>
      <c r="BV4" s="2">
        <v>0.3894139194139194</v>
      </c>
    </row>
    <row r="5" spans="1:74" x14ac:dyDescent="0.35">
      <c r="A5" s="8">
        <v>33</v>
      </c>
      <c r="B5" s="1" t="s">
        <v>54</v>
      </c>
      <c r="C5" s="1" t="s">
        <v>46</v>
      </c>
      <c r="D5" s="1" t="s">
        <v>47</v>
      </c>
      <c r="E5" s="2" t="s">
        <v>48</v>
      </c>
      <c r="F5" s="1" t="s">
        <v>22</v>
      </c>
      <c r="G5" s="2">
        <v>4635</v>
      </c>
      <c r="H5" s="1">
        <v>2004</v>
      </c>
      <c r="I5" s="1" t="s">
        <v>49</v>
      </c>
      <c r="J5" s="1" t="s">
        <v>50</v>
      </c>
      <c r="K5" s="1">
        <v>0</v>
      </c>
      <c r="L5" s="2">
        <v>4635</v>
      </c>
      <c r="M5" s="5">
        <v>1</v>
      </c>
      <c r="N5" s="1" t="s">
        <v>51</v>
      </c>
      <c r="O5" s="6" t="s">
        <v>52</v>
      </c>
      <c r="P5" s="6">
        <v>-1</v>
      </c>
      <c r="Q5" s="7">
        <v>4635</v>
      </c>
      <c r="R5" s="2">
        <v>4635</v>
      </c>
      <c r="S5" s="2" t="s">
        <v>53</v>
      </c>
      <c r="T5" s="2">
        <v>7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0</v>
      </c>
      <c r="AU5" s="2">
        <v>1</v>
      </c>
      <c r="AV5" s="2">
        <v>0</v>
      </c>
      <c r="AW5" s="2">
        <v>2.956043956043956E-2</v>
      </c>
      <c r="AX5" s="2">
        <v>0.16978021978021979</v>
      </c>
      <c r="AY5" s="2">
        <v>0</v>
      </c>
      <c r="AZ5" s="2">
        <v>0.83</v>
      </c>
      <c r="BA5" s="2">
        <v>0</v>
      </c>
      <c r="BB5" s="2">
        <v>0</v>
      </c>
      <c r="BC5" s="2">
        <v>3.6520146520146519E-2</v>
      </c>
      <c r="BD5" s="2">
        <v>0.10765567765567766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0.17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1.1355311355311355E-3</v>
      </c>
      <c r="BS5" s="2">
        <v>1</v>
      </c>
      <c r="BT5" s="2">
        <v>9.5934065934065935E-2</v>
      </c>
      <c r="BU5" s="2">
        <v>0</v>
      </c>
      <c r="BV5" s="2">
        <v>0.3894139194139194</v>
      </c>
    </row>
    <row r="6" spans="1:74" x14ac:dyDescent="0.35">
      <c r="A6" s="8">
        <v>33</v>
      </c>
      <c r="B6" s="1" t="s">
        <v>54</v>
      </c>
      <c r="C6" s="1" t="s">
        <v>46</v>
      </c>
      <c r="D6" s="1" t="s">
        <v>55</v>
      </c>
      <c r="E6" s="2" t="s">
        <v>48</v>
      </c>
      <c r="F6" s="1" t="s">
        <v>22</v>
      </c>
      <c r="G6" s="2">
        <v>4635</v>
      </c>
      <c r="H6" s="1">
        <v>2005</v>
      </c>
      <c r="I6" s="1" t="s">
        <v>49</v>
      </c>
      <c r="J6" s="1" t="s">
        <v>50</v>
      </c>
      <c r="K6" s="1">
        <v>0</v>
      </c>
      <c r="L6" s="2">
        <v>4635</v>
      </c>
      <c r="M6" s="5">
        <v>1</v>
      </c>
      <c r="N6" s="1" t="s">
        <v>51</v>
      </c>
      <c r="O6" s="6" t="s">
        <v>52</v>
      </c>
      <c r="P6" s="6">
        <v>-1</v>
      </c>
      <c r="Q6" s="7">
        <v>4635</v>
      </c>
      <c r="R6" s="2">
        <v>4635</v>
      </c>
      <c r="S6" s="2" t="s">
        <v>53</v>
      </c>
      <c r="T6" s="2">
        <v>7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2.956043956043956E-2</v>
      </c>
      <c r="AX6" s="2">
        <v>0.16978021978021979</v>
      </c>
      <c r="AY6" s="2">
        <v>0</v>
      </c>
      <c r="AZ6" s="2">
        <v>0.83</v>
      </c>
      <c r="BA6" s="2">
        <v>0</v>
      </c>
      <c r="BB6" s="2">
        <v>0</v>
      </c>
      <c r="BC6" s="2">
        <v>3.6520146520146519E-2</v>
      </c>
      <c r="BD6" s="2">
        <v>0.10765567765567766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0.17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1.1355311355311355E-3</v>
      </c>
      <c r="BS6" s="2">
        <v>1</v>
      </c>
      <c r="BT6" s="2">
        <v>9.5934065934065935E-2</v>
      </c>
      <c r="BU6" s="2">
        <v>0</v>
      </c>
      <c r="BV6" s="2">
        <v>0.3894139194139194</v>
      </c>
    </row>
    <row r="7" spans="1:74" x14ac:dyDescent="0.35">
      <c r="A7" s="8">
        <v>33</v>
      </c>
      <c r="B7" s="1" t="s">
        <v>54</v>
      </c>
      <c r="C7" s="1" t="s">
        <v>46</v>
      </c>
      <c r="D7" s="1" t="s">
        <v>55</v>
      </c>
      <c r="E7" s="2" t="s">
        <v>48</v>
      </c>
      <c r="F7" s="1" t="s">
        <v>22</v>
      </c>
      <c r="G7" s="2">
        <v>3940</v>
      </c>
      <c r="H7" s="1">
        <v>2006</v>
      </c>
      <c r="I7" s="1" t="s">
        <v>49</v>
      </c>
      <c r="J7" s="1" t="s">
        <v>50</v>
      </c>
      <c r="K7" s="1">
        <v>0</v>
      </c>
      <c r="L7" s="2">
        <v>3940</v>
      </c>
      <c r="M7" s="5">
        <v>1</v>
      </c>
      <c r="N7" s="1" t="s">
        <v>51</v>
      </c>
      <c r="O7" s="6" t="s">
        <v>52</v>
      </c>
      <c r="P7" s="6">
        <v>-1</v>
      </c>
      <c r="Q7" s="7">
        <v>4635</v>
      </c>
      <c r="R7" s="2">
        <v>4635</v>
      </c>
      <c r="S7" s="2" t="s">
        <v>53</v>
      </c>
      <c r="T7" s="2">
        <v>7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1</v>
      </c>
      <c r="AT7" s="2">
        <v>0</v>
      </c>
      <c r="AU7" s="2">
        <v>1</v>
      </c>
      <c r="AV7" s="2">
        <v>0</v>
      </c>
      <c r="AW7" s="2">
        <v>2.956259426847662E-2</v>
      </c>
      <c r="AX7" s="2">
        <v>0.16979099332040509</v>
      </c>
      <c r="AY7" s="2">
        <v>0</v>
      </c>
      <c r="AZ7" s="2">
        <v>0.82999353587588887</v>
      </c>
      <c r="BA7" s="2">
        <v>0</v>
      </c>
      <c r="BB7" s="2">
        <v>0</v>
      </c>
      <c r="BC7" s="2">
        <v>3.6500754147812974E-2</v>
      </c>
      <c r="BD7" s="2">
        <v>0.10764921353156648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0.17000646412411119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1.1204481792717086E-3</v>
      </c>
      <c r="BS7" s="2">
        <v>1</v>
      </c>
      <c r="BT7" s="2">
        <v>9.5927601809954757E-2</v>
      </c>
      <c r="BU7" s="2">
        <v>0</v>
      </c>
      <c r="BV7" s="2">
        <v>0.38944193061840121</v>
      </c>
    </row>
    <row r="8" spans="1:74" x14ac:dyDescent="0.35">
      <c r="A8" s="8">
        <v>33</v>
      </c>
      <c r="B8" s="1" t="s">
        <v>54</v>
      </c>
      <c r="C8" s="1" t="s">
        <v>46</v>
      </c>
      <c r="D8" s="1" t="s">
        <v>56</v>
      </c>
      <c r="E8" s="2" t="s">
        <v>48</v>
      </c>
      <c r="F8" s="1" t="s">
        <v>22</v>
      </c>
      <c r="G8" s="2">
        <v>3388</v>
      </c>
      <c r="H8" s="1">
        <v>2007</v>
      </c>
      <c r="I8" s="1" t="s">
        <v>49</v>
      </c>
      <c r="J8" s="1" t="s">
        <v>50</v>
      </c>
      <c r="K8" s="1">
        <v>0</v>
      </c>
      <c r="L8" s="2">
        <v>3388</v>
      </c>
      <c r="M8" s="5">
        <v>1</v>
      </c>
      <c r="N8" s="1" t="s">
        <v>51</v>
      </c>
      <c r="O8" s="6" t="s">
        <v>52</v>
      </c>
      <c r="P8" s="6">
        <v>-1</v>
      </c>
      <c r="Q8" s="7">
        <v>3940</v>
      </c>
      <c r="R8" s="2">
        <v>3940</v>
      </c>
      <c r="S8" s="2" t="s">
        <v>53</v>
      </c>
      <c r="T8" s="2">
        <v>7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2.9563561657563762E-2</v>
      </c>
      <c r="AX8" s="2">
        <v>0.16976499473868817</v>
      </c>
      <c r="AY8" s="2">
        <v>0</v>
      </c>
      <c r="AZ8" s="2">
        <v>0.82998446660319691</v>
      </c>
      <c r="BA8" s="2">
        <v>0</v>
      </c>
      <c r="BB8" s="2">
        <v>0</v>
      </c>
      <c r="BC8" s="2">
        <v>3.6478428621536302E-2</v>
      </c>
      <c r="BD8" s="2">
        <v>0.10763140752618129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0.17001553339680311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1.1524778273287568E-3</v>
      </c>
      <c r="BS8" s="2">
        <v>1</v>
      </c>
      <c r="BT8" s="2">
        <v>9.5906198326401765E-2</v>
      </c>
      <c r="BU8" s="2">
        <v>0</v>
      </c>
      <c r="BV8" s="2">
        <v>0.3894873979054968</v>
      </c>
    </row>
    <row r="9" spans="1:74" x14ac:dyDescent="0.35">
      <c r="A9" s="8">
        <v>33</v>
      </c>
      <c r="B9" s="1" t="s">
        <v>57</v>
      </c>
      <c r="C9" s="1" t="s">
        <v>46</v>
      </c>
      <c r="D9" s="1" t="s">
        <v>58</v>
      </c>
      <c r="E9" s="2" t="s">
        <v>48</v>
      </c>
      <c r="F9" s="1" t="s">
        <v>22</v>
      </c>
      <c r="G9" s="2">
        <v>3761</v>
      </c>
      <c r="H9" s="1">
        <v>2008</v>
      </c>
      <c r="I9" s="1" t="s">
        <v>49</v>
      </c>
      <c r="J9" s="1" t="s">
        <v>50</v>
      </c>
      <c r="K9" s="1">
        <v>3268.2387328672435</v>
      </c>
      <c r="L9" s="2">
        <v>492.76126713275653</v>
      </c>
      <c r="M9" s="5">
        <v>0.15077272727272722</v>
      </c>
      <c r="N9" s="1" t="s">
        <v>51</v>
      </c>
      <c r="O9" s="6" t="s">
        <v>52</v>
      </c>
      <c r="P9" s="6">
        <v>-3.5348662081687285E-2</v>
      </c>
      <c r="Q9" s="7">
        <v>119.76126713275653</v>
      </c>
      <c r="R9" s="2">
        <v>3388</v>
      </c>
      <c r="S9" s="2" t="s">
        <v>53</v>
      </c>
      <c r="T9" s="2">
        <v>7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2.9523293607800649E-2</v>
      </c>
      <c r="AX9" s="2">
        <v>0.16978150957024196</v>
      </c>
      <c r="AY9" s="2">
        <v>0</v>
      </c>
      <c r="AZ9" s="2">
        <v>0.82999277717587572</v>
      </c>
      <c r="BA9" s="2">
        <v>0</v>
      </c>
      <c r="BB9" s="2">
        <v>0</v>
      </c>
      <c r="BC9" s="2">
        <v>3.6520404478150956E-2</v>
      </c>
      <c r="BD9" s="2">
        <v>0.10762007945106537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0.17000722282412423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1.1285662694113399E-3</v>
      </c>
      <c r="BS9" s="2">
        <v>1</v>
      </c>
      <c r="BT9" s="2">
        <v>9.592813289996388E-2</v>
      </c>
      <c r="BU9" s="2">
        <v>0</v>
      </c>
      <c r="BV9" s="2">
        <v>0.3894907908992416</v>
      </c>
    </row>
    <row r="10" spans="1:74" x14ac:dyDescent="0.35">
      <c r="A10" s="8">
        <v>33</v>
      </c>
      <c r="B10" s="1" t="s">
        <v>57</v>
      </c>
      <c r="C10" s="1" t="s">
        <v>46</v>
      </c>
      <c r="D10" s="1" t="s">
        <v>58</v>
      </c>
      <c r="E10" s="2" t="s">
        <v>48</v>
      </c>
      <c r="F10" s="1" t="s">
        <v>22</v>
      </c>
      <c r="G10" s="2">
        <v>4889</v>
      </c>
      <c r="H10" s="1">
        <v>2009</v>
      </c>
      <c r="I10" s="1" t="s">
        <v>49</v>
      </c>
      <c r="J10" s="1" t="s">
        <v>50</v>
      </c>
      <c r="K10" s="1">
        <v>0</v>
      </c>
      <c r="L10" s="2">
        <v>4889</v>
      </c>
      <c r="M10" s="5">
        <v>1</v>
      </c>
      <c r="N10" s="1" t="s">
        <v>51</v>
      </c>
      <c r="O10" s="6">
        <v>-1</v>
      </c>
      <c r="P10" s="6">
        <v>-1</v>
      </c>
      <c r="Q10" s="7">
        <v>3761</v>
      </c>
      <c r="R10" s="2">
        <v>3761</v>
      </c>
      <c r="S10" s="2" t="s">
        <v>53</v>
      </c>
      <c r="T10" s="2">
        <v>7</v>
      </c>
      <c r="U10" s="2">
        <v>0</v>
      </c>
      <c r="V10" s="2">
        <v>1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0</v>
      </c>
      <c r="AW10" s="2">
        <v>2.9550663240502813E-2</v>
      </c>
      <c r="AX10" s="2">
        <v>0.16976873393985695</v>
      </c>
      <c r="AY10" s="2">
        <v>0</v>
      </c>
      <c r="AZ10" s="2">
        <v>0.82998819362455722</v>
      </c>
      <c r="BA10" s="2">
        <v>0</v>
      </c>
      <c r="BB10" s="2">
        <v>0</v>
      </c>
      <c r="BC10" s="2">
        <v>3.6495589971525799E-2</v>
      </c>
      <c r="BD10" s="2">
        <v>0.10764636433085631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0.17001180637544275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1.1459129106187931E-3</v>
      </c>
      <c r="BS10" s="2">
        <v>1</v>
      </c>
      <c r="BT10" s="2">
        <v>9.5909438155427462E-2</v>
      </c>
      <c r="BU10" s="2">
        <v>0</v>
      </c>
      <c r="BV10" s="2">
        <v>0.38947149107576917</v>
      </c>
    </row>
    <row r="11" spans="1:74" x14ac:dyDescent="0.35">
      <c r="A11" s="8">
        <v>33</v>
      </c>
      <c r="B11" s="1" t="s">
        <v>57</v>
      </c>
      <c r="C11" s="1" t="s">
        <v>46</v>
      </c>
      <c r="D11" s="1" t="s">
        <v>59</v>
      </c>
      <c r="E11" s="2" t="s">
        <v>48</v>
      </c>
      <c r="F11" s="1" t="s">
        <v>22</v>
      </c>
      <c r="G11" s="2">
        <v>5696</v>
      </c>
      <c r="H11" s="1">
        <v>2010</v>
      </c>
      <c r="I11" s="1" t="s">
        <v>60</v>
      </c>
      <c r="J11" s="1" t="s">
        <v>50</v>
      </c>
      <c r="K11" s="1">
        <v>5696</v>
      </c>
      <c r="L11" s="2">
        <v>0</v>
      </c>
      <c r="M11" s="5">
        <v>0</v>
      </c>
      <c r="N11" s="1" t="s">
        <v>51</v>
      </c>
      <c r="O11" s="6" t="s">
        <v>52</v>
      </c>
      <c r="P11" s="6">
        <v>0.1650644303538556</v>
      </c>
      <c r="Q11" s="7">
        <v>-807</v>
      </c>
      <c r="R11" s="2">
        <v>4889</v>
      </c>
      <c r="S11" s="2" t="s">
        <v>53</v>
      </c>
      <c r="T11" s="2">
        <v>7</v>
      </c>
      <c r="U11" s="2">
        <v>0</v>
      </c>
      <c r="V11" s="2">
        <v>1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0</v>
      </c>
      <c r="AW11" s="2">
        <v>2.9536242250834524E-2</v>
      </c>
      <c r="AX11" s="2">
        <v>0.16976633285646162</v>
      </c>
      <c r="AY11" s="2">
        <v>0</v>
      </c>
      <c r="AZ11" s="2">
        <v>0.82999523128278496</v>
      </c>
      <c r="BA11" s="2">
        <v>0</v>
      </c>
      <c r="BB11" s="2">
        <v>0</v>
      </c>
      <c r="BC11" s="2">
        <v>3.6510491177873153E-2</v>
      </c>
      <c r="BD11" s="2">
        <v>0.10765379113018599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1.1325703385789223E-3</v>
      </c>
      <c r="BS11" s="2">
        <v>1</v>
      </c>
      <c r="BT11" s="2">
        <v>9.5940629470672389E-2</v>
      </c>
      <c r="BU11" s="2">
        <v>0</v>
      </c>
      <c r="BV11" s="2">
        <v>0.38945517405817837</v>
      </c>
    </row>
    <row r="12" spans="1:74" x14ac:dyDescent="0.35">
      <c r="A12" s="8">
        <v>33</v>
      </c>
      <c r="B12" s="1" t="s">
        <v>57</v>
      </c>
      <c r="C12" s="1" t="s">
        <v>46</v>
      </c>
      <c r="D12" s="1" t="s">
        <v>59</v>
      </c>
      <c r="E12" s="2" t="s">
        <v>48</v>
      </c>
      <c r="F12" s="1" t="s">
        <v>22</v>
      </c>
      <c r="G12" s="2">
        <v>3178</v>
      </c>
      <c r="H12" s="1">
        <v>2010</v>
      </c>
      <c r="I12" s="1" t="s">
        <v>49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62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53</v>
      </c>
      <c r="T12" s="2">
        <v>7</v>
      </c>
      <c r="U12" s="2">
        <v>0</v>
      </c>
      <c r="V12" s="2">
        <v>1</v>
      </c>
      <c r="W12" s="2">
        <v>1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0</v>
      </c>
      <c r="AW12" s="2" t="s">
        <v>52</v>
      </c>
      <c r="AX12" s="2" t="s">
        <v>52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 t="s">
        <v>52</v>
      </c>
      <c r="BS12" s="2" t="s">
        <v>52</v>
      </c>
      <c r="BT12" s="2" t="s">
        <v>52</v>
      </c>
      <c r="BU12" s="2">
        <v>0</v>
      </c>
      <c r="BV12" s="2" t="s">
        <v>52</v>
      </c>
    </row>
    <row r="13" spans="1:74" x14ac:dyDescent="0.35">
      <c r="A13" s="8">
        <v>33</v>
      </c>
      <c r="B13" s="1" t="s">
        <v>57</v>
      </c>
      <c r="C13" s="1" t="s">
        <v>46</v>
      </c>
      <c r="D13" s="1" t="s">
        <v>63</v>
      </c>
      <c r="E13" s="2" t="s">
        <v>48</v>
      </c>
      <c r="F13" s="1" t="s">
        <v>22</v>
      </c>
      <c r="G13" s="2">
        <v>4557</v>
      </c>
      <c r="H13" s="1">
        <v>2011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51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53</v>
      </c>
      <c r="T13" s="2">
        <v>7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>
        <v>0</v>
      </c>
      <c r="AW13" s="2">
        <v>2.9543253110796513E-2</v>
      </c>
      <c r="AX13" s="2">
        <v>0.16977125400491766</v>
      </c>
      <c r="AY13" s="2">
        <v>0</v>
      </c>
      <c r="AZ13" s="2">
        <v>0.83000521570672825</v>
      </c>
      <c r="BA13" s="2">
        <v>0</v>
      </c>
      <c r="BB13" s="2">
        <v>0</v>
      </c>
      <c r="BC13" s="2">
        <v>3.6509947097831758E-2</v>
      </c>
      <c r="BD13" s="2">
        <v>0.10762983384248566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0.16999478429327175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1.11765144177036E-3</v>
      </c>
      <c r="BS13" s="2">
        <v>1</v>
      </c>
      <c r="BT13" s="2">
        <v>9.5931748751955884E-2</v>
      </c>
      <c r="BU13" s="2">
        <v>0</v>
      </c>
      <c r="BV13" s="2">
        <v>0.38950152745697042</v>
      </c>
    </row>
    <row r="14" spans="1:74" x14ac:dyDescent="0.35">
      <c r="A14" s="8">
        <v>33</v>
      </c>
      <c r="B14" s="1" t="s">
        <v>57</v>
      </c>
      <c r="C14" s="1" t="s">
        <v>46</v>
      </c>
      <c r="D14" s="1" t="s">
        <v>63</v>
      </c>
      <c r="E14" s="2" t="s">
        <v>48</v>
      </c>
      <c r="F14" s="1" t="s">
        <v>22</v>
      </c>
      <c r="G14" s="2">
        <v>4495</v>
      </c>
      <c r="H14" s="1">
        <v>2012</v>
      </c>
      <c r="I14" s="1" t="s">
        <v>49</v>
      </c>
      <c r="J14" s="1" t="s">
        <v>50</v>
      </c>
      <c r="K14" s="1">
        <v>4494.8586522436399</v>
      </c>
      <c r="L14" s="2">
        <v>0.14134775636011909</v>
      </c>
      <c r="M14" s="5">
        <v>3.1446540880560145E-5</v>
      </c>
      <c r="N14" s="1" t="s">
        <v>51</v>
      </c>
      <c r="O14" s="6" t="s">
        <v>52</v>
      </c>
      <c r="P14" s="6">
        <v>-1.3636459898257652E-2</v>
      </c>
      <c r="Q14" s="7">
        <v>62.141347756360119</v>
      </c>
      <c r="R14" s="2">
        <v>4557</v>
      </c>
      <c r="S14" s="2" t="s">
        <v>53</v>
      </c>
      <c r="T14" s="2">
        <v>7</v>
      </c>
      <c r="U14" s="2">
        <v>0</v>
      </c>
      <c r="V14" s="2">
        <v>1</v>
      </c>
      <c r="W14" s="2">
        <v>1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2">
        <v>0</v>
      </c>
      <c r="AU14" s="2">
        <v>1</v>
      </c>
      <c r="AV14" s="2">
        <v>0</v>
      </c>
      <c r="AW14" s="2">
        <v>2.9537299338999054E-2</v>
      </c>
      <c r="AX14" s="2">
        <v>0.16978281397544853</v>
      </c>
      <c r="AY14" s="2">
        <v>0</v>
      </c>
      <c r="AZ14" s="2">
        <v>0.82999055712936731</v>
      </c>
      <c r="BA14" s="2">
        <v>0</v>
      </c>
      <c r="BB14" s="2">
        <v>0</v>
      </c>
      <c r="BC14" s="2">
        <v>3.6487252124645896E-2</v>
      </c>
      <c r="BD14" s="2">
        <v>0.10764872521246459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0.17000944287063266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1.1331444759206798E-3</v>
      </c>
      <c r="BS14" s="2">
        <v>1</v>
      </c>
      <c r="BT14" s="2">
        <v>9.593956562795089E-2</v>
      </c>
      <c r="BU14" s="2">
        <v>0</v>
      </c>
      <c r="BV14" s="2">
        <v>0.38946175637393765</v>
      </c>
    </row>
    <row r="15" spans="1:74" x14ac:dyDescent="0.35">
      <c r="A15" s="8">
        <v>33</v>
      </c>
      <c r="B15" s="1" t="s">
        <v>57</v>
      </c>
      <c r="C15" s="1" t="s">
        <v>46</v>
      </c>
      <c r="D15" s="1" t="s">
        <v>58</v>
      </c>
      <c r="E15" s="2" t="s">
        <v>48</v>
      </c>
      <c r="F15" s="1" t="s">
        <v>22</v>
      </c>
      <c r="G15" s="2">
        <v>4495</v>
      </c>
      <c r="H15" s="1">
        <v>2013</v>
      </c>
      <c r="I15" s="1" t="s">
        <v>60</v>
      </c>
      <c r="J15" s="1" t="s">
        <v>50</v>
      </c>
      <c r="K15" s="1">
        <v>3596.0282695512715</v>
      </c>
      <c r="L15" s="2">
        <v>898.97173044872852</v>
      </c>
      <c r="M15" s="5">
        <v>0.24999017334224302</v>
      </c>
      <c r="N15" s="1" t="s">
        <v>51</v>
      </c>
      <c r="O15" s="6">
        <v>-0.19996855345911957</v>
      </c>
      <c r="P15" s="6">
        <v>-0.19999371088959478</v>
      </c>
      <c r="Q15" s="7">
        <v>898.97173044872852</v>
      </c>
      <c r="R15" s="2">
        <v>4495</v>
      </c>
      <c r="S15" s="2" t="s">
        <v>53</v>
      </c>
      <c r="T15" s="2">
        <v>7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0</v>
      </c>
      <c r="AW15" s="2">
        <v>2.9537299338999054E-2</v>
      </c>
      <c r="AX15" s="2">
        <v>0.16978281397544853</v>
      </c>
      <c r="AY15" s="2">
        <v>0</v>
      </c>
      <c r="AZ15" s="2">
        <v>0.82999055712936731</v>
      </c>
      <c r="BA15" s="2">
        <v>0</v>
      </c>
      <c r="BB15" s="2">
        <v>0</v>
      </c>
      <c r="BC15" s="2">
        <v>3.6487252124645896E-2</v>
      </c>
      <c r="BD15" s="2">
        <v>0.10764872521246459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0.17000944287063266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1.1331444759206798E-3</v>
      </c>
      <c r="BS15" s="2">
        <v>1</v>
      </c>
      <c r="BT15" s="2">
        <v>9.593956562795089E-2</v>
      </c>
      <c r="BU15" s="2">
        <v>0</v>
      </c>
      <c r="BV15" s="2">
        <v>0.38946175637393765</v>
      </c>
    </row>
    <row r="16" spans="1:74" x14ac:dyDescent="0.35">
      <c r="A16" s="8">
        <v>33</v>
      </c>
      <c r="B16" s="1" t="s">
        <v>57</v>
      </c>
      <c r="C16" s="1" t="s">
        <v>46</v>
      </c>
      <c r="D16" s="1" t="s">
        <v>58</v>
      </c>
      <c r="E16" s="2" t="s">
        <v>48</v>
      </c>
      <c r="F16" s="1" t="s">
        <v>22</v>
      </c>
      <c r="G16" s="2">
        <v>3147</v>
      </c>
      <c r="H16" s="1">
        <v>2013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62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53</v>
      </c>
      <c r="T16" s="2">
        <v>7</v>
      </c>
      <c r="U16" s="2">
        <v>0</v>
      </c>
      <c r="V16" s="2">
        <v>1</v>
      </c>
      <c r="W16" s="2">
        <v>1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0</v>
      </c>
      <c r="AW16" s="2" t="s">
        <v>52</v>
      </c>
      <c r="AX16" s="2" t="s">
        <v>52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 t="s">
        <v>52</v>
      </c>
      <c r="BS16" s="2" t="s">
        <v>52</v>
      </c>
      <c r="BT16" s="2" t="s">
        <v>52</v>
      </c>
      <c r="BU16" s="2">
        <v>0</v>
      </c>
      <c r="BV16" s="2" t="s">
        <v>52</v>
      </c>
    </row>
    <row r="17" spans="1:74" x14ac:dyDescent="0.35">
      <c r="A17" s="8">
        <v>33</v>
      </c>
      <c r="B17" s="1" t="s">
        <v>57</v>
      </c>
      <c r="C17" s="1" t="s">
        <v>46</v>
      </c>
      <c r="D17" s="1" t="s">
        <v>64</v>
      </c>
      <c r="E17" s="2" t="s">
        <v>48</v>
      </c>
      <c r="F17" s="1" t="s">
        <v>22</v>
      </c>
      <c r="G17" s="2">
        <v>4720</v>
      </c>
      <c r="H17" s="1">
        <v>2014</v>
      </c>
      <c r="I17" s="1" t="s">
        <v>60</v>
      </c>
      <c r="J17" s="1" t="s">
        <v>50</v>
      </c>
      <c r="K17" s="1">
        <v>4072.3093049025183</v>
      </c>
      <c r="L17" s="2">
        <v>647.69069509748169</v>
      </c>
      <c r="M17" s="5">
        <v>0.15904751987226223</v>
      </c>
      <c r="N17" s="1" t="s">
        <v>51</v>
      </c>
      <c r="O17" s="6">
        <v>0.13244641021987275</v>
      </c>
      <c r="P17" s="6">
        <v>-9.4035749743599933E-2</v>
      </c>
      <c r="Q17" s="7">
        <v>422.69069509748169</v>
      </c>
      <c r="R17" s="2">
        <v>4495</v>
      </c>
      <c r="S17" s="2" t="s">
        <v>53</v>
      </c>
      <c r="T17" s="2">
        <v>7</v>
      </c>
      <c r="U17" s="2">
        <v>0</v>
      </c>
      <c r="V17" s="2">
        <v>1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1</v>
      </c>
      <c r="AT17" s="2">
        <v>0</v>
      </c>
      <c r="AU17" s="2">
        <v>1</v>
      </c>
      <c r="AV17" s="2">
        <v>0</v>
      </c>
      <c r="AW17" s="2">
        <v>2.9533436454548725E-2</v>
      </c>
      <c r="AX17" s="2">
        <v>0.16979028022590742</v>
      </c>
      <c r="AY17" s="2">
        <v>0</v>
      </c>
      <c r="AZ17" s="2">
        <v>0.82999388467211055</v>
      </c>
      <c r="BA17" s="2">
        <v>0</v>
      </c>
      <c r="BB17" s="2">
        <v>0</v>
      </c>
      <c r="BC17" s="2">
        <v>3.6512104751969497E-2</v>
      </c>
      <c r="BD17" s="2">
        <v>0.10762977085506673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0.17000611532788948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1.1151480269074427E-3</v>
      </c>
      <c r="BS17" s="2">
        <v>1</v>
      </c>
      <c r="BT17" s="2">
        <v>9.5938702831037087E-2</v>
      </c>
      <c r="BU17" s="2">
        <v>0</v>
      </c>
      <c r="BV17" s="2">
        <v>0.3894744415266736</v>
      </c>
    </row>
    <row r="18" spans="1:74" x14ac:dyDescent="0.35">
      <c r="A18" s="8">
        <v>33</v>
      </c>
      <c r="B18" s="1" t="s">
        <v>57</v>
      </c>
      <c r="C18" s="1" t="s">
        <v>46</v>
      </c>
      <c r="D18" s="1" t="s">
        <v>64</v>
      </c>
      <c r="E18" s="2" t="s">
        <v>48</v>
      </c>
      <c r="F18" s="1" t="s">
        <v>22</v>
      </c>
      <c r="G18" s="2">
        <v>3146</v>
      </c>
      <c r="H18" s="1">
        <v>2014</v>
      </c>
      <c r="I18" s="1" t="s">
        <v>49</v>
      </c>
      <c r="J18" s="1" t="s">
        <v>50</v>
      </c>
      <c r="K18" s="1" t="s">
        <v>61</v>
      </c>
      <c r="L18" s="2" t="s">
        <v>52</v>
      </c>
      <c r="M18" s="5" t="s">
        <v>52</v>
      </c>
      <c r="N18" s="1" t="s">
        <v>62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53</v>
      </c>
      <c r="T18" s="2">
        <v>7</v>
      </c>
      <c r="U18" s="2">
        <v>0</v>
      </c>
      <c r="V18" s="2">
        <v>1</v>
      </c>
      <c r="W18" s="2">
        <v>1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1</v>
      </c>
      <c r="AT18" s="2">
        <v>0</v>
      </c>
      <c r="AU18" s="2">
        <v>1</v>
      </c>
      <c r="AV18" s="2">
        <v>0</v>
      </c>
      <c r="AW18" s="2" t="s">
        <v>52</v>
      </c>
      <c r="AX18" s="2" t="s">
        <v>52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 t="s">
        <v>52</v>
      </c>
      <c r="BS18" s="2" t="s">
        <v>52</v>
      </c>
      <c r="BT18" s="2" t="s">
        <v>52</v>
      </c>
      <c r="BU18" s="2">
        <v>0</v>
      </c>
      <c r="BV18" s="2" t="s">
        <v>52</v>
      </c>
    </row>
    <row r="19" spans="1:74" x14ac:dyDescent="0.35">
      <c r="A19" s="8">
        <v>33</v>
      </c>
      <c r="B19" s="1" t="s">
        <v>57</v>
      </c>
      <c r="C19" s="1" t="s">
        <v>46</v>
      </c>
      <c r="D19" s="1" t="s">
        <v>64</v>
      </c>
      <c r="E19" s="2" t="s">
        <v>48</v>
      </c>
      <c r="F19" s="1" t="s">
        <v>22</v>
      </c>
      <c r="G19" s="2">
        <v>4956</v>
      </c>
      <c r="H19" s="1">
        <v>2015</v>
      </c>
      <c r="I19" s="1" t="s">
        <v>49</v>
      </c>
      <c r="J19" s="1" t="s">
        <v>50</v>
      </c>
      <c r="K19" s="1">
        <v>3775.979806622744</v>
      </c>
      <c r="L19" s="2">
        <v>1180.020193377256</v>
      </c>
      <c r="M19" s="5">
        <v>0.31250701905439271</v>
      </c>
      <c r="N19" s="1" t="s">
        <v>51</v>
      </c>
      <c r="O19" s="6">
        <v>-7.2766942806390719E-2</v>
      </c>
      <c r="P19" s="6">
        <v>-0.20000427825789321</v>
      </c>
      <c r="Q19" s="7">
        <v>944.02019337725596</v>
      </c>
      <c r="R19" s="2">
        <v>4720</v>
      </c>
      <c r="S19" s="2" t="s">
        <v>53</v>
      </c>
      <c r="T19" s="2">
        <v>7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0</v>
      </c>
      <c r="AU19" s="2">
        <v>1</v>
      </c>
      <c r="AV19" s="2">
        <v>0</v>
      </c>
      <c r="AW19" s="2">
        <v>2.9531672890472437E-2</v>
      </c>
      <c r="AX19" s="2">
        <v>0.1697899893795608</v>
      </c>
      <c r="AY19" s="2">
        <v>0</v>
      </c>
      <c r="AZ19" s="2">
        <v>0.83000445373257048</v>
      </c>
      <c r="BA19" s="2">
        <v>0</v>
      </c>
      <c r="BB19" s="2">
        <v>0</v>
      </c>
      <c r="BC19" s="2">
        <v>3.6486347596697388E-2</v>
      </c>
      <c r="BD19" s="2">
        <v>0.10764329028058515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0.16999554626742952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1.1305628832779472E-3</v>
      </c>
      <c r="BS19" s="2">
        <v>1</v>
      </c>
      <c r="BT19" s="2">
        <v>9.5926547672068249E-2</v>
      </c>
      <c r="BU19" s="2">
        <v>0</v>
      </c>
      <c r="BV19" s="2">
        <v>0.38949604302990853</v>
      </c>
    </row>
    <row r="20" spans="1:74" x14ac:dyDescent="0.35">
      <c r="A20" s="3">
        <v>37</v>
      </c>
      <c r="B20" s="1"/>
      <c r="C20" s="1" t="s">
        <v>46</v>
      </c>
      <c r="D20" s="1" t="s">
        <v>94</v>
      </c>
      <c r="E20" s="2" t="s">
        <v>94</v>
      </c>
      <c r="F20" s="1" t="s">
        <v>22</v>
      </c>
      <c r="G20" s="2">
        <v>3820</v>
      </c>
      <c r="H20" s="1">
        <v>2001</v>
      </c>
      <c r="I20" s="4" t="s">
        <v>49</v>
      </c>
      <c r="J20" s="4" t="s">
        <v>50</v>
      </c>
      <c r="K20" s="1">
        <v>2895.8064516129029</v>
      </c>
      <c r="L20" s="2">
        <v>924.19354838709705</v>
      </c>
      <c r="M20" s="5">
        <v>0.31914893617021289</v>
      </c>
      <c r="N20" s="1" t="s">
        <v>51</v>
      </c>
      <c r="O20" s="6" t="s">
        <v>52</v>
      </c>
      <c r="P20" s="6" t="s">
        <v>52</v>
      </c>
      <c r="Q20" s="7" t="s">
        <v>52</v>
      </c>
      <c r="R20" s="2" t="s">
        <v>52</v>
      </c>
      <c r="S20" s="2" t="s">
        <v>53</v>
      </c>
      <c r="T20" s="2">
        <v>3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0.61612903225806448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1.2903225806451613E-2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0.37096774193548387</v>
      </c>
      <c r="BS20" s="2">
        <v>1</v>
      </c>
      <c r="BT20" s="2">
        <v>0</v>
      </c>
      <c r="BU20" s="2">
        <v>0</v>
      </c>
      <c r="BV20" s="2">
        <v>0</v>
      </c>
    </row>
    <row r="21" spans="1:74" x14ac:dyDescent="0.35">
      <c r="A21" s="4">
        <v>37</v>
      </c>
      <c r="B21" s="1"/>
      <c r="C21" s="4" t="s">
        <v>46</v>
      </c>
      <c r="D21" s="4" t="s">
        <v>94</v>
      </c>
      <c r="E21" s="2" t="s">
        <v>94</v>
      </c>
      <c r="F21" s="1" t="s">
        <v>22</v>
      </c>
      <c r="G21" s="2">
        <v>1728</v>
      </c>
      <c r="H21" s="1">
        <v>2002</v>
      </c>
      <c r="I21" s="1" t="s">
        <v>49</v>
      </c>
      <c r="J21" s="4" t="s">
        <v>50</v>
      </c>
      <c r="K21" s="1">
        <v>0</v>
      </c>
      <c r="L21" s="2">
        <v>1728</v>
      </c>
      <c r="M21" s="5">
        <v>1</v>
      </c>
      <c r="N21" s="1" t="s">
        <v>51</v>
      </c>
      <c r="O21" s="6">
        <v>-1</v>
      </c>
      <c r="P21" s="6">
        <v>-1</v>
      </c>
      <c r="Q21" s="7">
        <v>3820</v>
      </c>
      <c r="R21" s="2">
        <v>3820</v>
      </c>
      <c r="S21" s="2" t="s">
        <v>53</v>
      </c>
      <c r="T21" s="2">
        <v>3</v>
      </c>
      <c r="U21" s="2">
        <v>0</v>
      </c>
      <c r="V21" s="2">
        <v>0</v>
      </c>
      <c r="W21" s="2">
        <v>1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0.6171428571428571</v>
      </c>
      <c r="AY21" s="2">
        <v>0</v>
      </c>
      <c r="AZ21" s="2">
        <v>1</v>
      </c>
      <c r="BA21" s="2">
        <v>0</v>
      </c>
      <c r="BB21" s="2">
        <v>0</v>
      </c>
      <c r="BC21" s="2">
        <v>0</v>
      </c>
      <c r="BD21" s="2">
        <v>1.2857142857142857E-2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0.37035714285714288</v>
      </c>
      <c r="BS21" s="2">
        <v>1</v>
      </c>
      <c r="BT21" s="2">
        <v>0</v>
      </c>
      <c r="BU21" s="2">
        <v>0</v>
      </c>
      <c r="BV21" s="2">
        <v>0</v>
      </c>
    </row>
    <row r="22" spans="1:74" x14ac:dyDescent="0.35">
      <c r="A22" s="8">
        <v>37</v>
      </c>
      <c r="B22" s="1"/>
      <c r="C22" s="4" t="s">
        <v>46</v>
      </c>
      <c r="D22" s="4" t="s">
        <v>94</v>
      </c>
      <c r="E22" s="2" t="s">
        <v>94</v>
      </c>
      <c r="F22" s="1" t="s">
        <v>22</v>
      </c>
      <c r="G22" s="2">
        <v>1433</v>
      </c>
      <c r="H22" s="1">
        <v>2003</v>
      </c>
      <c r="I22" s="1" t="s">
        <v>49</v>
      </c>
      <c r="J22" s="4" t="s">
        <v>50</v>
      </c>
      <c r="K22" s="1">
        <v>0</v>
      </c>
      <c r="L22" s="2">
        <v>1433</v>
      </c>
      <c r="M22" s="5">
        <v>1</v>
      </c>
      <c r="N22" s="1" t="s">
        <v>51</v>
      </c>
      <c r="O22" s="6" t="s">
        <v>52</v>
      </c>
      <c r="P22" s="6">
        <v>-1</v>
      </c>
      <c r="Q22" s="7">
        <v>1728</v>
      </c>
      <c r="R22" s="2">
        <v>1728</v>
      </c>
      <c r="S22" s="2" t="s">
        <v>53</v>
      </c>
      <c r="T22" s="2">
        <v>3</v>
      </c>
      <c r="U22" s="2">
        <v>0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0.61687473095135603</v>
      </c>
      <c r="AY22" s="2">
        <v>0</v>
      </c>
      <c r="AZ22" s="2">
        <v>1</v>
      </c>
      <c r="BA22" s="2">
        <v>0</v>
      </c>
      <c r="BB22" s="2">
        <v>0</v>
      </c>
      <c r="BC22" s="2">
        <v>0</v>
      </c>
      <c r="BD22" s="2">
        <v>1.2914334911752045E-2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0.37021093413689193</v>
      </c>
      <c r="BS22" s="2">
        <v>1</v>
      </c>
      <c r="BT22" s="2">
        <v>0</v>
      </c>
      <c r="BU22" s="2">
        <v>0</v>
      </c>
      <c r="BV22" s="2">
        <v>0</v>
      </c>
    </row>
    <row r="23" spans="1:74" x14ac:dyDescent="0.35">
      <c r="A23" s="8">
        <v>37</v>
      </c>
      <c r="B23" s="1" t="s">
        <v>95</v>
      </c>
      <c r="C23" s="1" t="s">
        <v>46</v>
      </c>
      <c r="D23" s="1" t="s">
        <v>94</v>
      </c>
      <c r="E23" s="2" t="s">
        <v>94</v>
      </c>
      <c r="F23" s="1" t="s">
        <v>22</v>
      </c>
      <c r="G23" s="2">
        <v>841</v>
      </c>
      <c r="H23" s="1">
        <v>2004</v>
      </c>
      <c r="I23" s="1" t="s">
        <v>49</v>
      </c>
      <c r="J23" s="1" t="s">
        <v>50</v>
      </c>
      <c r="K23" s="1">
        <v>0</v>
      </c>
      <c r="L23" s="2">
        <v>841</v>
      </c>
      <c r="M23" s="5">
        <v>1</v>
      </c>
      <c r="N23" s="1" t="s">
        <v>51</v>
      </c>
      <c r="O23" s="6" t="s">
        <v>52</v>
      </c>
      <c r="P23" s="6">
        <v>-1</v>
      </c>
      <c r="Q23" s="7">
        <v>1433</v>
      </c>
      <c r="R23" s="2">
        <v>1433</v>
      </c>
      <c r="S23" s="2" t="s">
        <v>53</v>
      </c>
      <c r="T23" s="2">
        <v>3</v>
      </c>
      <c r="U23" s="2">
        <v>0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0.61702127659574468</v>
      </c>
      <c r="AY23" s="2">
        <v>0</v>
      </c>
      <c r="AZ23" s="2">
        <v>1</v>
      </c>
      <c r="BA23" s="2">
        <v>0</v>
      </c>
      <c r="BB23" s="2">
        <v>0</v>
      </c>
      <c r="BC23" s="2">
        <v>0</v>
      </c>
      <c r="BD23" s="2">
        <v>1.2472487160674981E-2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0.37050623624358031</v>
      </c>
      <c r="BS23" s="2">
        <v>1</v>
      </c>
      <c r="BT23" s="2">
        <v>0</v>
      </c>
      <c r="BU23" s="2">
        <v>0</v>
      </c>
      <c r="BV23" s="2">
        <v>0</v>
      </c>
    </row>
    <row r="24" spans="1:74" x14ac:dyDescent="0.35">
      <c r="A24" s="8">
        <v>37</v>
      </c>
      <c r="B24" s="1" t="s">
        <v>95</v>
      </c>
      <c r="C24" s="1" t="s">
        <v>46</v>
      </c>
      <c r="D24" s="1" t="s">
        <v>94</v>
      </c>
      <c r="E24" s="2" t="s">
        <v>94</v>
      </c>
      <c r="F24" s="1" t="s">
        <v>22</v>
      </c>
      <c r="G24" s="2">
        <v>617</v>
      </c>
      <c r="H24" s="1">
        <v>2005</v>
      </c>
      <c r="I24" s="1" t="s">
        <v>49</v>
      </c>
      <c r="J24" s="1" t="s">
        <v>50</v>
      </c>
      <c r="K24" s="1">
        <v>0</v>
      </c>
      <c r="L24" s="2">
        <v>617</v>
      </c>
      <c r="M24" s="5">
        <v>1</v>
      </c>
      <c r="N24" s="1" t="s">
        <v>51</v>
      </c>
      <c r="O24" s="6" t="s">
        <v>52</v>
      </c>
      <c r="P24" s="6">
        <v>-1</v>
      </c>
      <c r="Q24" s="7">
        <v>841</v>
      </c>
      <c r="R24" s="2">
        <v>841</v>
      </c>
      <c r="S24" s="2" t="s">
        <v>53</v>
      </c>
      <c r="T24" s="2">
        <v>3</v>
      </c>
      <c r="U24" s="2">
        <v>0</v>
      </c>
      <c r="V24" s="2">
        <v>0</v>
      </c>
      <c r="W24" s="2">
        <v>1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0.61699999999999999</v>
      </c>
      <c r="AY24" s="2">
        <v>0</v>
      </c>
      <c r="AZ24" s="2">
        <v>1</v>
      </c>
      <c r="BA24" s="2">
        <v>0</v>
      </c>
      <c r="BB24" s="2">
        <v>0</v>
      </c>
      <c r="BC24" s="2">
        <v>0</v>
      </c>
      <c r="BD24" s="2">
        <v>1.2999999999999999E-2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0.37</v>
      </c>
      <c r="BS24" s="2">
        <v>1</v>
      </c>
      <c r="BT24" s="2">
        <v>0</v>
      </c>
      <c r="BU24" s="2">
        <v>0</v>
      </c>
      <c r="BV24" s="2">
        <v>0</v>
      </c>
    </row>
    <row r="25" spans="1:74" x14ac:dyDescent="0.35">
      <c r="A25" s="8">
        <v>37</v>
      </c>
      <c r="B25" s="1" t="s">
        <v>95</v>
      </c>
      <c r="C25" s="1" t="s">
        <v>46</v>
      </c>
      <c r="D25" s="1" t="s">
        <v>94</v>
      </c>
      <c r="E25" s="2" t="s">
        <v>94</v>
      </c>
      <c r="F25" s="1" t="s">
        <v>22</v>
      </c>
      <c r="G25" s="2">
        <v>524</v>
      </c>
      <c r="H25" s="1">
        <v>2006</v>
      </c>
      <c r="I25" s="1" t="s">
        <v>49</v>
      </c>
      <c r="J25" s="1" t="s">
        <v>50</v>
      </c>
      <c r="K25" s="1">
        <v>0</v>
      </c>
      <c r="L25" s="2">
        <v>524</v>
      </c>
      <c r="M25" s="5">
        <v>1</v>
      </c>
      <c r="N25" s="1" t="s">
        <v>51</v>
      </c>
      <c r="O25" s="6" t="s">
        <v>52</v>
      </c>
      <c r="P25" s="6">
        <v>-1</v>
      </c>
      <c r="Q25" s="7">
        <v>617</v>
      </c>
      <c r="R25" s="2">
        <v>617</v>
      </c>
      <c r="S25" s="2" t="s">
        <v>53</v>
      </c>
      <c r="T25" s="2">
        <v>3</v>
      </c>
      <c r="U25" s="2">
        <v>0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0.6164705882352941</v>
      </c>
      <c r="AY25" s="2">
        <v>0</v>
      </c>
      <c r="AZ25" s="2">
        <v>1</v>
      </c>
      <c r="BA25" s="2">
        <v>0</v>
      </c>
      <c r="BB25" s="2">
        <v>0</v>
      </c>
      <c r="BC25" s="2">
        <v>0</v>
      </c>
      <c r="BD25" s="2">
        <v>1.2941176470588235E-2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0.37058823529411766</v>
      </c>
      <c r="BS25" s="2">
        <v>1</v>
      </c>
      <c r="BT25" s="2">
        <v>0</v>
      </c>
      <c r="BU25" s="2">
        <v>0</v>
      </c>
      <c r="BV25" s="2">
        <v>0</v>
      </c>
    </row>
    <row r="26" spans="1:74" x14ac:dyDescent="0.35">
      <c r="A26" s="8">
        <v>37</v>
      </c>
      <c r="B26" s="1" t="s">
        <v>95</v>
      </c>
      <c r="C26" s="1" t="s">
        <v>46</v>
      </c>
      <c r="D26" s="1" t="s">
        <v>94</v>
      </c>
      <c r="E26" s="2" t="s">
        <v>94</v>
      </c>
      <c r="F26" s="1" t="s">
        <v>22</v>
      </c>
      <c r="G26" s="2">
        <v>451</v>
      </c>
      <c r="H26" s="1">
        <v>2007</v>
      </c>
      <c r="I26" s="1" t="s">
        <v>49</v>
      </c>
      <c r="J26" s="1" t="s">
        <v>50</v>
      </c>
      <c r="K26" s="1">
        <v>0</v>
      </c>
      <c r="L26" s="2">
        <v>451</v>
      </c>
      <c r="M26" s="5">
        <v>1</v>
      </c>
      <c r="N26" s="1" t="s">
        <v>51</v>
      </c>
      <c r="O26" s="6" t="s">
        <v>52</v>
      </c>
      <c r="P26" s="6">
        <v>-1</v>
      </c>
      <c r="Q26" s="7">
        <v>524</v>
      </c>
      <c r="R26" s="2">
        <v>524</v>
      </c>
      <c r="S26" s="2" t="s">
        <v>53</v>
      </c>
      <c r="T26" s="2">
        <v>3</v>
      </c>
      <c r="U26" s="2">
        <v>0</v>
      </c>
      <c r="V26" s="2">
        <v>0</v>
      </c>
      <c r="W26" s="2">
        <v>1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0.61696306429548564</v>
      </c>
      <c r="AY26" s="2">
        <v>0</v>
      </c>
      <c r="AZ26" s="2">
        <v>1</v>
      </c>
      <c r="BA26" s="2">
        <v>0</v>
      </c>
      <c r="BB26" s="2">
        <v>0</v>
      </c>
      <c r="BC26" s="2">
        <v>0</v>
      </c>
      <c r="BD26" s="2">
        <v>1.2311901504787962E-2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0.37072503419972641</v>
      </c>
      <c r="BS26" s="2">
        <v>1</v>
      </c>
      <c r="BT26" s="2">
        <v>0</v>
      </c>
      <c r="BU26" s="2">
        <v>0</v>
      </c>
      <c r="BV26" s="2">
        <v>0</v>
      </c>
    </row>
    <row r="27" spans="1:74" x14ac:dyDescent="0.35">
      <c r="A27" s="8">
        <v>37</v>
      </c>
      <c r="B27" s="1" t="s">
        <v>95</v>
      </c>
      <c r="C27" s="1" t="s">
        <v>46</v>
      </c>
      <c r="D27" s="1" t="s">
        <v>94</v>
      </c>
      <c r="E27" s="2" t="s">
        <v>94</v>
      </c>
      <c r="F27" s="1" t="s">
        <v>22</v>
      </c>
      <c r="G27" s="2">
        <v>415</v>
      </c>
      <c r="H27" s="1">
        <v>2008</v>
      </c>
      <c r="I27" s="1" t="s">
        <v>49</v>
      </c>
      <c r="J27" s="1" t="s">
        <v>50</v>
      </c>
      <c r="K27" s="1">
        <v>0</v>
      </c>
      <c r="L27" s="2">
        <v>415</v>
      </c>
      <c r="M27" s="5">
        <v>1</v>
      </c>
      <c r="N27" s="1" t="s">
        <v>51</v>
      </c>
      <c r="O27" s="6" t="s">
        <v>52</v>
      </c>
      <c r="P27" s="6">
        <v>-1</v>
      </c>
      <c r="Q27" s="7">
        <v>451</v>
      </c>
      <c r="R27" s="2">
        <v>451</v>
      </c>
      <c r="S27" s="2" t="s">
        <v>53</v>
      </c>
      <c r="T27" s="2">
        <v>3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0.61664190193164936</v>
      </c>
      <c r="AY27" s="2">
        <v>0</v>
      </c>
      <c r="AZ27" s="2">
        <v>1</v>
      </c>
      <c r="BA27" s="2">
        <v>0</v>
      </c>
      <c r="BB27" s="2">
        <v>0</v>
      </c>
      <c r="BC27" s="2">
        <v>0</v>
      </c>
      <c r="BD27" s="2">
        <v>1.3372956909361069E-2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0.36998514115898962</v>
      </c>
      <c r="BS27" s="2">
        <v>1</v>
      </c>
      <c r="BT27" s="2">
        <v>0</v>
      </c>
      <c r="BU27" s="2">
        <v>0</v>
      </c>
      <c r="BV27" s="2">
        <v>0</v>
      </c>
    </row>
    <row r="28" spans="1:74" x14ac:dyDescent="0.35">
      <c r="A28" s="8">
        <v>37</v>
      </c>
      <c r="B28" s="1" t="s">
        <v>95</v>
      </c>
      <c r="C28" s="1" t="s">
        <v>46</v>
      </c>
      <c r="D28" s="1" t="s">
        <v>94</v>
      </c>
      <c r="E28" s="2" t="s">
        <v>94</v>
      </c>
      <c r="F28" s="1" t="s">
        <v>22</v>
      </c>
      <c r="G28" s="2">
        <v>312</v>
      </c>
      <c r="H28" s="1">
        <v>2009</v>
      </c>
      <c r="I28" s="1" t="s">
        <v>49</v>
      </c>
      <c r="J28" s="1" t="s">
        <v>50</v>
      </c>
      <c r="K28" s="1">
        <v>0</v>
      </c>
      <c r="L28" s="2">
        <v>312</v>
      </c>
      <c r="M28" s="5">
        <v>1</v>
      </c>
      <c r="N28" s="1" t="s">
        <v>51</v>
      </c>
      <c r="O28" s="6" t="s">
        <v>52</v>
      </c>
      <c r="P28" s="6">
        <v>-1</v>
      </c>
      <c r="Q28" s="7">
        <v>415</v>
      </c>
      <c r="R28" s="2">
        <v>415</v>
      </c>
      <c r="S28" s="2" t="s">
        <v>53</v>
      </c>
      <c r="T28" s="2">
        <v>3</v>
      </c>
      <c r="U28" s="2">
        <v>0</v>
      </c>
      <c r="V28" s="2">
        <v>0</v>
      </c>
      <c r="W28" s="2">
        <v>1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0.61782178217821782</v>
      </c>
      <c r="AY28" s="2">
        <v>0</v>
      </c>
      <c r="AZ28" s="2">
        <v>1</v>
      </c>
      <c r="BA28" s="2">
        <v>0</v>
      </c>
      <c r="BB28" s="2">
        <v>0</v>
      </c>
      <c r="BC28" s="2">
        <v>0</v>
      </c>
      <c r="BD28" s="2">
        <v>1.1881188118811881E-2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0.37029702970297029</v>
      </c>
      <c r="BS28" s="2">
        <v>1</v>
      </c>
      <c r="BT28" s="2">
        <v>0</v>
      </c>
      <c r="BU28" s="2">
        <v>0</v>
      </c>
      <c r="BV28" s="2">
        <v>0</v>
      </c>
    </row>
    <row r="29" spans="1:74" x14ac:dyDescent="0.35">
      <c r="A29" s="8">
        <v>37</v>
      </c>
      <c r="B29" s="1" t="s">
        <v>95</v>
      </c>
      <c r="C29" s="1" t="s">
        <v>46</v>
      </c>
      <c r="D29" s="1" t="s">
        <v>94</v>
      </c>
      <c r="E29" s="2" t="s">
        <v>94</v>
      </c>
      <c r="F29" s="1" t="s">
        <v>22</v>
      </c>
      <c r="G29" s="2">
        <v>234</v>
      </c>
      <c r="H29" s="1">
        <v>2010</v>
      </c>
      <c r="I29" s="1" t="s">
        <v>49</v>
      </c>
      <c r="J29" s="1" t="s">
        <v>50</v>
      </c>
      <c r="K29" s="1">
        <v>0</v>
      </c>
      <c r="L29" s="2">
        <v>234</v>
      </c>
      <c r="M29" s="5">
        <v>1</v>
      </c>
      <c r="N29" s="1" t="s">
        <v>51</v>
      </c>
      <c r="O29" s="6" t="s">
        <v>52</v>
      </c>
      <c r="P29" s="6">
        <v>-1</v>
      </c>
      <c r="Q29" s="7">
        <v>312</v>
      </c>
      <c r="R29" s="2">
        <v>312</v>
      </c>
      <c r="S29" s="2" t="s">
        <v>53</v>
      </c>
      <c r="T29" s="2">
        <v>3</v>
      </c>
      <c r="U29" s="2">
        <v>0</v>
      </c>
      <c r="V29" s="2">
        <v>0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0.61741424802110823</v>
      </c>
      <c r="AY29" s="2">
        <v>0</v>
      </c>
      <c r="AZ29" s="2">
        <v>1</v>
      </c>
      <c r="BA29" s="2">
        <v>0</v>
      </c>
      <c r="BB29" s="2">
        <v>0</v>
      </c>
      <c r="BC29" s="2">
        <v>0</v>
      </c>
      <c r="BD29" s="2">
        <v>1.3192612137203167E-2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0.36939313984168864</v>
      </c>
      <c r="BS29" s="2">
        <v>1</v>
      </c>
      <c r="BT29" s="2">
        <v>0</v>
      </c>
      <c r="BU29" s="2">
        <v>0</v>
      </c>
      <c r="BV29" s="2">
        <v>0</v>
      </c>
    </row>
    <row r="30" spans="1:74" x14ac:dyDescent="0.35">
      <c r="A30" s="8">
        <v>37</v>
      </c>
      <c r="B30" s="1" t="s">
        <v>95</v>
      </c>
      <c r="C30" s="1" t="s">
        <v>46</v>
      </c>
      <c r="D30" s="1" t="s">
        <v>94</v>
      </c>
      <c r="E30" s="2" t="s">
        <v>94</v>
      </c>
      <c r="F30" s="1" t="s">
        <v>22</v>
      </c>
      <c r="G30" s="2">
        <v>118</v>
      </c>
      <c r="H30" s="1">
        <v>2011</v>
      </c>
      <c r="I30" s="1" t="s">
        <v>49</v>
      </c>
      <c r="J30" s="1" t="s">
        <v>50</v>
      </c>
      <c r="K30" s="1">
        <v>0</v>
      </c>
      <c r="L30" s="2">
        <v>118</v>
      </c>
      <c r="M30" s="5">
        <v>1</v>
      </c>
      <c r="N30" s="1" t="s">
        <v>51</v>
      </c>
      <c r="O30" s="6" t="s">
        <v>52</v>
      </c>
      <c r="P30" s="6">
        <v>-1</v>
      </c>
      <c r="Q30" s="7">
        <v>234</v>
      </c>
      <c r="R30" s="2">
        <v>234</v>
      </c>
      <c r="S30" s="2" t="s">
        <v>53</v>
      </c>
      <c r="T30" s="2">
        <v>3</v>
      </c>
      <c r="U30" s="2">
        <v>0</v>
      </c>
      <c r="V30" s="2">
        <v>0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0.62105263157894741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1.0526315789473684E-2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0.36842105263157893</v>
      </c>
      <c r="BS30" s="2">
        <v>1</v>
      </c>
      <c r="BT30" s="2">
        <v>0</v>
      </c>
      <c r="BU30" s="2">
        <v>0</v>
      </c>
      <c r="BV30" s="2">
        <v>0</v>
      </c>
    </row>
    <row r="31" spans="1:74" x14ac:dyDescent="0.35">
      <c r="A31" s="8">
        <v>37</v>
      </c>
      <c r="B31" s="1" t="s">
        <v>95</v>
      </c>
      <c r="C31" s="1" t="s">
        <v>46</v>
      </c>
      <c r="D31" s="1" t="s">
        <v>94</v>
      </c>
      <c r="E31" s="2" t="s">
        <v>94</v>
      </c>
      <c r="F31" s="1" t="s">
        <v>22</v>
      </c>
      <c r="G31" s="2">
        <v>82</v>
      </c>
      <c r="H31" s="1">
        <v>2012</v>
      </c>
      <c r="I31" s="1" t="s">
        <v>49</v>
      </c>
      <c r="J31" s="1" t="s">
        <v>50</v>
      </c>
      <c r="K31" s="1">
        <v>0</v>
      </c>
      <c r="L31" s="2">
        <v>82</v>
      </c>
      <c r="M31" s="5">
        <v>1</v>
      </c>
      <c r="N31" s="1" t="s">
        <v>51</v>
      </c>
      <c r="O31" s="6" t="s">
        <v>52</v>
      </c>
      <c r="P31" s="6">
        <v>-1</v>
      </c>
      <c r="Q31" s="7">
        <v>118</v>
      </c>
      <c r="R31" s="2">
        <v>118</v>
      </c>
      <c r="S31" s="2" t="s">
        <v>53</v>
      </c>
      <c r="T31" s="2">
        <v>3</v>
      </c>
      <c r="U31" s="2">
        <v>0</v>
      </c>
      <c r="V31" s="2">
        <v>0</v>
      </c>
      <c r="W31" s="2">
        <v>1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0.61654135338345861</v>
      </c>
      <c r="AY31" s="2">
        <v>0</v>
      </c>
      <c r="AZ31" s="2">
        <v>1</v>
      </c>
      <c r="BA31" s="2">
        <v>0</v>
      </c>
      <c r="BB31" s="2">
        <v>0</v>
      </c>
      <c r="BC31" s="2">
        <v>0</v>
      </c>
      <c r="BD31" s="2">
        <v>1.5037593984962405E-2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0.36842105263157893</v>
      </c>
      <c r="BS31" s="2">
        <v>1</v>
      </c>
      <c r="BT31" s="2">
        <v>0</v>
      </c>
      <c r="BU31" s="2">
        <v>0</v>
      </c>
      <c r="BV31" s="2">
        <v>0</v>
      </c>
    </row>
    <row r="32" spans="1:74" x14ac:dyDescent="0.35">
      <c r="A32" s="8">
        <v>37</v>
      </c>
      <c r="B32" s="1" t="s">
        <v>95</v>
      </c>
      <c r="C32" s="1" t="s">
        <v>46</v>
      </c>
      <c r="D32" s="1" t="s">
        <v>94</v>
      </c>
      <c r="E32" s="2" t="s">
        <v>94</v>
      </c>
      <c r="F32" s="1" t="s">
        <v>22</v>
      </c>
      <c r="G32" s="2">
        <v>62</v>
      </c>
      <c r="H32" s="1">
        <v>2013</v>
      </c>
      <c r="I32" s="1" t="s">
        <v>49</v>
      </c>
      <c r="J32" s="1" t="s">
        <v>50</v>
      </c>
      <c r="K32" s="1">
        <v>0</v>
      </c>
      <c r="L32" s="2">
        <v>62</v>
      </c>
      <c r="M32" s="5">
        <v>1</v>
      </c>
      <c r="N32" s="1" t="s">
        <v>51</v>
      </c>
      <c r="O32" s="6" t="s">
        <v>52</v>
      </c>
      <c r="P32" s="6">
        <v>-1</v>
      </c>
      <c r="Q32" s="7">
        <v>82</v>
      </c>
      <c r="R32" s="2">
        <v>82</v>
      </c>
      <c r="S32" s="2" t="s">
        <v>53</v>
      </c>
      <c r="T32" s="2">
        <v>3</v>
      </c>
      <c r="U32" s="2">
        <v>0</v>
      </c>
      <c r="V32" s="2">
        <v>0</v>
      </c>
      <c r="W32" s="2">
        <v>1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0.62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0.01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0.37</v>
      </c>
      <c r="BS32" s="2">
        <v>1</v>
      </c>
      <c r="BT32" s="2">
        <v>0</v>
      </c>
      <c r="BU32" s="2">
        <v>0</v>
      </c>
      <c r="BV32" s="2">
        <v>0</v>
      </c>
    </row>
    <row r="33" spans="1:74" x14ac:dyDescent="0.35">
      <c r="A33" s="8">
        <v>37</v>
      </c>
      <c r="B33" s="1" t="s">
        <v>95</v>
      </c>
      <c r="C33" s="1" t="s">
        <v>46</v>
      </c>
      <c r="D33" s="1" t="s">
        <v>94</v>
      </c>
      <c r="E33" s="2" t="s">
        <v>94</v>
      </c>
      <c r="F33" s="1" t="s">
        <v>22</v>
      </c>
      <c r="G33" s="2">
        <v>62</v>
      </c>
      <c r="H33" s="1">
        <v>2014</v>
      </c>
      <c r="I33" s="1" t="s">
        <v>49</v>
      </c>
      <c r="J33" s="1" t="s">
        <v>50</v>
      </c>
      <c r="K33" s="1">
        <v>0</v>
      </c>
      <c r="L33" s="2">
        <v>62</v>
      </c>
      <c r="M33" s="5">
        <v>1</v>
      </c>
      <c r="N33" s="1" t="s">
        <v>51</v>
      </c>
      <c r="O33" s="6" t="s">
        <v>52</v>
      </c>
      <c r="P33" s="6">
        <v>-1</v>
      </c>
      <c r="Q33" s="7">
        <v>62</v>
      </c>
      <c r="R33" s="2">
        <v>62</v>
      </c>
      <c r="S33" s="2" t="s">
        <v>53</v>
      </c>
      <c r="T33" s="2">
        <v>3</v>
      </c>
      <c r="U33" s="2">
        <v>0</v>
      </c>
      <c r="V33" s="2">
        <v>0</v>
      </c>
      <c r="W33" s="2">
        <v>1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0.62</v>
      </c>
      <c r="AY33" s="2">
        <v>0</v>
      </c>
      <c r="AZ33" s="2">
        <v>1</v>
      </c>
      <c r="BA33" s="2">
        <v>0</v>
      </c>
      <c r="BB33" s="2">
        <v>0</v>
      </c>
      <c r="BC33" s="2">
        <v>0</v>
      </c>
      <c r="BD33" s="2">
        <v>0.01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0.37</v>
      </c>
      <c r="BS33" s="2">
        <v>1</v>
      </c>
      <c r="BT33" s="2">
        <v>0</v>
      </c>
      <c r="BU33" s="2">
        <v>0</v>
      </c>
      <c r="BV33" s="2">
        <v>0</v>
      </c>
    </row>
    <row r="34" spans="1:74" x14ac:dyDescent="0.35">
      <c r="A34" s="8">
        <v>37</v>
      </c>
      <c r="B34" s="1" t="s">
        <v>95</v>
      </c>
      <c r="C34" s="1" t="s">
        <v>46</v>
      </c>
      <c r="D34" s="1" t="s">
        <v>94</v>
      </c>
      <c r="E34" s="2" t="s">
        <v>94</v>
      </c>
      <c r="F34" s="1" t="s">
        <v>22</v>
      </c>
      <c r="G34" s="2">
        <v>62</v>
      </c>
      <c r="H34" s="1">
        <v>2015</v>
      </c>
      <c r="I34" s="1" t="s">
        <v>49</v>
      </c>
      <c r="J34" s="1" t="s">
        <v>50</v>
      </c>
      <c r="K34" s="1">
        <v>0</v>
      </c>
      <c r="L34" s="2">
        <v>62</v>
      </c>
      <c r="M34" s="5">
        <v>1</v>
      </c>
      <c r="N34" s="1" t="s">
        <v>51</v>
      </c>
      <c r="O34" s="6" t="s">
        <v>52</v>
      </c>
      <c r="P34" s="6">
        <v>-1</v>
      </c>
      <c r="Q34" s="7">
        <v>62</v>
      </c>
      <c r="R34" s="2">
        <v>62</v>
      </c>
      <c r="S34" s="2" t="s">
        <v>53</v>
      </c>
      <c r="T34" s="2">
        <v>3</v>
      </c>
      <c r="U34" s="2">
        <v>0</v>
      </c>
      <c r="V34" s="2">
        <v>0</v>
      </c>
      <c r="W34" s="2">
        <v>1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0.62</v>
      </c>
      <c r="AY34" s="2">
        <v>0</v>
      </c>
      <c r="AZ34" s="2">
        <v>1</v>
      </c>
      <c r="BA34" s="2">
        <v>0</v>
      </c>
      <c r="BB34" s="2">
        <v>0</v>
      </c>
      <c r="BC34" s="2">
        <v>0</v>
      </c>
      <c r="BD34" s="2">
        <v>0.01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0.37</v>
      </c>
      <c r="BS34" s="2">
        <v>1</v>
      </c>
      <c r="BT34" s="2">
        <v>0</v>
      </c>
      <c r="BU34" s="2">
        <v>0</v>
      </c>
      <c r="BV34" s="2">
        <v>0</v>
      </c>
    </row>
    <row r="35" spans="1:74" x14ac:dyDescent="0.35">
      <c r="A35" s="3">
        <v>39</v>
      </c>
      <c r="B35" s="1"/>
      <c r="C35" s="1" t="s">
        <v>46</v>
      </c>
      <c r="D35" s="1" t="s">
        <v>65</v>
      </c>
      <c r="E35" s="2" t="s">
        <v>48</v>
      </c>
      <c r="F35" s="1" t="s">
        <v>22</v>
      </c>
      <c r="G35" s="2">
        <v>5590</v>
      </c>
      <c r="H35" s="1">
        <v>2001</v>
      </c>
      <c r="I35" s="4" t="s">
        <v>49</v>
      </c>
      <c r="J35" s="4" t="s">
        <v>50</v>
      </c>
      <c r="K35" s="1">
        <v>0</v>
      </c>
      <c r="L35" s="2">
        <v>5590</v>
      </c>
      <c r="M35" s="5">
        <v>1</v>
      </c>
      <c r="N35" s="1" t="s">
        <v>51</v>
      </c>
      <c r="O35" s="6" t="s">
        <v>52</v>
      </c>
      <c r="P35" s="6" t="s">
        <v>52</v>
      </c>
      <c r="Q35" s="7" t="s">
        <v>52</v>
      </c>
      <c r="R35" s="2" t="s">
        <v>52</v>
      </c>
      <c r="S35" s="2" t="s">
        <v>53</v>
      </c>
      <c r="T35" s="2">
        <v>5</v>
      </c>
      <c r="U35" s="2">
        <v>0</v>
      </c>
      <c r="V35" s="2">
        <v>1</v>
      </c>
      <c r="W35" s="2">
        <v>1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</v>
      </c>
      <c r="AR35" s="2">
        <v>1</v>
      </c>
      <c r="AS35" s="2">
        <v>1</v>
      </c>
      <c r="AT35" s="2">
        <v>0</v>
      </c>
      <c r="AU35" s="2">
        <v>0</v>
      </c>
      <c r="AV35" s="2">
        <v>0</v>
      </c>
      <c r="AW35" s="2">
        <v>2.8571428571428571E-3</v>
      </c>
      <c r="AX35" s="2">
        <v>0.7985714285714286</v>
      </c>
      <c r="AY35" s="2">
        <v>0</v>
      </c>
      <c r="AZ35" s="2">
        <v>0.96714285714285719</v>
      </c>
      <c r="BA35" s="2">
        <v>0</v>
      </c>
      <c r="BB35" s="2">
        <v>0</v>
      </c>
      <c r="BC35" s="2">
        <v>0</v>
      </c>
      <c r="BD35" s="2">
        <v>0.02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0.14000000000000001</v>
      </c>
      <c r="BS35" s="2">
        <v>1</v>
      </c>
      <c r="BT35" s="2">
        <v>5.7142857142857143E-3</v>
      </c>
      <c r="BU35" s="2">
        <v>0</v>
      </c>
      <c r="BV35" s="2">
        <v>0</v>
      </c>
    </row>
    <row r="36" spans="1:74" x14ac:dyDescent="0.35">
      <c r="A36" s="4">
        <v>39</v>
      </c>
      <c r="B36" s="1"/>
      <c r="C36" s="4" t="s">
        <v>46</v>
      </c>
      <c r="D36" s="4" t="s">
        <v>65</v>
      </c>
      <c r="E36" s="2" t="s">
        <v>48</v>
      </c>
      <c r="F36" s="1" t="s">
        <v>22</v>
      </c>
      <c r="G36" s="2">
        <v>5680</v>
      </c>
      <c r="H36" s="1">
        <v>2002</v>
      </c>
      <c r="I36" s="1" t="s">
        <v>49</v>
      </c>
      <c r="J36" s="4" t="s">
        <v>50</v>
      </c>
      <c r="K36" s="1">
        <v>0</v>
      </c>
      <c r="L36" s="2">
        <v>5680</v>
      </c>
      <c r="M36" s="5">
        <v>1</v>
      </c>
      <c r="N36" s="1" t="s">
        <v>51</v>
      </c>
      <c r="O36" s="6" t="s">
        <v>52</v>
      </c>
      <c r="P36" s="6">
        <v>-1</v>
      </c>
      <c r="Q36" s="7">
        <v>5590</v>
      </c>
      <c r="R36" s="2">
        <v>5590</v>
      </c>
      <c r="S36" s="2" t="s">
        <v>53</v>
      </c>
      <c r="T36" s="2">
        <v>5</v>
      </c>
      <c r="U36" s="2">
        <v>0</v>
      </c>
      <c r="V36" s="2">
        <v>1</v>
      </c>
      <c r="W36" s="2">
        <v>1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1</v>
      </c>
      <c r="AR36" s="2">
        <v>1</v>
      </c>
      <c r="AS36" s="2">
        <v>1</v>
      </c>
      <c r="AT36" s="2">
        <v>0</v>
      </c>
      <c r="AU36" s="2">
        <v>0</v>
      </c>
      <c r="AV36" s="2">
        <v>0</v>
      </c>
      <c r="AW36" s="2">
        <v>2.8169014084507044E-3</v>
      </c>
      <c r="AX36" s="2">
        <v>0.8</v>
      </c>
      <c r="AY36" s="2">
        <v>0</v>
      </c>
      <c r="AZ36" s="2">
        <v>0.96760563380281694</v>
      </c>
      <c r="BA36" s="2">
        <v>0</v>
      </c>
      <c r="BB36" s="2">
        <v>0</v>
      </c>
      <c r="BC36" s="2">
        <v>0</v>
      </c>
      <c r="BD36" s="2">
        <v>1.9718309859154931E-2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0.13943661971830987</v>
      </c>
      <c r="BS36" s="2">
        <v>1</v>
      </c>
      <c r="BT36" s="2">
        <v>5.6338028169014088E-3</v>
      </c>
      <c r="BU36" s="2">
        <v>0</v>
      </c>
      <c r="BV36" s="2">
        <v>0</v>
      </c>
    </row>
    <row r="37" spans="1:74" x14ac:dyDescent="0.35">
      <c r="A37" s="8">
        <v>39</v>
      </c>
      <c r="B37" s="1"/>
      <c r="C37" s="4" t="s">
        <v>46</v>
      </c>
      <c r="D37" s="4" t="s">
        <v>65</v>
      </c>
      <c r="E37" s="2" t="s">
        <v>48</v>
      </c>
      <c r="F37" s="1" t="s">
        <v>22</v>
      </c>
      <c r="G37" s="2">
        <v>3119</v>
      </c>
      <c r="H37" s="1">
        <v>2003</v>
      </c>
      <c r="I37" s="1" t="s">
        <v>49</v>
      </c>
      <c r="J37" s="4" t="s">
        <v>50</v>
      </c>
      <c r="K37" s="1">
        <v>0</v>
      </c>
      <c r="L37" s="2">
        <v>3119</v>
      </c>
      <c r="M37" s="5">
        <v>1</v>
      </c>
      <c r="N37" s="1" t="s">
        <v>51</v>
      </c>
      <c r="O37" s="6" t="s">
        <v>52</v>
      </c>
      <c r="P37" s="6">
        <v>-1</v>
      </c>
      <c r="Q37" s="7">
        <v>5680</v>
      </c>
      <c r="R37" s="2">
        <v>5680</v>
      </c>
      <c r="S37" s="2" t="s">
        <v>53</v>
      </c>
      <c r="T37" s="2">
        <v>5</v>
      </c>
      <c r="U37" s="2">
        <v>0</v>
      </c>
      <c r="V37" s="2">
        <v>1</v>
      </c>
      <c r="W37" s="2">
        <v>1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1</v>
      </c>
      <c r="AT37" s="2">
        <v>0</v>
      </c>
      <c r="AU37" s="2">
        <v>0</v>
      </c>
      <c r="AV37" s="2">
        <v>0</v>
      </c>
      <c r="AW37" s="2">
        <v>2.5641025641025641E-3</v>
      </c>
      <c r="AX37" s="2">
        <v>0.79974358974358972</v>
      </c>
      <c r="AY37" s="2">
        <v>0</v>
      </c>
      <c r="AZ37" s="2">
        <v>0.96743589743589742</v>
      </c>
      <c r="BA37" s="2">
        <v>0</v>
      </c>
      <c r="BB37" s="2">
        <v>0</v>
      </c>
      <c r="BC37" s="2">
        <v>0</v>
      </c>
      <c r="BD37" s="2">
        <v>0.02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0.14000000000000001</v>
      </c>
      <c r="BS37" s="2">
        <v>1</v>
      </c>
      <c r="BT37" s="2">
        <v>5.1282051282051282E-3</v>
      </c>
      <c r="BU37" s="2">
        <v>0</v>
      </c>
      <c r="BV37" s="2">
        <v>0</v>
      </c>
    </row>
    <row r="38" spans="1:74" x14ac:dyDescent="0.35">
      <c r="A38" s="8">
        <v>39</v>
      </c>
      <c r="B38" s="1" t="s">
        <v>66</v>
      </c>
      <c r="C38" s="1" t="s">
        <v>46</v>
      </c>
      <c r="D38" s="1" t="s">
        <v>65</v>
      </c>
      <c r="E38" s="2" t="s">
        <v>48</v>
      </c>
      <c r="F38" s="1" t="s">
        <v>22</v>
      </c>
      <c r="G38" s="2">
        <v>3119</v>
      </c>
      <c r="H38" s="1">
        <v>2004</v>
      </c>
      <c r="I38" s="1" t="s">
        <v>49</v>
      </c>
      <c r="J38" s="1" t="s">
        <v>50</v>
      </c>
      <c r="K38" s="1">
        <v>0</v>
      </c>
      <c r="L38" s="2">
        <v>3119</v>
      </c>
      <c r="M38" s="5">
        <v>1</v>
      </c>
      <c r="N38" s="1" t="s">
        <v>51</v>
      </c>
      <c r="O38" s="6" t="s">
        <v>52</v>
      </c>
      <c r="P38" s="6">
        <v>-1</v>
      </c>
      <c r="Q38" s="7">
        <v>3119</v>
      </c>
      <c r="R38" s="2">
        <v>3119</v>
      </c>
      <c r="S38" s="2" t="s">
        <v>53</v>
      </c>
      <c r="T38" s="2">
        <v>5</v>
      </c>
      <c r="U38" s="2">
        <v>0</v>
      </c>
      <c r="V38" s="2">
        <v>1</v>
      </c>
      <c r="W38" s="2">
        <v>1</v>
      </c>
      <c r="X38" s="2">
        <v>0</v>
      </c>
      <c r="Y38" s="2">
        <v>1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1</v>
      </c>
      <c r="AS38" s="2">
        <v>1</v>
      </c>
      <c r="AT38" s="2">
        <v>0</v>
      </c>
      <c r="AU38" s="2">
        <v>0</v>
      </c>
      <c r="AV38" s="2">
        <v>0</v>
      </c>
      <c r="AW38" s="2">
        <v>2.5641025641025641E-3</v>
      </c>
      <c r="AX38" s="2">
        <v>0.79974358974358972</v>
      </c>
      <c r="AY38" s="2">
        <v>0</v>
      </c>
      <c r="AZ38" s="2">
        <v>0.96743589743589742</v>
      </c>
      <c r="BA38" s="2">
        <v>0</v>
      </c>
      <c r="BB38" s="2">
        <v>0</v>
      </c>
      <c r="BC38" s="2">
        <v>0</v>
      </c>
      <c r="BD38" s="2">
        <v>0.02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0.14000000000000001</v>
      </c>
      <c r="BS38" s="2">
        <v>1</v>
      </c>
      <c r="BT38" s="2">
        <v>5.1282051282051282E-3</v>
      </c>
      <c r="BU38" s="2">
        <v>0</v>
      </c>
      <c r="BV38" s="2">
        <v>0</v>
      </c>
    </row>
    <row r="39" spans="1:74" x14ac:dyDescent="0.35">
      <c r="A39" s="8">
        <v>39</v>
      </c>
      <c r="B39" s="1" t="s">
        <v>66</v>
      </c>
      <c r="C39" s="1" t="s">
        <v>46</v>
      </c>
      <c r="D39" s="1" t="s">
        <v>65</v>
      </c>
      <c r="E39" s="2" t="s">
        <v>48</v>
      </c>
      <c r="F39" s="1" t="s">
        <v>22</v>
      </c>
      <c r="G39" s="2">
        <v>3119</v>
      </c>
      <c r="H39" s="1">
        <v>2005</v>
      </c>
      <c r="I39" s="1" t="s">
        <v>49</v>
      </c>
      <c r="J39" s="1" t="s">
        <v>50</v>
      </c>
      <c r="K39" s="1">
        <v>0</v>
      </c>
      <c r="L39" s="2">
        <v>3119</v>
      </c>
      <c r="M39" s="5">
        <v>1</v>
      </c>
      <c r="N39" s="1" t="s">
        <v>51</v>
      </c>
      <c r="O39" s="6" t="s">
        <v>52</v>
      </c>
      <c r="P39" s="6">
        <v>-1</v>
      </c>
      <c r="Q39" s="7">
        <v>3119</v>
      </c>
      <c r="R39" s="2">
        <v>3119</v>
      </c>
      <c r="S39" s="2" t="s">
        <v>53</v>
      </c>
      <c r="T39" s="2">
        <v>5</v>
      </c>
      <c r="U39" s="2">
        <v>0</v>
      </c>
      <c r="V39" s="2">
        <v>1</v>
      </c>
      <c r="W39" s="2">
        <v>1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</v>
      </c>
      <c r="AR39" s="2">
        <v>1</v>
      </c>
      <c r="AS39" s="2">
        <v>1</v>
      </c>
      <c r="AT39" s="2">
        <v>0</v>
      </c>
      <c r="AU39" s="2">
        <v>0</v>
      </c>
      <c r="AV39" s="2">
        <v>0</v>
      </c>
      <c r="AW39" s="2">
        <v>2.5641025641025641E-3</v>
      </c>
      <c r="AX39" s="2">
        <v>0.79974358974358972</v>
      </c>
      <c r="AY39" s="2">
        <v>0</v>
      </c>
      <c r="AZ39" s="2">
        <v>0.96743589743589742</v>
      </c>
      <c r="BA39" s="2">
        <v>0</v>
      </c>
      <c r="BB39" s="2">
        <v>0</v>
      </c>
      <c r="BC39" s="2">
        <v>0</v>
      </c>
      <c r="BD39" s="2">
        <v>0.02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0.14000000000000001</v>
      </c>
      <c r="BS39" s="2">
        <v>1</v>
      </c>
      <c r="BT39" s="2">
        <v>5.1282051282051282E-3</v>
      </c>
      <c r="BU39" s="2">
        <v>0</v>
      </c>
      <c r="BV39" s="2">
        <v>0</v>
      </c>
    </row>
    <row r="40" spans="1:74" x14ac:dyDescent="0.35">
      <c r="A40" s="8">
        <v>39</v>
      </c>
      <c r="B40" s="1" t="s">
        <v>66</v>
      </c>
      <c r="C40" s="1" t="s">
        <v>46</v>
      </c>
      <c r="D40" s="1" t="s">
        <v>65</v>
      </c>
      <c r="E40" s="2" t="s">
        <v>48</v>
      </c>
      <c r="F40" s="1" t="s">
        <v>22</v>
      </c>
      <c r="G40" s="2">
        <v>2652</v>
      </c>
      <c r="H40" s="1">
        <v>2006</v>
      </c>
      <c r="I40" s="1" t="s">
        <v>49</v>
      </c>
      <c r="J40" s="1" t="s">
        <v>50</v>
      </c>
      <c r="K40" s="1">
        <v>0</v>
      </c>
      <c r="L40" s="2">
        <v>2652</v>
      </c>
      <c r="M40" s="5">
        <v>1</v>
      </c>
      <c r="N40" s="1" t="s">
        <v>51</v>
      </c>
      <c r="O40" s="6" t="s">
        <v>52</v>
      </c>
      <c r="P40" s="6">
        <v>-1</v>
      </c>
      <c r="Q40" s="7">
        <v>3119</v>
      </c>
      <c r="R40" s="2">
        <v>3119</v>
      </c>
      <c r="S40" s="2" t="s">
        <v>53</v>
      </c>
      <c r="T40" s="2">
        <v>5</v>
      </c>
      <c r="U40" s="2">
        <v>0</v>
      </c>
      <c r="V40" s="2">
        <v>1</v>
      </c>
      <c r="W40" s="2">
        <v>1</v>
      </c>
      <c r="X40" s="2">
        <v>0</v>
      </c>
      <c r="Y40" s="2">
        <v>1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1</v>
      </c>
      <c r="AR40" s="2">
        <v>1</v>
      </c>
      <c r="AS40" s="2">
        <v>1</v>
      </c>
      <c r="AT40" s="2">
        <v>0</v>
      </c>
      <c r="AU40" s="2">
        <v>0</v>
      </c>
      <c r="AV40" s="2">
        <v>0</v>
      </c>
      <c r="AW40" s="2">
        <v>2.4132730015082957E-3</v>
      </c>
      <c r="AX40" s="2">
        <v>0.8</v>
      </c>
      <c r="AY40" s="2">
        <v>0</v>
      </c>
      <c r="AZ40" s="2">
        <v>0.96742081447963801</v>
      </c>
      <c r="BA40" s="2">
        <v>0</v>
      </c>
      <c r="BB40" s="2">
        <v>0</v>
      </c>
      <c r="BC40" s="2">
        <v>0</v>
      </c>
      <c r="BD40" s="2">
        <v>1.9909502262443438E-2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0.13996983408748115</v>
      </c>
      <c r="BS40" s="2">
        <v>1</v>
      </c>
      <c r="BT40" s="2">
        <v>5.1282051282051282E-3</v>
      </c>
      <c r="BU40" s="2">
        <v>0</v>
      </c>
      <c r="BV40" s="2">
        <v>0</v>
      </c>
    </row>
    <row r="41" spans="1:74" x14ac:dyDescent="0.35">
      <c r="A41" s="8">
        <v>39</v>
      </c>
      <c r="B41" s="1" t="s">
        <v>66</v>
      </c>
      <c r="C41" s="1" t="s">
        <v>46</v>
      </c>
      <c r="D41" s="1" t="s">
        <v>65</v>
      </c>
      <c r="E41" s="2" t="s">
        <v>48</v>
      </c>
      <c r="F41" s="1" t="s">
        <v>22</v>
      </c>
      <c r="G41" s="2">
        <v>2282</v>
      </c>
      <c r="H41" s="1">
        <v>2007</v>
      </c>
      <c r="I41" s="1" t="s">
        <v>49</v>
      </c>
      <c r="J41" s="1" t="s">
        <v>50</v>
      </c>
      <c r="K41" s="1">
        <v>0</v>
      </c>
      <c r="L41" s="2">
        <v>2282</v>
      </c>
      <c r="M41" s="5">
        <v>1</v>
      </c>
      <c r="N41" s="1" t="s">
        <v>51</v>
      </c>
      <c r="O41" s="6" t="s">
        <v>52</v>
      </c>
      <c r="P41" s="6">
        <v>-1</v>
      </c>
      <c r="Q41" s="7">
        <v>2652</v>
      </c>
      <c r="R41" s="2">
        <v>2652</v>
      </c>
      <c r="S41" s="2" t="s">
        <v>53</v>
      </c>
      <c r="T41" s="2">
        <v>5</v>
      </c>
      <c r="U41" s="2">
        <v>0</v>
      </c>
      <c r="V41" s="2">
        <v>1</v>
      </c>
      <c r="W41" s="2">
        <v>1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0</v>
      </c>
      <c r="AW41" s="2">
        <v>2.4552788495264821E-3</v>
      </c>
      <c r="AX41" s="2">
        <v>0.80042090494563312</v>
      </c>
      <c r="AY41" s="2">
        <v>0</v>
      </c>
      <c r="AZ41" s="2">
        <v>0.96773062083479477</v>
      </c>
      <c r="BA41" s="2">
        <v>0</v>
      </c>
      <c r="BB41" s="2">
        <v>0</v>
      </c>
      <c r="BC41" s="2">
        <v>0</v>
      </c>
      <c r="BD41" s="2">
        <v>1.999298491757278E-2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0.13995089442300948</v>
      </c>
      <c r="BS41" s="2">
        <v>1</v>
      </c>
      <c r="BT41" s="2">
        <v>4.9105576990529642E-3</v>
      </c>
      <c r="BU41" s="2">
        <v>0</v>
      </c>
      <c r="BV41" s="2">
        <v>0</v>
      </c>
    </row>
    <row r="42" spans="1:74" x14ac:dyDescent="0.35">
      <c r="A42" s="8">
        <v>39</v>
      </c>
      <c r="B42" s="1" t="s">
        <v>66</v>
      </c>
      <c r="C42" s="1" t="s">
        <v>46</v>
      </c>
      <c r="D42" s="1" t="s">
        <v>65</v>
      </c>
      <c r="E42" s="2" t="s">
        <v>48</v>
      </c>
      <c r="F42" s="1" t="s">
        <v>22</v>
      </c>
      <c r="G42" s="2">
        <v>2532</v>
      </c>
      <c r="H42" s="1">
        <v>2008</v>
      </c>
      <c r="I42" s="1" t="s">
        <v>49</v>
      </c>
      <c r="J42" s="1" t="s">
        <v>50</v>
      </c>
      <c r="K42" s="1">
        <v>2200.2606943950705</v>
      </c>
      <c r="L42" s="2">
        <v>331.73930560492954</v>
      </c>
      <c r="M42" s="5">
        <v>0.15077272727272731</v>
      </c>
      <c r="N42" s="1" t="s">
        <v>51</v>
      </c>
      <c r="O42" s="6" t="s">
        <v>52</v>
      </c>
      <c r="P42" s="6">
        <v>-3.5819152324684286E-2</v>
      </c>
      <c r="Q42" s="7">
        <v>81.739305604929541</v>
      </c>
      <c r="R42" s="2">
        <v>2282</v>
      </c>
      <c r="S42" s="2" t="s">
        <v>53</v>
      </c>
      <c r="T42" s="2">
        <v>5</v>
      </c>
      <c r="U42" s="2">
        <v>0</v>
      </c>
      <c r="V42" s="2">
        <v>1</v>
      </c>
      <c r="W42" s="2">
        <v>1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1</v>
      </c>
      <c r="AR42" s="2">
        <v>1</v>
      </c>
      <c r="AS42" s="2">
        <v>1</v>
      </c>
      <c r="AT42" s="2">
        <v>0</v>
      </c>
      <c r="AU42" s="2">
        <v>0</v>
      </c>
      <c r="AV42" s="2">
        <v>0</v>
      </c>
      <c r="AW42" s="2">
        <v>2.5276461295418639E-3</v>
      </c>
      <c r="AX42" s="2">
        <v>0.8</v>
      </c>
      <c r="AY42" s="2">
        <v>0</v>
      </c>
      <c r="AZ42" s="2">
        <v>0.96777251184834123</v>
      </c>
      <c r="BA42" s="2">
        <v>0</v>
      </c>
      <c r="BB42" s="2">
        <v>0</v>
      </c>
      <c r="BC42" s="2">
        <v>0</v>
      </c>
      <c r="BD42" s="2">
        <v>2.0221169036334911E-2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0.13996840442338074</v>
      </c>
      <c r="BS42" s="2">
        <v>1</v>
      </c>
      <c r="BT42" s="2">
        <v>5.0552922590837279E-3</v>
      </c>
      <c r="BU42" s="2">
        <v>0</v>
      </c>
      <c r="BV42" s="2">
        <v>0</v>
      </c>
    </row>
    <row r="43" spans="1:74" x14ac:dyDescent="0.35">
      <c r="A43" s="8">
        <v>39</v>
      </c>
      <c r="B43" s="1" t="s">
        <v>66</v>
      </c>
      <c r="C43" s="1" t="s">
        <v>46</v>
      </c>
      <c r="D43" s="1" t="s">
        <v>65</v>
      </c>
      <c r="E43" s="2" t="s">
        <v>48</v>
      </c>
      <c r="F43" s="1" t="s">
        <v>22</v>
      </c>
      <c r="G43" s="2">
        <v>3291</v>
      </c>
      <c r="H43" s="1">
        <v>2009</v>
      </c>
      <c r="I43" s="1" t="s">
        <v>49</v>
      </c>
      <c r="J43" s="1" t="s">
        <v>50</v>
      </c>
      <c r="K43" s="1">
        <v>0</v>
      </c>
      <c r="L43" s="2">
        <v>3291</v>
      </c>
      <c r="M43" s="5">
        <v>1</v>
      </c>
      <c r="N43" s="1" t="s">
        <v>51</v>
      </c>
      <c r="O43" s="6">
        <v>-1</v>
      </c>
      <c r="P43" s="6">
        <v>-1</v>
      </c>
      <c r="Q43" s="7">
        <v>2532</v>
      </c>
      <c r="R43" s="2">
        <v>2532</v>
      </c>
      <c r="S43" s="2" t="s">
        <v>53</v>
      </c>
      <c r="T43" s="2">
        <v>5</v>
      </c>
      <c r="U43" s="2">
        <v>0</v>
      </c>
      <c r="V43" s="2">
        <v>1</v>
      </c>
      <c r="W43" s="2">
        <v>1</v>
      </c>
      <c r="X43" s="2">
        <v>0</v>
      </c>
      <c r="Y43" s="2">
        <v>1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1</v>
      </c>
      <c r="AR43" s="2">
        <v>1</v>
      </c>
      <c r="AS43" s="2">
        <v>1</v>
      </c>
      <c r="AT43" s="2">
        <v>0</v>
      </c>
      <c r="AU43" s="2">
        <v>0</v>
      </c>
      <c r="AV43" s="2">
        <v>0</v>
      </c>
      <c r="AW43" s="2">
        <v>2.4307243558580457E-3</v>
      </c>
      <c r="AX43" s="2">
        <v>0.79995138551288281</v>
      </c>
      <c r="AY43" s="2">
        <v>0</v>
      </c>
      <c r="AZ43" s="2">
        <v>0.96767136606708803</v>
      </c>
      <c r="BA43" s="2">
        <v>0</v>
      </c>
      <c r="BB43" s="2">
        <v>0</v>
      </c>
      <c r="BC43" s="2">
        <v>0</v>
      </c>
      <c r="BD43" s="2">
        <v>2.0175012153621778E-2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0.14000972289742344</v>
      </c>
      <c r="BS43" s="2">
        <v>1</v>
      </c>
      <c r="BT43" s="2">
        <v>5.1045211473018963E-3</v>
      </c>
      <c r="BU43" s="2">
        <v>0</v>
      </c>
      <c r="BV43" s="2">
        <v>0</v>
      </c>
    </row>
    <row r="44" spans="1:74" x14ac:dyDescent="0.35">
      <c r="A44" s="8">
        <v>39</v>
      </c>
      <c r="B44" s="1" t="s">
        <v>66</v>
      </c>
      <c r="C44" s="1" t="s">
        <v>46</v>
      </c>
      <c r="D44" s="1" t="s">
        <v>65</v>
      </c>
      <c r="E44" s="2" t="s">
        <v>48</v>
      </c>
      <c r="F44" s="1" t="s">
        <v>22</v>
      </c>
      <c r="G44" s="2">
        <v>3855</v>
      </c>
      <c r="H44" s="1">
        <v>2010</v>
      </c>
      <c r="I44" s="1" t="s">
        <v>60</v>
      </c>
      <c r="J44" s="1" t="s">
        <v>50</v>
      </c>
      <c r="K44" s="1">
        <v>3855</v>
      </c>
      <c r="L44" s="2">
        <v>0</v>
      </c>
      <c r="M44" s="5">
        <v>0</v>
      </c>
      <c r="N44" s="1" t="s">
        <v>51</v>
      </c>
      <c r="O44" s="6" t="s">
        <v>52</v>
      </c>
      <c r="P44" s="6">
        <v>0.17137648131267091</v>
      </c>
      <c r="Q44" s="7">
        <v>-564</v>
      </c>
      <c r="R44" s="2">
        <v>3291</v>
      </c>
      <c r="S44" s="2" t="s">
        <v>53</v>
      </c>
      <c r="T44" s="2">
        <v>5</v>
      </c>
      <c r="U44" s="2">
        <v>0</v>
      </c>
      <c r="V44" s="2">
        <v>1</v>
      </c>
      <c r="W44" s="2">
        <v>1</v>
      </c>
      <c r="X44" s="2">
        <v>0</v>
      </c>
      <c r="Y44" s="2">
        <v>1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1</v>
      </c>
      <c r="AT44" s="2">
        <v>0</v>
      </c>
      <c r="AU44" s="2">
        <v>0</v>
      </c>
      <c r="AV44" s="2">
        <v>0</v>
      </c>
      <c r="AW44" s="2">
        <v>2.5036511579386604E-3</v>
      </c>
      <c r="AX44" s="2">
        <v>0.80429793448779474</v>
      </c>
      <c r="AY44" s="2">
        <v>0</v>
      </c>
      <c r="AZ44" s="2">
        <v>0.96766117254329231</v>
      </c>
      <c r="BA44" s="2">
        <v>0</v>
      </c>
      <c r="BB44" s="2">
        <v>0</v>
      </c>
      <c r="BC44" s="2">
        <v>0</v>
      </c>
      <c r="BD44" s="2">
        <v>2.0029209263509283E-2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0.13999582724807011</v>
      </c>
      <c r="BS44" s="2">
        <v>1</v>
      </c>
      <c r="BT44" s="2">
        <v>5.0073023158773208E-3</v>
      </c>
      <c r="BU44" s="2">
        <v>0</v>
      </c>
      <c r="BV44" s="2">
        <v>0</v>
      </c>
    </row>
    <row r="45" spans="1:74" x14ac:dyDescent="0.35">
      <c r="A45" s="8">
        <v>39</v>
      </c>
      <c r="B45" s="1" t="s">
        <v>66</v>
      </c>
      <c r="C45" s="1" t="s">
        <v>46</v>
      </c>
      <c r="D45" s="1" t="s">
        <v>65</v>
      </c>
      <c r="E45" s="2" t="s">
        <v>48</v>
      </c>
      <c r="F45" s="1" t="s">
        <v>22</v>
      </c>
      <c r="G45" s="2">
        <v>2140</v>
      </c>
      <c r="H45" s="1">
        <v>2010</v>
      </c>
      <c r="I45" s="1" t="s">
        <v>49</v>
      </c>
      <c r="J45" s="1" t="s">
        <v>50</v>
      </c>
      <c r="K45" s="1" t="s">
        <v>61</v>
      </c>
      <c r="L45" s="2" t="s">
        <v>52</v>
      </c>
      <c r="M45" s="5" t="s">
        <v>52</v>
      </c>
      <c r="N45" s="1" t="s">
        <v>62</v>
      </c>
      <c r="O45" s="6" t="s">
        <v>52</v>
      </c>
      <c r="P45" s="6" t="s">
        <v>52</v>
      </c>
      <c r="Q45" s="7" t="s">
        <v>52</v>
      </c>
      <c r="R45" s="2" t="s">
        <v>52</v>
      </c>
      <c r="S45" s="2" t="s">
        <v>53</v>
      </c>
      <c r="T45" s="2">
        <v>5</v>
      </c>
      <c r="U45" s="2">
        <v>0</v>
      </c>
      <c r="V45" s="2">
        <v>1</v>
      </c>
      <c r="W45" s="2">
        <v>1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1</v>
      </c>
      <c r="AR45" s="2">
        <v>1</v>
      </c>
      <c r="AS45" s="2">
        <v>1</v>
      </c>
      <c r="AT45" s="2">
        <v>0</v>
      </c>
      <c r="AU45" s="2">
        <v>0</v>
      </c>
      <c r="AV45" s="2">
        <v>0</v>
      </c>
      <c r="AW45" s="2" t="s">
        <v>52</v>
      </c>
      <c r="AX45" s="2" t="s">
        <v>52</v>
      </c>
      <c r="AY45" s="2">
        <v>0</v>
      </c>
      <c r="AZ45" s="2" t="s">
        <v>52</v>
      </c>
      <c r="BA45" s="2">
        <v>0</v>
      </c>
      <c r="BB45" s="2">
        <v>0</v>
      </c>
      <c r="BC45" s="2">
        <v>0</v>
      </c>
      <c r="BD45" s="2" t="s">
        <v>52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 t="s">
        <v>52</v>
      </c>
      <c r="BS45" s="2" t="s">
        <v>52</v>
      </c>
      <c r="BT45" s="2" t="s">
        <v>52</v>
      </c>
      <c r="BU45" s="2">
        <v>0</v>
      </c>
      <c r="BV45" s="2">
        <v>0</v>
      </c>
    </row>
    <row r="46" spans="1:74" x14ac:dyDescent="0.35">
      <c r="A46" s="8">
        <v>39</v>
      </c>
      <c r="B46" s="1" t="s">
        <v>66</v>
      </c>
      <c r="C46" s="1" t="s">
        <v>46</v>
      </c>
      <c r="D46" s="1" t="s">
        <v>65</v>
      </c>
      <c r="E46" s="2" t="s">
        <v>48</v>
      </c>
      <c r="F46" s="1" t="s">
        <v>22</v>
      </c>
      <c r="G46" s="2">
        <v>3068</v>
      </c>
      <c r="H46" s="1">
        <v>2011</v>
      </c>
      <c r="I46" s="1" t="s">
        <v>49</v>
      </c>
      <c r="J46" s="1" t="s">
        <v>50</v>
      </c>
      <c r="K46" s="1" t="s">
        <v>61</v>
      </c>
      <c r="L46" s="2" t="s">
        <v>52</v>
      </c>
      <c r="M46" s="5" t="s">
        <v>52</v>
      </c>
      <c r="N46" s="1" t="s">
        <v>51</v>
      </c>
      <c r="O46" s="6" t="s">
        <v>52</v>
      </c>
      <c r="P46" s="6" t="s">
        <v>52</v>
      </c>
      <c r="Q46" s="7" t="s">
        <v>52</v>
      </c>
      <c r="R46" s="2" t="s">
        <v>52</v>
      </c>
      <c r="S46" s="2" t="s">
        <v>53</v>
      </c>
      <c r="T46" s="2">
        <v>5</v>
      </c>
      <c r="U46" s="2">
        <v>0</v>
      </c>
      <c r="V46" s="2">
        <v>1</v>
      </c>
      <c r="W46" s="2">
        <v>1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1</v>
      </c>
      <c r="AR46" s="2">
        <v>1</v>
      </c>
      <c r="AS46" s="2">
        <v>1</v>
      </c>
      <c r="AT46" s="2">
        <v>0</v>
      </c>
      <c r="AU46" s="2">
        <v>0</v>
      </c>
      <c r="AV46" s="2">
        <v>0</v>
      </c>
      <c r="AW46" s="2">
        <v>2.6075619295958278E-3</v>
      </c>
      <c r="AX46" s="2">
        <v>0.8</v>
      </c>
      <c r="AY46" s="2">
        <v>0</v>
      </c>
      <c r="AZ46" s="2">
        <v>0.96766623207301172</v>
      </c>
      <c r="BA46" s="2">
        <v>0</v>
      </c>
      <c r="BB46" s="2">
        <v>0</v>
      </c>
      <c r="BC46" s="2">
        <v>0</v>
      </c>
      <c r="BD46" s="2">
        <v>2.0078226857887876E-2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0.14002607561929595</v>
      </c>
      <c r="BS46" s="2">
        <v>1</v>
      </c>
      <c r="BT46" s="2">
        <v>4.9543676662320733E-3</v>
      </c>
      <c r="BU46" s="2">
        <v>0</v>
      </c>
      <c r="BV46" s="2">
        <v>0</v>
      </c>
    </row>
    <row r="47" spans="1:74" x14ac:dyDescent="0.35">
      <c r="A47" s="8">
        <v>39</v>
      </c>
      <c r="B47" s="1" t="s">
        <v>66</v>
      </c>
      <c r="C47" s="1" t="s">
        <v>46</v>
      </c>
      <c r="D47" s="1" t="s">
        <v>65</v>
      </c>
      <c r="E47" s="2" t="s">
        <v>48</v>
      </c>
      <c r="F47" s="1" t="s">
        <v>22</v>
      </c>
      <c r="G47" s="2">
        <v>3026</v>
      </c>
      <c r="H47" s="1">
        <v>2012</v>
      </c>
      <c r="I47" s="1" t="s">
        <v>49</v>
      </c>
      <c r="J47" s="1" t="s">
        <v>50</v>
      </c>
      <c r="K47" s="1">
        <v>3025.9048457595677</v>
      </c>
      <c r="L47" s="2">
        <v>9.5154240432293591E-2</v>
      </c>
      <c r="M47" s="5">
        <v>3.1446540880371873E-5</v>
      </c>
      <c r="N47" s="1" t="s">
        <v>51</v>
      </c>
      <c r="O47" s="6" t="s">
        <v>52</v>
      </c>
      <c r="P47" s="6">
        <v>-1.3720715202226954E-2</v>
      </c>
      <c r="Q47" s="7">
        <v>42.095154240432294</v>
      </c>
      <c r="R47" s="2">
        <v>3068</v>
      </c>
      <c r="S47" s="2" t="s">
        <v>53</v>
      </c>
      <c r="T47" s="2">
        <v>5</v>
      </c>
      <c r="U47" s="2">
        <v>0</v>
      </c>
      <c r="V47" s="2">
        <v>1</v>
      </c>
      <c r="W47" s="2">
        <v>1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1</v>
      </c>
      <c r="AR47" s="2">
        <v>1</v>
      </c>
      <c r="AS47" s="2">
        <v>1</v>
      </c>
      <c r="AT47" s="2">
        <v>0</v>
      </c>
      <c r="AU47" s="2">
        <v>0</v>
      </c>
      <c r="AV47" s="2">
        <v>0</v>
      </c>
      <c r="AW47" s="2">
        <v>2.3790642347343376E-3</v>
      </c>
      <c r="AX47" s="2">
        <v>0.79989426381178963</v>
      </c>
      <c r="AY47" s="2">
        <v>0</v>
      </c>
      <c r="AZ47" s="2">
        <v>0.96748612212529739</v>
      </c>
      <c r="BA47" s="2">
        <v>0</v>
      </c>
      <c r="BB47" s="2">
        <v>0</v>
      </c>
      <c r="BC47" s="2">
        <v>0</v>
      </c>
      <c r="BD47" s="2">
        <v>2.0089875759978854E-2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0.1401004493787999</v>
      </c>
      <c r="BS47" s="2">
        <v>1</v>
      </c>
      <c r="BT47" s="2">
        <v>5.0224689399947136E-3</v>
      </c>
      <c r="BU47" s="2">
        <v>0</v>
      </c>
      <c r="BV47" s="2">
        <v>0</v>
      </c>
    </row>
    <row r="48" spans="1:74" x14ac:dyDescent="0.35">
      <c r="A48" s="8">
        <v>39</v>
      </c>
      <c r="B48" s="1" t="s">
        <v>66</v>
      </c>
      <c r="C48" s="1" t="s">
        <v>46</v>
      </c>
      <c r="D48" s="1" t="s">
        <v>65</v>
      </c>
      <c r="E48" s="2" t="s">
        <v>48</v>
      </c>
      <c r="F48" s="1" t="s">
        <v>22</v>
      </c>
      <c r="G48" s="2">
        <v>3026</v>
      </c>
      <c r="H48" s="1">
        <v>2013</v>
      </c>
      <c r="I48" s="1" t="s">
        <v>60</v>
      </c>
      <c r="J48" s="1" t="s">
        <v>50</v>
      </c>
      <c r="K48" s="1">
        <v>2420.8190308480866</v>
      </c>
      <c r="L48" s="2">
        <v>605.18096915191336</v>
      </c>
      <c r="M48" s="5">
        <v>0.24999017334224277</v>
      </c>
      <c r="N48" s="1" t="s">
        <v>51</v>
      </c>
      <c r="O48" s="6">
        <v>-0.19996855345911957</v>
      </c>
      <c r="P48" s="6">
        <v>-0.19999371088959464</v>
      </c>
      <c r="Q48" s="7">
        <v>605.18096915191336</v>
      </c>
      <c r="R48" s="2">
        <v>3026</v>
      </c>
      <c r="S48" s="2" t="s">
        <v>53</v>
      </c>
      <c r="T48" s="2">
        <v>5</v>
      </c>
      <c r="U48" s="2">
        <v>0</v>
      </c>
      <c r="V48" s="2">
        <v>1</v>
      </c>
      <c r="W48" s="2">
        <v>1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1</v>
      </c>
      <c r="AR48" s="2">
        <v>1</v>
      </c>
      <c r="AS48" s="2">
        <v>1</v>
      </c>
      <c r="AT48" s="2">
        <v>0</v>
      </c>
      <c r="AU48" s="2">
        <v>0</v>
      </c>
      <c r="AV48" s="2">
        <v>0</v>
      </c>
      <c r="AW48" s="2">
        <v>2.3790642347343376E-3</v>
      </c>
      <c r="AX48" s="2">
        <v>0.79989426381178963</v>
      </c>
      <c r="AY48" s="2">
        <v>0</v>
      </c>
      <c r="AZ48" s="2">
        <v>0.96748612212529739</v>
      </c>
      <c r="BA48" s="2">
        <v>0</v>
      </c>
      <c r="BB48" s="2">
        <v>0</v>
      </c>
      <c r="BC48" s="2">
        <v>0</v>
      </c>
      <c r="BD48" s="2">
        <v>2.0089875759978854E-2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0.1401004493787999</v>
      </c>
      <c r="BS48" s="2">
        <v>1</v>
      </c>
      <c r="BT48" s="2">
        <v>5.0224689399947136E-3</v>
      </c>
      <c r="BU48" s="2">
        <v>0</v>
      </c>
      <c r="BV48" s="2">
        <v>0</v>
      </c>
    </row>
    <row r="49" spans="1:74" x14ac:dyDescent="0.35">
      <c r="A49" s="8">
        <v>39</v>
      </c>
      <c r="B49" s="1" t="s">
        <v>66</v>
      </c>
      <c r="C49" s="1" t="s">
        <v>46</v>
      </c>
      <c r="D49" s="1" t="s">
        <v>65</v>
      </c>
      <c r="E49" s="2" t="s">
        <v>48</v>
      </c>
      <c r="F49" s="1" t="s">
        <v>22</v>
      </c>
      <c r="G49" s="2">
        <v>2118</v>
      </c>
      <c r="H49" s="1">
        <v>2013</v>
      </c>
      <c r="I49" s="1" t="s">
        <v>49</v>
      </c>
      <c r="J49" s="1" t="s">
        <v>50</v>
      </c>
      <c r="K49" s="1" t="s">
        <v>61</v>
      </c>
      <c r="L49" s="2" t="s">
        <v>52</v>
      </c>
      <c r="M49" s="5" t="s">
        <v>52</v>
      </c>
      <c r="N49" s="1" t="s">
        <v>62</v>
      </c>
      <c r="O49" s="6" t="s">
        <v>52</v>
      </c>
      <c r="P49" s="6" t="s">
        <v>52</v>
      </c>
      <c r="Q49" s="7" t="s">
        <v>52</v>
      </c>
      <c r="R49" s="2" t="s">
        <v>52</v>
      </c>
      <c r="S49" s="2" t="s">
        <v>53</v>
      </c>
      <c r="T49" s="2">
        <v>5</v>
      </c>
      <c r="U49" s="2">
        <v>0</v>
      </c>
      <c r="V49" s="2">
        <v>1</v>
      </c>
      <c r="W49" s="2">
        <v>1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1</v>
      </c>
      <c r="AR49" s="2">
        <v>1</v>
      </c>
      <c r="AS49" s="2">
        <v>1</v>
      </c>
      <c r="AT49" s="2">
        <v>0</v>
      </c>
      <c r="AU49" s="2">
        <v>0</v>
      </c>
      <c r="AV49" s="2">
        <v>0</v>
      </c>
      <c r="AW49" s="2" t="s">
        <v>52</v>
      </c>
      <c r="AX49" s="2" t="s">
        <v>52</v>
      </c>
      <c r="AY49" s="2">
        <v>0</v>
      </c>
      <c r="AZ49" s="2" t="s">
        <v>52</v>
      </c>
      <c r="BA49" s="2">
        <v>0</v>
      </c>
      <c r="BB49" s="2">
        <v>0</v>
      </c>
      <c r="BC49" s="2">
        <v>0</v>
      </c>
      <c r="BD49" s="2" t="s">
        <v>52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 t="s">
        <v>52</v>
      </c>
      <c r="BS49" s="2" t="s">
        <v>52</v>
      </c>
      <c r="BT49" s="2" t="s">
        <v>52</v>
      </c>
      <c r="BU49" s="2">
        <v>0</v>
      </c>
      <c r="BV49" s="2">
        <v>0</v>
      </c>
    </row>
    <row r="50" spans="1:74" x14ac:dyDescent="0.35">
      <c r="A50" s="8">
        <v>39</v>
      </c>
      <c r="B50" s="1" t="s">
        <v>66</v>
      </c>
      <c r="C50" s="1" t="s">
        <v>46</v>
      </c>
      <c r="D50" s="1" t="s">
        <v>65</v>
      </c>
      <c r="E50" s="2" t="s">
        <v>48</v>
      </c>
      <c r="F50" s="1" t="s">
        <v>22</v>
      </c>
      <c r="G50" s="2">
        <v>3177</v>
      </c>
      <c r="H50" s="1">
        <v>2014</v>
      </c>
      <c r="I50" s="1" t="s">
        <v>60</v>
      </c>
      <c r="J50" s="1" t="s">
        <v>50</v>
      </c>
      <c r="K50" s="1">
        <v>2741.0437842532419</v>
      </c>
      <c r="L50" s="2">
        <v>435.95621574675806</v>
      </c>
      <c r="M50" s="5">
        <v>0.15904751987226212</v>
      </c>
      <c r="N50" s="1" t="s">
        <v>51</v>
      </c>
      <c r="O50" s="6">
        <v>0.13227950925888535</v>
      </c>
      <c r="P50" s="6">
        <v>-9.4169271562048268E-2</v>
      </c>
      <c r="Q50" s="7">
        <v>284.95621574675806</v>
      </c>
      <c r="R50" s="2">
        <v>3026</v>
      </c>
      <c r="S50" s="2" t="s">
        <v>53</v>
      </c>
      <c r="T50" s="2">
        <v>5</v>
      </c>
      <c r="U50" s="2">
        <v>0</v>
      </c>
      <c r="V50" s="2">
        <v>1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2.5176233635448137E-3</v>
      </c>
      <c r="AX50" s="2">
        <v>0.79984894259818728</v>
      </c>
      <c r="AY50" s="2">
        <v>0</v>
      </c>
      <c r="AZ50" s="2">
        <v>0.96752265861027187</v>
      </c>
      <c r="BA50" s="2">
        <v>0</v>
      </c>
      <c r="BB50" s="2">
        <v>0</v>
      </c>
      <c r="BC50" s="2">
        <v>0</v>
      </c>
      <c r="BD50" s="2">
        <v>2.014098690835851E-2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0.13997985901309165</v>
      </c>
      <c r="BS50" s="2">
        <v>1</v>
      </c>
      <c r="BT50" s="2">
        <v>5.0352467270896274E-3</v>
      </c>
      <c r="BU50" s="2">
        <v>0</v>
      </c>
      <c r="BV50" s="2">
        <v>0</v>
      </c>
    </row>
    <row r="51" spans="1:74" x14ac:dyDescent="0.35">
      <c r="A51" s="8">
        <v>39</v>
      </c>
      <c r="B51" s="1" t="s">
        <v>66</v>
      </c>
      <c r="C51" s="1" t="s">
        <v>46</v>
      </c>
      <c r="D51" s="1" t="s">
        <v>65</v>
      </c>
      <c r="E51" s="2" t="s">
        <v>48</v>
      </c>
      <c r="F51" s="1" t="s">
        <v>22</v>
      </c>
      <c r="G51" s="2">
        <v>2118</v>
      </c>
      <c r="H51" s="1">
        <v>2014</v>
      </c>
      <c r="I51" s="1" t="s">
        <v>49</v>
      </c>
      <c r="J51" s="1" t="s">
        <v>50</v>
      </c>
      <c r="K51" s="1" t="s">
        <v>61</v>
      </c>
      <c r="L51" s="2" t="s">
        <v>52</v>
      </c>
      <c r="M51" s="5" t="s">
        <v>52</v>
      </c>
      <c r="N51" s="1" t="s">
        <v>62</v>
      </c>
      <c r="O51" s="6" t="s">
        <v>52</v>
      </c>
      <c r="P51" s="6" t="s">
        <v>52</v>
      </c>
      <c r="Q51" s="7" t="s">
        <v>52</v>
      </c>
      <c r="R51" s="2" t="s">
        <v>52</v>
      </c>
      <c r="S51" s="2" t="s">
        <v>53</v>
      </c>
      <c r="T51" s="2">
        <v>5</v>
      </c>
      <c r="U51" s="2">
        <v>0</v>
      </c>
      <c r="V51" s="2">
        <v>1</v>
      </c>
      <c r="W51" s="2">
        <v>1</v>
      </c>
      <c r="X51" s="2">
        <v>0</v>
      </c>
      <c r="Y51" s="2">
        <v>1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1</v>
      </c>
      <c r="AS51" s="2">
        <v>1</v>
      </c>
      <c r="AT51" s="2">
        <v>0</v>
      </c>
      <c r="AU51" s="2">
        <v>0</v>
      </c>
      <c r="AV51" s="2">
        <v>0</v>
      </c>
      <c r="AW51" s="2" t="s">
        <v>52</v>
      </c>
      <c r="AX51" s="2" t="s">
        <v>52</v>
      </c>
      <c r="AY51" s="2">
        <v>0</v>
      </c>
      <c r="AZ51" s="2" t="s">
        <v>52</v>
      </c>
      <c r="BA51" s="2">
        <v>0</v>
      </c>
      <c r="BB51" s="2">
        <v>0</v>
      </c>
      <c r="BC51" s="2">
        <v>0</v>
      </c>
      <c r="BD51" s="2" t="s">
        <v>52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 t="s">
        <v>52</v>
      </c>
      <c r="BS51" s="2" t="s">
        <v>52</v>
      </c>
      <c r="BT51" s="2" t="s">
        <v>52</v>
      </c>
      <c r="BU51" s="2">
        <v>0</v>
      </c>
      <c r="BV51" s="2">
        <v>0</v>
      </c>
    </row>
    <row r="52" spans="1:74" x14ac:dyDescent="0.35">
      <c r="A52" s="8">
        <v>39</v>
      </c>
      <c r="B52" s="1" t="s">
        <v>66</v>
      </c>
      <c r="C52" s="1" t="s">
        <v>46</v>
      </c>
      <c r="D52" s="1" t="s">
        <v>65</v>
      </c>
      <c r="E52" s="2" t="s">
        <v>48</v>
      </c>
      <c r="F52" s="1" t="s">
        <v>22</v>
      </c>
      <c r="G52" s="2">
        <v>3336</v>
      </c>
      <c r="H52" s="1">
        <v>2015</v>
      </c>
      <c r="I52" s="1" t="s">
        <v>49</v>
      </c>
      <c r="J52" s="1" t="s">
        <v>50</v>
      </c>
      <c r="K52" s="1">
        <v>2541.7006930777784</v>
      </c>
      <c r="L52" s="2">
        <v>794.2993069222216</v>
      </c>
      <c r="M52" s="5">
        <v>0.31250701905439315</v>
      </c>
      <c r="N52" s="1" t="s">
        <v>51</v>
      </c>
      <c r="O52" s="6">
        <v>-7.2725248797793907E-2</v>
      </c>
      <c r="P52" s="6">
        <v>-0.19996830560976445</v>
      </c>
      <c r="Q52" s="7">
        <v>635.2993069222216</v>
      </c>
      <c r="R52" s="2">
        <v>3177</v>
      </c>
      <c r="S52" s="2" t="s">
        <v>53</v>
      </c>
      <c r="T52" s="2">
        <v>5</v>
      </c>
      <c r="U52" s="2">
        <v>0</v>
      </c>
      <c r="V52" s="2">
        <v>1</v>
      </c>
      <c r="W52" s="2">
        <v>1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1</v>
      </c>
      <c r="AR52" s="2">
        <v>1</v>
      </c>
      <c r="AS52" s="2">
        <v>1</v>
      </c>
      <c r="AT52" s="2">
        <v>0</v>
      </c>
      <c r="AU52" s="2">
        <v>0</v>
      </c>
      <c r="AV52" s="2">
        <v>0</v>
      </c>
      <c r="AW52" s="2">
        <v>2.3975065931431312E-3</v>
      </c>
      <c r="AX52" s="2">
        <v>0.79980819947254855</v>
      </c>
      <c r="AY52" s="2">
        <v>0</v>
      </c>
      <c r="AZ52" s="2">
        <v>0.96739391033325339</v>
      </c>
      <c r="BA52" s="2">
        <v>0</v>
      </c>
      <c r="BB52" s="2">
        <v>0</v>
      </c>
      <c r="BC52" s="2">
        <v>0</v>
      </c>
      <c r="BD52" s="2">
        <v>2.01390553824023E-2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0.14001438503955885</v>
      </c>
      <c r="BS52" s="2">
        <v>1</v>
      </c>
      <c r="BT52" s="2">
        <v>5.0347638456005751E-3</v>
      </c>
      <c r="BU52" s="2">
        <v>0</v>
      </c>
      <c r="BV52" s="2">
        <v>0</v>
      </c>
    </row>
    <row r="53" spans="1:74" x14ac:dyDescent="0.35">
      <c r="A53" s="8">
        <v>236</v>
      </c>
      <c r="B53" s="10" t="s">
        <v>96</v>
      </c>
      <c r="C53" s="10" t="s">
        <v>46</v>
      </c>
      <c r="D53" s="10" t="s">
        <v>97</v>
      </c>
      <c r="E53" s="2" t="s">
        <v>98</v>
      </c>
      <c r="F53" s="10" t="s">
        <v>22</v>
      </c>
      <c r="G53" s="2">
        <v>8557</v>
      </c>
      <c r="H53" s="10">
        <v>2004</v>
      </c>
      <c r="I53" s="1" t="s">
        <v>49</v>
      </c>
      <c r="J53" s="1" t="s">
        <v>99</v>
      </c>
      <c r="K53" s="1">
        <v>8557</v>
      </c>
      <c r="L53" s="2">
        <v>0</v>
      </c>
      <c r="M53" s="5">
        <v>0</v>
      </c>
      <c r="N53" s="1" t="s">
        <v>51</v>
      </c>
      <c r="O53" s="6" t="s">
        <v>52</v>
      </c>
      <c r="P53" s="6" t="s">
        <v>52</v>
      </c>
      <c r="Q53" s="7" t="s">
        <v>52</v>
      </c>
      <c r="R53" s="2" t="s">
        <v>52</v>
      </c>
      <c r="S53" s="2" t="s">
        <v>99</v>
      </c>
      <c r="T53" s="2">
        <v>8</v>
      </c>
      <c r="U53" s="2">
        <v>0</v>
      </c>
      <c r="V53" s="2">
        <v>0</v>
      </c>
      <c r="W53" s="2">
        <v>1</v>
      </c>
      <c r="X53" s="2">
        <v>1</v>
      </c>
      <c r="Y53" s="2">
        <v>1</v>
      </c>
      <c r="Z53" s="2">
        <v>0</v>
      </c>
      <c r="AA53" s="2">
        <v>1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1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1</v>
      </c>
      <c r="AN53" s="2">
        <v>0</v>
      </c>
      <c r="AO53" s="2">
        <v>0</v>
      </c>
      <c r="AP53" s="2">
        <v>0</v>
      </c>
      <c r="AQ53" s="2">
        <v>1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0.28908783783783781</v>
      </c>
      <c r="AY53" s="2">
        <v>1.8749999999999999E-2</v>
      </c>
      <c r="AZ53" s="2">
        <v>1</v>
      </c>
      <c r="BA53" s="2">
        <v>0</v>
      </c>
      <c r="BB53" s="2">
        <v>1.4999999999999999E-2</v>
      </c>
      <c r="BC53" s="2">
        <v>0</v>
      </c>
      <c r="BD53" s="2">
        <v>0.12641891891891893</v>
      </c>
      <c r="BE53" s="2">
        <v>0</v>
      </c>
      <c r="BF53" s="2">
        <v>0</v>
      </c>
      <c r="BG53" s="2">
        <v>0</v>
      </c>
      <c r="BH53" s="2">
        <v>7.1249999999999994E-2</v>
      </c>
      <c r="BI53" s="2">
        <v>4.6858108108108108E-2</v>
      </c>
      <c r="BJ53" s="2">
        <v>0</v>
      </c>
      <c r="BK53" s="2">
        <v>0</v>
      </c>
      <c r="BL53" s="2">
        <v>0</v>
      </c>
      <c r="BM53" s="2">
        <v>0</v>
      </c>
      <c r="BN53" s="2">
        <v>0.2220945945945946</v>
      </c>
      <c r="BO53" s="2">
        <v>0</v>
      </c>
      <c r="BP53" s="2">
        <v>0</v>
      </c>
      <c r="BQ53" s="2">
        <v>0</v>
      </c>
      <c r="BR53" s="2">
        <v>0.21057432432432432</v>
      </c>
      <c r="BS53" s="2">
        <v>1</v>
      </c>
      <c r="BT53" s="2">
        <v>0</v>
      </c>
      <c r="BU53" s="2">
        <v>0</v>
      </c>
      <c r="BV53" s="2">
        <v>0</v>
      </c>
    </row>
    <row r="54" spans="1:74" x14ac:dyDescent="0.35">
      <c r="A54" s="8">
        <v>236</v>
      </c>
      <c r="B54" s="10" t="s">
        <v>100</v>
      </c>
      <c r="C54" s="10" t="s">
        <v>46</v>
      </c>
      <c r="D54" s="10" t="s">
        <v>98</v>
      </c>
      <c r="E54" s="2" t="s">
        <v>98</v>
      </c>
      <c r="F54" s="10" t="s">
        <v>22</v>
      </c>
      <c r="G54" s="2">
        <v>10781</v>
      </c>
      <c r="H54" s="10">
        <v>2005</v>
      </c>
      <c r="I54" s="1" t="s">
        <v>49</v>
      </c>
      <c r="J54" s="1" t="s">
        <v>99</v>
      </c>
      <c r="K54" s="1">
        <v>10213.57894736842</v>
      </c>
      <c r="L54" s="2">
        <v>567.4210526315801</v>
      </c>
      <c r="M54" s="5">
        <v>5.5555555555555677E-2</v>
      </c>
      <c r="N54" s="1" t="s">
        <v>51</v>
      </c>
      <c r="O54" s="6">
        <v>0.1935934261269627</v>
      </c>
      <c r="P54" s="6">
        <v>0.1935934261269627</v>
      </c>
      <c r="Q54" s="7">
        <v>-1656.5789473684199</v>
      </c>
      <c r="R54" s="2">
        <v>8557</v>
      </c>
      <c r="S54" s="2" t="s">
        <v>99</v>
      </c>
      <c r="T54" s="2">
        <v>8</v>
      </c>
      <c r="U54" s="2">
        <v>0</v>
      </c>
      <c r="V54" s="2">
        <v>0</v>
      </c>
      <c r="W54" s="2">
        <v>1</v>
      </c>
      <c r="X54" s="2">
        <v>1</v>
      </c>
      <c r="Y54" s="2">
        <v>1</v>
      </c>
      <c r="Z54" s="2">
        <v>0</v>
      </c>
      <c r="AA54" s="2">
        <v>1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1</v>
      </c>
      <c r="AN54" s="2">
        <v>0</v>
      </c>
      <c r="AO54" s="2">
        <v>0</v>
      </c>
      <c r="AP54" s="2">
        <v>0</v>
      </c>
      <c r="AQ54" s="2">
        <v>1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0.43647773279352226</v>
      </c>
      <c r="AY54" s="2">
        <v>9.6761133603238871E-3</v>
      </c>
      <c r="AZ54" s="2">
        <v>1</v>
      </c>
      <c r="BA54" s="2">
        <v>0</v>
      </c>
      <c r="BB54" s="2">
        <v>8.5829959514170037E-3</v>
      </c>
      <c r="BC54" s="2">
        <v>0</v>
      </c>
      <c r="BD54" s="2">
        <v>0.21340080971659919</v>
      </c>
      <c r="BE54" s="2">
        <v>0</v>
      </c>
      <c r="BF54" s="2">
        <v>0</v>
      </c>
      <c r="BG54" s="2">
        <v>0</v>
      </c>
      <c r="BH54" s="2">
        <v>3.6113360323886637E-2</v>
      </c>
      <c r="BI54" s="2">
        <v>2.3441295546558705E-2</v>
      </c>
      <c r="BJ54" s="2">
        <v>0</v>
      </c>
      <c r="BK54" s="2">
        <v>0</v>
      </c>
      <c r="BL54" s="2">
        <v>0</v>
      </c>
      <c r="BM54" s="2">
        <v>0</v>
      </c>
      <c r="BN54" s="2">
        <v>0.11680161943319838</v>
      </c>
      <c r="BO54" s="2">
        <v>0</v>
      </c>
      <c r="BP54" s="2">
        <v>0</v>
      </c>
      <c r="BQ54" s="2">
        <v>0</v>
      </c>
      <c r="BR54" s="2">
        <v>0.15550607287449392</v>
      </c>
      <c r="BS54" s="2">
        <v>1</v>
      </c>
      <c r="BT54" s="2">
        <v>0</v>
      </c>
      <c r="BU54" s="2">
        <v>0</v>
      </c>
      <c r="BV54" s="2">
        <v>0</v>
      </c>
    </row>
    <row r="55" spans="1:74" x14ac:dyDescent="0.35">
      <c r="A55" s="8">
        <v>236</v>
      </c>
      <c r="B55" s="1" t="s">
        <v>100</v>
      </c>
      <c r="C55" s="10" t="s">
        <v>46</v>
      </c>
      <c r="D55" s="1" t="s">
        <v>98</v>
      </c>
      <c r="E55" s="2" t="s">
        <v>98</v>
      </c>
      <c r="F55" s="10" t="s">
        <v>22</v>
      </c>
      <c r="G55" s="2">
        <v>12395</v>
      </c>
      <c r="H55" s="10">
        <v>2006</v>
      </c>
      <c r="I55" s="1" t="s">
        <v>49</v>
      </c>
      <c r="J55" s="1" t="s">
        <v>99</v>
      </c>
      <c r="K55" s="1">
        <v>12395</v>
      </c>
      <c r="L55" s="2">
        <v>0</v>
      </c>
      <c r="M55" s="5">
        <v>0</v>
      </c>
      <c r="N55" s="1" t="s">
        <v>51</v>
      </c>
      <c r="O55" s="6">
        <v>0.21358047594018298</v>
      </c>
      <c r="P55" s="6">
        <v>0.14970781931175214</v>
      </c>
      <c r="Q55" s="7">
        <v>-1614</v>
      </c>
      <c r="R55" s="2">
        <v>10781</v>
      </c>
      <c r="S55" s="2" t="s">
        <v>99</v>
      </c>
      <c r="T55" s="2">
        <v>8</v>
      </c>
      <c r="U55" s="2">
        <v>0</v>
      </c>
      <c r="V55" s="2">
        <v>0</v>
      </c>
      <c r="W55" s="2">
        <v>1</v>
      </c>
      <c r="X55" s="2">
        <v>1</v>
      </c>
      <c r="Y55" s="2">
        <v>1</v>
      </c>
      <c r="Z55" s="2">
        <v>0</v>
      </c>
      <c r="AA55" s="2">
        <v>1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1</v>
      </c>
      <c r="AH55" s="2">
        <v>1</v>
      </c>
      <c r="AI55" s="2">
        <v>0</v>
      </c>
      <c r="AJ55" s="2">
        <v>0</v>
      </c>
      <c r="AK55" s="2">
        <v>0</v>
      </c>
      <c r="AL55" s="2">
        <v>0</v>
      </c>
      <c r="AM55" s="2">
        <v>1</v>
      </c>
      <c r="AN55" s="2">
        <v>0</v>
      </c>
      <c r="AO55" s="2">
        <v>0</v>
      </c>
      <c r="AP55" s="2">
        <v>0</v>
      </c>
      <c r="AQ55" s="2">
        <v>1</v>
      </c>
      <c r="AR55" s="2">
        <v>1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0.43644366197183099</v>
      </c>
      <c r="AY55" s="2">
        <v>9.683098591549295E-3</v>
      </c>
      <c r="AZ55" s="2">
        <v>1</v>
      </c>
      <c r="BA55" s="2">
        <v>0</v>
      </c>
      <c r="BB55" s="2">
        <v>8.5915492957746482E-3</v>
      </c>
      <c r="BC55" s="2">
        <v>0</v>
      </c>
      <c r="BD55" s="2">
        <v>0.21341549295774648</v>
      </c>
      <c r="BE55" s="2">
        <v>0</v>
      </c>
      <c r="BF55" s="2">
        <v>0</v>
      </c>
      <c r="BG55" s="2">
        <v>0</v>
      </c>
      <c r="BH55" s="2">
        <v>3.6126760563380281E-2</v>
      </c>
      <c r="BI55" s="2">
        <v>2.3415492957746479E-2</v>
      </c>
      <c r="BJ55" s="2">
        <v>0</v>
      </c>
      <c r="BK55" s="2">
        <v>0</v>
      </c>
      <c r="BL55" s="2">
        <v>0</v>
      </c>
      <c r="BM55" s="2">
        <v>0</v>
      </c>
      <c r="BN55" s="2">
        <v>0.11679577464788732</v>
      </c>
      <c r="BO55" s="2">
        <v>0</v>
      </c>
      <c r="BP55" s="2">
        <v>0</v>
      </c>
      <c r="BQ55" s="2">
        <v>0</v>
      </c>
      <c r="BR55" s="2">
        <v>0.15552816901408451</v>
      </c>
      <c r="BS55" s="2">
        <v>1</v>
      </c>
      <c r="BT55" s="2">
        <v>0</v>
      </c>
      <c r="BU55" s="2">
        <v>0</v>
      </c>
      <c r="BV55" s="2">
        <v>0</v>
      </c>
    </row>
    <row r="56" spans="1:74" x14ac:dyDescent="0.35">
      <c r="A56" s="8">
        <v>236</v>
      </c>
      <c r="B56" s="1" t="s">
        <v>100</v>
      </c>
      <c r="C56" s="10" t="s">
        <v>46</v>
      </c>
      <c r="D56" s="1" t="s">
        <v>98</v>
      </c>
      <c r="E56" s="2" t="s">
        <v>98</v>
      </c>
      <c r="F56" s="10" t="s">
        <v>22</v>
      </c>
      <c r="G56" s="2">
        <v>11653</v>
      </c>
      <c r="H56" s="10">
        <v>2007</v>
      </c>
      <c r="I56" s="1" t="s">
        <v>49</v>
      </c>
      <c r="J56" s="1" t="s">
        <v>99</v>
      </c>
      <c r="K56" s="1">
        <v>8948.4005094396161</v>
      </c>
      <c r="L56" s="2">
        <v>2704.5994905603839</v>
      </c>
      <c r="M56" s="5">
        <v>0.30224390243902444</v>
      </c>
      <c r="N56" s="1" t="s">
        <v>51</v>
      </c>
      <c r="O56" s="6">
        <v>-0.27806369427675548</v>
      </c>
      <c r="P56" s="6">
        <v>-0.27806369427675548</v>
      </c>
      <c r="Q56" s="7">
        <v>3446.5994905603839</v>
      </c>
      <c r="R56" s="2">
        <v>12395</v>
      </c>
      <c r="S56" s="2" t="s">
        <v>99</v>
      </c>
      <c r="T56" s="2">
        <v>8</v>
      </c>
      <c r="U56" s="2">
        <v>0</v>
      </c>
      <c r="V56" s="2">
        <v>0</v>
      </c>
      <c r="W56" s="2">
        <v>1</v>
      </c>
      <c r="X56" s="2">
        <v>1</v>
      </c>
      <c r="Y56" s="2">
        <v>1</v>
      </c>
      <c r="Z56" s="2">
        <v>0</v>
      </c>
      <c r="AA56" s="2">
        <v>1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1</v>
      </c>
      <c r="AH56" s="2">
        <v>1</v>
      </c>
      <c r="AI56" s="2">
        <v>0</v>
      </c>
      <c r="AJ56" s="2">
        <v>0</v>
      </c>
      <c r="AK56" s="2">
        <v>0</v>
      </c>
      <c r="AL56" s="2">
        <v>0</v>
      </c>
      <c r="AM56" s="2">
        <v>1</v>
      </c>
      <c r="AN56" s="2">
        <v>0</v>
      </c>
      <c r="AO56" s="2">
        <v>0</v>
      </c>
      <c r="AP56" s="2">
        <v>0</v>
      </c>
      <c r="AQ56" s="2">
        <v>1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0.43650734192388374</v>
      </c>
      <c r="AY56" s="2">
        <v>9.6643691938867252E-3</v>
      </c>
      <c r="AZ56" s="2">
        <v>1</v>
      </c>
      <c r="BA56" s="2">
        <v>0</v>
      </c>
      <c r="BB56" s="2">
        <v>8.5780641294575972E-3</v>
      </c>
      <c r="BC56" s="2">
        <v>0</v>
      </c>
      <c r="BD56" s="2">
        <v>0.21340275696733593</v>
      </c>
      <c r="BE56" s="2">
        <v>0</v>
      </c>
      <c r="BF56" s="2">
        <v>0</v>
      </c>
      <c r="BG56" s="2">
        <v>0</v>
      </c>
      <c r="BH56" s="2">
        <v>3.611027869343722E-2</v>
      </c>
      <c r="BI56" s="2">
        <v>2.3411747078213963E-2</v>
      </c>
      <c r="BJ56" s="2">
        <v>0</v>
      </c>
      <c r="BK56" s="2">
        <v>0</v>
      </c>
      <c r="BL56" s="2">
        <v>0</v>
      </c>
      <c r="BM56" s="2">
        <v>0</v>
      </c>
      <c r="BN56" s="2">
        <v>0.11679652382379382</v>
      </c>
      <c r="BO56" s="2">
        <v>0</v>
      </c>
      <c r="BP56" s="2">
        <v>0</v>
      </c>
      <c r="BQ56" s="2">
        <v>0</v>
      </c>
      <c r="BR56" s="2">
        <v>0.15552891818999101</v>
      </c>
      <c r="BS56" s="2">
        <v>1</v>
      </c>
      <c r="BT56" s="2">
        <v>0</v>
      </c>
      <c r="BU56" s="2">
        <v>0</v>
      </c>
      <c r="BV56" s="2">
        <v>0</v>
      </c>
    </row>
    <row r="57" spans="1:74" x14ac:dyDescent="0.35">
      <c r="A57" s="8">
        <v>236</v>
      </c>
      <c r="B57" s="1" t="s">
        <v>100</v>
      </c>
      <c r="C57" s="10" t="s">
        <v>46</v>
      </c>
      <c r="D57" s="1" t="s">
        <v>98</v>
      </c>
      <c r="E57" s="2" t="s">
        <v>98</v>
      </c>
      <c r="F57" s="10" t="s">
        <v>22</v>
      </c>
      <c r="G57" s="2">
        <v>8390</v>
      </c>
      <c r="H57" s="10">
        <v>2008</v>
      </c>
      <c r="I57" s="1" t="s">
        <v>49</v>
      </c>
      <c r="J57" s="1" t="s">
        <v>99</v>
      </c>
      <c r="K57" s="1">
        <v>5892.7735289527081</v>
      </c>
      <c r="L57" s="2">
        <v>2497.2264710472919</v>
      </c>
      <c r="M57" s="5">
        <v>0.42377777777777775</v>
      </c>
      <c r="N57" s="1" t="s">
        <v>51</v>
      </c>
      <c r="O57" s="6">
        <v>-0.34147186162080528</v>
      </c>
      <c r="P57" s="6">
        <v>-0.49431274959643801</v>
      </c>
      <c r="Q57" s="7">
        <v>5760.2264710472919</v>
      </c>
      <c r="R57" s="2">
        <v>11653</v>
      </c>
      <c r="S57" s="2" t="s">
        <v>99</v>
      </c>
      <c r="T57" s="2">
        <v>8</v>
      </c>
      <c r="U57" s="2">
        <v>0</v>
      </c>
      <c r="V57" s="2">
        <v>0</v>
      </c>
      <c r="W57" s="2">
        <v>1</v>
      </c>
      <c r="X57" s="2">
        <v>1</v>
      </c>
      <c r="Y57" s="2">
        <v>1</v>
      </c>
      <c r="Z57" s="2">
        <v>0</v>
      </c>
      <c r="AA57" s="2">
        <v>1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1</v>
      </c>
      <c r="AH57" s="2">
        <v>1</v>
      </c>
      <c r="AI57" s="2">
        <v>0</v>
      </c>
      <c r="AJ57" s="2">
        <v>0</v>
      </c>
      <c r="AK57" s="2">
        <v>0</v>
      </c>
      <c r="AL57" s="2">
        <v>0</v>
      </c>
      <c r="AM57" s="2">
        <v>1</v>
      </c>
      <c r="AN57" s="2">
        <v>0</v>
      </c>
      <c r="AO57" s="2">
        <v>0</v>
      </c>
      <c r="AP57" s="2">
        <v>0</v>
      </c>
      <c r="AQ57" s="2">
        <v>1</v>
      </c>
      <c r="AR57" s="2">
        <v>1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0.43650174288538579</v>
      </c>
      <c r="AY57" s="2">
        <v>9.6769158732636171E-3</v>
      </c>
      <c r="AZ57" s="2">
        <v>1</v>
      </c>
      <c r="BA57" s="2">
        <v>0</v>
      </c>
      <c r="BB57" s="2">
        <v>8.584360855314499E-3</v>
      </c>
      <c r="BC57" s="2">
        <v>0</v>
      </c>
      <c r="BD57" s="2">
        <v>0.21341241350606108</v>
      </c>
      <c r="BE57" s="2">
        <v>0</v>
      </c>
      <c r="BF57" s="2">
        <v>0</v>
      </c>
      <c r="BG57" s="2">
        <v>0</v>
      </c>
      <c r="BH57" s="2">
        <v>3.6106342021747048E-2</v>
      </c>
      <c r="BI57" s="2">
        <v>2.3411893241766818E-2</v>
      </c>
      <c r="BJ57" s="2">
        <v>0</v>
      </c>
      <c r="BK57" s="2">
        <v>0</v>
      </c>
      <c r="BL57" s="2">
        <v>0</v>
      </c>
      <c r="BM57" s="2">
        <v>0</v>
      </c>
      <c r="BN57" s="2">
        <v>0.11679933406170334</v>
      </c>
      <c r="BO57" s="2">
        <v>0</v>
      </c>
      <c r="BP57" s="2">
        <v>0</v>
      </c>
      <c r="BQ57" s="2">
        <v>0</v>
      </c>
      <c r="BR57" s="2">
        <v>0.1555069975547578</v>
      </c>
      <c r="BS57" s="2">
        <v>1</v>
      </c>
      <c r="BT57" s="2">
        <v>0</v>
      </c>
      <c r="BU57" s="2">
        <v>0</v>
      </c>
      <c r="BV57" s="2">
        <v>0</v>
      </c>
    </row>
    <row r="58" spans="1:74" x14ac:dyDescent="0.35">
      <c r="A58" s="8">
        <v>236</v>
      </c>
      <c r="B58" s="1" t="s">
        <v>100</v>
      </c>
      <c r="C58" s="10" t="s">
        <v>46</v>
      </c>
      <c r="D58" s="1" t="s">
        <v>98</v>
      </c>
      <c r="E58" s="2" t="s">
        <v>98</v>
      </c>
      <c r="F58" s="10" t="s">
        <v>22</v>
      </c>
      <c r="G58" s="2">
        <v>7130</v>
      </c>
      <c r="H58" s="10">
        <v>2009</v>
      </c>
      <c r="I58" s="1" t="s">
        <v>49</v>
      </c>
      <c r="J58" s="1" t="s">
        <v>99</v>
      </c>
      <c r="K58" s="1">
        <v>5979.1271347248585</v>
      </c>
      <c r="L58" s="2">
        <v>1150.8728652751415</v>
      </c>
      <c r="M58" s="5">
        <v>0.19248175182481736</v>
      </c>
      <c r="N58" s="1" t="s">
        <v>51</v>
      </c>
      <c r="O58" s="6">
        <v>1.4654153150103752E-2</v>
      </c>
      <c r="P58" s="6">
        <v>-0.28735075867403354</v>
      </c>
      <c r="Q58" s="7">
        <v>2410.8728652751415</v>
      </c>
      <c r="R58" s="2">
        <v>8390</v>
      </c>
      <c r="S58" s="2" t="s">
        <v>99</v>
      </c>
      <c r="T58" s="2">
        <v>8</v>
      </c>
      <c r="U58" s="2">
        <v>0</v>
      </c>
      <c r="V58" s="2">
        <v>0</v>
      </c>
      <c r="W58" s="2">
        <v>1</v>
      </c>
      <c r="X58" s="2">
        <v>1</v>
      </c>
      <c r="Y58" s="2">
        <v>1</v>
      </c>
      <c r="Z58" s="2">
        <v>0</v>
      </c>
      <c r="AA58" s="2">
        <v>1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1</v>
      </c>
      <c r="AH58" s="2">
        <v>1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0</v>
      </c>
      <c r="AO58" s="2">
        <v>0</v>
      </c>
      <c r="AP58" s="2">
        <v>0</v>
      </c>
      <c r="AQ58" s="2">
        <v>1</v>
      </c>
      <c r="AR58" s="2">
        <v>1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0.43643263757115752</v>
      </c>
      <c r="AY58" s="2">
        <v>9.6712982799779645E-3</v>
      </c>
      <c r="AZ58" s="2">
        <v>1</v>
      </c>
      <c r="BA58" s="2">
        <v>0</v>
      </c>
      <c r="BB58" s="2">
        <v>8.5695048050437664E-3</v>
      </c>
      <c r="BC58" s="2">
        <v>0</v>
      </c>
      <c r="BD58" s="2">
        <v>0.21344188039419723</v>
      </c>
      <c r="BE58" s="2">
        <v>0</v>
      </c>
      <c r="BF58" s="2">
        <v>0</v>
      </c>
      <c r="BG58" s="2">
        <v>0</v>
      </c>
      <c r="BH58" s="2">
        <v>3.6114341678398727E-2</v>
      </c>
      <c r="BI58" s="2">
        <v>2.3443716716655443E-2</v>
      </c>
      <c r="BJ58" s="2">
        <v>0</v>
      </c>
      <c r="BK58" s="2">
        <v>0</v>
      </c>
      <c r="BL58" s="2">
        <v>0</v>
      </c>
      <c r="BM58" s="2">
        <v>0</v>
      </c>
      <c r="BN58" s="2">
        <v>0.11679010834302503</v>
      </c>
      <c r="BO58" s="2">
        <v>0</v>
      </c>
      <c r="BP58" s="2">
        <v>0</v>
      </c>
      <c r="BQ58" s="2">
        <v>0</v>
      </c>
      <c r="BR58" s="2">
        <v>0.15553651221154435</v>
      </c>
      <c r="BS58" s="2">
        <v>1</v>
      </c>
      <c r="BT58" s="2">
        <v>0</v>
      </c>
      <c r="BU58" s="2">
        <v>0</v>
      </c>
      <c r="BV58" s="2">
        <v>0</v>
      </c>
    </row>
    <row r="59" spans="1:74" x14ac:dyDescent="0.35">
      <c r="A59" s="8">
        <v>236</v>
      </c>
      <c r="B59" s="1" t="s">
        <v>100</v>
      </c>
      <c r="C59" s="10" t="s">
        <v>46</v>
      </c>
      <c r="D59" s="1" t="s">
        <v>98</v>
      </c>
      <c r="E59" s="2" t="s">
        <v>98</v>
      </c>
      <c r="F59" s="10" t="s">
        <v>22</v>
      </c>
      <c r="G59" s="2">
        <v>7726</v>
      </c>
      <c r="H59" s="10">
        <v>2010</v>
      </c>
      <c r="I59" s="1" t="s">
        <v>49</v>
      </c>
      <c r="J59" s="1" t="s">
        <v>99</v>
      </c>
      <c r="K59" s="1">
        <v>7726</v>
      </c>
      <c r="L59" s="2">
        <v>0</v>
      </c>
      <c r="M59" s="5">
        <v>0</v>
      </c>
      <c r="N59" s="1" t="s">
        <v>51</v>
      </c>
      <c r="O59" s="6">
        <v>0.29216185337987921</v>
      </c>
      <c r="P59" s="6">
        <v>8.359046283309958E-2</v>
      </c>
      <c r="Q59" s="7">
        <v>-596</v>
      </c>
      <c r="R59" s="2">
        <v>7130</v>
      </c>
      <c r="S59" s="2" t="s">
        <v>99</v>
      </c>
      <c r="T59" s="2">
        <v>8</v>
      </c>
      <c r="U59" s="2">
        <v>0</v>
      </c>
      <c r="V59" s="2">
        <v>0</v>
      </c>
      <c r="W59" s="2">
        <v>1</v>
      </c>
      <c r="X59" s="2">
        <v>1</v>
      </c>
      <c r="Y59" s="2">
        <v>1</v>
      </c>
      <c r="Z59" s="2">
        <v>0</v>
      </c>
      <c r="AA59" s="2">
        <v>1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1</v>
      </c>
      <c r="AH59" s="2">
        <v>1</v>
      </c>
      <c r="AI59" s="2">
        <v>0</v>
      </c>
      <c r="AJ59" s="2">
        <v>0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0</v>
      </c>
      <c r="AQ59" s="2">
        <v>1</v>
      </c>
      <c r="AR59" s="2">
        <v>1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0.43649717514124292</v>
      </c>
      <c r="AY59" s="2">
        <v>9.6610169491525427E-3</v>
      </c>
      <c r="AZ59" s="2">
        <v>1</v>
      </c>
      <c r="BA59" s="2">
        <v>0</v>
      </c>
      <c r="BB59" s="2">
        <v>0.11677966101694916</v>
      </c>
      <c r="BC59" s="2">
        <v>0</v>
      </c>
      <c r="BD59" s="2">
        <v>0.21338983050847457</v>
      </c>
      <c r="BE59" s="2">
        <v>0</v>
      </c>
      <c r="BF59" s="2">
        <v>0</v>
      </c>
      <c r="BG59" s="2">
        <v>0</v>
      </c>
      <c r="BH59" s="2">
        <v>8.5875706214689259E-3</v>
      </c>
      <c r="BI59" s="2">
        <v>3.6101694915254237E-2</v>
      </c>
      <c r="BJ59" s="2">
        <v>0</v>
      </c>
      <c r="BK59" s="2">
        <v>0</v>
      </c>
      <c r="BL59" s="2">
        <v>0</v>
      </c>
      <c r="BM59" s="2">
        <v>0</v>
      </c>
      <c r="BN59" s="2">
        <v>2.344632768361582E-2</v>
      </c>
      <c r="BO59" s="2">
        <v>0</v>
      </c>
      <c r="BP59" s="2">
        <v>0</v>
      </c>
      <c r="BQ59" s="2">
        <v>0</v>
      </c>
      <c r="BR59" s="2">
        <v>0.15553672316384182</v>
      </c>
      <c r="BS59" s="2">
        <v>1</v>
      </c>
      <c r="BT59" s="2">
        <v>0</v>
      </c>
      <c r="BU59" s="2">
        <v>0</v>
      </c>
      <c r="BV59" s="2">
        <v>0</v>
      </c>
    </row>
    <row r="60" spans="1:74" x14ac:dyDescent="0.35">
      <c r="A60" s="8">
        <v>236</v>
      </c>
      <c r="B60" s="1" t="s">
        <v>100</v>
      </c>
      <c r="C60" s="10" t="s">
        <v>46</v>
      </c>
      <c r="D60" s="1" t="s">
        <v>98</v>
      </c>
      <c r="E60" s="2" t="s">
        <v>98</v>
      </c>
      <c r="F60" s="10" t="s">
        <v>22</v>
      </c>
      <c r="G60" s="2">
        <v>8206</v>
      </c>
      <c r="H60" s="10">
        <v>2011</v>
      </c>
      <c r="I60" s="1" t="s">
        <v>49</v>
      </c>
      <c r="J60" s="1" t="s">
        <v>99</v>
      </c>
      <c r="K60" s="1">
        <v>8206</v>
      </c>
      <c r="L60" s="2">
        <v>0</v>
      </c>
      <c r="M60" s="5">
        <v>0</v>
      </c>
      <c r="N60" s="1" t="s">
        <v>51</v>
      </c>
      <c r="O60" s="6">
        <v>6.2127879886098886E-2</v>
      </c>
      <c r="P60" s="6">
        <v>6.2127879886098886E-2</v>
      </c>
      <c r="Q60" s="7">
        <v>-480</v>
      </c>
      <c r="R60" s="2">
        <v>7726</v>
      </c>
      <c r="S60" s="2" t="s">
        <v>99</v>
      </c>
      <c r="T60" s="2">
        <v>8</v>
      </c>
      <c r="U60" s="2">
        <v>0</v>
      </c>
      <c r="V60" s="2">
        <v>0</v>
      </c>
      <c r="W60" s="2">
        <v>1</v>
      </c>
      <c r="X60" s="2">
        <v>1</v>
      </c>
      <c r="Y60" s="2">
        <v>1</v>
      </c>
      <c r="Z60" s="2">
        <v>0</v>
      </c>
      <c r="AA60" s="2">
        <v>1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1</v>
      </c>
      <c r="AH60" s="2">
        <v>1</v>
      </c>
      <c r="AI60" s="2">
        <v>0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v>1</v>
      </c>
      <c r="AR60" s="2">
        <v>1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0.43648936170212765</v>
      </c>
      <c r="AY60" s="2">
        <v>9.6808510638297877E-3</v>
      </c>
      <c r="AZ60" s="2">
        <v>1</v>
      </c>
      <c r="BA60" s="2">
        <v>0</v>
      </c>
      <c r="BB60" s="2">
        <v>0.11680851063829788</v>
      </c>
      <c r="BC60" s="2">
        <v>0</v>
      </c>
      <c r="BD60" s="2">
        <v>0.21340425531914894</v>
      </c>
      <c r="BE60" s="2">
        <v>0</v>
      </c>
      <c r="BF60" s="2">
        <v>0</v>
      </c>
      <c r="BG60" s="2">
        <v>0</v>
      </c>
      <c r="BH60" s="2">
        <v>8.5638297872340421E-3</v>
      </c>
      <c r="BI60" s="2">
        <v>3.6117021276595745E-2</v>
      </c>
      <c r="BJ60" s="2">
        <v>0</v>
      </c>
      <c r="BK60" s="2">
        <v>0</v>
      </c>
      <c r="BL60" s="2">
        <v>0</v>
      </c>
      <c r="BM60" s="2">
        <v>0</v>
      </c>
      <c r="BN60" s="2">
        <v>2.3404255319148935E-2</v>
      </c>
      <c r="BO60" s="2">
        <v>0</v>
      </c>
      <c r="BP60" s="2">
        <v>0</v>
      </c>
      <c r="BQ60" s="2">
        <v>0</v>
      </c>
      <c r="BR60" s="2">
        <v>0.15553191489361703</v>
      </c>
      <c r="BS60" s="2">
        <v>1</v>
      </c>
      <c r="BT60" s="2">
        <v>0</v>
      </c>
      <c r="BU60" s="2">
        <v>0</v>
      </c>
      <c r="BV60" s="2">
        <v>0</v>
      </c>
    </row>
    <row r="61" spans="1:74" x14ac:dyDescent="0.35">
      <c r="A61" s="8">
        <v>236</v>
      </c>
      <c r="B61" s="1" t="s">
        <v>100</v>
      </c>
      <c r="C61" s="10" t="s">
        <v>46</v>
      </c>
      <c r="D61" s="1" t="s">
        <v>98</v>
      </c>
      <c r="E61" s="2" t="s">
        <v>98</v>
      </c>
      <c r="F61" s="10" t="s">
        <v>22</v>
      </c>
      <c r="G61" s="2">
        <v>9298</v>
      </c>
      <c r="H61" s="10">
        <v>2012</v>
      </c>
      <c r="I61" s="1" t="s">
        <v>49</v>
      </c>
      <c r="J61" s="1" t="s">
        <v>99</v>
      </c>
      <c r="K61" s="1">
        <v>9298</v>
      </c>
      <c r="L61" s="2">
        <v>0</v>
      </c>
      <c r="M61" s="5">
        <v>0</v>
      </c>
      <c r="N61" s="1" t="s">
        <v>51</v>
      </c>
      <c r="O61" s="6">
        <v>0.13307336095539848</v>
      </c>
      <c r="P61" s="6">
        <v>0.13307336095539848</v>
      </c>
      <c r="Q61" s="7">
        <v>-1092</v>
      </c>
      <c r="R61" s="2">
        <v>8206</v>
      </c>
      <c r="S61" s="2" t="s">
        <v>99</v>
      </c>
      <c r="T61" s="2">
        <v>8</v>
      </c>
      <c r="U61" s="2">
        <v>0</v>
      </c>
      <c r="V61" s="2">
        <v>0</v>
      </c>
      <c r="W61" s="2">
        <v>1</v>
      </c>
      <c r="X61" s="2">
        <v>1</v>
      </c>
      <c r="Y61" s="2">
        <v>1</v>
      </c>
      <c r="Z61" s="2">
        <v>0</v>
      </c>
      <c r="AA61" s="2">
        <v>1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1</v>
      </c>
      <c r="AH61" s="2">
        <v>1</v>
      </c>
      <c r="AI61" s="2">
        <v>0</v>
      </c>
      <c r="AJ61" s="2">
        <v>0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0</v>
      </c>
      <c r="AQ61" s="2">
        <v>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0.43652582159624415</v>
      </c>
      <c r="AY61" s="2">
        <v>9.671361502347417E-3</v>
      </c>
      <c r="AZ61" s="2">
        <v>1</v>
      </c>
      <c r="BA61" s="2">
        <v>0</v>
      </c>
      <c r="BB61" s="2">
        <v>0.11676056338028169</v>
      </c>
      <c r="BC61" s="2">
        <v>0</v>
      </c>
      <c r="BD61" s="2">
        <v>0.21342723004694836</v>
      </c>
      <c r="BE61" s="2">
        <v>0</v>
      </c>
      <c r="BF61" s="2">
        <v>0</v>
      </c>
      <c r="BG61" s="2">
        <v>0</v>
      </c>
      <c r="BH61" s="2">
        <v>8.5915492957746482E-3</v>
      </c>
      <c r="BI61" s="2">
        <v>3.6103286384976528E-2</v>
      </c>
      <c r="BJ61" s="2">
        <v>0</v>
      </c>
      <c r="BK61" s="2">
        <v>0</v>
      </c>
      <c r="BL61" s="2">
        <v>0</v>
      </c>
      <c r="BM61" s="2">
        <v>0</v>
      </c>
      <c r="BN61" s="2">
        <v>2.3427230046948355E-2</v>
      </c>
      <c r="BO61" s="2">
        <v>0</v>
      </c>
      <c r="BP61" s="2">
        <v>0</v>
      </c>
      <c r="BQ61" s="2">
        <v>0</v>
      </c>
      <c r="BR61" s="2">
        <v>0.15549295774647887</v>
      </c>
      <c r="BS61" s="2">
        <v>1</v>
      </c>
      <c r="BT61" s="2">
        <v>0</v>
      </c>
      <c r="BU61" s="2">
        <v>0</v>
      </c>
      <c r="BV61" s="2">
        <v>0</v>
      </c>
    </row>
    <row r="62" spans="1:74" x14ac:dyDescent="0.35">
      <c r="A62" s="8">
        <v>236</v>
      </c>
      <c r="B62" s="1" t="s">
        <v>100</v>
      </c>
      <c r="C62" s="10" t="s">
        <v>46</v>
      </c>
      <c r="D62" s="1" t="s">
        <v>98</v>
      </c>
      <c r="E62" s="2" t="s">
        <v>98</v>
      </c>
      <c r="F62" s="10" t="s">
        <v>22</v>
      </c>
      <c r="G62" s="2">
        <v>8749</v>
      </c>
      <c r="H62" s="10">
        <v>2013</v>
      </c>
      <c r="I62" s="1" t="s">
        <v>49</v>
      </c>
      <c r="J62" s="1" t="s">
        <v>99</v>
      </c>
      <c r="K62" s="1">
        <v>9079.4392057077275</v>
      </c>
      <c r="L62" s="2">
        <v>0</v>
      </c>
      <c r="M62" s="5">
        <v>0</v>
      </c>
      <c r="N62" s="1" t="s">
        <v>51</v>
      </c>
      <c r="O62" s="6">
        <v>-2.3506215776755483E-2</v>
      </c>
      <c r="P62" s="6">
        <v>-2.3506215776755483E-2</v>
      </c>
      <c r="Q62" s="7">
        <v>218.56079429227248</v>
      </c>
      <c r="R62" s="2">
        <v>9298</v>
      </c>
      <c r="S62" s="2" t="s">
        <v>99</v>
      </c>
      <c r="T62" s="2">
        <v>8</v>
      </c>
      <c r="U62" s="2">
        <v>0</v>
      </c>
      <c r="V62" s="2">
        <v>0</v>
      </c>
      <c r="W62" s="2">
        <v>1</v>
      </c>
      <c r="X62" s="2">
        <v>1</v>
      </c>
      <c r="Y62" s="2">
        <v>1</v>
      </c>
      <c r="Z62" s="2">
        <v>0</v>
      </c>
      <c r="AA62" s="2">
        <v>1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1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1</v>
      </c>
      <c r="AN62" s="2">
        <v>0</v>
      </c>
      <c r="AO62" s="2">
        <v>0</v>
      </c>
      <c r="AP62" s="2">
        <v>0</v>
      </c>
      <c r="AQ62" s="2">
        <v>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0.43651150027440999</v>
      </c>
      <c r="AY62" s="2">
        <v>9.6791897420545822E-3</v>
      </c>
      <c r="AZ62" s="2">
        <v>1</v>
      </c>
      <c r="BA62" s="2">
        <v>0</v>
      </c>
      <c r="BB62" s="2">
        <v>0.11679888240283391</v>
      </c>
      <c r="BC62" s="2">
        <v>0</v>
      </c>
      <c r="BD62" s="2">
        <v>0.21339120890086313</v>
      </c>
      <c r="BE62" s="2">
        <v>0</v>
      </c>
      <c r="BF62" s="2">
        <v>0</v>
      </c>
      <c r="BG62" s="2">
        <v>0</v>
      </c>
      <c r="BH62" s="2">
        <v>8.5815496682133414E-3</v>
      </c>
      <c r="BI62" s="2">
        <v>3.612233697550267E-2</v>
      </c>
      <c r="BJ62" s="2">
        <v>0</v>
      </c>
      <c r="BK62" s="2">
        <v>0</v>
      </c>
      <c r="BL62" s="2">
        <v>0</v>
      </c>
      <c r="BM62" s="2">
        <v>0</v>
      </c>
      <c r="BN62" s="2">
        <v>2.33996906650701E-2</v>
      </c>
      <c r="BO62" s="2">
        <v>0</v>
      </c>
      <c r="BP62" s="2">
        <v>0</v>
      </c>
      <c r="BQ62" s="2">
        <v>0</v>
      </c>
      <c r="BR62" s="2">
        <v>0.15551564137105223</v>
      </c>
      <c r="BS62" s="2">
        <v>1</v>
      </c>
      <c r="BT62" s="2">
        <v>0</v>
      </c>
      <c r="BU62" s="2">
        <v>0</v>
      </c>
      <c r="BV62" s="2">
        <v>0</v>
      </c>
    </row>
    <row r="63" spans="1:74" x14ac:dyDescent="0.35">
      <c r="A63" s="8">
        <v>236</v>
      </c>
      <c r="B63" s="1" t="s">
        <v>100</v>
      </c>
      <c r="C63" s="10" t="s">
        <v>46</v>
      </c>
      <c r="D63" s="1" t="s">
        <v>98</v>
      </c>
      <c r="E63" s="2" t="s">
        <v>98</v>
      </c>
      <c r="F63" s="10" t="s">
        <v>22</v>
      </c>
      <c r="G63" s="2">
        <v>7436</v>
      </c>
      <c r="H63" s="10">
        <v>2014</v>
      </c>
      <c r="I63" s="1" t="s">
        <v>49</v>
      </c>
      <c r="J63" s="1" t="s">
        <v>99</v>
      </c>
      <c r="K63" s="1">
        <v>7419.8509127193756</v>
      </c>
      <c r="L63" s="2">
        <v>16.149087280624371</v>
      </c>
      <c r="M63" s="5">
        <v>2.1764705882352737E-3</v>
      </c>
      <c r="N63" s="1" t="s">
        <v>51</v>
      </c>
      <c r="O63" s="6">
        <v>-0.1827853301716105</v>
      </c>
      <c r="P63" s="6">
        <v>-0.15192011513094347</v>
      </c>
      <c r="Q63" s="7">
        <v>1329.1490872806244</v>
      </c>
      <c r="R63" s="2">
        <v>8749</v>
      </c>
      <c r="S63" s="2" t="s">
        <v>99</v>
      </c>
      <c r="T63" s="2">
        <v>8</v>
      </c>
      <c r="U63" s="2">
        <v>0</v>
      </c>
      <c r="V63" s="2">
        <v>0</v>
      </c>
      <c r="W63" s="2">
        <v>1</v>
      </c>
      <c r="X63" s="2">
        <v>1</v>
      </c>
      <c r="Y63" s="2">
        <v>1</v>
      </c>
      <c r="Z63" s="2">
        <v>0</v>
      </c>
      <c r="AA63" s="2">
        <v>1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1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1</v>
      </c>
      <c r="AN63" s="2">
        <v>0</v>
      </c>
      <c r="AO63" s="2">
        <v>0</v>
      </c>
      <c r="AP63" s="2">
        <v>0</v>
      </c>
      <c r="AQ63" s="2">
        <v>1</v>
      </c>
      <c r="AR63" s="2">
        <v>1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0.43646181839525738</v>
      </c>
      <c r="AY63" s="2">
        <v>9.6848036626166582E-3</v>
      </c>
      <c r="AZ63" s="2">
        <v>1</v>
      </c>
      <c r="BA63" s="2">
        <v>0</v>
      </c>
      <c r="BB63" s="2">
        <v>0.11680460174913423</v>
      </c>
      <c r="BC63" s="2">
        <v>0</v>
      </c>
      <c r="BD63" s="2">
        <v>0.21341785525620707</v>
      </c>
      <c r="BE63" s="2">
        <v>0</v>
      </c>
      <c r="BF63" s="2">
        <v>0</v>
      </c>
      <c r="BG63" s="2">
        <v>0</v>
      </c>
      <c r="BH63" s="2">
        <v>8.5695838469214067E-3</v>
      </c>
      <c r="BI63" s="2">
        <v>3.6097904560662086E-2</v>
      </c>
      <c r="BJ63" s="2">
        <v>0</v>
      </c>
      <c r="BK63" s="2">
        <v>0</v>
      </c>
      <c r="BL63" s="2">
        <v>0</v>
      </c>
      <c r="BM63" s="2">
        <v>0</v>
      </c>
      <c r="BN63" s="2">
        <v>2.3419616129600283E-2</v>
      </c>
      <c r="BO63" s="2">
        <v>0</v>
      </c>
      <c r="BP63" s="2">
        <v>0</v>
      </c>
      <c r="BQ63" s="2">
        <v>0</v>
      </c>
      <c r="BR63" s="2">
        <v>0.15554381639960088</v>
      </c>
      <c r="BS63" s="2">
        <v>1</v>
      </c>
      <c r="BT63" s="2">
        <v>0</v>
      </c>
      <c r="BU63" s="2">
        <v>0</v>
      </c>
      <c r="BV63" s="2">
        <v>0</v>
      </c>
    </row>
    <row r="64" spans="1:74" x14ac:dyDescent="0.35">
      <c r="A64" s="8">
        <v>236</v>
      </c>
      <c r="B64" s="1" t="s">
        <v>100</v>
      </c>
      <c r="C64" s="10" t="s">
        <v>46</v>
      </c>
      <c r="D64" s="1" t="s">
        <v>98</v>
      </c>
      <c r="E64" s="2" t="s">
        <v>98</v>
      </c>
      <c r="F64" s="10" t="s">
        <v>22</v>
      </c>
      <c r="G64" s="2">
        <v>6941</v>
      </c>
      <c r="H64" s="10">
        <v>2015</v>
      </c>
      <c r="I64" s="1" t="s">
        <v>49</v>
      </c>
      <c r="J64" s="1" t="s">
        <v>99</v>
      </c>
      <c r="K64" s="1">
        <v>3838.5039622641511</v>
      </c>
      <c r="L64" s="2">
        <v>3102.4960377358489</v>
      </c>
      <c r="M64" s="5">
        <v>0.80825656772432608</v>
      </c>
      <c r="N64" s="1" t="s">
        <v>51</v>
      </c>
      <c r="O64" s="6">
        <v>-0.4826710122053734</v>
      </c>
      <c r="P64" s="6">
        <v>-0.48379451825387965</v>
      </c>
      <c r="Q64" s="7">
        <v>3597.4960377358489</v>
      </c>
      <c r="R64" s="2">
        <v>7436</v>
      </c>
      <c r="S64" s="2" t="s">
        <v>99</v>
      </c>
      <c r="T64" s="2">
        <v>8</v>
      </c>
      <c r="U64" s="2">
        <v>0</v>
      </c>
      <c r="V64" s="2">
        <v>0</v>
      </c>
      <c r="W64" s="2">
        <v>1</v>
      </c>
      <c r="X64" s="2">
        <v>1</v>
      </c>
      <c r="Y64" s="2">
        <v>1</v>
      </c>
      <c r="Z64" s="2">
        <v>0</v>
      </c>
      <c r="AA64" s="2">
        <v>1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1</v>
      </c>
      <c r="AH64" s="2">
        <v>1</v>
      </c>
      <c r="AI64" s="2">
        <v>0</v>
      </c>
      <c r="AJ64" s="2">
        <v>0</v>
      </c>
      <c r="AK64" s="2">
        <v>0</v>
      </c>
      <c r="AL64" s="2">
        <v>0</v>
      </c>
      <c r="AM64" s="2">
        <v>1</v>
      </c>
      <c r="AN64" s="2">
        <v>0</v>
      </c>
      <c r="AO64" s="2">
        <v>0</v>
      </c>
      <c r="AP64" s="2">
        <v>0</v>
      </c>
      <c r="AQ64" s="2">
        <v>1</v>
      </c>
      <c r="AR64" s="2">
        <v>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0.43654088050314466</v>
      </c>
      <c r="AY64" s="2">
        <v>9.6855345911949688E-3</v>
      </c>
      <c r="AZ64" s="2">
        <v>1</v>
      </c>
      <c r="BA64" s="2">
        <v>0</v>
      </c>
      <c r="BB64" s="2">
        <v>0.11679245283018867</v>
      </c>
      <c r="BC64" s="2">
        <v>0</v>
      </c>
      <c r="BD64" s="2">
        <v>0.21339622641509434</v>
      </c>
      <c r="BE64" s="2">
        <v>0</v>
      </c>
      <c r="BF64" s="2">
        <v>0</v>
      </c>
      <c r="BG64" s="2">
        <v>0</v>
      </c>
      <c r="BH64" s="2">
        <v>8.5534591194968545E-3</v>
      </c>
      <c r="BI64" s="2">
        <v>3.6100628930817613E-2</v>
      </c>
      <c r="BJ64" s="2">
        <v>0</v>
      </c>
      <c r="BK64" s="2">
        <v>0</v>
      </c>
      <c r="BL64" s="2">
        <v>0</v>
      </c>
      <c r="BM64" s="2">
        <v>0</v>
      </c>
      <c r="BN64" s="2">
        <v>2.339622641509434E-2</v>
      </c>
      <c r="BO64" s="2">
        <v>0</v>
      </c>
      <c r="BP64" s="2">
        <v>0</v>
      </c>
      <c r="BQ64" s="2">
        <v>0</v>
      </c>
      <c r="BR64" s="2">
        <v>0.15553459119496854</v>
      </c>
      <c r="BS64" s="2">
        <v>1</v>
      </c>
      <c r="BT64" s="2">
        <v>0</v>
      </c>
      <c r="BU64" s="2">
        <v>0</v>
      </c>
      <c r="BV64" s="2">
        <v>0</v>
      </c>
    </row>
    <row r="65" spans="1:74" x14ac:dyDescent="0.35">
      <c r="A65" s="8">
        <v>237</v>
      </c>
      <c r="B65" s="10" t="s">
        <v>101</v>
      </c>
      <c r="C65" s="10" t="s">
        <v>46</v>
      </c>
      <c r="D65" s="10" t="s">
        <v>102</v>
      </c>
      <c r="E65" s="2" t="s">
        <v>103</v>
      </c>
      <c r="F65" s="10" t="s">
        <v>22</v>
      </c>
      <c r="G65" s="2">
        <v>8360</v>
      </c>
      <c r="H65" s="10">
        <v>2004</v>
      </c>
      <c r="I65" s="1" t="s">
        <v>49</v>
      </c>
      <c r="J65" s="1" t="s">
        <v>99</v>
      </c>
      <c r="K65" s="1">
        <v>3396.2499999999995</v>
      </c>
      <c r="L65" s="2">
        <v>4963.75</v>
      </c>
      <c r="M65" s="5">
        <v>1.4615384615384617</v>
      </c>
      <c r="N65" s="1" t="s">
        <v>51</v>
      </c>
      <c r="O65" s="6" t="s">
        <v>52</v>
      </c>
      <c r="P65" s="6" t="s">
        <v>52</v>
      </c>
      <c r="Q65" s="7" t="s">
        <v>52</v>
      </c>
      <c r="R65" s="2" t="s">
        <v>52</v>
      </c>
      <c r="S65" s="2" t="s">
        <v>99</v>
      </c>
      <c r="T65" s="2">
        <v>8</v>
      </c>
      <c r="U65" s="2">
        <v>0</v>
      </c>
      <c r="V65" s="2">
        <v>0</v>
      </c>
      <c r="W65" s="2">
        <v>1</v>
      </c>
      <c r="X65" s="2">
        <v>1</v>
      </c>
      <c r="Y65" s="2">
        <v>1</v>
      </c>
      <c r="Z65" s="2">
        <v>0</v>
      </c>
      <c r="AA65" s="2">
        <v>1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1</v>
      </c>
      <c r="AH65" s="2">
        <v>1</v>
      </c>
      <c r="AI65" s="2">
        <v>0</v>
      </c>
      <c r="AJ65" s="2">
        <v>0</v>
      </c>
      <c r="AK65" s="2">
        <v>0</v>
      </c>
      <c r="AL65" s="2">
        <v>0</v>
      </c>
      <c r="AM65" s="2">
        <v>1</v>
      </c>
      <c r="AN65" s="2">
        <v>0</v>
      </c>
      <c r="AO65" s="2">
        <v>0</v>
      </c>
      <c r="AP65" s="2">
        <v>0</v>
      </c>
      <c r="AQ65" s="2">
        <v>1</v>
      </c>
      <c r="AR65" s="2">
        <v>1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0.26124999999999998</v>
      </c>
      <c r="AY65" s="2">
        <v>1.6937500000000001E-2</v>
      </c>
      <c r="AZ65" s="2">
        <v>0.90375000000000005</v>
      </c>
      <c r="BA65" s="2">
        <v>0</v>
      </c>
      <c r="BB65" s="2">
        <v>1.35625E-2</v>
      </c>
      <c r="BC65" s="2">
        <v>0</v>
      </c>
      <c r="BD65" s="2">
        <v>0.11425</v>
      </c>
      <c r="BE65" s="2">
        <v>0</v>
      </c>
      <c r="BF65" s="2">
        <v>0</v>
      </c>
      <c r="BG65" s="2">
        <v>0</v>
      </c>
      <c r="BH65" s="2">
        <v>6.4406249999999998E-2</v>
      </c>
      <c r="BI65" s="2">
        <v>4.2343749999999999E-2</v>
      </c>
      <c r="BJ65" s="2">
        <v>0</v>
      </c>
      <c r="BK65" s="2">
        <v>0</v>
      </c>
      <c r="BL65" s="2">
        <v>0</v>
      </c>
      <c r="BM65" s="2">
        <v>0</v>
      </c>
      <c r="BN65" s="2">
        <v>0.20071875</v>
      </c>
      <c r="BO65" s="2">
        <v>0</v>
      </c>
      <c r="BP65" s="2">
        <v>0</v>
      </c>
      <c r="BQ65" s="2">
        <v>0</v>
      </c>
      <c r="BR65" s="2">
        <v>0.1903125</v>
      </c>
      <c r="BS65" s="2">
        <v>1</v>
      </c>
      <c r="BT65" s="2">
        <v>0</v>
      </c>
      <c r="BU65" s="2">
        <v>0</v>
      </c>
      <c r="BV65" s="2">
        <v>0</v>
      </c>
    </row>
    <row r="66" spans="1:74" x14ac:dyDescent="0.35">
      <c r="A66" s="8">
        <v>237</v>
      </c>
      <c r="B66" s="10" t="s">
        <v>104</v>
      </c>
      <c r="C66" s="10" t="s">
        <v>46</v>
      </c>
      <c r="D66" s="10" t="s">
        <v>103</v>
      </c>
      <c r="E66" s="2" t="s">
        <v>103</v>
      </c>
      <c r="F66" s="10" t="s">
        <v>22</v>
      </c>
      <c r="G66" s="2">
        <v>8959</v>
      </c>
      <c r="H66" s="10">
        <v>2005</v>
      </c>
      <c r="I66" s="1" t="s">
        <v>49</v>
      </c>
      <c r="J66" s="1" t="s">
        <v>99</v>
      </c>
      <c r="K66" s="1">
        <v>0</v>
      </c>
      <c r="L66" s="2">
        <v>8959</v>
      </c>
      <c r="M66" s="5">
        <v>1</v>
      </c>
      <c r="N66" s="1" t="s">
        <v>51</v>
      </c>
      <c r="O66" s="6">
        <v>-1</v>
      </c>
      <c r="P66" s="6">
        <v>-1</v>
      </c>
      <c r="Q66" s="7">
        <v>8360</v>
      </c>
      <c r="R66" s="2">
        <v>8360</v>
      </c>
      <c r="S66" s="2" t="s">
        <v>99</v>
      </c>
      <c r="T66" s="2">
        <v>8</v>
      </c>
      <c r="U66" s="2">
        <v>0</v>
      </c>
      <c r="V66" s="2">
        <v>0</v>
      </c>
      <c r="W66" s="2">
        <v>1</v>
      </c>
      <c r="X66" s="2">
        <v>1</v>
      </c>
      <c r="Y66" s="2">
        <v>1</v>
      </c>
      <c r="Z66" s="2">
        <v>0</v>
      </c>
      <c r="AA66" s="2">
        <v>1</v>
      </c>
      <c r="AB66" s="2">
        <v>0</v>
      </c>
      <c r="AC66" s="2">
        <v>1</v>
      </c>
      <c r="AD66" s="2">
        <v>0</v>
      </c>
      <c r="AE66" s="2">
        <v>0</v>
      </c>
      <c r="AF66" s="2">
        <v>0</v>
      </c>
      <c r="AG66" s="2">
        <v>1</v>
      </c>
      <c r="AH66" s="2">
        <v>1</v>
      </c>
      <c r="AI66" s="2">
        <v>0</v>
      </c>
      <c r="AJ66" s="2">
        <v>0</v>
      </c>
      <c r="AK66" s="2">
        <v>0</v>
      </c>
      <c r="AL66" s="2">
        <v>0</v>
      </c>
      <c r="AM66" s="2">
        <v>1</v>
      </c>
      <c r="AN66" s="2">
        <v>0</v>
      </c>
      <c r="AO66" s="2">
        <v>0</v>
      </c>
      <c r="AP66" s="2">
        <v>0</v>
      </c>
      <c r="AQ66" s="2">
        <v>1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0.21221230903760094</v>
      </c>
      <c r="AY66" s="2">
        <v>2.0678797386965691E-2</v>
      </c>
      <c r="AZ66" s="2">
        <v>0.92100000000000004</v>
      </c>
      <c r="BA66" s="2">
        <v>0</v>
      </c>
      <c r="BB66" s="2">
        <v>1.6249318450696982E-2</v>
      </c>
      <c r="BC66" s="2">
        <v>0</v>
      </c>
      <c r="BD66" s="2">
        <v>8.442065737359189E-2</v>
      </c>
      <c r="BE66" s="2">
        <v>0</v>
      </c>
      <c r="BF66" s="2">
        <v>0</v>
      </c>
      <c r="BG66" s="2">
        <v>0</v>
      </c>
      <c r="BH66" s="2">
        <v>7.8901573993107349E-2</v>
      </c>
      <c r="BI66" s="2">
        <v>5.1850959312792551E-2</v>
      </c>
      <c r="BJ66" s="2">
        <v>0</v>
      </c>
      <c r="BK66" s="2">
        <v>0</v>
      </c>
      <c r="BL66" s="2">
        <v>0</v>
      </c>
      <c r="BM66" s="2">
        <v>0</v>
      </c>
      <c r="BN66" s="2">
        <v>0.24167900313769869</v>
      </c>
      <c r="BO66" s="2">
        <v>0</v>
      </c>
      <c r="BP66" s="2">
        <v>0</v>
      </c>
      <c r="BQ66" s="2">
        <v>0</v>
      </c>
      <c r="BR66" s="2">
        <v>0.2150073813075459</v>
      </c>
      <c r="BS66" s="2">
        <v>1</v>
      </c>
      <c r="BT66" s="2">
        <v>0</v>
      </c>
      <c r="BU66" s="2">
        <v>0</v>
      </c>
      <c r="BV66" s="2">
        <v>0</v>
      </c>
    </row>
    <row r="67" spans="1:74" x14ac:dyDescent="0.35">
      <c r="A67" s="8">
        <v>237</v>
      </c>
      <c r="B67" s="1" t="s">
        <v>104</v>
      </c>
      <c r="C67" s="10" t="s">
        <v>46</v>
      </c>
      <c r="D67" s="1" t="s">
        <v>103</v>
      </c>
      <c r="E67" s="2" t="s">
        <v>103</v>
      </c>
      <c r="F67" s="10" t="s">
        <v>22</v>
      </c>
      <c r="G67" s="2">
        <v>10415</v>
      </c>
      <c r="H67" s="10">
        <v>2006</v>
      </c>
      <c r="I67" s="1" t="s">
        <v>49</v>
      </c>
      <c r="J67" s="1" t="s">
        <v>99</v>
      </c>
      <c r="K67" s="1">
        <v>3152.8545306785859</v>
      </c>
      <c r="L67" s="2">
        <v>7262.1454693214146</v>
      </c>
      <c r="M67" s="5">
        <v>2.3033557046979869</v>
      </c>
      <c r="N67" s="1" t="s">
        <v>51</v>
      </c>
      <c r="O67" s="6" t="s">
        <v>52</v>
      </c>
      <c r="P67" s="6">
        <v>-0.64807963716055528</v>
      </c>
      <c r="Q67" s="7">
        <v>5806.1454693214146</v>
      </c>
      <c r="R67" s="2">
        <v>8959</v>
      </c>
      <c r="S67" s="2" t="s">
        <v>99</v>
      </c>
      <c r="T67" s="2">
        <v>8</v>
      </c>
      <c r="U67" s="2">
        <v>0</v>
      </c>
      <c r="V67" s="2">
        <v>0</v>
      </c>
      <c r="W67" s="2">
        <v>1</v>
      </c>
      <c r="X67" s="2">
        <v>1</v>
      </c>
      <c r="Y67" s="2">
        <v>1</v>
      </c>
      <c r="Z67" s="2">
        <v>0</v>
      </c>
      <c r="AA67" s="2">
        <v>1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1</v>
      </c>
      <c r="AH67" s="2">
        <v>1</v>
      </c>
      <c r="AI67" s="2">
        <v>0</v>
      </c>
      <c r="AJ67" s="2">
        <v>0</v>
      </c>
      <c r="AK67" s="2">
        <v>0</v>
      </c>
      <c r="AL67" s="2">
        <v>0</v>
      </c>
      <c r="AM67" s="2">
        <v>1</v>
      </c>
      <c r="AN67" s="2">
        <v>0</v>
      </c>
      <c r="AO67" s="2">
        <v>0</v>
      </c>
      <c r="AP67" s="2">
        <v>0</v>
      </c>
      <c r="AQ67" s="2">
        <v>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0.21160097521332791</v>
      </c>
      <c r="AY67" s="2">
        <v>2.0621698496546121E-2</v>
      </c>
      <c r="AZ67" s="2">
        <v>0.92114993904916698</v>
      </c>
      <c r="BA67" s="2">
        <v>0</v>
      </c>
      <c r="BB67" s="2">
        <v>1.6192604632263307E-2</v>
      </c>
      <c r="BC67" s="2">
        <v>0</v>
      </c>
      <c r="BD67" s="2">
        <v>8.4173100365704995E-2</v>
      </c>
      <c r="BE67" s="2">
        <v>0</v>
      </c>
      <c r="BF67" s="2">
        <v>0</v>
      </c>
      <c r="BG67" s="2">
        <v>0</v>
      </c>
      <c r="BH67" s="2">
        <v>7.8687525396180416E-2</v>
      </c>
      <c r="BI67" s="2">
        <v>5.1828524989841529E-2</v>
      </c>
      <c r="BJ67" s="2">
        <v>0</v>
      </c>
      <c r="BK67" s="2">
        <v>0</v>
      </c>
      <c r="BL67" s="2">
        <v>0</v>
      </c>
      <c r="BM67" s="2">
        <v>0</v>
      </c>
      <c r="BN67" s="2">
        <v>0.24366111336854937</v>
      </c>
      <c r="BO67" s="2">
        <v>0</v>
      </c>
      <c r="BP67" s="2">
        <v>0</v>
      </c>
      <c r="BQ67" s="2">
        <v>0</v>
      </c>
      <c r="BR67" s="2">
        <v>0.21438439658675335</v>
      </c>
      <c r="BS67" s="2">
        <v>1</v>
      </c>
      <c r="BT67" s="2">
        <v>0</v>
      </c>
      <c r="BU67" s="2">
        <v>0</v>
      </c>
      <c r="BV67" s="2">
        <v>0</v>
      </c>
    </row>
    <row r="68" spans="1:74" x14ac:dyDescent="0.35">
      <c r="A68" s="8">
        <v>237</v>
      </c>
      <c r="B68" s="1" t="s">
        <v>104</v>
      </c>
      <c r="C68" s="10" t="s">
        <v>46</v>
      </c>
      <c r="D68" s="1" t="s">
        <v>103</v>
      </c>
      <c r="E68" s="2" t="s">
        <v>103</v>
      </c>
      <c r="F68" s="10" t="s">
        <v>22</v>
      </c>
      <c r="G68" s="2">
        <v>9374</v>
      </c>
      <c r="H68" s="10">
        <v>2007</v>
      </c>
      <c r="I68" s="1" t="s">
        <v>49</v>
      </c>
      <c r="J68" s="1" t="s">
        <v>99</v>
      </c>
      <c r="K68" s="1">
        <v>0</v>
      </c>
      <c r="L68" s="2">
        <v>9374</v>
      </c>
      <c r="M68" s="5">
        <v>1</v>
      </c>
      <c r="N68" s="1" t="s">
        <v>51</v>
      </c>
      <c r="O68" s="6">
        <v>-1</v>
      </c>
      <c r="P68" s="6">
        <v>-1</v>
      </c>
      <c r="Q68" s="7">
        <v>10415</v>
      </c>
      <c r="R68" s="2">
        <v>10415</v>
      </c>
      <c r="S68" s="2" t="s">
        <v>99</v>
      </c>
      <c r="T68" s="2">
        <v>8</v>
      </c>
      <c r="U68" s="2">
        <v>0</v>
      </c>
      <c r="V68" s="2">
        <v>0</v>
      </c>
      <c r="W68" s="2">
        <v>1</v>
      </c>
      <c r="X68" s="2">
        <v>1</v>
      </c>
      <c r="Y68" s="2">
        <v>1</v>
      </c>
      <c r="Z68" s="2">
        <v>0</v>
      </c>
      <c r="AA68" s="2">
        <v>1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1</v>
      </c>
      <c r="AH68" s="2">
        <v>1</v>
      </c>
      <c r="AI68" s="2">
        <v>0</v>
      </c>
      <c r="AJ68" s="2">
        <v>0</v>
      </c>
      <c r="AK68" s="2">
        <v>0</v>
      </c>
      <c r="AL68" s="2">
        <v>0</v>
      </c>
      <c r="AM68" s="2">
        <v>1</v>
      </c>
      <c r="AN68" s="2">
        <v>0</v>
      </c>
      <c r="AO68" s="2">
        <v>0</v>
      </c>
      <c r="AP68" s="2">
        <v>0</v>
      </c>
      <c r="AQ68" s="2">
        <v>1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0.21157833598823672</v>
      </c>
      <c r="AY68" s="2">
        <v>2.0607106972184781E-2</v>
      </c>
      <c r="AZ68" s="2">
        <v>0.92099999999999993</v>
      </c>
      <c r="BA68" s="2">
        <v>0</v>
      </c>
      <c r="BB68" s="2">
        <v>1.618323734836417E-2</v>
      </c>
      <c r="BC68" s="2">
        <v>0</v>
      </c>
      <c r="BD68" s="2">
        <v>8.4166376669525783E-2</v>
      </c>
      <c r="BE68" s="2">
        <v>0</v>
      </c>
      <c r="BF68" s="2">
        <v>0</v>
      </c>
      <c r="BG68" s="2">
        <v>0</v>
      </c>
      <c r="BH68" s="2">
        <v>7.8659110403136862E-2</v>
      </c>
      <c r="BI68" s="2">
        <v>5.1822472736184289E-2</v>
      </c>
      <c r="BJ68" s="2">
        <v>0</v>
      </c>
      <c r="BK68" s="2">
        <v>0</v>
      </c>
      <c r="BL68" s="2">
        <v>0</v>
      </c>
      <c r="BM68" s="2">
        <v>0</v>
      </c>
      <c r="BN68" s="2">
        <v>0.24362881999754929</v>
      </c>
      <c r="BO68" s="2">
        <v>0</v>
      </c>
      <c r="BP68" s="2">
        <v>0</v>
      </c>
      <c r="BQ68" s="2">
        <v>0</v>
      </c>
      <c r="BR68" s="2">
        <v>0.21435453988481801</v>
      </c>
      <c r="BS68" s="2">
        <v>1</v>
      </c>
      <c r="BT68" s="2">
        <v>0</v>
      </c>
      <c r="BU68" s="2">
        <v>0</v>
      </c>
      <c r="BV68" s="2">
        <v>0</v>
      </c>
    </row>
    <row r="69" spans="1:74" x14ac:dyDescent="0.35">
      <c r="A69" s="8">
        <v>237</v>
      </c>
      <c r="B69" s="1" t="s">
        <v>104</v>
      </c>
      <c r="C69" s="10" t="s">
        <v>46</v>
      </c>
      <c r="D69" s="1" t="s">
        <v>103</v>
      </c>
      <c r="E69" s="2" t="s">
        <v>103</v>
      </c>
      <c r="F69" s="10" t="s">
        <v>22</v>
      </c>
      <c r="G69" s="2">
        <v>8905</v>
      </c>
      <c r="H69" s="10">
        <v>2008</v>
      </c>
      <c r="I69" s="1" t="s">
        <v>49</v>
      </c>
      <c r="J69" s="1" t="s">
        <v>99</v>
      </c>
      <c r="K69" s="1">
        <v>0</v>
      </c>
      <c r="L69" s="2">
        <v>8905</v>
      </c>
      <c r="M69" s="5">
        <v>1</v>
      </c>
      <c r="N69" s="1" t="s">
        <v>51</v>
      </c>
      <c r="O69" s="6" t="s">
        <v>52</v>
      </c>
      <c r="P69" s="6">
        <v>-1</v>
      </c>
      <c r="Q69" s="7">
        <v>9374</v>
      </c>
      <c r="R69" s="2">
        <v>9374</v>
      </c>
      <c r="S69" s="2" t="s">
        <v>99</v>
      </c>
      <c r="T69" s="2">
        <v>8</v>
      </c>
      <c r="U69" s="2">
        <v>0</v>
      </c>
      <c r="V69" s="2">
        <v>0</v>
      </c>
      <c r="W69" s="2">
        <v>1</v>
      </c>
      <c r="X69" s="2">
        <v>1</v>
      </c>
      <c r="Y69" s="2">
        <v>1</v>
      </c>
      <c r="Z69" s="2">
        <v>0</v>
      </c>
      <c r="AA69" s="2">
        <v>1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1</v>
      </c>
      <c r="AH69" s="2">
        <v>1</v>
      </c>
      <c r="AI69" s="2">
        <v>0</v>
      </c>
      <c r="AJ69" s="2">
        <v>0</v>
      </c>
      <c r="AK69" s="2">
        <v>0</v>
      </c>
      <c r="AL69" s="2">
        <v>0</v>
      </c>
      <c r="AM69" s="2">
        <v>1</v>
      </c>
      <c r="AN69" s="2">
        <v>0</v>
      </c>
      <c r="AO69" s="2">
        <v>0</v>
      </c>
      <c r="AP69" s="2">
        <v>0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0.2115698439313814</v>
      </c>
      <c r="AY69" s="2">
        <v>2.0622417128853349E-2</v>
      </c>
      <c r="AZ69" s="2">
        <v>0.92100000000000004</v>
      </c>
      <c r="BA69" s="2">
        <v>0</v>
      </c>
      <c r="BB69" s="2">
        <v>1.6179569199019736E-2</v>
      </c>
      <c r="BC69" s="2">
        <v>0</v>
      </c>
      <c r="BD69" s="2">
        <v>8.4152766670966078E-2</v>
      </c>
      <c r="BE69" s="2">
        <v>0</v>
      </c>
      <c r="BF69" s="2">
        <v>0</v>
      </c>
      <c r="BG69" s="2">
        <v>0</v>
      </c>
      <c r="BH69" s="2">
        <v>7.8664542757642203E-2</v>
      </c>
      <c r="BI69" s="2">
        <v>5.1817386818005934E-2</v>
      </c>
      <c r="BJ69" s="2">
        <v>0</v>
      </c>
      <c r="BK69" s="2">
        <v>0</v>
      </c>
      <c r="BL69" s="2">
        <v>0</v>
      </c>
      <c r="BM69" s="2">
        <v>0</v>
      </c>
      <c r="BN69" s="2">
        <v>0.24364387978846899</v>
      </c>
      <c r="BO69" s="2">
        <v>0</v>
      </c>
      <c r="BP69" s="2">
        <v>0</v>
      </c>
      <c r="BQ69" s="2">
        <v>0</v>
      </c>
      <c r="BR69" s="2">
        <v>0.21434959370566234</v>
      </c>
      <c r="BS69" s="2">
        <v>1</v>
      </c>
      <c r="BT69" s="2">
        <v>0</v>
      </c>
      <c r="BU69" s="2">
        <v>0</v>
      </c>
      <c r="BV69" s="2">
        <v>0</v>
      </c>
    </row>
    <row r="70" spans="1:74" x14ac:dyDescent="0.35">
      <c r="A70" s="8">
        <v>237</v>
      </c>
      <c r="B70" s="1" t="s">
        <v>104</v>
      </c>
      <c r="C70" s="10" t="s">
        <v>46</v>
      </c>
      <c r="D70" s="1" t="s">
        <v>103</v>
      </c>
      <c r="E70" s="2" t="s">
        <v>103</v>
      </c>
      <c r="F70" s="10" t="s">
        <v>22</v>
      </c>
      <c r="G70" s="2">
        <v>10241</v>
      </c>
      <c r="H70" s="10">
        <v>2009</v>
      </c>
      <c r="I70" s="1" t="s">
        <v>49</v>
      </c>
      <c r="J70" s="1" t="s">
        <v>99</v>
      </c>
      <c r="K70" s="1">
        <v>10282.487765814267</v>
      </c>
      <c r="L70" s="2">
        <v>0</v>
      </c>
      <c r="M70" s="5">
        <v>0</v>
      </c>
      <c r="N70" s="1" t="s">
        <v>51</v>
      </c>
      <c r="O70" s="6" t="s">
        <v>52</v>
      </c>
      <c r="P70" s="6">
        <v>0.15468700346033315</v>
      </c>
      <c r="Q70" s="7">
        <v>-1377.4877658142668</v>
      </c>
      <c r="R70" s="2">
        <v>8905</v>
      </c>
      <c r="S70" s="2" t="s">
        <v>99</v>
      </c>
      <c r="T70" s="2">
        <v>8</v>
      </c>
      <c r="U70" s="2">
        <v>0</v>
      </c>
      <c r="V70" s="2">
        <v>0</v>
      </c>
      <c r="W70" s="2">
        <v>1</v>
      </c>
      <c r="X70" s="2">
        <v>1</v>
      </c>
      <c r="Y70" s="2">
        <v>1</v>
      </c>
      <c r="Z70" s="2">
        <v>0</v>
      </c>
      <c r="AA70" s="2">
        <v>1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1</v>
      </c>
      <c r="AH70" s="2">
        <v>1</v>
      </c>
      <c r="AI70" s="2">
        <v>0</v>
      </c>
      <c r="AJ70" s="2">
        <v>0</v>
      </c>
      <c r="AK70" s="2">
        <v>0</v>
      </c>
      <c r="AL70" s="2">
        <v>0</v>
      </c>
      <c r="AM70" s="2">
        <v>1</v>
      </c>
      <c r="AN70" s="2">
        <v>0</v>
      </c>
      <c r="AO70" s="2">
        <v>0</v>
      </c>
      <c r="AP70" s="2">
        <v>0</v>
      </c>
      <c r="AQ70" s="2">
        <v>1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0.21157382234185734</v>
      </c>
      <c r="AY70" s="2">
        <v>2.0618169582772544E-2</v>
      </c>
      <c r="AZ70" s="2">
        <v>0.92100000000000004</v>
      </c>
      <c r="BA70" s="2">
        <v>0</v>
      </c>
      <c r="BB70" s="2">
        <v>1.6197039030955585E-2</v>
      </c>
      <c r="BC70" s="2">
        <v>0</v>
      </c>
      <c r="BD70" s="2">
        <v>8.4166756393001349E-2</v>
      </c>
      <c r="BE70" s="2">
        <v>0</v>
      </c>
      <c r="BF70" s="2">
        <v>0</v>
      </c>
      <c r="BG70" s="2">
        <v>0</v>
      </c>
      <c r="BH70" s="2">
        <v>7.8671332436069982E-2</v>
      </c>
      <c r="BI70" s="2">
        <v>5.1834656796769851E-2</v>
      </c>
      <c r="BJ70" s="2">
        <v>0</v>
      </c>
      <c r="BK70" s="2">
        <v>0</v>
      </c>
      <c r="BL70" s="2">
        <v>0</v>
      </c>
      <c r="BM70" s="2">
        <v>0</v>
      </c>
      <c r="BN70" s="2">
        <v>0.24359602960969046</v>
      </c>
      <c r="BO70" s="2">
        <v>0</v>
      </c>
      <c r="BP70" s="2">
        <v>0</v>
      </c>
      <c r="BQ70" s="2">
        <v>0</v>
      </c>
      <c r="BR70" s="2">
        <v>0.21434219380888292</v>
      </c>
      <c r="BS70" s="2">
        <v>1</v>
      </c>
      <c r="BT70" s="2">
        <v>0</v>
      </c>
      <c r="BU70" s="2">
        <v>0</v>
      </c>
      <c r="BV70" s="2">
        <v>0</v>
      </c>
    </row>
    <row r="71" spans="1:74" x14ac:dyDescent="0.35">
      <c r="A71" s="8">
        <v>237</v>
      </c>
      <c r="B71" s="1" t="s">
        <v>104</v>
      </c>
      <c r="C71" s="10" t="s">
        <v>46</v>
      </c>
      <c r="D71" s="1" t="s">
        <v>103</v>
      </c>
      <c r="E71" s="2" t="s">
        <v>103</v>
      </c>
      <c r="F71" s="10" t="s">
        <v>22</v>
      </c>
      <c r="G71" s="2">
        <v>11777</v>
      </c>
      <c r="H71" s="10">
        <v>2010</v>
      </c>
      <c r="I71" s="1" t="s">
        <v>49</v>
      </c>
      <c r="J71" s="1" t="s">
        <v>99</v>
      </c>
      <c r="K71" s="1">
        <v>12017.240049154425</v>
      </c>
      <c r="L71" s="2">
        <v>0</v>
      </c>
      <c r="M71" s="5">
        <v>0</v>
      </c>
      <c r="N71" s="1" t="s">
        <v>51</v>
      </c>
      <c r="O71" s="6">
        <v>0.16870939434594928</v>
      </c>
      <c r="P71" s="6">
        <v>0.17344400440918123</v>
      </c>
      <c r="Q71" s="7">
        <v>-1776.2400491544249</v>
      </c>
      <c r="R71" s="2">
        <v>10241</v>
      </c>
      <c r="S71" s="2" t="s">
        <v>99</v>
      </c>
      <c r="T71" s="2">
        <v>8</v>
      </c>
      <c r="U71" s="2">
        <v>0</v>
      </c>
      <c r="V71" s="2">
        <v>0</v>
      </c>
      <c r="W71" s="2">
        <v>1</v>
      </c>
      <c r="X71" s="2">
        <v>1</v>
      </c>
      <c r="Y71" s="2">
        <v>1</v>
      </c>
      <c r="Z71" s="2">
        <v>0</v>
      </c>
      <c r="AA71" s="2">
        <v>1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1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1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0.2115711276259582</v>
      </c>
      <c r="AY71" s="2">
        <v>2.0623559014570775E-2</v>
      </c>
      <c r="AZ71" s="2">
        <v>0.92099999999999993</v>
      </c>
      <c r="BA71" s="2">
        <v>0</v>
      </c>
      <c r="BB71" s="2">
        <v>1.6186260167359121E-2</v>
      </c>
      <c r="BC71" s="2">
        <v>0</v>
      </c>
      <c r="BD71" s="2">
        <v>8.4164959915735263E-2</v>
      </c>
      <c r="BE71" s="2">
        <v>0</v>
      </c>
      <c r="BF71" s="2">
        <v>0</v>
      </c>
      <c r="BG71" s="2">
        <v>0</v>
      </c>
      <c r="BH71" s="2">
        <v>7.8667739481537824E-2</v>
      </c>
      <c r="BI71" s="2">
        <v>5.1828369126338578E-2</v>
      </c>
      <c r="BJ71" s="2">
        <v>0</v>
      </c>
      <c r="BK71" s="2">
        <v>0</v>
      </c>
      <c r="BL71" s="2">
        <v>0</v>
      </c>
      <c r="BM71" s="2">
        <v>0</v>
      </c>
      <c r="BN71" s="2">
        <v>0.24362028205278249</v>
      </c>
      <c r="BO71" s="2">
        <v>0</v>
      </c>
      <c r="BP71" s="2">
        <v>0</v>
      </c>
      <c r="BQ71" s="2">
        <v>0</v>
      </c>
      <c r="BR71" s="2">
        <v>0.21435566738837847</v>
      </c>
      <c r="BS71" s="2">
        <v>1</v>
      </c>
      <c r="BT71" s="2">
        <v>0</v>
      </c>
      <c r="BU71" s="2">
        <v>0</v>
      </c>
      <c r="BV71" s="2">
        <v>0</v>
      </c>
    </row>
    <row r="72" spans="1:74" x14ac:dyDescent="0.35">
      <c r="A72" s="8">
        <v>237</v>
      </c>
      <c r="B72" s="1" t="s">
        <v>104</v>
      </c>
      <c r="C72" s="10" t="s">
        <v>46</v>
      </c>
      <c r="D72" s="1" t="s">
        <v>103</v>
      </c>
      <c r="E72" s="2" t="s">
        <v>103</v>
      </c>
      <c r="F72" s="10" t="s">
        <v>22</v>
      </c>
      <c r="G72" s="2">
        <v>13544</v>
      </c>
      <c r="H72" s="10">
        <v>2011</v>
      </c>
      <c r="I72" s="1" t="s">
        <v>49</v>
      </c>
      <c r="J72" s="1" t="s">
        <v>99</v>
      </c>
      <c r="K72" s="1">
        <v>22215.725359160067</v>
      </c>
      <c r="L72" s="2">
        <v>0</v>
      </c>
      <c r="M72" s="5">
        <v>0</v>
      </c>
      <c r="N72" s="1" t="s">
        <v>51</v>
      </c>
      <c r="O72" s="6">
        <v>0.84865453867032004</v>
      </c>
      <c r="P72" s="6">
        <v>0.88636540368175831</v>
      </c>
      <c r="Q72" s="7">
        <v>-10438.725359160067</v>
      </c>
      <c r="R72" s="2">
        <v>11777</v>
      </c>
      <c r="S72" s="2" t="s">
        <v>99</v>
      </c>
      <c r="T72" s="2">
        <v>8</v>
      </c>
      <c r="U72" s="2">
        <v>0</v>
      </c>
      <c r="V72" s="2">
        <v>0</v>
      </c>
      <c r="W72" s="2">
        <v>1</v>
      </c>
      <c r="X72" s="2">
        <v>1</v>
      </c>
      <c r="Y72" s="2">
        <v>1</v>
      </c>
      <c r="Z72" s="2">
        <v>0</v>
      </c>
      <c r="AA72" s="2">
        <v>1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1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1</v>
      </c>
      <c r="AN72" s="2">
        <v>0</v>
      </c>
      <c r="AO72" s="2">
        <v>0</v>
      </c>
      <c r="AP72" s="2">
        <v>0</v>
      </c>
      <c r="AQ72" s="2">
        <v>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0.21157833675390539</v>
      </c>
      <c r="AY72" s="2">
        <v>2.0620452193971878E-2</v>
      </c>
      <c r="AZ72" s="2">
        <v>0.92100000000000004</v>
      </c>
      <c r="BA72" s="2">
        <v>0</v>
      </c>
      <c r="BB72" s="2">
        <v>1.6183930661329445E-2</v>
      </c>
      <c r="BC72" s="2">
        <v>0</v>
      </c>
      <c r="BD72" s="2">
        <v>8.4168936682667034E-2</v>
      </c>
      <c r="BE72" s="2">
        <v>0</v>
      </c>
      <c r="BF72" s="2">
        <v>0</v>
      </c>
      <c r="BG72" s="2">
        <v>0</v>
      </c>
      <c r="BH72" s="2">
        <v>7.8670149430941194E-2</v>
      </c>
      <c r="BI72" s="2">
        <v>5.183231846939295E-2</v>
      </c>
      <c r="BJ72" s="2">
        <v>0</v>
      </c>
      <c r="BK72" s="2">
        <v>0</v>
      </c>
      <c r="BL72" s="2">
        <v>0</v>
      </c>
      <c r="BM72" s="2">
        <v>0</v>
      </c>
      <c r="BN72" s="2">
        <v>0.24361814542802382</v>
      </c>
      <c r="BO72" s="2">
        <v>0</v>
      </c>
      <c r="BP72" s="2">
        <v>0</v>
      </c>
      <c r="BQ72" s="2">
        <v>0</v>
      </c>
      <c r="BR72" s="2">
        <v>0.21434335193446072</v>
      </c>
      <c r="BS72" s="2">
        <v>1</v>
      </c>
      <c r="BT72" s="2">
        <v>0</v>
      </c>
      <c r="BU72" s="2">
        <v>0</v>
      </c>
      <c r="BV72" s="2">
        <v>0</v>
      </c>
    </row>
    <row r="73" spans="1:74" x14ac:dyDescent="0.35">
      <c r="A73" s="8">
        <v>237</v>
      </c>
      <c r="B73" s="1" t="s">
        <v>104</v>
      </c>
      <c r="C73" s="10" t="s">
        <v>46</v>
      </c>
      <c r="D73" s="1" t="s">
        <v>103</v>
      </c>
      <c r="E73" s="2" t="s">
        <v>103</v>
      </c>
      <c r="F73" s="10" t="s">
        <v>22</v>
      </c>
      <c r="G73" s="2">
        <v>15587</v>
      </c>
      <c r="H73" s="10">
        <v>2012</v>
      </c>
      <c r="I73" s="1" t="s">
        <v>49</v>
      </c>
      <c r="J73" s="1" t="s">
        <v>99</v>
      </c>
      <c r="K73" s="1">
        <v>15699.15288725129</v>
      </c>
      <c r="L73" s="2">
        <v>0</v>
      </c>
      <c r="M73" s="5">
        <v>0</v>
      </c>
      <c r="N73" s="1" t="s">
        <v>51</v>
      </c>
      <c r="O73" s="6">
        <v>-0.29333151929796614</v>
      </c>
      <c r="P73" s="6">
        <v>0.15912233367183179</v>
      </c>
      <c r="Q73" s="7">
        <v>-2155.1528872512899</v>
      </c>
      <c r="R73" s="2">
        <v>13544</v>
      </c>
      <c r="S73" s="2" t="s">
        <v>99</v>
      </c>
      <c r="T73" s="2">
        <v>8</v>
      </c>
      <c r="U73" s="2">
        <v>0</v>
      </c>
      <c r="V73" s="2">
        <v>0</v>
      </c>
      <c r="W73" s="2">
        <v>1</v>
      </c>
      <c r="X73" s="2">
        <v>1</v>
      </c>
      <c r="Y73" s="2">
        <v>1</v>
      </c>
      <c r="Z73" s="2">
        <v>0</v>
      </c>
      <c r="AA73" s="2">
        <v>1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1</v>
      </c>
      <c r="AH73" s="2">
        <v>1</v>
      </c>
      <c r="AI73" s="2">
        <v>0</v>
      </c>
      <c r="AJ73" s="2">
        <v>0</v>
      </c>
      <c r="AK73" s="2">
        <v>0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2">
        <v>1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0.21157887988209287</v>
      </c>
      <c r="AY73" s="2">
        <v>2.0618997789240975E-2</v>
      </c>
      <c r="AZ73" s="2">
        <v>0.92100000000000004</v>
      </c>
      <c r="BA73" s="2">
        <v>0</v>
      </c>
      <c r="BB73" s="2">
        <v>1.6193854089904199E-2</v>
      </c>
      <c r="BC73" s="2">
        <v>0</v>
      </c>
      <c r="BD73" s="2">
        <v>8.4159174649963156E-2</v>
      </c>
      <c r="BE73" s="2">
        <v>0</v>
      </c>
      <c r="BF73" s="2">
        <v>0</v>
      </c>
      <c r="BG73" s="2">
        <v>0</v>
      </c>
      <c r="BH73" s="2">
        <v>7.8661680176860718E-2</v>
      </c>
      <c r="BI73" s="2">
        <v>5.1825762711864405E-2</v>
      </c>
      <c r="BJ73" s="2">
        <v>0</v>
      </c>
      <c r="BK73" s="2">
        <v>0</v>
      </c>
      <c r="BL73" s="2">
        <v>0</v>
      </c>
      <c r="BM73" s="2">
        <v>0</v>
      </c>
      <c r="BN73" s="2">
        <v>0.2436136624907885</v>
      </c>
      <c r="BO73" s="2">
        <v>0</v>
      </c>
      <c r="BP73" s="2">
        <v>0</v>
      </c>
      <c r="BQ73" s="2">
        <v>0</v>
      </c>
      <c r="BR73" s="2">
        <v>0.21434798820928519</v>
      </c>
      <c r="BS73" s="2">
        <v>1</v>
      </c>
      <c r="BT73" s="2">
        <v>0</v>
      </c>
      <c r="BU73" s="2">
        <v>0</v>
      </c>
      <c r="BV73" s="2">
        <v>0</v>
      </c>
    </row>
    <row r="74" spans="1:74" x14ac:dyDescent="0.35">
      <c r="A74" s="8">
        <v>237</v>
      </c>
      <c r="B74" s="1" t="s">
        <v>104</v>
      </c>
      <c r="C74" s="10" t="s">
        <v>46</v>
      </c>
      <c r="D74" s="1" t="s">
        <v>103</v>
      </c>
      <c r="E74" s="2" t="s">
        <v>103</v>
      </c>
      <c r="F74" s="10" t="s">
        <v>22</v>
      </c>
      <c r="G74" s="2">
        <v>14143</v>
      </c>
      <c r="H74" s="10">
        <v>2013</v>
      </c>
      <c r="I74" s="1" t="s">
        <v>49</v>
      </c>
      <c r="J74" s="1" t="s">
        <v>99</v>
      </c>
      <c r="K74" s="1">
        <v>13942.886830179485</v>
      </c>
      <c r="L74" s="2">
        <v>200.1131698205154</v>
      </c>
      <c r="M74" s="5">
        <v>1.4352348423811985E-2</v>
      </c>
      <c r="N74" s="1" t="s">
        <v>51</v>
      </c>
      <c r="O74" s="6">
        <v>-0.11187011615754153</v>
      </c>
      <c r="P74" s="6">
        <v>-0.10547976966834641</v>
      </c>
      <c r="Q74" s="7">
        <v>1644.1131698205154</v>
      </c>
      <c r="R74" s="2">
        <v>15587</v>
      </c>
      <c r="S74" s="2" t="s">
        <v>99</v>
      </c>
      <c r="T74" s="2">
        <v>8</v>
      </c>
      <c r="U74" s="2">
        <v>0</v>
      </c>
      <c r="V74" s="2">
        <v>0</v>
      </c>
      <c r="W74" s="2">
        <v>1</v>
      </c>
      <c r="X74" s="2">
        <v>1</v>
      </c>
      <c r="Y74" s="2">
        <v>1</v>
      </c>
      <c r="Z74" s="2">
        <v>0</v>
      </c>
      <c r="AA74" s="2">
        <v>1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1</v>
      </c>
      <c r="AH74" s="2">
        <v>1</v>
      </c>
      <c r="AI74" s="2">
        <v>0</v>
      </c>
      <c r="AJ74" s="2">
        <v>0</v>
      </c>
      <c r="AK74" s="2">
        <v>0</v>
      </c>
      <c r="AL74" s="2">
        <v>0</v>
      </c>
      <c r="AM74" s="2">
        <v>1</v>
      </c>
      <c r="AN74" s="2">
        <v>0</v>
      </c>
      <c r="AO74" s="2">
        <v>0</v>
      </c>
      <c r="AP74" s="2">
        <v>0</v>
      </c>
      <c r="AQ74" s="2">
        <v>1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0.21157643141395271</v>
      </c>
      <c r="AY74" s="2">
        <v>2.0614602452692275E-2</v>
      </c>
      <c r="AZ74" s="2">
        <v>0.92099999999999993</v>
      </c>
      <c r="BA74" s="2">
        <v>0</v>
      </c>
      <c r="BB74" s="2">
        <v>1.6186502070981889E-2</v>
      </c>
      <c r="BC74" s="2">
        <v>0</v>
      </c>
      <c r="BD74" s="2">
        <v>8.4163826849671067E-2</v>
      </c>
      <c r="BE74" s="2">
        <v>0</v>
      </c>
      <c r="BF74" s="2">
        <v>0</v>
      </c>
      <c r="BG74" s="2">
        <v>0</v>
      </c>
      <c r="BH74" s="2">
        <v>7.8673580768293672E-2</v>
      </c>
      <c r="BI74" s="2">
        <v>5.1820742304881019E-2</v>
      </c>
      <c r="BJ74" s="2">
        <v>0</v>
      </c>
      <c r="BK74" s="2">
        <v>0</v>
      </c>
      <c r="BL74" s="2">
        <v>0</v>
      </c>
      <c r="BM74" s="2">
        <v>0</v>
      </c>
      <c r="BN74" s="2">
        <v>0.24362031998700559</v>
      </c>
      <c r="BO74" s="2">
        <v>0</v>
      </c>
      <c r="BP74" s="2">
        <v>0</v>
      </c>
      <c r="BQ74" s="2">
        <v>0</v>
      </c>
      <c r="BR74" s="2">
        <v>0.2143439941525217</v>
      </c>
      <c r="BS74" s="2">
        <v>1</v>
      </c>
      <c r="BT74" s="2">
        <v>0</v>
      </c>
      <c r="BU74" s="2">
        <v>0</v>
      </c>
      <c r="BV74" s="2">
        <v>0</v>
      </c>
    </row>
    <row r="75" spans="1:74" x14ac:dyDescent="0.35">
      <c r="A75" s="8">
        <v>237</v>
      </c>
      <c r="B75" s="1" t="s">
        <v>104</v>
      </c>
      <c r="C75" s="10" t="s">
        <v>46</v>
      </c>
      <c r="D75" s="1" t="s">
        <v>103</v>
      </c>
      <c r="E75" s="2" t="s">
        <v>103</v>
      </c>
      <c r="F75" s="10" t="s">
        <v>22</v>
      </c>
      <c r="G75" s="2">
        <v>15147</v>
      </c>
      <c r="H75" s="10">
        <v>2014</v>
      </c>
      <c r="I75" s="1" t="s">
        <v>49</v>
      </c>
      <c r="J75" s="1" t="s">
        <v>99</v>
      </c>
      <c r="K75" s="1">
        <v>14874.149999999998</v>
      </c>
      <c r="L75" s="2">
        <v>272.85000000000218</v>
      </c>
      <c r="M75" s="5">
        <v>1.8343905366021065E-2</v>
      </c>
      <c r="N75" s="1" t="s">
        <v>51</v>
      </c>
      <c r="O75" s="6">
        <v>6.679127365538011E-2</v>
      </c>
      <c r="P75" s="6">
        <v>5.1696952556034632E-2</v>
      </c>
      <c r="Q75" s="7">
        <v>-731.14999999999782</v>
      </c>
      <c r="R75" s="2">
        <v>14143</v>
      </c>
      <c r="S75" s="2" t="s">
        <v>99</v>
      </c>
      <c r="T75" s="2">
        <v>8</v>
      </c>
      <c r="U75" s="2">
        <v>0</v>
      </c>
      <c r="V75" s="2">
        <v>0</v>
      </c>
      <c r="W75" s="2">
        <v>1</v>
      </c>
      <c r="X75" s="2">
        <v>1</v>
      </c>
      <c r="Y75" s="2">
        <v>1</v>
      </c>
      <c r="Z75" s="2">
        <v>0</v>
      </c>
      <c r="AA75" s="2">
        <v>1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1</v>
      </c>
      <c r="AH75" s="2">
        <v>1</v>
      </c>
      <c r="AI75" s="2">
        <v>0</v>
      </c>
      <c r="AJ75" s="2">
        <v>0</v>
      </c>
      <c r="AK75" s="2">
        <v>0</v>
      </c>
      <c r="AL75" s="2">
        <v>0</v>
      </c>
      <c r="AM75" s="2">
        <v>1</v>
      </c>
      <c r="AN75" s="2">
        <v>0</v>
      </c>
      <c r="AO75" s="2">
        <v>0</v>
      </c>
      <c r="AP75" s="2">
        <v>0</v>
      </c>
      <c r="AQ75" s="2">
        <v>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0.21158108108108106</v>
      </c>
      <c r="AY75" s="2">
        <v>2.0617526617526614E-2</v>
      </c>
      <c r="AZ75" s="2">
        <v>0.92099999999999993</v>
      </c>
      <c r="BA75" s="2">
        <v>0</v>
      </c>
      <c r="BB75" s="2">
        <v>1.6189507689507689E-2</v>
      </c>
      <c r="BC75" s="2">
        <v>0</v>
      </c>
      <c r="BD75" s="2">
        <v>8.4160296660296646E-2</v>
      </c>
      <c r="BE75" s="2">
        <v>0</v>
      </c>
      <c r="BF75" s="2">
        <v>0</v>
      </c>
      <c r="BG75" s="2">
        <v>0</v>
      </c>
      <c r="BH75" s="2">
        <v>7.8670670670670656E-2</v>
      </c>
      <c r="BI75" s="2">
        <v>5.1823186823186818E-2</v>
      </c>
      <c r="BJ75" s="2">
        <v>0</v>
      </c>
      <c r="BK75" s="2">
        <v>0</v>
      </c>
      <c r="BL75" s="2">
        <v>0</v>
      </c>
      <c r="BM75" s="2">
        <v>0</v>
      </c>
      <c r="BN75" s="2">
        <v>0.24361088361088359</v>
      </c>
      <c r="BO75" s="2">
        <v>0</v>
      </c>
      <c r="BP75" s="2">
        <v>0</v>
      </c>
      <c r="BQ75" s="2">
        <v>0</v>
      </c>
      <c r="BR75" s="2">
        <v>0.21434684684684682</v>
      </c>
      <c r="BS75" s="2">
        <v>1</v>
      </c>
      <c r="BT75" s="2">
        <v>0</v>
      </c>
      <c r="BU75" s="2">
        <v>0</v>
      </c>
      <c r="BV75" s="2">
        <v>0</v>
      </c>
    </row>
    <row r="76" spans="1:74" x14ac:dyDescent="0.35">
      <c r="A76" s="8">
        <v>237</v>
      </c>
      <c r="B76" s="1" t="s">
        <v>104</v>
      </c>
      <c r="C76" s="10" t="s">
        <v>46</v>
      </c>
      <c r="D76" s="1" t="s">
        <v>103</v>
      </c>
      <c r="E76" s="2" t="s">
        <v>103</v>
      </c>
      <c r="F76" s="10" t="s">
        <v>22</v>
      </c>
      <c r="G76" s="2">
        <v>11814</v>
      </c>
      <c r="H76" s="10">
        <v>2015</v>
      </c>
      <c r="I76" s="1" t="s">
        <v>49</v>
      </c>
      <c r="J76" s="1" t="s">
        <v>99</v>
      </c>
      <c r="K76" s="1">
        <v>6153.4345406288285</v>
      </c>
      <c r="L76" s="2">
        <v>5660.5654593711715</v>
      </c>
      <c r="M76" s="5">
        <v>0.91990341686363497</v>
      </c>
      <c r="N76" s="1" t="s">
        <v>51</v>
      </c>
      <c r="O76" s="6">
        <v>-0.58630008836613656</v>
      </c>
      <c r="P76" s="6">
        <v>-0.5937522584915278</v>
      </c>
      <c r="Q76" s="7">
        <v>8993.5654593711715</v>
      </c>
      <c r="R76" s="2">
        <v>15147</v>
      </c>
      <c r="S76" s="2" t="s">
        <v>99</v>
      </c>
      <c r="T76" s="2">
        <v>8</v>
      </c>
      <c r="U76" s="2">
        <v>0</v>
      </c>
      <c r="V76" s="2">
        <v>0</v>
      </c>
      <c r="W76" s="2">
        <v>1</v>
      </c>
      <c r="X76" s="2">
        <v>1</v>
      </c>
      <c r="Y76" s="2">
        <v>1</v>
      </c>
      <c r="Z76" s="2">
        <v>0</v>
      </c>
      <c r="AA76" s="2">
        <v>1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1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2">
        <v>1</v>
      </c>
      <c r="AN76" s="2">
        <v>0</v>
      </c>
      <c r="AO76" s="2">
        <v>0</v>
      </c>
      <c r="AP76" s="2">
        <v>0</v>
      </c>
      <c r="AQ76" s="2">
        <v>1</v>
      </c>
      <c r="AR76" s="2">
        <v>1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0.21156728693927551</v>
      </c>
      <c r="AY76" s="2">
        <v>2.0612319897334187E-2</v>
      </c>
      <c r="AZ76" s="2">
        <v>0.92099999999999993</v>
      </c>
      <c r="BA76" s="2">
        <v>0</v>
      </c>
      <c r="BB76" s="2">
        <v>1.6188998425013125E-2</v>
      </c>
      <c r="BC76" s="2">
        <v>0</v>
      </c>
      <c r="BD76" s="2">
        <v>8.4168465262789469E-2</v>
      </c>
      <c r="BE76" s="2">
        <v>0</v>
      </c>
      <c r="BF76" s="2">
        <v>0</v>
      </c>
      <c r="BG76" s="2">
        <v>0</v>
      </c>
      <c r="BH76" s="2">
        <v>7.8670652744560463E-2</v>
      </c>
      <c r="BI76" s="2">
        <v>5.1826284780960158E-2</v>
      </c>
      <c r="BJ76" s="2">
        <v>0</v>
      </c>
      <c r="BK76" s="2">
        <v>0</v>
      </c>
      <c r="BL76" s="2">
        <v>0</v>
      </c>
      <c r="BM76" s="2">
        <v>0</v>
      </c>
      <c r="BN76" s="2">
        <v>0.24360502829143091</v>
      </c>
      <c r="BO76" s="2">
        <v>0</v>
      </c>
      <c r="BP76" s="2">
        <v>0</v>
      </c>
      <c r="BQ76" s="2">
        <v>0</v>
      </c>
      <c r="BR76" s="2">
        <v>0.21434305547453769</v>
      </c>
      <c r="BS76" s="2">
        <v>1</v>
      </c>
      <c r="BT76" s="2">
        <v>0</v>
      </c>
      <c r="BU76" s="2">
        <v>0</v>
      </c>
      <c r="BV76" s="2">
        <v>0</v>
      </c>
    </row>
    <row r="77" spans="1:74" x14ac:dyDescent="0.35">
      <c r="A77" s="3">
        <v>247</v>
      </c>
      <c r="B77" s="1"/>
      <c r="C77" s="1" t="s">
        <v>46</v>
      </c>
      <c r="D77" s="1" t="s">
        <v>105</v>
      </c>
      <c r="E77" s="2" t="s">
        <v>106</v>
      </c>
      <c r="F77" s="1" t="s">
        <v>22</v>
      </c>
      <c r="G77" s="2">
        <v>29399</v>
      </c>
      <c r="H77" s="1">
        <v>2001</v>
      </c>
      <c r="I77" s="4" t="s">
        <v>49</v>
      </c>
      <c r="J77" s="4" t="s">
        <v>99</v>
      </c>
      <c r="K77" s="1">
        <v>24527.165714285715</v>
      </c>
      <c r="L77" s="2">
        <v>4871.8342857142852</v>
      </c>
      <c r="M77" s="5">
        <v>0.19863013698630136</v>
      </c>
      <c r="N77" s="1" t="s">
        <v>51</v>
      </c>
      <c r="O77" s="6" t="s">
        <v>52</v>
      </c>
      <c r="P77" s="6" t="s">
        <v>52</v>
      </c>
      <c r="Q77" s="7" t="s">
        <v>52</v>
      </c>
      <c r="R77" s="2" t="s">
        <v>52</v>
      </c>
      <c r="S77" s="2" t="s">
        <v>99</v>
      </c>
      <c r="T77" s="2">
        <v>4</v>
      </c>
      <c r="U77" s="2">
        <v>0</v>
      </c>
      <c r="V77" s="2">
        <v>0</v>
      </c>
      <c r="W77" s="2">
        <v>1</v>
      </c>
      <c r="X77" s="2">
        <v>0</v>
      </c>
      <c r="Y77" s="2">
        <v>1</v>
      </c>
      <c r="Z77" s="2">
        <v>0</v>
      </c>
      <c r="AA77" s="2">
        <v>1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 t="s">
        <v>52</v>
      </c>
      <c r="AY77" s="2">
        <v>0</v>
      </c>
      <c r="AZ77" s="2" t="s">
        <v>52</v>
      </c>
      <c r="BA77" s="2">
        <v>0</v>
      </c>
      <c r="BB77" s="2" t="s">
        <v>52</v>
      </c>
      <c r="BC77" s="2">
        <v>0</v>
      </c>
      <c r="BD77" s="2" t="s">
        <v>52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 t="s">
        <v>52</v>
      </c>
      <c r="BS77" s="2" t="s">
        <v>52</v>
      </c>
      <c r="BT77" s="2">
        <v>0</v>
      </c>
      <c r="BU77" s="2">
        <v>0</v>
      </c>
      <c r="BV77" s="2">
        <v>0</v>
      </c>
    </row>
    <row r="78" spans="1:74" x14ac:dyDescent="0.35">
      <c r="A78" s="3">
        <v>247</v>
      </c>
      <c r="B78" s="1"/>
      <c r="C78" s="4" t="s">
        <v>46</v>
      </c>
      <c r="D78" s="4" t="s">
        <v>105</v>
      </c>
      <c r="E78" s="2" t="s">
        <v>106</v>
      </c>
      <c r="F78" s="1" t="s">
        <v>22</v>
      </c>
      <c r="G78" s="2">
        <v>20872</v>
      </c>
      <c r="H78" s="1">
        <v>2002</v>
      </c>
      <c r="I78" s="1" t="s">
        <v>49</v>
      </c>
      <c r="J78" s="4" t="s">
        <v>99</v>
      </c>
      <c r="K78" s="1">
        <v>9969.1263157894755</v>
      </c>
      <c r="L78" s="2">
        <v>10902.873684210525</v>
      </c>
      <c r="M78" s="5">
        <v>1.0936639118457296</v>
      </c>
      <c r="N78" s="1" t="s">
        <v>51</v>
      </c>
      <c r="O78" s="6">
        <v>-0.59354756142969212</v>
      </c>
      <c r="P78" s="6">
        <v>-0.66090253696420032</v>
      </c>
      <c r="Q78" s="7">
        <v>19429.873684210525</v>
      </c>
      <c r="R78" s="2">
        <v>29399</v>
      </c>
      <c r="S78" s="2" t="s">
        <v>99</v>
      </c>
      <c r="T78" s="2">
        <v>4</v>
      </c>
      <c r="U78" s="2">
        <v>0</v>
      </c>
      <c r="V78" s="2">
        <v>0</v>
      </c>
      <c r="W78" s="2">
        <v>1</v>
      </c>
      <c r="X78" s="2">
        <v>0</v>
      </c>
      <c r="Y78" s="2">
        <v>1</v>
      </c>
      <c r="Z78" s="2">
        <v>0</v>
      </c>
      <c r="AA78" s="2">
        <v>1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 t="s">
        <v>52</v>
      </c>
      <c r="AY78" s="2">
        <v>0</v>
      </c>
      <c r="AZ78" s="2" t="s">
        <v>52</v>
      </c>
      <c r="BA78" s="2">
        <v>0</v>
      </c>
      <c r="BB78" s="2" t="s">
        <v>52</v>
      </c>
      <c r="BC78" s="2">
        <v>0</v>
      </c>
      <c r="BD78" s="2" t="s">
        <v>52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 t="s">
        <v>52</v>
      </c>
      <c r="BS78" s="2" t="s">
        <v>52</v>
      </c>
      <c r="BT78" s="2">
        <v>0</v>
      </c>
      <c r="BU78" s="2">
        <v>0</v>
      </c>
      <c r="BV78" s="2">
        <v>0</v>
      </c>
    </row>
    <row r="79" spans="1:74" x14ac:dyDescent="0.35">
      <c r="A79" s="3">
        <v>247</v>
      </c>
      <c r="B79" s="1"/>
      <c r="C79" s="4" t="s">
        <v>46</v>
      </c>
      <c r="D79" s="4" t="s">
        <v>107</v>
      </c>
      <c r="E79" s="2" t="s">
        <v>106</v>
      </c>
      <c r="F79" s="1" t="s">
        <v>22</v>
      </c>
      <c r="G79" s="2">
        <v>21137</v>
      </c>
      <c r="H79" s="1">
        <v>2003</v>
      </c>
      <c r="I79" s="1" t="s">
        <v>49</v>
      </c>
      <c r="J79" s="4" t="s">
        <v>50</v>
      </c>
      <c r="K79" s="1">
        <v>8116.6080000000002</v>
      </c>
      <c r="L79" s="2">
        <v>13020.392</v>
      </c>
      <c r="M79" s="5">
        <v>1.6041666666666665</v>
      </c>
      <c r="N79" s="1" t="s">
        <v>51</v>
      </c>
      <c r="O79" s="6">
        <v>-0.18582554349375505</v>
      </c>
      <c r="P79" s="6">
        <v>-0.61112456880030663</v>
      </c>
      <c r="Q79" s="7">
        <v>12755.392</v>
      </c>
      <c r="R79" s="2">
        <v>20872</v>
      </c>
      <c r="S79" s="2" t="s">
        <v>99</v>
      </c>
      <c r="T79" s="2">
        <v>4</v>
      </c>
      <c r="U79" s="2">
        <v>0</v>
      </c>
      <c r="V79" s="2">
        <v>0</v>
      </c>
      <c r="W79" s="2">
        <v>1</v>
      </c>
      <c r="X79" s="2">
        <v>0</v>
      </c>
      <c r="Y79" s="2">
        <v>1</v>
      </c>
      <c r="Z79" s="2">
        <v>0</v>
      </c>
      <c r="AA79" s="2">
        <v>1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 t="s">
        <v>52</v>
      </c>
      <c r="AY79" s="2">
        <v>0</v>
      </c>
      <c r="AZ79" s="2" t="s">
        <v>52</v>
      </c>
      <c r="BA79" s="2">
        <v>0</v>
      </c>
      <c r="BB79" s="2" t="s">
        <v>52</v>
      </c>
      <c r="BC79" s="2">
        <v>0</v>
      </c>
      <c r="BD79" s="2" t="s">
        <v>52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 t="s">
        <v>52</v>
      </c>
      <c r="BS79" s="2" t="s">
        <v>52</v>
      </c>
      <c r="BT79" s="2">
        <v>0</v>
      </c>
      <c r="BU79" s="2">
        <v>0</v>
      </c>
      <c r="BV79" s="2">
        <v>0</v>
      </c>
    </row>
    <row r="80" spans="1:74" x14ac:dyDescent="0.35">
      <c r="L80">
        <f>AVERAGE(L2:L79)</f>
        <v>2419.7191258119251</v>
      </c>
      <c r="M80" s="11">
        <f>AVERAGE(M2:M79)</f>
        <v>0.63517561838047965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6"/>
  <sheetViews>
    <sheetView topLeftCell="D4" workbookViewId="0">
      <selection activeCell="L26" sqref="L26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8">
        <v>236</v>
      </c>
      <c r="B2" s="10" t="s">
        <v>96</v>
      </c>
      <c r="C2" s="10" t="s">
        <v>46</v>
      </c>
      <c r="D2" s="10" t="s">
        <v>97</v>
      </c>
      <c r="E2" s="2" t="s">
        <v>98</v>
      </c>
      <c r="F2" s="10" t="s">
        <v>23</v>
      </c>
      <c r="G2" s="2">
        <v>555</v>
      </c>
      <c r="H2" s="10">
        <v>2004</v>
      </c>
      <c r="I2" s="1" t="s">
        <v>49</v>
      </c>
      <c r="J2" s="1" t="s">
        <v>99</v>
      </c>
      <c r="K2" s="1">
        <v>555</v>
      </c>
      <c r="L2" s="2">
        <v>0</v>
      </c>
      <c r="M2" s="5">
        <v>0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99</v>
      </c>
      <c r="T2" s="2">
        <v>8</v>
      </c>
      <c r="U2" s="2">
        <v>0</v>
      </c>
      <c r="V2" s="2">
        <v>0</v>
      </c>
      <c r="W2" s="2">
        <v>1</v>
      </c>
      <c r="X2" s="2">
        <v>1</v>
      </c>
      <c r="Y2" s="2">
        <v>1</v>
      </c>
      <c r="Z2" s="2">
        <v>0</v>
      </c>
      <c r="AA2" s="2">
        <v>1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0.28908783783783781</v>
      </c>
      <c r="AY2" s="2">
        <v>1.8749999999999999E-2</v>
      </c>
      <c r="AZ2" s="2">
        <v>1</v>
      </c>
      <c r="BA2" s="2">
        <v>0</v>
      </c>
      <c r="BB2" s="2">
        <v>1.4999999999999999E-2</v>
      </c>
      <c r="BC2" s="2">
        <v>0</v>
      </c>
      <c r="BD2" s="2">
        <v>0.12641891891891893</v>
      </c>
      <c r="BE2" s="2">
        <v>0</v>
      </c>
      <c r="BF2" s="2">
        <v>0</v>
      </c>
      <c r="BG2" s="2">
        <v>0</v>
      </c>
      <c r="BH2" s="2">
        <v>7.1249999999999994E-2</v>
      </c>
      <c r="BI2" s="2">
        <v>4.6858108108108108E-2</v>
      </c>
      <c r="BJ2" s="2">
        <v>0</v>
      </c>
      <c r="BK2" s="2">
        <v>0</v>
      </c>
      <c r="BL2" s="2">
        <v>0</v>
      </c>
      <c r="BM2" s="2">
        <v>0</v>
      </c>
      <c r="BN2" s="2">
        <v>0.2220945945945946</v>
      </c>
      <c r="BO2" s="2">
        <v>0</v>
      </c>
      <c r="BP2" s="2">
        <v>0</v>
      </c>
      <c r="BQ2" s="2">
        <v>0</v>
      </c>
      <c r="BR2" s="2">
        <v>0.21057432432432432</v>
      </c>
      <c r="BS2" s="2">
        <v>1</v>
      </c>
      <c r="BT2" s="2">
        <v>0</v>
      </c>
      <c r="BU2" s="2">
        <v>0</v>
      </c>
      <c r="BV2" s="2">
        <v>0</v>
      </c>
    </row>
    <row r="3" spans="1:74" x14ac:dyDescent="0.35">
      <c r="A3" s="8">
        <v>236</v>
      </c>
      <c r="B3" s="10" t="s">
        <v>100</v>
      </c>
      <c r="C3" s="10" t="s">
        <v>46</v>
      </c>
      <c r="D3" s="10" t="s">
        <v>98</v>
      </c>
      <c r="E3" s="2" t="s">
        <v>98</v>
      </c>
      <c r="F3" s="10" t="s">
        <v>23</v>
      </c>
      <c r="G3" s="2">
        <v>239</v>
      </c>
      <c r="H3" s="10">
        <v>2005</v>
      </c>
      <c r="I3" s="1" t="s">
        <v>49</v>
      </c>
      <c r="J3" s="1" t="s">
        <v>99</v>
      </c>
      <c r="K3" s="1">
        <v>226.42105263157896</v>
      </c>
      <c r="L3" s="2">
        <v>12.578947368421041</v>
      </c>
      <c r="M3" s="5">
        <v>5.5555555555555497E-2</v>
      </c>
      <c r="N3" s="1" t="s">
        <v>51</v>
      </c>
      <c r="O3" s="6">
        <v>-0.59203413940256044</v>
      </c>
      <c r="P3" s="6">
        <v>-0.59203413940256044</v>
      </c>
      <c r="Q3" s="7">
        <v>328.57894736842104</v>
      </c>
      <c r="R3" s="2">
        <v>555</v>
      </c>
      <c r="S3" s="2" t="s">
        <v>99</v>
      </c>
      <c r="T3" s="2">
        <v>8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0.43647773279352226</v>
      </c>
      <c r="AY3" s="2">
        <v>9.6761133603238871E-3</v>
      </c>
      <c r="AZ3" s="2">
        <v>1</v>
      </c>
      <c r="BA3" s="2">
        <v>0</v>
      </c>
      <c r="BB3" s="2">
        <v>8.5829959514170037E-3</v>
      </c>
      <c r="BC3" s="2">
        <v>0</v>
      </c>
      <c r="BD3" s="2">
        <v>0.21340080971659919</v>
      </c>
      <c r="BE3" s="2">
        <v>0</v>
      </c>
      <c r="BF3" s="2">
        <v>0</v>
      </c>
      <c r="BG3" s="2">
        <v>0</v>
      </c>
      <c r="BH3" s="2">
        <v>3.6113360323886637E-2</v>
      </c>
      <c r="BI3" s="2">
        <v>2.3441295546558705E-2</v>
      </c>
      <c r="BJ3" s="2">
        <v>0</v>
      </c>
      <c r="BK3" s="2">
        <v>0</v>
      </c>
      <c r="BL3" s="2">
        <v>0</v>
      </c>
      <c r="BM3" s="2">
        <v>0</v>
      </c>
      <c r="BN3" s="2">
        <v>0.11680161943319838</v>
      </c>
      <c r="BO3" s="2">
        <v>0</v>
      </c>
      <c r="BP3" s="2">
        <v>0</v>
      </c>
      <c r="BQ3" s="2">
        <v>0</v>
      </c>
      <c r="BR3" s="2">
        <v>0.15550607287449392</v>
      </c>
      <c r="BS3" s="2">
        <v>1</v>
      </c>
      <c r="BT3" s="2">
        <v>0</v>
      </c>
      <c r="BU3" s="2">
        <v>0</v>
      </c>
      <c r="BV3" s="2">
        <v>0</v>
      </c>
    </row>
    <row r="4" spans="1:74" x14ac:dyDescent="0.35">
      <c r="A4" s="8">
        <v>236</v>
      </c>
      <c r="B4" s="1" t="s">
        <v>100</v>
      </c>
      <c r="C4" s="10" t="s">
        <v>46</v>
      </c>
      <c r="D4" s="1" t="s">
        <v>98</v>
      </c>
      <c r="E4" s="2" t="s">
        <v>98</v>
      </c>
      <c r="F4" s="10" t="s">
        <v>23</v>
      </c>
      <c r="G4" s="2">
        <v>275</v>
      </c>
      <c r="H4" s="10">
        <v>2006</v>
      </c>
      <c r="I4" s="1" t="s">
        <v>49</v>
      </c>
      <c r="J4" s="1" t="s">
        <v>99</v>
      </c>
      <c r="K4" s="1">
        <v>275</v>
      </c>
      <c r="L4" s="2">
        <v>0</v>
      </c>
      <c r="M4" s="5">
        <v>0</v>
      </c>
      <c r="N4" s="1" t="s">
        <v>51</v>
      </c>
      <c r="O4" s="6">
        <v>0.21455137145513709</v>
      </c>
      <c r="P4" s="6">
        <v>0.15062761506276151</v>
      </c>
      <c r="Q4" s="7">
        <v>-36</v>
      </c>
      <c r="R4" s="2">
        <v>239</v>
      </c>
      <c r="S4" s="2" t="s">
        <v>99</v>
      </c>
      <c r="T4" s="2">
        <v>8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0.43644366197183099</v>
      </c>
      <c r="AY4" s="2">
        <v>9.683098591549295E-3</v>
      </c>
      <c r="AZ4" s="2">
        <v>1</v>
      </c>
      <c r="BA4" s="2">
        <v>0</v>
      </c>
      <c r="BB4" s="2">
        <v>8.5915492957746482E-3</v>
      </c>
      <c r="BC4" s="2">
        <v>0</v>
      </c>
      <c r="BD4" s="2">
        <v>0.21341549295774648</v>
      </c>
      <c r="BE4" s="2">
        <v>0</v>
      </c>
      <c r="BF4" s="2">
        <v>0</v>
      </c>
      <c r="BG4" s="2">
        <v>0</v>
      </c>
      <c r="BH4" s="2">
        <v>3.6126760563380281E-2</v>
      </c>
      <c r="BI4" s="2">
        <v>2.3415492957746479E-2</v>
      </c>
      <c r="BJ4" s="2">
        <v>0</v>
      </c>
      <c r="BK4" s="2">
        <v>0</v>
      </c>
      <c r="BL4" s="2">
        <v>0</v>
      </c>
      <c r="BM4" s="2">
        <v>0</v>
      </c>
      <c r="BN4" s="2">
        <v>0.11679577464788732</v>
      </c>
      <c r="BO4" s="2">
        <v>0</v>
      </c>
      <c r="BP4" s="2">
        <v>0</v>
      </c>
      <c r="BQ4" s="2">
        <v>0</v>
      </c>
      <c r="BR4" s="2">
        <v>0.15552816901408451</v>
      </c>
      <c r="BS4" s="2">
        <v>1</v>
      </c>
      <c r="BT4" s="2">
        <v>0</v>
      </c>
      <c r="BU4" s="2">
        <v>0</v>
      </c>
      <c r="BV4" s="2">
        <v>0</v>
      </c>
    </row>
    <row r="5" spans="1:74" x14ac:dyDescent="0.35">
      <c r="A5" s="8">
        <v>236</v>
      </c>
      <c r="B5" s="1" t="s">
        <v>100</v>
      </c>
      <c r="C5" s="10" t="s">
        <v>46</v>
      </c>
      <c r="D5" s="1" t="s">
        <v>98</v>
      </c>
      <c r="E5" s="2" t="s">
        <v>98</v>
      </c>
      <c r="F5" s="10" t="s">
        <v>23</v>
      </c>
      <c r="G5" s="2">
        <v>258</v>
      </c>
      <c r="H5" s="10">
        <v>2007</v>
      </c>
      <c r="I5" s="1" t="s">
        <v>49</v>
      </c>
      <c r="J5" s="1" t="s">
        <v>99</v>
      </c>
      <c r="K5" s="1">
        <v>198.11956847467786</v>
      </c>
      <c r="L5" s="2">
        <v>59.880431525322138</v>
      </c>
      <c r="M5" s="5">
        <v>0.30224390243902433</v>
      </c>
      <c r="N5" s="1" t="s">
        <v>51</v>
      </c>
      <c r="O5" s="6">
        <v>-0.27956520554662595</v>
      </c>
      <c r="P5" s="6">
        <v>-0.27956520554662595</v>
      </c>
      <c r="Q5" s="7">
        <v>76.880431525322138</v>
      </c>
      <c r="R5" s="2">
        <v>275</v>
      </c>
      <c r="S5" s="2" t="s">
        <v>99</v>
      </c>
      <c r="T5" s="2">
        <v>8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0.43650734192388374</v>
      </c>
      <c r="AY5" s="2">
        <v>9.6643691938867252E-3</v>
      </c>
      <c r="AZ5" s="2">
        <v>1</v>
      </c>
      <c r="BA5" s="2">
        <v>0</v>
      </c>
      <c r="BB5" s="2">
        <v>8.5780641294575972E-3</v>
      </c>
      <c r="BC5" s="2">
        <v>0</v>
      </c>
      <c r="BD5" s="2">
        <v>0.21340275696733593</v>
      </c>
      <c r="BE5" s="2">
        <v>0</v>
      </c>
      <c r="BF5" s="2">
        <v>0</v>
      </c>
      <c r="BG5" s="2">
        <v>0</v>
      </c>
      <c r="BH5" s="2">
        <v>3.611027869343722E-2</v>
      </c>
      <c r="BI5" s="2">
        <v>2.3411747078213963E-2</v>
      </c>
      <c r="BJ5" s="2">
        <v>0</v>
      </c>
      <c r="BK5" s="2">
        <v>0</v>
      </c>
      <c r="BL5" s="2">
        <v>0</v>
      </c>
      <c r="BM5" s="2">
        <v>0</v>
      </c>
      <c r="BN5" s="2">
        <v>0.11679652382379382</v>
      </c>
      <c r="BO5" s="2">
        <v>0</v>
      </c>
      <c r="BP5" s="2">
        <v>0</v>
      </c>
      <c r="BQ5" s="2">
        <v>0</v>
      </c>
      <c r="BR5" s="2">
        <v>0.15552891818999101</v>
      </c>
      <c r="BS5" s="2">
        <v>1</v>
      </c>
      <c r="BT5" s="2">
        <v>0</v>
      </c>
      <c r="BU5" s="2">
        <v>0</v>
      </c>
      <c r="BV5" s="2">
        <v>0</v>
      </c>
    </row>
    <row r="6" spans="1:74" x14ac:dyDescent="0.35">
      <c r="A6" s="8">
        <v>236</v>
      </c>
      <c r="B6" s="1" t="s">
        <v>100</v>
      </c>
      <c r="C6" s="10" t="s">
        <v>46</v>
      </c>
      <c r="D6" s="1" t="s">
        <v>98</v>
      </c>
      <c r="E6" s="2" t="s">
        <v>98</v>
      </c>
      <c r="F6" s="10" t="s">
        <v>23</v>
      </c>
      <c r="G6" s="2">
        <v>186</v>
      </c>
      <c r="H6" s="10">
        <v>2008</v>
      </c>
      <c r="I6" s="1" t="s">
        <v>49</v>
      </c>
      <c r="J6" s="1" t="s">
        <v>99</v>
      </c>
      <c r="K6" s="1">
        <v>130.63836428905884</v>
      </c>
      <c r="L6" s="2">
        <v>55.361635710941158</v>
      </c>
      <c r="M6" s="5">
        <v>0.42377777777777775</v>
      </c>
      <c r="N6" s="1" t="s">
        <v>51</v>
      </c>
      <c r="O6" s="6">
        <v>-0.34060847550374085</v>
      </c>
      <c r="P6" s="6">
        <v>-0.49364975081760137</v>
      </c>
      <c r="Q6" s="7">
        <v>127.36163571094116</v>
      </c>
      <c r="R6" s="2">
        <v>258</v>
      </c>
      <c r="S6" s="2" t="s">
        <v>99</v>
      </c>
      <c r="T6" s="2">
        <v>8</v>
      </c>
      <c r="U6" s="2">
        <v>0</v>
      </c>
      <c r="V6" s="2">
        <v>0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0.43650174288538579</v>
      </c>
      <c r="AY6" s="2">
        <v>9.6769158732636171E-3</v>
      </c>
      <c r="AZ6" s="2">
        <v>1</v>
      </c>
      <c r="BA6" s="2">
        <v>0</v>
      </c>
      <c r="BB6" s="2">
        <v>8.584360855314499E-3</v>
      </c>
      <c r="BC6" s="2">
        <v>0</v>
      </c>
      <c r="BD6" s="2">
        <v>0.21341241350606108</v>
      </c>
      <c r="BE6" s="2">
        <v>0</v>
      </c>
      <c r="BF6" s="2">
        <v>0</v>
      </c>
      <c r="BG6" s="2">
        <v>0</v>
      </c>
      <c r="BH6" s="2">
        <v>3.6106342021747048E-2</v>
      </c>
      <c r="BI6" s="2">
        <v>2.3411893241766818E-2</v>
      </c>
      <c r="BJ6" s="2">
        <v>0</v>
      </c>
      <c r="BK6" s="2">
        <v>0</v>
      </c>
      <c r="BL6" s="2">
        <v>0</v>
      </c>
      <c r="BM6" s="2">
        <v>0</v>
      </c>
      <c r="BN6" s="2">
        <v>0.11679933406170334</v>
      </c>
      <c r="BO6" s="2">
        <v>0</v>
      </c>
      <c r="BP6" s="2">
        <v>0</v>
      </c>
      <c r="BQ6" s="2">
        <v>0</v>
      </c>
      <c r="BR6" s="2">
        <v>0.1555069975547578</v>
      </c>
      <c r="BS6" s="2">
        <v>1</v>
      </c>
      <c r="BT6" s="2">
        <v>0</v>
      </c>
      <c r="BU6" s="2">
        <v>0</v>
      </c>
      <c r="BV6" s="2">
        <v>0</v>
      </c>
    </row>
    <row r="7" spans="1:74" x14ac:dyDescent="0.35">
      <c r="A7" s="8">
        <v>236</v>
      </c>
      <c r="B7" s="1" t="s">
        <v>100</v>
      </c>
      <c r="C7" s="10" t="s">
        <v>46</v>
      </c>
      <c r="D7" s="1" t="s">
        <v>98</v>
      </c>
      <c r="E7" s="2" t="s">
        <v>98</v>
      </c>
      <c r="F7" s="10" t="s">
        <v>23</v>
      </c>
      <c r="G7" s="2">
        <v>158</v>
      </c>
      <c r="H7" s="10">
        <v>2009</v>
      </c>
      <c r="I7" s="1" t="s">
        <v>49</v>
      </c>
      <c r="J7" s="1" t="s">
        <v>99</v>
      </c>
      <c r="K7" s="1">
        <v>132.49678643569811</v>
      </c>
      <c r="L7" s="2">
        <v>25.503213564301888</v>
      </c>
      <c r="M7" s="5">
        <v>0.19248175182481747</v>
      </c>
      <c r="N7" s="1" t="s">
        <v>51</v>
      </c>
      <c r="O7" s="6">
        <v>1.4225699753306818E-2</v>
      </c>
      <c r="P7" s="6">
        <v>-0.28765168582958006</v>
      </c>
      <c r="Q7" s="7">
        <v>53.503213564301888</v>
      </c>
      <c r="R7" s="2">
        <v>186</v>
      </c>
      <c r="S7" s="2" t="s">
        <v>99</v>
      </c>
      <c r="T7" s="2">
        <v>8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1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0.43643263757115752</v>
      </c>
      <c r="AY7" s="2">
        <v>9.6712982799779645E-3</v>
      </c>
      <c r="AZ7" s="2">
        <v>1</v>
      </c>
      <c r="BA7" s="2">
        <v>0</v>
      </c>
      <c r="BB7" s="2">
        <v>8.5695048050437664E-3</v>
      </c>
      <c r="BC7" s="2">
        <v>0</v>
      </c>
      <c r="BD7" s="2">
        <v>0.21344188039419723</v>
      </c>
      <c r="BE7" s="2">
        <v>0</v>
      </c>
      <c r="BF7" s="2">
        <v>0</v>
      </c>
      <c r="BG7" s="2">
        <v>0</v>
      </c>
      <c r="BH7" s="2">
        <v>3.6114341678398727E-2</v>
      </c>
      <c r="BI7" s="2">
        <v>2.3443716716655443E-2</v>
      </c>
      <c r="BJ7" s="2">
        <v>0</v>
      </c>
      <c r="BK7" s="2">
        <v>0</v>
      </c>
      <c r="BL7" s="2">
        <v>0</v>
      </c>
      <c r="BM7" s="2">
        <v>0</v>
      </c>
      <c r="BN7" s="2">
        <v>0.11679010834302503</v>
      </c>
      <c r="BO7" s="2">
        <v>0</v>
      </c>
      <c r="BP7" s="2">
        <v>0</v>
      </c>
      <c r="BQ7" s="2">
        <v>0</v>
      </c>
      <c r="BR7" s="2">
        <v>0.15553651221154435</v>
      </c>
      <c r="BS7" s="2">
        <v>1</v>
      </c>
      <c r="BT7" s="2">
        <v>0</v>
      </c>
      <c r="BU7" s="2">
        <v>0</v>
      </c>
      <c r="BV7" s="2">
        <v>0</v>
      </c>
    </row>
    <row r="8" spans="1:74" x14ac:dyDescent="0.35">
      <c r="A8" s="8">
        <v>236</v>
      </c>
      <c r="B8" s="1" t="s">
        <v>100</v>
      </c>
      <c r="C8" s="10" t="s">
        <v>46</v>
      </c>
      <c r="D8" s="1" t="s">
        <v>98</v>
      </c>
      <c r="E8" s="2" t="s">
        <v>98</v>
      </c>
      <c r="F8" s="10" t="s">
        <v>23</v>
      </c>
      <c r="G8" s="2">
        <v>171</v>
      </c>
      <c r="H8" s="10">
        <v>2010</v>
      </c>
      <c r="I8" s="1" t="s">
        <v>49</v>
      </c>
      <c r="J8" s="1" t="s">
        <v>99</v>
      </c>
      <c r="K8" s="1">
        <v>171</v>
      </c>
      <c r="L8" s="2">
        <v>0</v>
      </c>
      <c r="M8" s="5">
        <v>0</v>
      </c>
      <c r="N8" s="1" t="s">
        <v>51</v>
      </c>
      <c r="O8" s="6">
        <v>0.29059733900027718</v>
      </c>
      <c r="P8" s="6">
        <v>8.2278481012658222E-2</v>
      </c>
      <c r="Q8" s="7">
        <v>-13</v>
      </c>
      <c r="R8" s="2">
        <v>158</v>
      </c>
      <c r="S8" s="2" t="s">
        <v>99</v>
      </c>
      <c r="T8" s="2">
        <v>8</v>
      </c>
      <c r="U8" s="2">
        <v>0</v>
      </c>
      <c r="V8" s="2">
        <v>0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1</v>
      </c>
      <c r="AH8" s="2">
        <v>1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0.43649717514124292</v>
      </c>
      <c r="AY8" s="2">
        <v>9.6610169491525427E-3</v>
      </c>
      <c r="AZ8" s="2">
        <v>1</v>
      </c>
      <c r="BA8" s="2">
        <v>0</v>
      </c>
      <c r="BB8" s="2">
        <v>0.11677966101694916</v>
      </c>
      <c r="BC8" s="2">
        <v>0</v>
      </c>
      <c r="BD8" s="2">
        <v>0.21338983050847457</v>
      </c>
      <c r="BE8" s="2">
        <v>0</v>
      </c>
      <c r="BF8" s="2">
        <v>0</v>
      </c>
      <c r="BG8" s="2">
        <v>0</v>
      </c>
      <c r="BH8" s="2">
        <v>8.5875706214689259E-3</v>
      </c>
      <c r="BI8" s="2">
        <v>3.6101694915254237E-2</v>
      </c>
      <c r="BJ8" s="2">
        <v>0</v>
      </c>
      <c r="BK8" s="2">
        <v>0</v>
      </c>
      <c r="BL8" s="2">
        <v>0</v>
      </c>
      <c r="BM8" s="2">
        <v>0</v>
      </c>
      <c r="BN8" s="2">
        <v>2.344632768361582E-2</v>
      </c>
      <c r="BO8" s="2">
        <v>0</v>
      </c>
      <c r="BP8" s="2">
        <v>0</v>
      </c>
      <c r="BQ8" s="2">
        <v>0</v>
      </c>
      <c r="BR8" s="2">
        <v>0.15553672316384182</v>
      </c>
      <c r="BS8" s="2">
        <v>1</v>
      </c>
      <c r="BT8" s="2">
        <v>0</v>
      </c>
      <c r="BU8" s="2">
        <v>0</v>
      </c>
      <c r="BV8" s="2">
        <v>0</v>
      </c>
    </row>
    <row r="9" spans="1:74" x14ac:dyDescent="0.35">
      <c r="A9" s="8">
        <v>236</v>
      </c>
      <c r="B9" s="1" t="s">
        <v>100</v>
      </c>
      <c r="C9" s="10" t="s">
        <v>46</v>
      </c>
      <c r="D9" s="1" t="s">
        <v>98</v>
      </c>
      <c r="E9" s="2" t="s">
        <v>98</v>
      </c>
      <c r="F9" s="10" t="s">
        <v>23</v>
      </c>
      <c r="G9" s="2">
        <v>182</v>
      </c>
      <c r="H9" s="10">
        <v>2011</v>
      </c>
      <c r="I9" s="1" t="s">
        <v>49</v>
      </c>
      <c r="J9" s="1" t="s">
        <v>99</v>
      </c>
      <c r="K9" s="1">
        <v>182</v>
      </c>
      <c r="L9" s="2">
        <v>0</v>
      </c>
      <c r="M9" s="5">
        <v>0</v>
      </c>
      <c r="N9" s="1" t="s">
        <v>51</v>
      </c>
      <c r="O9" s="6">
        <v>6.4327485380116955E-2</v>
      </c>
      <c r="P9" s="6">
        <v>6.4327485380116955E-2</v>
      </c>
      <c r="Q9" s="7">
        <v>-11</v>
      </c>
      <c r="R9" s="2">
        <v>171</v>
      </c>
      <c r="S9" s="2" t="s">
        <v>99</v>
      </c>
      <c r="T9" s="2">
        <v>8</v>
      </c>
      <c r="U9" s="2">
        <v>0</v>
      </c>
      <c r="V9" s="2">
        <v>0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0.43648936170212765</v>
      </c>
      <c r="AY9" s="2">
        <v>9.6808510638297877E-3</v>
      </c>
      <c r="AZ9" s="2">
        <v>1</v>
      </c>
      <c r="BA9" s="2">
        <v>0</v>
      </c>
      <c r="BB9" s="2">
        <v>0.11680851063829788</v>
      </c>
      <c r="BC9" s="2">
        <v>0</v>
      </c>
      <c r="BD9" s="2">
        <v>0.21340425531914894</v>
      </c>
      <c r="BE9" s="2">
        <v>0</v>
      </c>
      <c r="BF9" s="2">
        <v>0</v>
      </c>
      <c r="BG9" s="2">
        <v>0</v>
      </c>
      <c r="BH9" s="2">
        <v>8.5638297872340421E-3</v>
      </c>
      <c r="BI9" s="2">
        <v>3.6117021276595745E-2</v>
      </c>
      <c r="BJ9" s="2">
        <v>0</v>
      </c>
      <c r="BK9" s="2">
        <v>0</v>
      </c>
      <c r="BL9" s="2">
        <v>0</v>
      </c>
      <c r="BM9" s="2">
        <v>0</v>
      </c>
      <c r="BN9" s="2">
        <v>2.3404255319148935E-2</v>
      </c>
      <c r="BO9" s="2">
        <v>0</v>
      </c>
      <c r="BP9" s="2">
        <v>0</v>
      </c>
      <c r="BQ9" s="2">
        <v>0</v>
      </c>
      <c r="BR9" s="2">
        <v>0.15553191489361703</v>
      </c>
      <c r="BS9" s="2">
        <v>1</v>
      </c>
      <c r="BT9" s="2">
        <v>0</v>
      </c>
      <c r="BU9" s="2">
        <v>0</v>
      </c>
      <c r="BV9" s="2">
        <v>0</v>
      </c>
    </row>
    <row r="10" spans="1:74" x14ac:dyDescent="0.35">
      <c r="A10" s="8">
        <v>236</v>
      </c>
      <c r="B10" s="1" t="s">
        <v>100</v>
      </c>
      <c r="C10" s="10" t="s">
        <v>46</v>
      </c>
      <c r="D10" s="1" t="s">
        <v>98</v>
      </c>
      <c r="E10" s="2" t="s">
        <v>98</v>
      </c>
      <c r="F10" s="10" t="s">
        <v>23</v>
      </c>
      <c r="G10" s="2">
        <v>206</v>
      </c>
      <c r="H10" s="10">
        <v>2012</v>
      </c>
      <c r="I10" s="1" t="s">
        <v>49</v>
      </c>
      <c r="J10" s="1" t="s">
        <v>99</v>
      </c>
      <c r="K10" s="1">
        <v>205.99999999999997</v>
      </c>
      <c r="L10" s="2">
        <v>2.8421709430404007E-14</v>
      </c>
      <c r="M10" s="5">
        <v>1.379694632543884E-16</v>
      </c>
      <c r="N10" s="1" t="s">
        <v>51</v>
      </c>
      <c r="O10" s="6">
        <v>0.1318681318681317</v>
      </c>
      <c r="P10" s="6">
        <v>0.1318681318681317</v>
      </c>
      <c r="Q10" s="7">
        <v>-23.999999999999972</v>
      </c>
      <c r="R10" s="2">
        <v>182</v>
      </c>
      <c r="S10" s="2" t="s">
        <v>99</v>
      </c>
      <c r="T10" s="2">
        <v>8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0.43652582159624415</v>
      </c>
      <c r="AY10" s="2">
        <v>9.671361502347417E-3</v>
      </c>
      <c r="AZ10" s="2">
        <v>1</v>
      </c>
      <c r="BA10" s="2">
        <v>0</v>
      </c>
      <c r="BB10" s="2">
        <v>0.11676056338028169</v>
      </c>
      <c r="BC10" s="2">
        <v>0</v>
      </c>
      <c r="BD10" s="2">
        <v>0.21342723004694836</v>
      </c>
      <c r="BE10" s="2">
        <v>0</v>
      </c>
      <c r="BF10" s="2">
        <v>0</v>
      </c>
      <c r="BG10" s="2">
        <v>0</v>
      </c>
      <c r="BH10" s="2">
        <v>8.5915492957746482E-3</v>
      </c>
      <c r="BI10" s="2">
        <v>3.6103286384976528E-2</v>
      </c>
      <c r="BJ10" s="2">
        <v>0</v>
      </c>
      <c r="BK10" s="2">
        <v>0</v>
      </c>
      <c r="BL10" s="2">
        <v>0</v>
      </c>
      <c r="BM10" s="2">
        <v>0</v>
      </c>
      <c r="BN10" s="2">
        <v>2.3427230046948355E-2</v>
      </c>
      <c r="BO10" s="2">
        <v>0</v>
      </c>
      <c r="BP10" s="2">
        <v>0</v>
      </c>
      <c r="BQ10" s="2">
        <v>0</v>
      </c>
      <c r="BR10" s="2">
        <v>0.15549295774647887</v>
      </c>
      <c r="BS10" s="2">
        <v>1</v>
      </c>
      <c r="BT10" s="2">
        <v>0</v>
      </c>
      <c r="BU10" s="2">
        <v>0</v>
      </c>
      <c r="BV10" s="2">
        <v>0</v>
      </c>
    </row>
    <row r="11" spans="1:74" x14ac:dyDescent="0.35">
      <c r="A11" s="8">
        <v>236</v>
      </c>
      <c r="B11" s="1" t="s">
        <v>100</v>
      </c>
      <c r="C11" s="10" t="s">
        <v>46</v>
      </c>
      <c r="D11" s="1" t="s">
        <v>98</v>
      </c>
      <c r="E11" s="2" t="s">
        <v>98</v>
      </c>
      <c r="F11" s="10" t="s">
        <v>23</v>
      </c>
      <c r="G11" s="2">
        <v>194</v>
      </c>
      <c r="H11" s="10">
        <v>2013</v>
      </c>
      <c r="I11" s="1" t="s">
        <v>49</v>
      </c>
      <c r="J11" s="1" t="s">
        <v>99</v>
      </c>
      <c r="K11" s="1">
        <v>201.3271466347353</v>
      </c>
      <c r="L11" s="2">
        <v>0</v>
      </c>
      <c r="M11" s="5">
        <v>0</v>
      </c>
      <c r="N11" s="1" t="s">
        <v>51</v>
      </c>
      <c r="O11" s="6">
        <v>-2.2683754200313943E-2</v>
      </c>
      <c r="P11" s="6">
        <v>-2.2683754200314078E-2</v>
      </c>
      <c r="Q11" s="7">
        <v>4.6728533652647002</v>
      </c>
      <c r="R11" s="2">
        <v>206</v>
      </c>
      <c r="S11" s="2" t="s">
        <v>99</v>
      </c>
      <c r="T11" s="2">
        <v>8</v>
      </c>
      <c r="U11" s="2">
        <v>0</v>
      </c>
      <c r="V11" s="2">
        <v>0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1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0.43651150027440999</v>
      </c>
      <c r="AY11" s="2">
        <v>9.6791897420545822E-3</v>
      </c>
      <c r="AZ11" s="2">
        <v>1</v>
      </c>
      <c r="BA11" s="2">
        <v>0</v>
      </c>
      <c r="BB11" s="2">
        <v>0.11679888240283391</v>
      </c>
      <c r="BC11" s="2">
        <v>0</v>
      </c>
      <c r="BD11" s="2">
        <v>0.21339120890086313</v>
      </c>
      <c r="BE11" s="2">
        <v>0</v>
      </c>
      <c r="BF11" s="2">
        <v>0</v>
      </c>
      <c r="BG11" s="2">
        <v>0</v>
      </c>
      <c r="BH11" s="2">
        <v>8.5815496682133414E-3</v>
      </c>
      <c r="BI11" s="2">
        <v>3.612233697550267E-2</v>
      </c>
      <c r="BJ11" s="2">
        <v>0</v>
      </c>
      <c r="BK11" s="2">
        <v>0</v>
      </c>
      <c r="BL11" s="2">
        <v>0</v>
      </c>
      <c r="BM11" s="2">
        <v>0</v>
      </c>
      <c r="BN11" s="2">
        <v>2.33996906650701E-2</v>
      </c>
      <c r="BO11" s="2">
        <v>0</v>
      </c>
      <c r="BP11" s="2">
        <v>0</v>
      </c>
      <c r="BQ11" s="2">
        <v>0</v>
      </c>
      <c r="BR11" s="2">
        <v>0.15551564137105223</v>
      </c>
      <c r="BS11" s="2">
        <v>1</v>
      </c>
      <c r="BT11" s="2">
        <v>0</v>
      </c>
      <c r="BU11" s="2">
        <v>0</v>
      </c>
      <c r="BV11" s="2">
        <v>0</v>
      </c>
    </row>
    <row r="12" spans="1:74" x14ac:dyDescent="0.35">
      <c r="A12" s="8">
        <v>236</v>
      </c>
      <c r="B12" s="1" t="s">
        <v>100</v>
      </c>
      <c r="C12" s="10" t="s">
        <v>46</v>
      </c>
      <c r="D12" s="1" t="s">
        <v>98</v>
      </c>
      <c r="E12" s="2" t="s">
        <v>98</v>
      </c>
      <c r="F12" s="10" t="s">
        <v>23</v>
      </c>
      <c r="G12" s="2">
        <v>165</v>
      </c>
      <c r="H12" s="10">
        <v>2014</v>
      </c>
      <c r="I12" s="1" t="s">
        <v>49</v>
      </c>
      <c r="J12" s="1" t="s">
        <v>99</v>
      </c>
      <c r="K12" s="1">
        <v>164.64166226448319</v>
      </c>
      <c r="L12" s="2">
        <v>0.35833773551681247</v>
      </c>
      <c r="M12" s="5">
        <v>2.1764705882352706E-3</v>
      </c>
      <c r="N12" s="1" t="s">
        <v>51</v>
      </c>
      <c r="O12" s="6">
        <v>-0.18221827003195953</v>
      </c>
      <c r="P12" s="6">
        <v>-0.15133163781194234</v>
      </c>
      <c r="Q12" s="7">
        <v>29.358337735516812</v>
      </c>
      <c r="R12" s="2">
        <v>194</v>
      </c>
      <c r="S12" s="2" t="s">
        <v>99</v>
      </c>
      <c r="T12" s="2">
        <v>8</v>
      </c>
      <c r="U12" s="2">
        <v>0</v>
      </c>
      <c r="V12" s="2">
        <v>0</v>
      </c>
      <c r="W12" s="2">
        <v>1</v>
      </c>
      <c r="X12" s="2">
        <v>1</v>
      </c>
      <c r="Y12" s="2">
        <v>1</v>
      </c>
      <c r="Z12" s="2">
        <v>0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0.43646181839525738</v>
      </c>
      <c r="AY12" s="2">
        <v>9.6848036626166582E-3</v>
      </c>
      <c r="AZ12" s="2">
        <v>1</v>
      </c>
      <c r="BA12" s="2">
        <v>0</v>
      </c>
      <c r="BB12" s="2">
        <v>0.11680460174913423</v>
      </c>
      <c r="BC12" s="2">
        <v>0</v>
      </c>
      <c r="BD12" s="2">
        <v>0.21341785525620707</v>
      </c>
      <c r="BE12" s="2">
        <v>0</v>
      </c>
      <c r="BF12" s="2">
        <v>0</v>
      </c>
      <c r="BG12" s="2">
        <v>0</v>
      </c>
      <c r="BH12" s="2">
        <v>8.5695838469214067E-3</v>
      </c>
      <c r="BI12" s="2">
        <v>3.6097904560662086E-2</v>
      </c>
      <c r="BJ12" s="2">
        <v>0</v>
      </c>
      <c r="BK12" s="2">
        <v>0</v>
      </c>
      <c r="BL12" s="2">
        <v>0</v>
      </c>
      <c r="BM12" s="2">
        <v>0</v>
      </c>
      <c r="BN12" s="2">
        <v>2.3419616129600283E-2</v>
      </c>
      <c r="BO12" s="2">
        <v>0</v>
      </c>
      <c r="BP12" s="2">
        <v>0</v>
      </c>
      <c r="BQ12" s="2">
        <v>0</v>
      </c>
      <c r="BR12" s="2">
        <v>0.15554381639960088</v>
      </c>
      <c r="BS12" s="2">
        <v>1</v>
      </c>
      <c r="BT12" s="2">
        <v>0</v>
      </c>
      <c r="BU12" s="2">
        <v>0</v>
      </c>
      <c r="BV12" s="2">
        <v>0</v>
      </c>
    </row>
    <row r="13" spans="1:74" x14ac:dyDescent="0.35">
      <c r="A13" s="8">
        <v>236</v>
      </c>
      <c r="B13" s="1" t="s">
        <v>100</v>
      </c>
      <c r="C13" s="10" t="s">
        <v>46</v>
      </c>
      <c r="D13" s="1" t="s">
        <v>98</v>
      </c>
      <c r="E13" s="2" t="s">
        <v>98</v>
      </c>
      <c r="F13" s="10" t="s">
        <v>23</v>
      </c>
      <c r="G13" s="2">
        <v>154</v>
      </c>
      <c r="H13" s="10">
        <v>2015</v>
      </c>
      <c r="I13" s="1" t="s">
        <v>49</v>
      </c>
      <c r="J13" s="1" t="s">
        <v>99</v>
      </c>
      <c r="K13" s="1">
        <v>85.164905660377357</v>
      </c>
      <c r="L13" s="2">
        <v>68.835094339622643</v>
      </c>
      <c r="M13" s="5">
        <v>0.80825656772432619</v>
      </c>
      <c r="N13" s="1" t="s">
        <v>51</v>
      </c>
      <c r="O13" s="6">
        <v>-0.48272566925638183</v>
      </c>
      <c r="P13" s="6">
        <v>-0.48384905660377359</v>
      </c>
      <c r="Q13" s="7">
        <v>79.835094339622643</v>
      </c>
      <c r="R13" s="2">
        <v>165</v>
      </c>
      <c r="S13" s="2" t="s">
        <v>99</v>
      </c>
      <c r="T13" s="2">
        <v>8</v>
      </c>
      <c r="U13" s="2">
        <v>0</v>
      </c>
      <c r="V13" s="2">
        <v>0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1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0.43654088050314466</v>
      </c>
      <c r="AY13" s="2">
        <v>9.6855345911949688E-3</v>
      </c>
      <c r="AZ13" s="2">
        <v>1</v>
      </c>
      <c r="BA13" s="2">
        <v>0</v>
      </c>
      <c r="BB13" s="2">
        <v>0.11679245283018867</v>
      </c>
      <c r="BC13" s="2">
        <v>0</v>
      </c>
      <c r="BD13" s="2">
        <v>0.21339622641509434</v>
      </c>
      <c r="BE13" s="2">
        <v>0</v>
      </c>
      <c r="BF13" s="2">
        <v>0</v>
      </c>
      <c r="BG13" s="2">
        <v>0</v>
      </c>
      <c r="BH13" s="2">
        <v>8.5534591194968545E-3</v>
      </c>
      <c r="BI13" s="2">
        <v>3.6100628930817613E-2</v>
      </c>
      <c r="BJ13" s="2">
        <v>0</v>
      </c>
      <c r="BK13" s="2">
        <v>0</v>
      </c>
      <c r="BL13" s="2">
        <v>0</v>
      </c>
      <c r="BM13" s="2">
        <v>0</v>
      </c>
      <c r="BN13" s="2">
        <v>2.339622641509434E-2</v>
      </c>
      <c r="BO13" s="2">
        <v>0</v>
      </c>
      <c r="BP13" s="2">
        <v>0</v>
      </c>
      <c r="BQ13" s="2">
        <v>0</v>
      </c>
      <c r="BR13" s="2">
        <v>0.15553459119496854</v>
      </c>
      <c r="BS13" s="2">
        <v>1</v>
      </c>
      <c r="BT13" s="2">
        <v>0</v>
      </c>
      <c r="BU13" s="2">
        <v>0</v>
      </c>
      <c r="BV13" s="2">
        <v>0</v>
      </c>
    </row>
    <row r="14" spans="1:74" x14ac:dyDescent="0.35">
      <c r="A14" s="8">
        <v>237</v>
      </c>
      <c r="B14" s="10" t="s">
        <v>101</v>
      </c>
      <c r="C14" s="10" t="s">
        <v>46</v>
      </c>
      <c r="D14" s="10" t="s">
        <v>102</v>
      </c>
      <c r="E14" s="2" t="s">
        <v>103</v>
      </c>
      <c r="F14" s="10" t="s">
        <v>23</v>
      </c>
      <c r="G14" s="2">
        <v>542</v>
      </c>
      <c r="H14" s="10">
        <v>2004</v>
      </c>
      <c r="I14" s="1" t="s">
        <v>49</v>
      </c>
      <c r="J14" s="1" t="s">
        <v>99</v>
      </c>
      <c r="K14" s="1">
        <v>220.18750000000003</v>
      </c>
      <c r="L14" s="2">
        <v>321.8125</v>
      </c>
      <c r="M14" s="5">
        <v>1.4615384615384615</v>
      </c>
      <c r="N14" s="1" t="s">
        <v>51</v>
      </c>
      <c r="O14" s="6" t="s">
        <v>52</v>
      </c>
      <c r="P14" s="6" t="s">
        <v>52</v>
      </c>
      <c r="Q14" s="7" t="s">
        <v>52</v>
      </c>
      <c r="R14" s="2" t="s">
        <v>52</v>
      </c>
      <c r="S14" s="2" t="s">
        <v>99</v>
      </c>
      <c r="T14" s="2">
        <v>8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1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0.26124999999999998</v>
      </c>
      <c r="AY14" s="2">
        <v>1.6937500000000001E-2</v>
      </c>
      <c r="AZ14" s="2">
        <v>0.90375000000000005</v>
      </c>
      <c r="BA14" s="2">
        <v>0</v>
      </c>
      <c r="BB14" s="2">
        <v>1.35625E-2</v>
      </c>
      <c r="BC14" s="2">
        <v>0</v>
      </c>
      <c r="BD14" s="2">
        <v>0.11425</v>
      </c>
      <c r="BE14" s="2">
        <v>0</v>
      </c>
      <c r="BF14" s="2">
        <v>0</v>
      </c>
      <c r="BG14" s="2">
        <v>0</v>
      </c>
      <c r="BH14" s="2">
        <v>6.4406249999999998E-2</v>
      </c>
      <c r="BI14" s="2">
        <v>4.2343749999999999E-2</v>
      </c>
      <c r="BJ14" s="2">
        <v>0</v>
      </c>
      <c r="BK14" s="2">
        <v>0</v>
      </c>
      <c r="BL14" s="2">
        <v>0</v>
      </c>
      <c r="BM14" s="2">
        <v>0</v>
      </c>
      <c r="BN14" s="2">
        <v>0.20071875</v>
      </c>
      <c r="BO14" s="2">
        <v>0</v>
      </c>
      <c r="BP14" s="2">
        <v>0</v>
      </c>
      <c r="BQ14" s="2">
        <v>0</v>
      </c>
      <c r="BR14" s="2">
        <v>0.1903125</v>
      </c>
      <c r="BS14" s="2">
        <v>1</v>
      </c>
      <c r="BT14" s="2">
        <v>0</v>
      </c>
      <c r="BU14" s="2">
        <v>0</v>
      </c>
      <c r="BV14" s="2">
        <v>0</v>
      </c>
    </row>
    <row r="15" spans="1:74" x14ac:dyDescent="0.35">
      <c r="A15" s="8">
        <v>237</v>
      </c>
      <c r="B15" s="10" t="s">
        <v>104</v>
      </c>
      <c r="C15" s="10" t="s">
        <v>46</v>
      </c>
      <c r="D15" s="10" t="s">
        <v>103</v>
      </c>
      <c r="E15" s="2" t="s">
        <v>103</v>
      </c>
      <c r="F15" s="10" t="s">
        <v>23</v>
      </c>
      <c r="G15" s="2">
        <v>873</v>
      </c>
      <c r="H15" s="10">
        <v>2005</v>
      </c>
      <c r="I15" s="1" t="s">
        <v>49</v>
      </c>
      <c r="J15" s="1" t="s">
        <v>99</v>
      </c>
      <c r="K15" s="1">
        <v>0</v>
      </c>
      <c r="L15" s="2">
        <v>873</v>
      </c>
      <c r="M15" s="5">
        <v>1</v>
      </c>
      <c r="N15" s="1" t="s">
        <v>51</v>
      </c>
      <c r="O15" s="6">
        <v>-1</v>
      </c>
      <c r="P15" s="6">
        <v>-1</v>
      </c>
      <c r="Q15" s="7">
        <v>542</v>
      </c>
      <c r="R15" s="2">
        <v>542</v>
      </c>
      <c r="S15" s="2" t="s">
        <v>99</v>
      </c>
      <c r="T15" s="2">
        <v>8</v>
      </c>
      <c r="U15" s="2">
        <v>0</v>
      </c>
      <c r="V15" s="2">
        <v>0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0.21221230903760094</v>
      </c>
      <c r="AY15" s="2">
        <v>2.0678797386965691E-2</v>
      </c>
      <c r="AZ15" s="2">
        <v>0.92100000000000004</v>
      </c>
      <c r="BA15" s="2">
        <v>0</v>
      </c>
      <c r="BB15" s="2">
        <v>1.6249318450696982E-2</v>
      </c>
      <c r="BC15" s="2">
        <v>0</v>
      </c>
      <c r="BD15" s="2">
        <v>8.442065737359189E-2</v>
      </c>
      <c r="BE15" s="2">
        <v>0</v>
      </c>
      <c r="BF15" s="2">
        <v>0</v>
      </c>
      <c r="BG15" s="2">
        <v>0</v>
      </c>
      <c r="BH15" s="2">
        <v>7.8901573993107349E-2</v>
      </c>
      <c r="BI15" s="2">
        <v>5.1850959312792551E-2</v>
      </c>
      <c r="BJ15" s="2">
        <v>0</v>
      </c>
      <c r="BK15" s="2">
        <v>0</v>
      </c>
      <c r="BL15" s="2">
        <v>0</v>
      </c>
      <c r="BM15" s="2">
        <v>0</v>
      </c>
      <c r="BN15" s="2">
        <v>0.24167900313769869</v>
      </c>
      <c r="BO15" s="2">
        <v>0</v>
      </c>
      <c r="BP15" s="2">
        <v>0</v>
      </c>
      <c r="BQ15" s="2">
        <v>0</v>
      </c>
      <c r="BR15" s="2">
        <v>0.2150073813075459</v>
      </c>
      <c r="BS15" s="2">
        <v>1</v>
      </c>
      <c r="BT15" s="2">
        <v>0</v>
      </c>
      <c r="BU15" s="2">
        <v>0</v>
      </c>
      <c r="BV15" s="2">
        <v>0</v>
      </c>
    </row>
    <row r="16" spans="1:74" x14ac:dyDescent="0.35">
      <c r="A16" s="8">
        <v>237</v>
      </c>
      <c r="B16" s="1" t="s">
        <v>104</v>
      </c>
      <c r="C16" s="10" t="s">
        <v>46</v>
      </c>
      <c r="D16" s="1" t="s">
        <v>103</v>
      </c>
      <c r="E16" s="2" t="s">
        <v>103</v>
      </c>
      <c r="F16" s="10" t="s">
        <v>23</v>
      </c>
      <c r="G16" s="2">
        <v>1015</v>
      </c>
      <c r="H16" s="10">
        <v>2006</v>
      </c>
      <c r="I16" s="1" t="s">
        <v>49</v>
      </c>
      <c r="J16" s="1" t="s">
        <v>99</v>
      </c>
      <c r="K16" s="1">
        <v>307.26330759853721</v>
      </c>
      <c r="L16" s="2">
        <v>707.73669240146273</v>
      </c>
      <c r="M16" s="5">
        <v>2.303355704697986</v>
      </c>
      <c r="N16" s="1" t="s">
        <v>51</v>
      </c>
      <c r="O16" s="6" t="s">
        <v>52</v>
      </c>
      <c r="P16" s="6">
        <v>-0.64803744834073629</v>
      </c>
      <c r="Q16" s="7">
        <v>565.73669240146273</v>
      </c>
      <c r="R16" s="2">
        <v>873</v>
      </c>
      <c r="S16" s="2" t="s">
        <v>99</v>
      </c>
      <c r="T16" s="2">
        <v>8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1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0.21160097521332791</v>
      </c>
      <c r="AY16" s="2">
        <v>2.0621698496546121E-2</v>
      </c>
      <c r="AZ16" s="2">
        <v>0.92114993904916698</v>
      </c>
      <c r="BA16" s="2">
        <v>0</v>
      </c>
      <c r="BB16" s="2">
        <v>1.6192604632263307E-2</v>
      </c>
      <c r="BC16" s="2">
        <v>0</v>
      </c>
      <c r="BD16" s="2">
        <v>8.4173100365704995E-2</v>
      </c>
      <c r="BE16" s="2">
        <v>0</v>
      </c>
      <c r="BF16" s="2">
        <v>0</v>
      </c>
      <c r="BG16" s="2">
        <v>0</v>
      </c>
      <c r="BH16" s="2">
        <v>7.8687525396180416E-2</v>
      </c>
      <c r="BI16" s="2">
        <v>5.1828524989841529E-2</v>
      </c>
      <c r="BJ16" s="2">
        <v>0</v>
      </c>
      <c r="BK16" s="2">
        <v>0</v>
      </c>
      <c r="BL16" s="2">
        <v>0</v>
      </c>
      <c r="BM16" s="2">
        <v>0</v>
      </c>
      <c r="BN16" s="2">
        <v>0.24366111336854937</v>
      </c>
      <c r="BO16" s="2">
        <v>0</v>
      </c>
      <c r="BP16" s="2">
        <v>0</v>
      </c>
      <c r="BQ16" s="2">
        <v>0</v>
      </c>
      <c r="BR16" s="2">
        <v>0.21438439658675335</v>
      </c>
      <c r="BS16" s="2">
        <v>1</v>
      </c>
      <c r="BT16" s="2">
        <v>0</v>
      </c>
      <c r="BU16" s="2">
        <v>0</v>
      </c>
      <c r="BV16" s="2">
        <v>0</v>
      </c>
    </row>
    <row r="17" spans="1:74" x14ac:dyDescent="0.35">
      <c r="A17" s="8">
        <v>237</v>
      </c>
      <c r="B17" s="1" t="s">
        <v>104</v>
      </c>
      <c r="C17" s="10" t="s">
        <v>46</v>
      </c>
      <c r="D17" s="1" t="s">
        <v>103</v>
      </c>
      <c r="E17" s="2" t="s">
        <v>103</v>
      </c>
      <c r="F17" s="10" t="s">
        <v>23</v>
      </c>
      <c r="G17" s="2">
        <v>913</v>
      </c>
      <c r="H17" s="10">
        <v>2007</v>
      </c>
      <c r="I17" s="1" t="s">
        <v>49</v>
      </c>
      <c r="J17" s="1" t="s">
        <v>99</v>
      </c>
      <c r="K17" s="1">
        <v>0</v>
      </c>
      <c r="L17" s="2">
        <v>913</v>
      </c>
      <c r="M17" s="5">
        <v>1</v>
      </c>
      <c r="N17" s="1" t="s">
        <v>51</v>
      </c>
      <c r="O17" s="6">
        <v>-1</v>
      </c>
      <c r="P17" s="6">
        <v>-1</v>
      </c>
      <c r="Q17" s="7">
        <v>1015</v>
      </c>
      <c r="R17" s="2">
        <v>1015</v>
      </c>
      <c r="S17" s="2" t="s">
        <v>99</v>
      </c>
      <c r="T17" s="2">
        <v>8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0.21157833598823672</v>
      </c>
      <c r="AY17" s="2">
        <v>2.0607106972184781E-2</v>
      </c>
      <c r="AZ17" s="2">
        <v>0.92099999999999993</v>
      </c>
      <c r="BA17" s="2">
        <v>0</v>
      </c>
      <c r="BB17" s="2">
        <v>1.618323734836417E-2</v>
      </c>
      <c r="BC17" s="2">
        <v>0</v>
      </c>
      <c r="BD17" s="2">
        <v>8.4166376669525783E-2</v>
      </c>
      <c r="BE17" s="2">
        <v>0</v>
      </c>
      <c r="BF17" s="2">
        <v>0</v>
      </c>
      <c r="BG17" s="2">
        <v>0</v>
      </c>
      <c r="BH17" s="2">
        <v>7.8659110403136862E-2</v>
      </c>
      <c r="BI17" s="2">
        <v>5.1822472736184289E-2</v>
      </c>
      <c r="BJ17" s="2">
        <v>0</v>
      </c>
      <c r="BK17" s="2">
        <v>0</v>
      </c>
      <c r="BL17" s="2">
        <v>0</v>
      </c>
      <c r="BM17" s="2">
        <v>0</v>
      </c>
      <c r="BN17" s="2">
        <v>0.24362881999754929</v>
      </c>
      <c r="BO17" s="2">
        <v>0</v>
      </c>
      <c r="BP17" s="2">
        <v>0</v>
      </c>
      <c r="BQ17" s="2">
        <v>0</v>
      </c>
      <c r="BR17" s="2">
        <v>0.21435453988481801</v>
      </c>
      <c r="BS17" s="2">
        <v>1</v>
      </c>
      <c r="BT17" s="2">
        <v>0</v>
      </c>
      <c r="BU17" s="2">
        <v>0</v>
      </c>
      <c r="BV17" s="2">
        <v>0</v>
      </c>
    </row>
    <row r="18" spans="1:74" x14ac:dyDescent="0.35">
      <c r="A18" s="8">
        <v>237</v>
      </c>
      <c r="B18" s="1" t="s">
        <v>104</v>
      </c>
      <c r="C18" s="10" t="s">
        <v>46</v>
      </c>
      <c r="D18" s="1" t="s">
        <v>103</v>
      </c>
      <c r="E18" s="2" t="s">
        <v>103</v>
      </c>
      <c r="F18" s="10" t="s">
        <v>23</v>
      </c>
      <c r="G18" s="2">
        <v>868</v>
      </c>
      <c r="H18" s="10">
        <v>2008</v>
      </c>
      <c r="I18" s="1" t="s">
        <v>49</v>
      </c>
      <c r="J18" s="1" t="s">
        <v>99</v>
      </c>
      <c r="K18" s="1">
        <v>0</v>
      </c>
      <c r="L18" s="2">
        <v>868</v>
      </c>
      <c r="M18" s="5">
        <v>1</v>
      </c>
      <c r="N18" s="1" t="s">
        <v>51</v>
      </c>
      <c r="O18" s="6" t="s">
        <v>52</v>
      </c>
      <c r="P18" s="6">
        <v>-1</v>
      </c>
      <c r="Q18" s="7">
        <v>913</v>
      </c>
      <c r="R18" s="2">
        <v>913</v>
      </c>
      <c r="S18" s="2" t="s">
        <v>99</v>
      </c>
      <c r="T18" s="2">
        <v>8</v>
      </c>
      <c r="U18" s="2">
        <v>0</v>
      </c>
      <c r="V18" s="2">
        <v>0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1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0.2115698439313814</v>
      </c>
      <c r="AY18" s="2">
        <v>2.0622417128853349E-2</v>
      </c>
      <c r="AZ18" s="2">
        <v>0.92100000000000004</v>
      </c>
      <c r="BA18" s="2">
        <v>0</v>
      </c>
      <c r="BB18" s="2">
        <v>1.6179569199019736E-2</v>
      </c>
      <c r="BC18" s="2">
        <v>0</v>
      </c>
      <c r="BD18" s="2">
        <v>8.4152766670966078E-2</v>
      </c>
      <c r="BE18" s="2">
        <v>0</v>
      </c>
      <c r="BF18" s="2">
        <v>0</v>
      </c>
      <c r="BG18" s="2">
        <v>0</v>
      </c>
      <c r="BH18" s="2">
        <v>7.8664542757642203E-2</v>
      </c>
      <c r="BI18" s="2">
        <v>5.1817386818005934E-2</v>
      </c>
      <c r="BJ18" s="2">
        <v>0</v>
      </c>
      <c r="BK18" s="2">
        <v>0</v>
      </c>
      <c r="BL18" s="2">
        <v>0</v>
      </c>
      <c r="BM18" s="2">
        <v>0</v>
      </c>
      <c r="BN18" s="2">
        <v>0.24364387978846899</v>
      </c>
      <c r="BO18" s="2">
        <v>0</v>
      </c>
      <c r="BP18" s="2">
        <v>0</v>
      </c>
      <c r="BQ18" s="2">
        <v>0</v>
      </c>
      <c r="BR18" s="2">
        <v>0.21434959370566234</v>
      </c>
      <c r="BS18" s="2">
        <v>1</v>
      </c>
      <c r="BT18" s="2">
        <v>0</v>
      </c>
      <c r="BU18" s="2">
        <v>0</v>
      </c>
      <c r="BV18" s="2">
        <v>0</v>
      </c>
    </row>
    <row r="19" spans="1:74" x14ac:dyDescent="0.35">
      <c r="A19" s="8">
        <v>237</v>
      </c>
      <c r="B19" s="1" t="s">
        <v>104</v>
      </c>
      <c r="C19" s="10" t="s">
        <v>46</v>
      </c>
      <c r="D19" s="1" t="s">
        <v>103</v>
      </c>
      <c r="E19" s="2" t="s">
        <v>103</v>
      </c>
      <c r="F19" s="10" t="s">
        <v>23</v>
      </c>
      <c r="G19" s="2">
        <v>998</v>
      </c>
      <c r="H19" s="10">
        <v>2009</v>
      </c>
      <c r="I19" s="1" t="s">
        <v>49</v>
      </c>
      <c r="J19" s="1" t="s">
        <v>99</v>
      </c>
      <c r="K19" s="1">
        <v>1002.0430417227457</v>
      </c>
      <c r="L19" s="2">
        <v>0</v>
      </c>
      <c r="M19" s="5">
        <v>0</v>
      </c>
      <c r="N19" s="1" t="s">
        <v>51</v>
      </c>
      <c r="O19" s="6" t="s">
        <v>52</v>
      </c>
      <c r="P19" s="6">
        <v>0.15442746742251806</v>
      </c>
      <c r="Q19" s="7">
        <v>-134.04304172274567</v>
      </c>
      <c r="R19" s="2">
        <v>868</v>
      </c>
      <c r="S19" s="2" t="s">
        <v>99</v>
      </c>
      <c r="T19" s="2">
        <v>8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1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0.21157382234185734</v>
      </c>
      <c r="AY19" s="2">
        <v>2.0618169582772544E-2</v>
      </c>
      <c r="AZ19" s="2">
        <v>0.92100000000000004</v>
      </c>
      <c r="BA19" s="2">
        <v>0</v>
      </c>
      <c r="BB19" s="2">
        <v>1.6197039030955585E-2</v>
      </c>
      <c r="BC19" s="2">
        <v>0</v>
      </c>
      <c r="BD19" s="2">
        <v>8.4166756393001349E-2</v>
      </c>
      <c r="BE19" s="2">
        <v>0</v>
      </c>
      <c r="BF19" s="2">
        <v>0</v>
      </c>
      <c r="BG19" s="2">
        <v>0</v>
      </c>
      <c r="BH19" s="2">
        <v>7.8671332436069982E-2</v>
      </c>
      <c r="BI19" s="2">
        <v>5.1834656796769851E-2</v>
      </c>
      <c r="BJ19" s="2">
        <v>0</v>
      </c>
      <c r="BK19" s="2">
        <v>0</v>
      </c>
      <c r="BL19" s="2">
        <v>0</v>
      </c>
      <c r="BM19" s="2">
        <v>0</v>
      </c>
      <c r="BN19" s="2">
        <v>0.24359602960969046</v>
      </c>
      <c r="BO19" s="2">
        <v>0</v>
      </c>
      <c r="BP19" s="2">
        <v>0</v>
      </c>
      <c r="BQ19" s="2">
        <v>0</v>
      </c>
      <c r="BR19" s="2">
        <v>0.21434219380888292</v>
      </c>
      <c r="BS19" s="2">
        <v>1</v>
      </c>
      <c r="BT19" s="2">
        <v>0</v>
      </c>
      <c r="BU19" s="2">
        <v>0</v>
      </c>
      <c r="BV19" s="2">
        <v>0</v>
      </c>
    </row>
    <row r="20" spans="1:74" x14ac:dyDescent="0.35">
      <c r="A20" s="8">
        <v>237</v>
      </c>
      <c r="B20" s="1" t="s">
        <v>104</v>
      </c>
      <c r="C20" s="10" t="s">
        <v>46</v>
      </c>
      <c r="D20" s="1" t="s">
        <v>103</v>
      </c>
      <c r="E20" s="2" t="s">
        <v>103</v>
      </c>
      <c r="F20" s="10" t="s">
        <v>23</v>
      </c>
      <c r="G20" s="2">
        <v>1148</v>
      </c>
      <c r="H20" s="10">
        <v>2010</v>
      </c>
      <c r="I20" s="1" t="s">
        <v>49</v>
      </c>
      <c r="J20" s="1" t="s">
        <v>99</v>
      </c>
      <c r="K20" s="1">
        <v>1171.41815202762</v>
      </c>
      <c r="L20" s="2">
        <v>0</v>
      </c>
      <c r="M20" s="5">
        <v>0</v>
      </c>
      <c r="N20" s="1" t="s">
        <v>51</v>
      </c>
      <c r="O20" s="6">
        <v>0.16902977542130224</v>
      </c>
      <c r="P20" s="6">
        <v>0.17376568339440876</v>
      </c>
      <c r="Q20" s="7">
        <v>-173.41815202761995</v>
      </c>
      <c r="R20" s="2">
        <v>998</v>
      </c>
      <c r="S20" s="2" t="s">
        <v>99</v>
      </c>
      <c r="T20" s="2">
        <v>8</v>
      </c>
      <c r="U20" s="2">
        <v>0</v>
      </c>
      <c r="V20" s="2">
        <v>0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0.2115711276259582</v>
      </c>
      <c r="AY20" s="2">
        <v>2.0623559014570775E-2</v>
      </c>
      <c r="AZ20" s="2">
        <v>0.92099999999999993</v>
      </c>
      <c r="BA20" s="2">
        <v>0</v>
      </c>
      <c r="BB20" s="2">
        <v>1.6186260167359121E-2</v>
      </c>
      <c r="BC20" s="2">
        <v>0</v>
      </c>
      <c r="BD20" s="2">
        <v>8.4164959915735263E-2</v>
      </c>
      <c r="BE20" s="2">
        <v>0</v>
      </c>
      <c r="BF20" s="2">
        <v>0</v>
      </c>
      <c r="BG20" s="2">
        <v>0</v>
      </c>
      <c r="BH20" s="2">
        <v>7.8667739481537824E-2</v>
      </c>
      <c r="BI20" s="2">
        <v>5.1828369126338578E-2</v>
      </c>
      <c r="BJ20" s="2">
        <v>0</v>
      </c>
      <c r="BK20" s="2">
        <v>0</v>
      </c>
      <c r="BL20" s="2">
        <v>0</v>
      </c>
      <c r="BM20" s="2">
        <v>0</v>
      </c>
      <c r="BN20" s="2">
        <v>0.24362028205278249</v>
      </c>
      <c r="BO20" s="2">
        <v>0</v>
      </c>
      <c r="BP20" s="2">
        <v>0</v>
      </c>
      <c r="BQ20" s="2">
        <v>0</v>
      </c>
      <c r="BR20" s="2">
        <v>0.21435566738837847</v>
      </c>
      <c r="BS20" s="2">
        <v>1</v>
      </c>
      <c r="BT20" s="2">
        <v>0</v>
      </c>
      <c r="BU20" s="2">
        <v>0</v>
      </c>
      <c r="BV20" s="2">
        <v>0</v>
      </c>
    </row>
    <row r="21" spans="1:74" x14ac:dyDescent="0.35">
      <c r="A21" s="8">
        <v>237</v>
      </c>
      <c r="B21" s="1" t="s">
        <v>104</v>
      </c>
      <c r="C21" s="10" t="s">
        <v>46</v>
      </c>
      <c r="D21" s="1" t="s">
        <v>103</v>
      </c>
      <c r="E21" s="2" t="s">
        <v>103</v>
      </c>
      <c r="F21" s="10" t="s">
        <v>23</v>
      </c>
      <c r="G21" s="2">
        <v>1320</v>
      </c>
      <c r="H21" s="10">
        <v>2011</v>
      </c>
      <c r="I21" s="1" t="s">
        <v>49</v>
      </c>
      <c r="J21" s="1" t="s">
        <v>99</v>
      </c>
      <c r="K21" s="1">
        <v>2165.1474803670471</v>
      </c>
      <c r="L21" s="2">
        <v>0</v>
      </c>
      <c r="M21" s="5">
        <v>0</v>
      </c>
      <c r="N21" s="1" t="s">
        <v>51</v>
      </c>
      <c r="O21" s="6">
        <v>0.84831306960658814</v>
      </c>
      <c r="P21" s="6">
        <v>0.88601696896084248</v>
      </c>
      <c r="Q21" s="7">
        <v>-1017.1474803670471</v>
      </c>
      <c r="R21" s="2">
        <v>1148</v>
      </c>
      <c r="S21" s="2" t="s">
        <v>99</v>
      </c>
      <c r="T21" s="2">
        <v>8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1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0.21157833675390539</v>
      </c>
      <c r="AY21" s="2">
        <v>2.0620452193971878E-2</v>
      </c>
      <c r="AZ21" s="2">
        <v>0.92100000000000004</v>
      </c>
      <c r="BA21" s="2">
        <v>0</v>
      </c>
      <c r="BB21" s="2">
        <v>1.6183930661329445E-2</v>
      </c>
      <c r="BC21" s="2">
        <v>0</v>
      </c>
      <c r="BD21" s="2">
        <v>8.4168936682667034E-2</v>
      </c>
      <c r="BE21" s="2">
        <v>0</v>
      </c>
      <c r="BF21" s="2">
        <v>0</v>
      </c>
      <c r="BG21" s="2">
        <v>0</v>
      </c>
      <c r="BH21" s="2">
        <v>7.8670149430941194E-2</v>
      </c>
      <c r="BI21" s="2">
        <v>5.183231846939295E-2</v>
      </c>
      <c r="BJ21" s="2">
        <v>0</v>
      </c>
      <c r="BK21" s="2">
        <v>0</v>
      </c>
      <c r="BL21" s="2">
        <v>0</v>
      </c>
      <c r="BM21" s="2">
        <v>0</v>
      </c>
      <c r="BN21" s="2">
        <v>0.24361814542802382</v>
      </c>
      <c r="BO21" s="2">
        <v>0</v>
      </c>
      <c r="BP21" s="2">
        <v>0</v>
      </c>
      <c r="BQ21" s="2">
        <v>0</v>
      </c>
      <c r="BR21" s="2">
        <v>0.21434335193446072</v>
      </c>
      <c r="BS21" s="2">
        <v>1</v>
      </c>
      <c r="BT21" s="2">
        <v>0</v>
      </c>
      <c r="BU21" s="2">
        <v>0</v>
      </c>
      <c r="BV21" s="2">
        <v>0</v>
      </c>
    </row>
    <row r="22" spans="1:74" x14ac:dyDescent="0.35">
      <c r="A22" s="8">
        <v>237</v>
      </c>
      <c r="B22" s="1" t="s">
        <v>104</v>
      </c>
      <c r="C22" s="10" t="s">
        <v>46</v>
      </c>
      <c r="D22" s="1" t="s">
        <v>103</v>
      </c>
      <c r="E22" s="2" t="s">
        <v>103</v>
      </c>
      <c r="F22" s="10" t="s">
        <v>23</v>
      </c>
      <c r="G22" s="2">
        <v>1519</v>
      </c>
      <c r="H22" s="10">
        <v>2012</v>
      </c>
      <c r="I22" s="1" t="s">
        <v>49</v>
      </c>
      <c r="J22" s="1" t="s">
        <v>99</v>
      </c>
      <c r="K22" s="1">
        <v>1529.9296359616803</v>
      </c>
      <c r="L22" s="2">
        <v>0</v>
      </c>
      <c r="M22" s="5">
        <v>0</v>
      </c>
      <c r="N22" s="1" t="s">
        <v>51</v>
      </c>
      <c r="O22" s="6">
        <v>-0.29338317604936609</v>
      </c>
      <c r="P22" s="6">
        <v>0.15903760300127298</v>
      </c>
      <c r="Q22" s="7">
        <v>-209.92963596168033</v>
      </c>
      <c r="R22" s="2">
        <v>1320</v>
      </c>
      <c r="S22" s="2" t="s">
        <v>99</v>
      </c>
      <c r="T22" s="2">
        <v>8</v>
      </c>
      <c r="U22" s="2">
        <v>0</v>
      </c>
      <c r="V22" s="2">
        <v>0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0.21157887988209287</v>
      </c>
      <c r="AY22" s="2">
        <v>2.0618997789240975E-2</v>
      </c>
      <c r="AZ22" s="2">
        <v>0.92100000000000004</v>
      </c>
      <c r="BA22" s="2">
        <v>0</v>
      </c>
      <c r="BB22" s="2">
        <v>1.6193854089904199E-2</v>
      </c>
      <c r="BC22" s="2">
        <v>0</v>
      </c>
      <c r="BD22" s="2">
        <v>8.4159174649963156E-2</v>
      </c>
      <c r="BE22" s="2">
        <v>0</v>
      </c>
      <c r="BF22" s="2">
        <v>0</v>
      </c>
      <c r="BG22" s="2">
        <v>0</v>
      </c>
      <c r="BH22" s="2">
        <v>7.8661680176860718E-2</v>
      </c>
      <c r="BI22" s="2">
        <v>5.1825762711864405E-2</v>
      </c>
      <c r="BJ22" s="2">
        <v>0</v>
      </c>
      <c r="BK22" s="2">
        <v>0</v>
      </c>
      <c r="BL22" s="2">
        <v>0</v>
      </c>
      <c r="BM22" s="2">
        <v>0</v>
      </c>
      <c r="BN22" s="2">
        <v>0.2436136624907885</v>
      </c>
      <c r="BO22" s="2">
        <v>0</v>
      </c>
      <c r="BP22" s="2">
        <v>0</v>
      </c>
      <c r="BQ22" s="2">
        <v>0</v>
      </c>
      <c r="BR22" s="2">
        <v>0.21434798820928519</v>
      </c>
      <c r="BS22" s="2">
        <v>1</v>
      </c>
      <c r="BT22" s="2">
        <v>0</v>
      </c>
      <c r="BU22" s="2">
        <v>0</v>
      </c>
      <c r="BV22" s="2">
        <v>0</v>
      </c>
    </row>
    <row r="23" spans="1:74" x14ac:dyDescent="0.35">
      <c r="A23" s="8">
        <v>237</v>
      </c>
      <c r="B23" s="1" t="s">
        <v>104</v>
      </c>
      <c r="C23" s="10" t="s">
        <v>46</v>
      </c>
      <c r="D23" s="1" t="s">
        <v>103</v>
      </c>
      <c r="E23" s="2" t="s">
        <v>103</v>
      </c>
      <c r="F23" s="10" t="s">
        <v>23</v>
      </c>
      <c r="G23" s="2">
        <v>1378</v>
      </c>
      <c r="H23" s="10">
        <v>2013</v>
      </c>
      <c r="I23" s="1" t="s">
        <v>49</v>
      </c>
      <c r="J23" s="1" t="s">
        <v>99</v>
      </c>
      <c r="K23" s="1">
        <v>1358.502301632421</v>
      </c>
      <c r="L23" s="2">
        <v>19.497698367579005</v>
      </c>
      <c r="M23" s="5">
        <v>1.4352348423811966E-2</v>
      </c>
      <c r="N23" s="1" t="s">
        <v>51</v>
      </c>
      <c r="O23" s="6">
        <v>-0.11204916245805244</v>
      </c>
      <c r="P23" s="6">
        <v>-0.10566010425778737</v>
      </c>
      <c r="Q23" s="7">
        <v>160.49769836757901</v>
      </c>
      <c r="R23" s="2">
        <v>1519</v>
      </c>
      <c r="S23" s="2" t="s">
        <v>99</v>
      </c>
      <c r="T23" s="2">
        <v>8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0.21157643141395271</v>
      </c>
      <c r="AY23" s="2">
        <v>2.0614602452692275E-2</v>
      </c>
      <c r="AZ23" s="2">
        <v>0.92099999999999993</v>
      </c>
      <c r="BA23" s="2">
        <v>0</v>
      </c>
      <c r="BB23" s="2">
        <v>1.6186502070981889E-2</v>
      </c>
      <c r="BC23" s="2">
        <v>0</v>
      </c>
      <c r="BD23" s="2">
        <v>8.4163826849671067E-2</v>
      </c>
      <c r="BE23" s="2">
        <v>0</v>
      </c>
      <c r="BF23" s="2">
        <v>0</v>
      </c>
      <c r="BG23" s="2">
        <v>0</v>
      </c>
      <c r="BH23" s="2">
        <v>7.8673580768293672E-2</v>
      </c>
      <c r="BI23" s="2">
        <v>5.1820742304881019E-2</v>
      </c>
      <c r="BJ23" s="2">
        <v>0</v>
      </c>
      <c r="BK23" s="2">
        <v>0</v>
      </c>
      <c r="BL23" s="2">
        <v>0</v>
      </c>
      <c r="BM23" s="2">
        <v>0</v>
      </c>
      <c r="BN23" s="2">
        <v>0.24362031998700559</v>
      </c>
      <c r="BO23" s="2">
        <v>0</v>
      </c>
      <c r="BP23" s="2">
        <v>0</v>
      </c>
      <c r="BQ23" s="2">
        <v>0</v>
      </c>
      <c r="BR23" s="2">
        <v>0.2143439941525217</v>
      </c>
      <c r="BS23" s="2">
        <v>1</v>
      </c>
      <c r="BT23" s="2">
        <v>0</v>
      </c>
      <c r="BU23" s="2">
        <v>0</v>
      </c>
      <c r="BV23" s="2">
        <v>0</v>
      </c>
    </row>
    <row r="24" spans="1:74" x14ac:dyDescent="0.35">
      <c r="A24" s="8">
        <v>237</v>
      </c>
      <c r="B24" s="1" t="s">
        <v>104</v>
      </c>
      <c r="C24" s="10" t="s">
        <v>46</v>
      </c>
      <c r="D24" s="1" t="s">
        <v>103</v>
      </c>
      <c r="E24" s="2" t="s">
        <v>103</v>
      </c>
      <c r="F24" s="10" t="s">
        <v>23</v>
      </c>
      <c r="G24" s="2">
        <v>1476</v>
      </c>
      <c r="H24" s="10">
        <v>2014</v>
      </c>
      <c r="I24" s="1" t="s">
        <v>49</v>
      </c>
      <c r="J24" s="1" t="s">
        <v>99</v>
      </c>
      <c r="K24" s="1">
        <v>1449.4121212121208</v>
      </c>
      <c r="L24" s="2">
        <v>26.587878787879163</v>
      </c>
      <c r="M24" s="5">
        <v>1.8343905366021179E-2</v>
      </c>
      <c r="N24" s="1" t="s">
        <v>51</v>
      </c>
      <c r="O24" s="6">
        <v>6.6919150207150641E-2</v>
      </c>
      <c r="P24" s="6">
        <v>5.1823019747547779E-2</v>
      </c>
      <c r="Q24" s="7">
        <v>-71.412121212120837</v>
      </c>
      <c r="R24" s="2">
        <v>1378</v>
      </c>
      <c r="S24" s="2" t="s">
        <v>99</v>
      </c>
      <c r="T24" s="2">
        <v>8</v>
      </c>
      <c r="U24" s="2">
        <v>0</v>
      </c>
      <c r="V24" s="2">
        <v>0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0.21158108108108106</v>
      </c>
      <c r="AY24" s="2">
        <v>2.0617526617526614E-2</v>
      </c>
      <c r="AZ24" s="2">
        <v>0.92099999999999993</v>
      </c>
      <c r="BA24" s="2">
        <v>0</v>
      </c>
      <c r="BB24" s="2">
        <v>1.6189507689507689E-2</v>
      </c>
      <c r="BC24" s="2">
        <v>0</v>
      </c>
      <c r="BD24" s="2">
        <v>8.4160296660296646E-2</v>
      </c>
      <c r="BE24" s="2">
        <v>0</v>
      </c>
      <c r="BF24" s="2">
        <v>0</v>
      </c>
      <c r="BG24" s="2">
        <v>0</v>
      </c>
      <c r="BH24" s="2">
        <v>7.8670670670670656E-2</v>
      </c>
      <c r="BI24" s="2">
        <v>5.1823186823186818E-2</v>
      </c>
      <c r="BJ24" s="2">
        <v>0</v>
      </c>
      <c r="BK24" s="2">
        <v>0</v>
      </c>
      <c r="BL24" s="2">
        <v>0</v>
      </c>
      <c r="BM24" s="2">
        <v>0</v>
      </c>
      <c r="BN24" s="2">
        <v>0.24361088361088359</v>
      </c>
      <c r="BO24" s="2">
        <v>0</v>
      </c>
      <c r="BP24" s="2">
        <v>0</v>
      </c>
      <c r="BQ24" s="2">
        <v>0</v>
      </c>
      <c r="BR24" s="2">
        <v>0.21434684684684682</v>
      </c>
      <c r="BS24" s="2">
        <v>1</v>
      </c>
      <c r="BT24" s="2">
        <v>0</v>
      </c>
      <c r="BU24" s="2">
        <v>0</v>
      </c>
      <c r="BV24" s="2">
        <v>0</v>
      </c>
    </row>
    <row r="25" spans="1:74" x14ac:dyDescent="0.35">
      <c r="A25" s="8">
        <v>237</v>
      </c>
      <c r="B25" s="1" t="s">
        <v>104</v>
      </c>
      <c r="C25" s="10" t="s">
        <v>46</v>
      </c>
      <c r="D25" s="1" t="s">
        <v>103</v>
      </c>
      <c r="E25" s="2" t="s">
        <v>103</v>
      </c>
      <c r="F25" s="10" t="s">
        <v>23</v>
      </c>
      <c r="G25" s="2">
        <v>1151</v>
      </c>
      <c r="H25" s="10">
        <v>2015</v>
      </c>
      <c r="I25" s="1" t="s">
        <v>49</v>
      </c>
      <c r="J25" s="1" t="s">
        <v>99</v>
      </c>
      <c r="K25" s="1">
        <v>599.50932421396487</v>
      </c>
      <c r="L25" s="2">
        <v>551.49067578603513</v>
      </c>
      <c r="M25" s="5">
        <v>0.91990341686363519</v>
      </c>
      <c r="N25" s="1" t="s">
        <v>51</v>
      </c>
      <c r="O25" s="6">
        <v>-0.58637759720637317</v>
      </c>
      <c r="P25" s="6">
        <v>-0.59382837112875009</v>
      </c>
      <c r="Q25" s="7">
        <v>876.49067578603513</v>
      </c>
      <c r="R25" s="2">
        <v>1476</v>
      </c>
      <c r="S25" s="2" t="s">
        <v>99</v>
      </c>
      <c r="T25" s="2">
        <v>8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0.21156728693927551</v>
      </c>
      <c r="AY25" s="2">
        <v>2.0612319897334187E-2</v>
      </c>
      <c r="AZ25" s="2">
        <v>0.92099999999999993</v>
      </c>
      <c r="BA25" s="2">
        <v>0</v>
      </c>
      <c r="BB25" s="2">
        <v>1.6188998425013125E-2</v>
      </c>
      <c r="BC25" s="2">
        <v>0</v>
      </c>
      <c r="BD25" s="2">
        <v>8.4168465262789469E-2</v>
      </c>
      <c r="BE25" s="2">
        <v>0</v>
      </c>
      <c r="BF25" s="2">
        <v>0</v>
      </c>
      <c r="BG25" s="2">
        <v>0</v>
      </c>
      <c r="BH25" s="2">
        <v>7.8670652744560463E-2</v>
      </c>
      <c r="BI25" s="2">
        <v>5.1826284780960158E-2</v>
      </c>
      <c r="BJ25" s="2">
        <v>0</v>
      </c>
      <c r="BK25" s="2">
        <v>0</v>
      </c>
      <c r="BL25" s="2">
        <v>0</v>
      </c>
      <c r="BM25" s="2">
        <v>0</v>
      </c>
      <c r="BN25" s="2">
        <v>0.24360502829143091</v>
      </c>
      <c r="BO25" s="2">
        <v>0</v>
      </c>
      <c r="BP25" s="2">
        <v>0</v>
      </c>
      <c r="BQ25" s="2">
        <v>0</v>
      </c>
      <c r="BR25" s="2">
        <v>0.21434305547453769</v>
      </c>
      <c r="BS25" s="2">
        <v>1</v>
      </c>
      <c r="BT25" s="2">
        <v>0</v>
      </c>
      <c r="BU25" s="2">
        <v>0</v>
      </c>
      <c r="BV25" s="2">
        <v>0</v>
      </c>
    </row>
    <row r="26" spans="1:74" x14ac:dyDescent="0.35">
      <c r="L26">
        <f>AVERAGE(L2:L25)</f>
        <v>187.65179606612841</v>
      </c>
      <c r="M26" s="11">
        <f>AVERAGE(M2:M25)</f>
        <v>0.39591607761665215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opLeftCell="E7" workbookViewId="0">
      <selection activeCell="L29" sqref="L29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8">
        <v>236</v>
      </c>
      <c r="B2" s="10" t="s">
        <v>96</v>
      </c>
      <c r="C2" s="10" t="s">
        <v>46</v>
      </c>
      <c r="D2" s="10" t="s">
        <v>97</v>
      </c>
      <c r="E2" s="2" t="s">
        <v>98</v>
      </c>
      <c r="F2" s="10" t="s">
        <v>26</v>
      </c>
      <c r="G2" s="2">
        <v>444</v>
      </c>
      <c r="H2" s="10">
        <v>2004</v>
      </c>
      <c r="I2" s="1" t="s">
        <v>49</v>
      </c>
      <c r="J2" s="1" t="s">
        <v>99</v>
      </c>
      <c r="K2" s="1">
        <v>444</v>
      </c>
      <c r="L2" s="2">
        <v>0</v>
      </c>
      <c r="M2" s="5">
        <v>0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99</v>
      </c>
      <c r="T2" s="2">
        <v>8</v>
      </c>
      <c r="U2" s="2">
        <v>0</v>
      </c>
      <c r="V2" s="2">
        <v>0</v>
      </c>
      <c r="W2" s="2">
        <v>1</v>
      </c>
      <c r="X2" s="2">
        <v>1</v>
      </c>
      <c r="Y2" s="2">
        <v>1</v>
      </c>
      <c r="Z2" s="2">
        <v>0</v>
      </c>
      <c r="AA2" s="2">
        <v>1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0.28908783783783781</v>
      </c>
      <c r="AY2" s="2">
        <v>1.8749999999999999E-2</v>
      </c>
      <c r="AZ2" s="2">
        <v>1</v>
      </c>
      <c r="BA2" s="2">
        <v>0</v>
      </c>
      <c r="BB2" s="2">
        <v>1.4999999999999999E-2</v>
      </c>
      <c r="BC2" s="2">
        <v>0</v>
      </c>
      <c r="BD2" s="2">
        <v>0.12641891891891893</v>
      </c>
      <c r="BE2" s="2">
        <v>0</v>
      </c>
      <c r="BF2" s="2">
        <v>0</v>
      </c>
      <c r="BG2" s="2">
        <v>0</v>
      </c>
      <c r="BH2" s="2">
        <v>7.1249999999999994E-2</v>
      </c>
      <c r="BI2" s="2">
        <v>4.6858108108108108E-2</v>
      </c>
      <c r="BJ2" s="2">
        <v>0</v>
      </c>
      <c r="BK2" s="2">
        <v>0</v>
      </c>
      <c r="BL2" s="2">
        <v>0</v>
      </c>
      <c r="BM2" s="2">
        <v>0</v>
      </c>
      <c r="BN2" s="2">
        <v>0.2220945945945946</v>
      </c>
      <c r="BO2" s="2">
        <v>0</v>
      </c>
      <c r="BP2" s="2">
        <v>0</v>
      </c>
      <c r="BQ2" s="2">
        <v>0</v>
      </c>
      <c r="BR2" s="2">
        <v>0.21057432432432432</v>
      </c>
      <c r="BS2" s="2">
        <v>1</v>
      </c>
      <c r="BT2" s="2">
        <v>0</v>
      </c>
      <c r="BU2" s="2">
        <v>0</v>
      </c>
      <c r="BV2" s="2">
        <v>0</v>
      </c>
    </row>
    <row r="3" spans="1:74" x14ac:dyDescent="0.35">
      <c r="A3" s="8">
        <v>236</v>
      </c>
      <c r="B3" s="10" t="s">
        <v>100</v>
      </c>
      <c r="C3" s="10" t="s">
        <v>46</v>
      </c>
      <c r="D3" s="10" t="s">
        <v>98</v>
      </c>
      <c r="E3" s="2" t="s">
        <v>98</v>
      </c>
      <c r="F3" s="10" t="s">
        <v>26</v>
      </c>
      <c r="G3" s="2">
        <v>212</v>
      </c>
      <c r="H3" s="10">
        <v>2005</v>
      </c>
      <c r="I3" s="1" t="s">
        <v>49</v>
      </c>
      <c r="J3" s="1" t="s">
        <v>99</v>
      </c>
      <c r="K3" s="1">
        <v>200.84210526315789</v>
      </c>
      <c r="L3" s="2">
        <v>11.15789473684211</v>
      </c>
      <c r="M3" s="5">
        <v>5.555555555555558E-2</v>
      </c>
      <c r="N3" s="1" t="s">
        <v>51</v>
      </c>
      <c r="O3" s="6">
        <v>-0.54765291607396871</v>
      </c>
      <c r="P3" s="6">
        <v>-0.54765291607396871</v>
      </c>
      <c r="Q3" s="7">
        <v>243.15789473684211</v>
      </c>
      <c r="R3" s="2">
        <v>444</v>
      </c>
      <c r="S3" s="2" t="s">
        <v>99</v>
      </c>
      <c r="T3" s="2">
        <v>8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0.43647773279352226</v>
      </c>
      <c r="AY3" s="2">
        <v>9.6761133603238871E-3</v>
      </c>
      <c r="AZ3" s="2">
        <v>1</v>
      </c>
      <c r="BA3" s="2">
        <v>0</v>
      </c>
      <c r="BB3" s="2">
        <v>8.5829959514170037E-3</v>
      </c>
      <c r="BC3" s="2">
        <v>0</v>
      </c>
      <c r="BD3" s="2">
        <v>0.21340080971659919</v>
      </c>
      <c r="BE3" s="2">
        <v>0</v>
      </c>
      <c r="BF3" s="2">
        <v>0</v>
      </c>
      <c r="BG3" s="2">
        <v>0</v>
      </c>
      <c r="BH3" s="2">
        <v>3.6113360323886637E-2</v>
      </c>
      <c r="BI3" s="2">
        <v>2.3441295546558705E-2</v>
      </c>
      <c r="BJ3" s="2">
        <v>0</v>
      </c>
      <c r="BK3" s="2">
        <v>0</v>
      </c>
      <c r="BL3" s="2">
        <v>0</v>
      </c>
      <c r="BM3" s="2">
        <v>0</v>
      </c>
      <c r="BN3" s="2">
        <v>0.11680161943319838</v>
      </c>
      <c r="BO3" s="2">
        <v>0</v>
      </c>
      <c r="BP3" s="2">
        <v>0</v>
      </c>
      <c r="BQ3" s="2">
        <v>0</v>
      </c>
      <c r="BR3" s="2">
        <v>0.15550607287449392</v>
      </c>
      <c r="BS3" s="2">
        <v>1</v>
      </c>
      <c r="BT3" s="2">
        <v>0</v>
      </c>
      <c r="BU3" s="2">
        <v>0</v>
      </c>
      <c r="BV3" s="2">
        <v>0</v>
      </c>
    </row>
    <row r="4" spans="1:74" x14ac:dyDescent="0.35">
      <c r="A4" s="8">
        <v>236</v>
      </c>
      <c r="B4" s="1" t="s">
        <v>100</v>
      </c>
      <c r="C4" s="10" t="s">
        <v>46</v>
      </c>
      <c r="D4" s="1" t="s">
        <v>98</v>
      </c>
      <c r="E4" s="2" t="s">
        <v>98</v>
      </c>
      <c r="F4" s="10" t="s">
        <v>26</v>
      </c>
      <c r="G4" s="2">
        <v>244</v>
      </c>
      <c r="H4" s="10">
        <v>2006</v>
      </c>
      <c r="I4" s="1" t="s">
        <v>49</v>
      </c>
      <c r="J4" s="1" t="s">
        <v>99</v>
      </c>
      <c r="K4" s="1">
        <v>244</v>
      </c>
      <c r="L4" s="2">
        <v>0</v>
      </c>
      <c r="M4" s="5">
        <v>0</v>
      </c>
      <c r="N4" s="1" t="s">
        <v>51</v>
      </c>
      <c r="O4" s="6">
        <v>0.21488469601677151</v>
      </c>
      <c r="P4" s="6">
        <v>0.15094339622641509</v>
      </c>
      <c r="Q4" s="7">
        <v>-32</v>
      </c>
      <c r="R4" s="2">
        <v>212</v>
      </c>
      <c r="S4" s="2" t="s">
        <v>99</v>
      </c>
      <c r="T4" s="2">
        <v>8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0.43644366197183099</v>
      </c>
      <c r="AY4" s="2">
        <v>9.683098591549295E-3</v>
      </c>
      <c r="AZ4" s="2">
        <v>1</v>
      </c>
      <c r="BA4" s="2">
        <v>0</v>
      </c>
      <c r="BB4" s="2">
        <v>8.5915492957746482E-3</v>
      </c>
      <c r="BC4" s="2">
        <v>0</v>
      </c>
      <c r="BD4" s="2">
        <v>0.21341549295774648</v>
      </c>
      <c r="BE4" s="2">
        <v>0</v>
      </c>
      <c r="BF4" s="2">
        <v>0</v>
      </c>
      <c r="BG4" s="2">
        <v>0</v>
      </c>
      <c r="BH4" s="2">
        <v>3.6126760563380281E-2</v>
      </c>
      <c r="BI4" s="2">
        <v>2.3415492957746479E-2</v>
      </c>
      <c r="BJ4" s="2">
        <v>0</v>
      </c>
      <c r="BK4" s="2">
        <v>0</v>
      </c>
      <c r="BL4" s="2">
        <v>0</v>
      </c>
      <c r="BM4" s="2">
        <v>0</v>
      </c>
      <c r="BN4" s="2">
        <v>0.11679577464788732</v>
      </c>
      <c r="BO4" s="2">
        <v>0</v>
      </c>
      <c r="BP4" s="2">
        <v>0</v>
      </c>
      <c r="BQ4" s="2">
        <v>0</v>
      </c>
      <c r="BR4" s="2">
        <v>0.15552816901408451</v>
      </c>
      <c r="BS4" s="2">
        <v>1</v>
      </c>
      <c r="BT4" s="2">
        <v>0</v>
      </c>
      <c r="BU4" s="2">
        <v>0</v>
      </c>
      <c r="BV4" s="2">
        <v>0</v>
      </c>
    </row>
    <row r="5" spans="1:74" x14ac:dyDescent="0.35">
      <c r="A5" s="8">
        <v>236</v>
      </c>
      <c r="B5" s="1" t="s">
        <v>100</v>
      </c>
      <c r="C5" s="10" t="s">
        <v>46</v>
      </c>
      <c r="D5" s="1" t="s">
        <v>98</v>
      </c>
      <c r="E5" s="2" t="s">
        <v>98</v>
      </c>
      <c r="F5" s="10" t="s">
        <v>26</v>
      </c>
      <c r="G5" s="2">
        <v>229</v>
      </c>
      <c r="H5" s="10">
        <v>2007</v>
      </c>
      <c r="I5" s="1" t="s">
        <v>49</v>
      </c>
      <c r="J5" s="1" t="s">
        <v>99</v>
      </c>
      <c r="K5" s="1">
        <v>175.85031465388073</v>
      </c>
      <c r="L5" s="2">
        <v>53.14968534611927</v>
      </c>
      <c r="M5" s="5">
        <v>0.30224390243902438</v>
      </c>
      <c r="N5" s="1" t="s">
        <v>51</v>
      </c>
      <c r="O5" s="6">
        <v>-0.27930198912343962</v>
      </c>
      <c r="P5" s="6">
        <v>-0.27930198912343962</v>
      </c>
      <c r="Q5" s="7">
        <v>68.14968534611927</v>
      </c>
      <c r="R5" s="2">
        <v>244</v>
      </c>
      <c r="S5" s="2" t="s">
        <v>99</v>
      </c>
      <c r="T5" s="2">
        <v>8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0.43650734192388374</v>
      </c>
      <c r="AY5" s="2">
        <v>9.6643691938867252E-3</v>
      </c>
      <c r="AZ5" s="2">
        <v>1</v>
      </c>
      <c r="BA5" s="2">
        <v>0</v>
      </c>
      <c r="BB5" s="2">
        <v>8.5780641294575972E-3</v>
      </c>
      <c r="BC5" s="2">
        <v>0</v>
      </c>
      <c r="BD5" s="2">
        <v>0.21340275696733593</v>
      </c>
      <c r="BE5" s="2">
        <v>0</v>
      </c>
      <c r="BF5" s="2">
        <v>0</v>
      </c>
      <c r="BG5" s="2">
        <v>0</v>
      </c>
      <c r="BH5" s="2">
        <v>3.611027869343722E-2</v>
      </c>
      <c r="BI5" s="2">
        <v>2.3411747078213963E-2</v>
      </c>
      <c r="BJ5" s="2">
        <v>0</v>
      </c>
      <c r="BK5" s="2">
        <v>0</v>
      </c>
      <c r="BL5" s="2">
        <v>0</v>
      </c>
      <c r="BM5" s="2">
        <v>0</v>
      </c>
      <c r="BN5" s="2">
        <v>0.11679652382379382</v>
      </c>
      <c r="BO5" s="2">
        <v>0</v>
      </c>
      <c r="BP5" s="2">
        <v>0</v>
      </c>
      <c r="BQ5" s="2">
        <v>0</v>
      </c>
      <c r="BR5" s="2">
        <v>0.15552891818999101</v>
      </c>
      <c r="BS5" s="2">
        <v>1</v>
      </c>
      <c r="BT5" s="2">
        <v>0</v>
      </c>
      <c r="BU5" s="2">
        <v>0</v>
      </c>
      <c r="BV5" s="2">
        <v>0</v>
      </c>
    </row>
    <row r="6" spans="1:74" x14ac:dyDescent="0.35">
      <c r="A6" s="8">
        <v>236</v>
      </c>
      <c r="B6" s="1" t="s">
        <v>100</v>
      </c>
      <c r="C6" s="10" t="s">
        <v>46</v>
      </c>
      <c r="D6" s="1" t="s">
        <v>98</v>
      </c>
      <c r="E6" s="2" t="s">
        <v>98</v>
      </c>
      <c r="F6" s="10" t="s">
        <v>26</v>
      </c>
      <c r="G6" s="2">
        <v>165</v>
      </c>
      <c r="H6" s="10">
        <v>2008</v>
      </c>
      <c r="I6" s="1" t="s">
        <v>49</v>
      </c>
      <c r="J6" s="1" t="s">
        <v>99</v>
      </c>
      <c r="K6" s="1">
        <v>115.88887154674573</v>
      </c>
      <c r="L6" s="2">
        <v>49.111128453254267</v>
      </c>
      <c r="M6" s="5">
        <v>0.42377777777777792</v>
      </c>
      <c r="N6" s="1" t="s">
        <v>51</v>
      </c>
      <c r="O6" s="6">
        <v>-0.34098001601620531</v>
      </c>
      <c r="P6" s="6">
        <v>-0.49393505874783522</v>
      </c>
      <c r="Q6" s="7">
        <v>113.11112845325427</v>
      </c>
      <c r="R6" s="2">
        <v>229</v>
      </c>
      <c r="S6" s="2" t="s">
        <v>99</v>
      </c>
      <c r="T6" s="2">
        <v>8</v>
      </c>
      <c r="U6" s="2">
        <v>0</v>
      </c>
      <c r="V6" s="2">
        <v>0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0.43650174288538579</v>
      </c>
      <c r="AY6" s="2">
        <v>9.6769158732636171E-3</v>
      </c>
      <c r="AZ6" s="2">
        <v>1</v>
      </c>
      <c r="BA6" s="2">
        <v>0</v>
      </c>
      <c r="BB6" s="2">
        <v>8.584360855314499E-3</v>
      </c>
      <c r="BC6" s="2">
        <v>0</v>
      </c>
      <c r="BD6" s="2">
        <v>0.21341241350606108</v>
      </c>
      <c r="BE6" s="2">
        <v>0</v>
      </c>
      <c r="BF6" s="2">
        <v>0</v>
      </c>
      <c r="BG6" s="2">
        <v>0</v>
      </c>
      <c r="BH6" s="2">
        <v>3.6106342021747048E-2</v>
      </c>
      <c r="BI6" s="2">
        <v>2.3411893241766818E-2</v>
      </c>
      <c r="BJ6" s="2">
        <v>0</v>
      </c>
      <c r="BK6" s="2">
        <v>0</v>
      </c>
      <c r="BL6" s="2">
        <v>0</v>
      </c>
      <c r="BM6" s="2">
        <v>0</v>
      </c>
      <c r="BN6" s="2">
        <v>0.11679933406170334</v>
      </c>
      <c r="BO6" s="2">
        <v>0</v>
      </c>
      <c r="BP6" s="2">
        <v>0</v>
      </c>
      <c r="BQ6" s="2">
        <v>0</v>
      </c>
      <c r="BR6" s="2">
        <v>0.1555069975547578</v>
      </c>
      <c r="BS6" s="2">
        <v>1</v>
      </c>
      <c r="BT6" s="2">
        <v>0</v>
      </c>
      <c r="BU6" s="2">
        <v>0</v>
      </c>
      <c r="BV6" s="2">
        <v>0</v>
      </c>
    </row>
    <row r="7" spans="1:74" x14ac:dyDescent="0.35">
      <c r="A7" s="8">
        <v>236</v>
      </c>
      <c r="B7" s="1" t="s">
        <v>100</v>
      </c>
      <c r="C7" s="10" t="s">
        <v>46</v>
      </c>
      <c r="D7" s="1" t="s">
        <v>98</v>
      </c>
      <c r="E7" s="2" t="s">
        <v>98</v>
      </c>
      <c r="F7" s="10" t="s">
        <v>26</v>
      </c>
      <c r="G7" s="2">
        <v>140</v>
      </c>
      <c r="H7" s="10">
        <v>2009</v>
      </c>
      <c r="I7" s="1" t="s">
        <v>49</v>
      </c>
      <c r="J7" s="1" t="s">
        <v>99</v>
      </c>
      <c r="K7" s="1">
        <v>117.4022158290996</v>
      </c>
      <c r="L7" s="2">
        <v>22.597784170900397</v>
      </c>
      <c r="M7" s="5">
        <v>0.19248175182481739</v>
      </c>
      <c r="N7" s="1" t="s">
        <v>51</v>
      </c>
      <c r="O7" s="6">
        <v>1.3058581571772723E-2</v>
      </c>
      <c r="P7" s="6">
        <v>-0.28847141921757818</v>
      </c>
      <c r="Q7" s="7">
        <v>47.597784170900397</v>
      </c>
      <c r="R7" s="2">
        <v>165</v>
      </c>
      <c r="S7" s="2" t="s">
        <v>99</v>
      </c>
      <c r="T7" s="2">
        <v>8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1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0.43643263757115752</v>
      </c>
      <c r="AY7" s="2">
        <v>9.6712982799779645E-3</v>
      </c>
      <c r="AZ7" s="2">
        <v>1</v>
      </c>
      <c r="BA7" s="2">
        <v>0</v>
      </c>
      <c r="BB7" s="2">
        <v>8.5695048050437664E-3</v>
      </c>
      <c r="BC7" s="2">
        <v>0</v>
      </c>
      <c r="BD7" s="2">
        <v>0.21344188039419723</v>
      </c>
      <c r="BE7" s="2">
        <v>0</v>
      </c>
      <c r="BF7" s="2">
        <v>0</v>
      </c>
      <c r="BG7" s="2">
        <v>0</v>
      </c>
      <c r="BH7" s="2">
        <v>3.6114341678398727E-2</v>
      </c>
      <c r="BI7" s="2">
        <v>2.3443716716655443E-2</v>
      </c>
      <c r="BJ7" s="2">
        <v>0</v>
      </c>
      <c r="BK7" s="2">
        <v>0</v>
      </c>
      <c r="BL7" s="2">
        <v>0</v>
      </c>
      <c r="BM7" s="2">
        <v>0</v>
      </c>
      <c r="BN7" s="2">
        <v>0.11679010834302503</v>
      </c>
      <c r="BO7" s="2">
        <v>0</v>
      </c>
      <c r="BP7" s="2">
        <v>0</v>
      </c>
      <c r="BQ7" s="2">
        <v>0</v>
      </c>
      <c r="BR7" s="2">
        <v>0.15553651221154435</v>
      </c>
      <c r="BS7" s="2">
        <v>1</v>
      </c>
      <c r="BT7" s="2">
        <v>0</v>
      </c>
      <c r="BU7" s="2">
        <v>0</v>
      </c>
      <c r="BV7" s="2">
        <v>0</v>
      </c>
    </row>
    <row r="8" spans="1:74" x14ac:dyDescent="0.35">
      <c r="A8" s="8">
        <v>236</v>
      </c>
      <c r="B8" s="1" t="s">
        <v>100</v>
      </c>
      <c r="C8" s="10" t="s">
        <v>46</v>
      </c>
      <c r="D8" s="1" t="s">
        <v>98</v>
      </c>
      <c r="E8" s="2" t="s">
        <v>98</v>
      </c>
      <c r="F8" s="10" t="s">
        <v>26</v>
      </c>
      <c r="G8" s="2">
        <v>2067</v>
      </c>
      <c r="H8" s="10">
        <v>2010</v>
      </c>
      <c r="I8" s="1" t="s">
        <v>49</v>
      </c>
      <c r="J8" s="1" t="s">
        <v>99</v>
      </c>
      <c r="K8" s="1">
        <v>2067</v>
      </c>
      <c r="L8" s="2">
        <v>0</v>
      </c>
      <c r="M8" s="5">
        <v>0</v>
      </c>
      <c r="N8" s="1" t="s">
        <v>51</v>
      </c>
      <c r="O8" s="6">
        <v>16.606141293013554</v>
      </c>
      <c r="P8" s="6">
        <v>13.764285714285714</v>
      </c>
      <c r="Q8" s="7">
        <v>-1927</v>
      </c>
      <c r="R8" s="2">
        <v>140</v>
      </c>
      <c r="S8" s="2" t="s">
        <v>99</v>
      </c>
      <c r="T8" s="2">
        <v>8</v>
      </c>
      <c r="U8" s="2">
        <v>0</v>
      </c>
      <c r="V8" s="2">
        <v>0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1</v>
      </c>
      <c r="AH8" s="2">
        <v>1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0.43649717514124292</v>
      </c>
      <c r="AY8" s="2">
        <v>9.6610169491525427E-3</v>
      </c>
      <c r="AZ8" s="2">
        <v>1</v>
      </c>
      <c r="BA8" s="2">
        <v>0</v>
      </c>
      <c r="BB8" s="2">
        <v>0.11677966101694916</v>
      </c>
      <c r="BC8" s="2">
        <v>0</v>
      </c>
      <c r="BD8" s="2">
        <v>0.21338983050847457</v>
      </c>
      <c r="BE8" s="2">
        <v>0</v>
      </c>
      <c r="BF8" s="2">
        <v>0</v>
      </c>
      <c r="BG8" s="2">
        <v>0</v>
      </c>
      <c r="BH8" s="2">
        <v>8.5875706214689259E-3</v>
      </c>
      <c r="BI8" s="2">
        <v>3.6101694915254237E-2</v>
      </c>
      <c r="BJ8" s="2">
        <v>0</v>
      </c>
      <c r="BK8" s="2">
        <v>0</v>
      </c>
      <c r="BL8" s="2">
        <v>0</v>
      </c>
      <c r="BM8" s="2">
        <v>0</v>
      </c>
      <c r="BN8" s="2">
        <v>2.344632768361582E-2</v>
      </c>
      <c r="BO8" s="2">
        <v>0</v>
      </c>
      <c r="BP8" s="2">
        <v>0</v>
      </c>
      <c r="BQ8" s="2">
        <v>0</v>
      </c>
      <c r="BR8" s="2">
        <v>0.15553672316384182</v>
      </c>
      <c r="BS8" s="2">
        <v>1</v>
      </c>
      <c r="BT8" s="2">
        <v>0</v>
      </c>
      <c r="BU8" s="2">
        <v>0</v>
      </c>
      <c r="BV8" s="2">
        <v>0</v>
      </c>
    </row>
    <row r="9" spans="1:74" x14ac:dyDescent="0.35">
      <c r="A9" s="8">
        <v>236</v>
      </c>
      <c r="B9" s="1" t="s">
        <v>100</v>
      </c>
      <c r="C9" s="10" t="s">
        <v>46</v>
      </c>
      <c r="D9" s="1" t="s">
        <v>98</v>
      </c>
      <c r="E9" s="2" t="s">
        <v>98</v>
      </c>
      <c r="F9" s="10" t="s">
        <v>26</v>
      </c>
      <c r="G9" s="2">
        <v>2196</v>
      </c>
      <c r="H9" s="10">
        <v>2011</v>
      </c>
      <c r="I9" s="1" t="s">
        <v>49</v>
      </c>
      <c r="J9" s="1" t="s">
        <v>99</v>
      </c>
      <c r="K9" s="1">
        <v>2196</v>
      </c>
      <c r="L9" s="2">
        <v>0</v>
      </c>
      <c r="M9" s="5">
        <v>0</v>
      </c>
      <c r="N9" s="1" t="s">
        <v>51</v>
      </c>
      <c r="O9" s="6">
        <v>6.2409288824383166E-2</v>
      </c>
      <c r="P9" s="6">
        <v>6.2409288824383166E-2</v>
      </c>
      <c r="Q9" s="7">
        <v>-129</v>
      </c>
      <c r="R9" s="2">
        <v>2067</v>
      </c>
      <c r="S9" s="2" t="s">
        <v>99</v>
      </c>
      <c r="T9" s="2">
        <v>8</v>
      </c>
      <c r="U9" s="2">
        <v>0</v>
      </c>
      <c r="V9" s="2">
        <v>0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0.43648936170212765</v>
      </c>
      <c r="AY9" s="2">
        <v>9.6808510638297877E-3</v>
      </c>
      <c r="AZ9" s="2">
        <v>1</v>
      </c>
      <c r="BA9" s="2">
        <v>0</v>
      </c>
      <c r="BB9" s="2">
        <v>0.11680851063829788</v>
      </c>
      <c r="BC9" s="2">
        <v>0</v>
      </c>
      <c r="BD9" s="2">
        <v>0.21340425531914894</v>
      </c>
      <c r="BE9" s="2">
        <v>0</v>
      </c>
      <c r="BF9" s="2">
        <v>0</v>
      </c>
      <c r="BG9" s="2">
        <v>0</v>
      </c>
      <c r="BH9" s="2">
        <v>8.5638297872340421E-3</v>
      </c>
      <c r="BI9" s="2">
        <v>3.6117021276595745E-2</v>
      </c>
      <c r="BJ9" s="2">
        <v>0</v>
      </c>
      <c r="BK9" s="2">
        <v>0</v>
      </c>
      <c r="BL9" s="2">
        <v>0</v>
      </c>
      <c r="BM9" s="2">
        <v>0</v>
      </c>
      <c r="BN9" s="2">
        <v>2.3404255319148935E-2</v>
      </c>
      <c r="BO9" s="2">
        <v>0</v>
      </c>
      <c r="BP9" s="2">
        <v>0</v>
      </c>
      <c r="BQ9" s="2">
        <v>0</v>
      </c>
      <c r="BR9" s="2">
        <v>0.15553191489361703</v>
      </c>
      <c r="BS9" s="2">
        <v>1</v>
      </c>
      <c r="BT9" s="2">
        <v>0</v>
      </c>
      <c r="BU9" s="2">
        <v>0</v>
      </c>
      <c r="BV9" s="2">
        <v>0</v>
      </c>
    </row>
    <row r="10" spans="1:74" x14ac:dyDescent="0.35">
      <c r="A10" s="8">
        <v>236</v>
      </c>
      <c r="B10" s="1" t="s">
        <v>100</v>
      </c>
      <c r="C10" s="10" t="s">
        <v>46</v>
      </c>
      <c r="D10" s="1" t="s">
        <v>98</v>
      </c>
      <c r="E10" s="2" t="s">
        <v>98</v>
      </c>
      <c r="F10" s="10" t="s">
        <v>26</v>
      </c>
      <c r="G10" s="2">
        <v>2487</v>
      </c>
      <c r="H10" s="10">
        <v>2012</v>
      </c>
      <c r="I10" s="1" t="s">
        <v>49</v>
      </c>
      <c r="J10" s="1" t="s">
        <v>99</v>
      </c>
      <c r="K10" s="1">
        <v>2487</v>
      </c>
      <c r="L10" s="2">
        <v>0</v>
      </c>
      <c r="M10" s="5">
        <v>0</v>
      </c>
      <c r="N10" s="1" t="s">
        <v>51</v>
      </c>
      <c r="O10" s="6">
        <v>0.1325136612021858</v>
      </c>
      <c r="P10" s="6">
        <v>0.1325136612021858</v>
      </c>
      <c r="Q10" s="7">
        <v>-291</v>
      </c>
      <c r="R10" s="2">
        <v>2196</v>
      </c>
      <c r="S10" s="2" t="s">
        <v>99</v>
      </c>
      <c r="T10" s="2">
        <v>8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0.43652582159624415</v>
      </c>
      <c r="AY10" s="2">
        <v>9.671361502347417E-3</v>
      </c>
      <c r="AZ10" s="2">
        <v>1</v>
      </c>
      <c r="BA10" s="2">
        <v>0</v>
      </c>
      <c r="BB10" s="2">
        <v>0.11676056338028169</v>
      </c>
      <c r="BC10" s="2">
        <v>0</v>
      </c>
      <c r="BD10" s="2">
        <v>0.21342723004694836</v>
      </c>
      <c r="BE10" s="2">
        <v>0</v>
      </c>
      <c r="BF10" s="2">
        <v>0</v>
      </c>
      <c r="BG10" s="2">
        <v>0</v>
      </c>
      <c r="BH10" s="2">
        <v>8.5915492957746482E-3</v>
      </c>
      <c r="BI10" s="2">
        <v>3.6103286384976528E-2</v>
      </c>
      <c r="BJ10" s="2">
        <v>0</v>
      </c>
      <c r="BK10" s="2">
        <v>0</v>
      </c>
      <c r="BL10" s="2">
        <v>0</v>
      </c>
      <c r="BM10" s="2">
        <v>0</v>
      </c>
      <c r="BN10" s="2">
        <v>2.3427230046948355E-2</v>
      </c>
      <c r="BO10" s="2">
        <v>0</v>
      </c>
      <c r="BP10" s="2">
        <v>0</v>
      </c>
      <c r="BQ10" s="2">
        <v>0</v>
      </c>
      <c r="BR10" s="2">
        <v>0.15549295774647887</v>
      </c>
      <c r="BS10" s="2">
        <v>1</v>
      </c>
      <c r="BT10" s="2">
        <v>0</v>
      </c>
      <c r="BU10" s="2">
        <v>0</v>
      </c>
      <c r="BV10" s="2">
        <v>0</v>
      </c>
    </row>
    <row r="11" spans="1:74" x14ac:dyDescent="0.35">
      <c r="A11" s="8">
        <v>236</v>
      </c>
      <c r="B11" s="1" t="s">
        <v>100</v>
      </c>
      <c r="C11" s="10" t="s">
        <v>46</v>
      </c>
      <c r="D11" s="1" t="s">
        <v>98</v>
      </c>
      <c r="E11" s="2" t="s">
        <v>98</v>
      </c>
      <c r="F11" s="10" t="s">
        <v>26</v>
      </c>
      <c r="G11" s="2">
        <v>2341</v>
      </c>
      <c r="H11" s="10">
        <v>2013</v>
      </c>
      <c r="I11" s="1" t="s">
        <v>49</v>
      </c>
      <c r="J11" s="1" t="s">
        <v>99</v>
      </c>
      <c r="K11" s="1">
        <v>2429.4167539789455</v>
      </c>
      <c r="L11" s="2">
        <v>0</v>
      </c>
      <c r="M11" s="5">
        <v>0</v>
      </c>
      <c r="N11" s="1" t="s">
        <v>51</v>
      </c>
      <c r="O11" s="6">
        <v>-2.3153697636129671E-2</v>
      </c>
      <c r="P11" s="6">
        <v>-2.3153697636129671E-2</v>
      </c>
      <c r="Q11" s="7">
        <v>57.583246021054492</v>
      </c>
      <c r="R11" s="2">
        <v>2487</v>
      </c>
      <c r="S11" s="2" t="s">
        <v>99</v>
      </c>
      <c r="T11" s="2">
        <v>8</v>
      </c>
      <c r="U11" s="2">
        <v>0</v>
      </c>
      <c r="V11" s="2">
        <v>0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1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0.43651150027440999</v>
      </c>
      <c r="AY11" s="2">
        <v>9.6791897420545822E-3</v>
      </c>
      <c r="AZ11" s="2">
        <v>1</v>
      </c>
      <c r="BA11" s="2">
        <v>0</v>
      </c>
      <c r="BB11" s="2">
        <v>0.11679888240283391</v>
      </c>
      <c r="BC11" s="2">
        <v>0</v>
      </c>
      <c r="BD11" s="2">
        <v>0.21339120890086313</v>
      </c>
      <c r="BE11" s="2">
        <v>0</v>
      </c>
      <c r="BF11" s="2">
        <v>0</v>
      </c>
      <c r="BG11" s="2">
        <v>0</v>
      </c>
      <c r="BH11" s="2">
        <v>8.5815496682133414E-3</v>
      </c>
      <c r="BI11" s="2">
        <v>3.612233697550267E-2</v>
      </c>
      <c r="BJ11" s="2">
        <v>0</v>
      </c>
      <c r="BK11" s="2">
        <v>0</v>
      </c>
      <c r="BL11" s="2">
        <v>0</v>
      </c>
      <c r="BM11" s="2">
        <v>0</v>
      </c>
      <c r="BN11" s="2">
        <v>2.33996906650701E-2</v>
      </c>
      <c r="BO11" s="2">
        <v>0</v>
      </c>
      <c r="BP11" s="2">
        <v>0</v>
      </c>
      <c r="BQ11" s="2">
        <v>0</v>
      </c>
      <c r="BR11" s="2">
        <v>0.15551564137105223</v>
      </c>
      <c r="BS11" s="2">
        <v>1</v>
      </c>
      <c r="BT11" s="2">
        <v>0</v>
      </c>
      <c r="BU11" s="2">
        <v>0</v>
      </c>
      <c r="BV11" s="2">
        <v>0</v>
      </c>
    </row>
    <row r="12" spans="1:74" x14ac:dyDescent="0.35">
      <c r="A12" s="8">
        <v>236</v>
      </c>
      <c r="B12" s="1" t="s">
        <v>100</v>
      </c>
      <c r="C12" s="10" t="s">
        <v>46</v>
      </c>
      <c r="D12" s="1" t="s">
        <v>98</v>
      </c>
      <c r="E12" s="2" t="s">
        <v>98</v>
      </c>
      <c r="F12" s="10" t="s">
        <v>26</v>
      </c>
      <c r="G12" s="2">
        <v>1990</v>
      </c>
      <c r="H12" s="10">
        <v>2014</v>
      </c>
      <c r="I12" s="1" t="s">
        <v>49</v>
      </c>
      <c r="J12" s="1" t="s">
        <v>99</v>
      </c>
      <c r="K12" s="1">
        <v>1985.678229735282</v>
      </c>
      <c r="L12" s="2">
        <v>4.3217702647179976</v>
      </c>
      <c r="M12" s="5">
        <v>2.1764705882353096E-3</v>
      </c>
      <c r="N12" s="1" t="s">
        <v>51</v>
      </c>
      <c r="O12" s="6">
        <v>-0.18265228619869359</v>
      </c>
      <c r="P12" s="6">
        <v>-0.15178204624720973</v>
      </c>
      <c r="Q12" s="7">
        <v>355.321770264718</v>
      </c>
      <c r="R12" s="2">
        <v>2341</v>
      </c>
      <c r="S12" s="2" t="s">
        <v>99</v>
      </c>
      <c r="T12" s="2">
        <v>8</v>
      </c>
      <c r="U12" s="2">
        <v>0</v>
      </c>
      <c r="V12" s="2">
        <v>0</v>
      </c>
      <c r="W12" s="2">
        <v>1</v>
      </c>
      <c r="X12" s="2">
        <v>1</v>
      </c>
      <c r="Y12" s="2">
        <v>1</v>
      </c>
      <c r="Z12" s="2">
        <v>0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0.43646181839525738</v>
      </c>
      <c r="AY12" s="2">
        <v>9.6848036626166582E-3</v>
      </c>
      <c r="AZ12" s="2">
        <v>1</v>
      </c>
      <c r="BA12" s="2">
        <v>0</v>
      </c>
      <c r="BB12" s="2">
        <v>0.11680460174913423</v>
      </c>
      <c r="BC12" s="2">
        <v>0</v>
      </c>
      <c r="BD12" s="2">
        <v>0.21341785525620707</v>
      </c>
      <c r="BE12" s="2">
        <v>0</v>
      </c>
      <c r="BF12" s="2">
        <v>0</v>
      </c>
      <c r="BG12" s="2">
        <v>0</v>
      </c>
      <c r="BH12" s="2">
        <v>8.5695838469214067E-3</v>
      </c>
      <c r="BI12" s="2">
        <v>3.6097904560662086E-2</v>
      </c>
      <c r="BJ12" s="2">
        <v>0</v>
      </c>
      <c r="BK12" s="2">
        <v>0</v>
      </c>
      <c r="BL12" s="2">
        <v>0</v>
      </c>
      <c r="BM12" s="2">
        <v>0</v>
      </c>
      <c r="BN12" s="2">
        <v>2.3419616129600283E-2</v>
      </c>
      <c r="BO12" s="2">
        <v>0</v>
      </c>
      <c r="BP12" s="2">
        <v>0</v>
      </c>
      <c r="BQ12" s="2">
        <v>0</v>
      </c>
      <c r="BR12" s="2">
        <v>0.15554381639960088</v>
      </c>
      <c r="BS12" s="2">
        <v>1</v>
      </c>
      <c r="BT12" s="2">
        <v>0</v>
      </c>
      <c r="BU12" s="2">
        <v>0</v>
      </c>
      <c r="BV12" s="2">
        <v>0</v>
      </c>
    </row>
    <row r="13" spans="1:74" x14ac:dyDescent="0.35">
      <c r="A13" s="8">
        <v>236</v>
      </c>
      <c r="B13" s="1" t="s">
        <v>100</v>
      </c>
      <c r="C13" s="10" t="s">
        <v>46</v>
      </c>
      <c r="D13" s="1" t="s">
        <v>98</v>
      </c>
      <c r="E13" s="2" t="s">
        <v>98</v>
      </c>
      <c r="F13" s="10" t="s">
        <v>26</v>
      </c>
      <c r="G13" s="2">
        <v>1857</v>
      </c>
      <c r="H13" s="10">
        <v>2015</v>
      </c>
      <c r="I13" s="1" t="s">
        <v>49</v>
      </c>
      <c r="J13" s="1" t="s">
        <v>99</v>
      </c>
      <c r="K13" s="1">
        <v>1026.9560377358489</v>
      </c>
      <c r="L13" s="2">
        <v>830.04396226415111</v>
      </c>
      <c r="M13" s="5">
        <v>0.80825656772432641</v>
      </c>
      <c r="N13" s="1" t="s">
        <v>51</v>
      </c>
      <c r="O13" s="6">
        <v>-0.48281850384553182</v>
      </c>
      <c r="P13" s="6">
        <v>-0.48394168957997541</v>
      </c>
      <c r="Q13" s="7">
        <v>963.04396226415111</v>
      </c>
      <c r="R13" s="2">
        <v>1990</v>
      </c>
      <c r="S13" s="2" t="s">
        <v>99</v>
      </c>
      <c r="T13" s="2">
        <v>8</v>
      </c>
      <c r="U13" s="2">
        <v>0</v>
      </c>
      <c r="V13" s="2">
        <v>0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1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0.43654088050314466</v>
      </c>
      <c r="AY13" s="2">
        <v>9.6855345911949688E-3</v>
      </c>
      <c r="AZ13" s="2">
        <v>1</v>
      </c>
      <c r="BA13" s="2">
        <v>0</v>
      </c>
      <c r="BB13" s="2">
        <v>0.11679245283018867</v>
      </c>
      <c r="BC13" s="2">
        <v>0</v>
      </c>
      <c r="BD13" s="2">
        <v>0.21339622641509434</v>
      </c>
      <c r="BE13" s="2">
        <v>0</v>
      </c>
      <c r="BF13" s="2">
        <v>0</v>
      </c>
      <c r="BG13" s="2">
        <v>0</v>
      </c>
      <c r="BH13" s="2">
        <v>8.5534591194968545E-3</v>
      </c>
      <c r="BI13" s="2">
        <v>3.6100628930817613E-2</v>
      </c>
      <c r="BJ13" s="2">
        <v>0</v>
      </c>
      <c r="BK13" s="2">
        <v>0</v>
      </c>
      <c r="BL13" s="2">
        <v>0</v>
      </c>
      <c r="BM13" s="2">
        <v>0</v>
      </c>
      <c r="BN13" s="2">
        <v>2.339622641509434E-2</v>
      </c>
      <c r="BO13" s="2">
        <v>0</v>
      </c>
      <c r="BP13" s="2">
        <v>0</v>
      </c>
      <c r="BQ13" s="2">
        <v>0</v>
      </c>
      <c r="BR13" s="2">
        <v>0.15553459119496854</v>
      </c>
      <c r="BS13" s="2">
        <v>1</v>
      </c>
      <c r="BT13" s="2">
        <v>0</v>
      </c>
      <c r="BU13" s="2">
        <v>0</v>
      </c>
      <c r="BV13" s="2">
        <v>0</v>
      </c>
    </row>
    <row r="14" spans="1:74" x14ac:dyDescent="0.35">
      <c r="A14" s="8">
        <v>237</v>
      </c>
      <c r="B14" s="10" t="s">
        <v>101</v>
      </c>
      <c r="C14" s="10" t="s">
        <v>46</v>
      </c>
      <c r="D14" s="10" t="s">
        <v>102</v>
      </c>
      <c r="E14" s="2" t="s">
        <v>103</v>
      </c>
      <c r="F14" s="10" t="s">
        <v>26</v>
      </c>
      <c r="G14" s="2">
        <v>434</v>
      </c>
      <c r="H14" s="10">
        <v>2004</v>
      </c>
      <c r="I14" s="1" t="s">
        <v>49</v>
      </c>
      <c r="J14" s="1" t="s">
        <v>99</v>
      </c>
      <c r="K14" s="1">
        <v>176.3125</v>
      </c>
      <c r="L14" s="2">
        <v>257.6875</v>
      </c>
      <c r="M14" s="5">
        <v>1.4615384615384615</v>
      </c>
      <c r="N14" s="1" t="s">
        <v>51</v>
      </c>
      <c r="O14" s="6" t="s">
        <v>52</v>
      </c>
      <c r="P14" s="6" t="s">
        <v>52</v>
      </c>
      <c r="Q14" s="7" t="s">
        <v>52</v>
      </c>
      <c r="R14" s="2" t="s">
        <v>52</v>
      </c>
      <c r="S14" s="2" t="s">
        <v>99</v>
      </c>
      <c r="T14" s="2">
        <v>8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1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0.26124999999999998</v>
      </c>
      <c r="AY14" s="2">
        <v>1.6937500000000001E-2</v>
      </c>
      <c r="AZ14" s="2">
        <v>0.90375000000000005</v>
      </c>
      <c r="BA14" s="2">
        <v>0</v>
      </c>
      <c r="BB14" s="2">
        <v>1.35625E-2</v>
      </c>
      <c r="BC14" s="2">
        <v>0</v>
      </c>
      <c r="BD14" s="2">
        <v>0.11425</v>
      </c>
      <c r="BE14" s="2">
        <v>0</v>
      </c>
      <c r="BF14" s="2">
        <v>0</v>
      </c>
      <c r="BG14" s="2">
        <v>0</v>
      </c>
      <c r="BH14" s="2">
        <v>6.4406249999999998E-2</v>
      </c>
      <c r="BI14" s="2">
        <v>4.2343749999999999E-2</v>
      </c>
      <c r="BJ14" s="2">
        <v>0</v>
      </c>
      <c r="BK14" s="2">
        <v>0</v>
      </c>
      <c r="BL14" s="2">
        <v>0</v>
      </c>
      <c r="BM14" s="2">
        <v>0</v>
      </c>
      <c r="BN14" s="2">
        <v>0.20071875</v>
      </c>
      <c r="BO14" s="2">
        <v>0</v>
      </c>
      <c r="BP14" s="2">
        <v>0</v>
      </c>
      <c r="BQ14" s="2">
        <v>0</v>
      </c>
      <c r="BR14" s="2">
        <v>0.1903125</v>
      </c>
      <c r="BS14" s="2">
        <v>1</v>
      </c>
      <c r="BT14" s="2">
        <v>0</v>
      </c>
      <c r="BU14" s="2">
        <v>0</v>
      </c>
      <c r="BV14" s="2">
        <v>0</v>
      </c>
    </row>
    <row r="15" spans="1:74" x14ac:dyDescent="0.35">
      <c r="A15" s="8">
        <v>237</v>
      </c>
      <c r="B15" s="10" t="s">
        <v>104</v>
      </c>
      <c r="C15" s="10" t="s">
        <v>46</v>
      </c>
      <c r="D15" s="10" t="s">
        <v>103</v>
      </c>
      <c r="E15" s="2" t="s">
        <v>103</v>
      </c>
      <c r="F15" s="10" t="s">
        <v>26</v>
      </c>
      <c r="G15" s="2" t="s">
        <v>108</v>
      </c>
      <c r="H15" s="10">
        <v>2005</v>
      </c>
      <c r="I15" s="1" t="s">
        <v>49</v>
      </c>
      <c r="J15" s="1" t="s">
        <v>99</v>
      </c>
      <c r="K15" s="1">
        <v>0</v>
      </c>
      <c r="L15" s="2">
        <v>686</v>
      </c>
      <c r="M15" s="5">
        <v>1</v>
      </c>
      <c r="N15" s="1" t="s">
        <v>51</v>
      </c>
      <c r="O15" s="6">
        <v>-1</v>
      </c>
      <c r="P15" s="6">
        <v>-1</v>
      </c>
      <c r="Q15" s="7">
        <v>434</v>
      </c>
      <c r="R15" s="2">
        <v>434</v>
      </c>
      <c r="S15" s="2" t="s">
        <v>99</v>
      </c>
      <c r="T15" s="2">
        <v>8</v>
      </c>
      <c r="U15" s="2">
        <v>0</v>
      </c>
      <c r="V15" s="2">
        <v>0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0.21221230903760094</v>
      </c>
      <c r="AY15" s="2">
        <v>2.0678797386965691E-2</v>
      </c>
      <c r="AZ15" s="2">
        <v>0.92100000000000004</v>
      </c>
      <c r="BA15" s="2">
        <v>0</v>
      </c>
      <c r="BB15" s="2">
        <v>1.6249318450696982E-2</v>
      </c>
      <c r="BC15" s="2">
        <v>0</v>
      </c>
      <c r="BD15" s="2">
        <v>8.442065737359189E-2</v>
      </c>
      <c r="BE15" s="2">
        <v>0</v>
      </c>
      <c r="BF15" s="2">
        <v>0</v>
      </c>
      <c r="BG15" s="2">
        <v>0</v>
      </c>
      <c r="BH15" s="2">
        <v>7.8901573993107349E-2</v>
      </c>
      <c r="BI15" s="2">
        <v>5.1850959312792551E-2</v>
      </c>
      <c r="BJ15" s="2">
        <v>0</v>
      </c>
      <c r="BK15" s="2">
        <v>0</v>
      </c>
      <c r="BL15" s="2">
        <v>0</v>
      </c>
      <c r="BM15" s="2">
        <v>0</v>
      </c>
      <c r="BN15" s="2">
        <v>0.24167900313769869</v>
      </c>
      <c r="BO15" s="2">
        <v>0</v>
      </c>
      <c r="BP15" s="2">
        <v>0</v>
      </c>
      <c r="BQ15" s="2">
        <v>0</v>
      </c>
      <c r="BR15" s="2">
        <v>0.2150073813075459</v>
      </c>
      <c r="BS15" s="2">
        <v>1</v>
      </c>
      <c r="BT15" s="2">
        <v>0</v>
      </c>
      <c r="BU15" s="2">
        <v>0</v>
      </c>
      <c r="BV15" s="2">
        <v>0</v>
      </c>
    </row>
    <row r="16" spans="1:74" x14ac:dyDescent="0.35">
      <c r="A16" s="8">
        <v>237</v>
      </c>
      <c r="B16" s="1" t="s">
        <v>104</v>
      </c>
      <c r="C16" s="10" t="s">
        <v>46</v>
      </c>
      <c r="D16" s="1" t="s">
        <v>103</v>
      </c>
      <c r="E16" s="2" t="s">
        <v>103</v>
      </c>
      <c r="F16" s="10" t="s">
        <v>26</v>
      </c>
      <c r="G16" s="2">
        <v>797</v>
      </c>
      <c r="H16" s="10">
        <v>2006</v>
      </c>
      <c r="I16" s="1" t="s">
        <v>49</v>
      </c>
      <c r="J16" s="1" t="s">
        <v>99</v>
      </c>
      <c r="K16" s="1">
        <v>241.26980902072327</v>
      </c>
      <c r="L16" s="2">
        <v>555.7301909792767</v>
      </c>
      <c r="M16" s="5">
        <v>2.3033557046979865</v>
      </c>
      <c r="N16" s="1" t="s">
        <v>51</v>
      </c>
      <c r="O16" s="6" t="s">
        <v>52</v>
      </c>
      <c r="P16" s="6">
        <v>-0.64829473903684653</v>
      </c>
      <c r="Q16" s="7">
        <v>444.7301909792767</v>
      </c>
      <c r="R16" s="2" t="s">
        <v>108</v>
      </c>
      <c r="S16" s="2" t="s">
        <v>99</v>
      </c>
      <c r="T16" s="2">
        <v>8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1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0.21160097521332791</v>
      </c>
      <c r="AY16" s="2">
        <v>2.0621698496546121E-2</v>
      </c>
      <c r="AZ16" s="2">
        <v>0.92114993904916698</v>
      </c>
      <c r="BA16" s="2">
        <v>0</v>
      </c>
      <c r="BB16" s="2">
        <v>1.6192604632263307E-2</v>
      </c>
      <c r="BC16" s="2">
        <v>0</v>
      </c>
      <c r="BD16" s="2">
        <v>8.4173100365704995E-2</v>
      </c>
      <c r="BE16" s="2">
        <v>0</v>
      </c>
      <c r="BF16" s="2">
        <v>0</v>
      </c>
      <c r="BG16" s="2">
        <v>0</v>
      </c>
      <c r="BH16" s="2">
        <v>7.8687525396180416E-2</v>
      </c>
      <c r="BI16" s="2">
        <v>5.1828524989841529E-2</v>
      </c>
      <c r="BJ16" s="2">
        <v>0</v>
      </c>
      <c r="BK16" s="2">
        <v>0</v>
      </c>
      <c r="BL16" s="2">
        <v>0</v>
      </c>
      <c r="BM16" s="2">
        <v>0</v>
      </c>
      <c r="BN16" s="2">
        <v>0.24366111336854937</v>
      </c>
      <c r="BO16" s="2">
        <v>0</v>
      </c>
      <c r="BP16" s="2">
        <v>0</v>
      </c>
      <c r="BQ16" s="2">
        <v>0</v>
      </c>
      <c r="BR16" s="2">
        <v>0.21438439658675335</v>
      </c>
      <c r="BS16" s="2">
        <v>1</v>
      </c>
      <c r="BT16" s="2">
        <v>0</v>
      </c>
      <c r="BU16" s="2">
        <v>0</v>
      </c>
      <c r="BV16" s="2">
        <v>0</v>
      </c>
    </row>
    <row r="17" spans="1:74" x14ac:dyDescent="0.35">
      <c r="A17" s="8">
        <v>237</v>
      </c>
      <c r="B17" s="1" t="s">
        <v>104</v>
      </c>
      <c r="C17" s="10" t="s">
        <v>46</v>
      </c>
      <c r="D17" s="1" t="s">
        <v>103</v>
      </c>
      <c r="E17" s="2" t="s">
        <v>103</v>
      </c>
      <c r="F17" s="10" t="s">
        <v>26</v>
      </c>
      <c r="G17" s="2">
        <v>717</v>
      </c>
      <c r="H17" s="10">
        <v>2007</v>
      </c>
      <c r="I17" s="1" t="s">
        <v>49</v>
      </c>
      <c r="J17" s="1" t="s">
        <v>99</v>
      </c>
      <c r="K17" s="1">
        <v>0</v>
      </c>
      <c r="L17" s="2">
        <v>717</v>
      </c>
      <c r="M17" s="5">
        <v>1</v>
      </c>
      <c r="N17" s="1" t="s">
        <v>51</v>
      </c>
      <c r="O17" s="6">
        <v>-1</v>
      </c>
      <c r="P17" s="6">
        <v>-1</v>
      </c>
      <c r="Q17" s="7">
        <v>797</v>
      </c>
      <c r="R17" s="2">
        <v>797</v>
      </c>
      <c r="S17" s="2" t="s">
        <v>99</v>
      </c>
      <c r="T17" s="2">
        <v>8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0.21157833598823672</v>
      </c>
      <c r="AY17" s="2">
        <v>2.0607106972184781E-2</v>
      </c>
      <c r="AZ17" s="2">
        <v>0.92099999999999993</v>
      </c>
      <c r="BA17" s="2">
        <v>0</v>
      </c>
      <c r="BB17" s="2">
        <v>1.618323734836417E-2</v>
      </c>
      <c r="BC17" s="2">
        <v>0</v>
      </c>
      <c r="BD17" s="2">
        <v>8.4166376669525783E-2</v>
      </c>
      <c r="BE17" s="2">
        <v>0</v>
      </c>
      <c r="BF17" s="2">
        <v>0</v>
      </c>
      <c r="BG17" s="2">
        <v>0</v>
      </c>
      <c r="BH17" s="2">
        <v>7.8659110403136862E-2</v>
      </c>
      <c r="BI17" s="2">
        <v>5.1822472736184289E-2</v>
      </c>
      <c r="BJ17" s="2">
        <v>0</v>
      </c>
      <c r="BK17" s="2">
        <v>0</v>
      </c>
      <c r="BL17" s="2">
        <v>0</v>
      </c>
      <c r="BM17" s="2">
        <v>0</v>
      </c>
      <c r="BN17" s="2">
        <v>0.24362881999754929</v>
      </c>
      <c r="BO17" s="2">
        <v>0</v>
      </c>
      <c r="BP17" s="2">
        <v>0</v>
      </c>
      <c r="BQ17" s="2">
        <v>0</v>
      </c>
      <c r="BR17" s="2">
        <v>0.21435453988481801</v>
      </c>
      <c r="BS17" s="2">
        <v>1</v>
      </c>
      <c r="BT17" s="2">
        <v>0</v>
      </c>
      <c r="BU17" s="2">
        <v>0</v>
      </c>
      <c r="BV17" s="2">
        <v>0</v>
      </c>
    </row>
    <row r="18" spans="1:74" x14ac:dyDescent="0.35">
      <c r="A18" s="8">
        <v>237</v>
      </c>
      <c r="B18" s="1" t="s">
        <v>104</v>
      </c>
      <c r="C18" s="10" t="s">
        <v>46</v>
      </c>
      <c r="D18" s="1" t="s">
        <v>103</v>
      </c>
      <c r="E18" s="2" t="s">
        <v>103</v>
      </c>
      <c r="F18" s="10" t="s">
        <v>26</v>
      </c>
      <c r="G18" s="2">
        <v>681</v>
      </c>
      <c r="H18" s="10">
        <v>2008</v>
      </c>
      <c r="I18" s="1" t="s">
        <v>49</v>
      </c>
      <c r="J18" s="1" t="s">
        <v>99</v>
      </c>
      <c r="K18" s="1">
        <v>0</v>
      </c>
      <c r="L18" s="2">
        <v>681</v>
      </c>
      <c r="M18" s="5">
        <v>1</v>
      </c>
      <c r="N18" s="1" t="s">
        <v>51</v>
      </c>
      <c r="O18" s="6" t="s">
        <v>52</v>
      </c>
      <c r="P18" s="6">
        <v>-1</v>
      </c>
      <c r="Q18" s="7">
        <v>717</v>
      </c>
      <c r="R18" s="2">
        <v>717</v>
      </c>
      <c r="S18" s="2" t="s">
        <v>99</v>
      </c>
      <c r="T18" s="2">
        <v>8</v>
      </c>
      <c r="U18" s="2">
        <v>0</v>
      </c>
      <c r="V18" s="2">
        <v>0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1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0.2115698439313814</v>
      </c>
      <c r="AY18" s="2">
        <v>2.0622417128853349E-2</v>
      </c>
      <c r="AZ18" s="2">
        <v>0.92100000000000004</v>
      </c>
      <c r="BA18" s="2">
        <v>0</v>
      </c>
      <c r="BB18" s="2">
        <v>1.6179569199019736E-2</v>
      </c>
      <c r="BC18" s="2">
        <v>0</v>
      </c>
      <c r="BD18" s="2">
        <v>8.4152766670966078E-2</v>
      </c>
      <c r="BE18" s="2">
        <v>0</v>
      </c>
      <c r="BF18" s="2">
        <v>0</v>
      </c>
      <c r="BG18" s="2">
        <v>0</v>
      </c>
      <c r="BH18" s="2">
        <v>7.8664542757642203E-2</v>
      </c>
      <c r="BI18" s="2">
        <v>5.1817386818005934E-2</v>
      </c>
      <c r="BJ18" s="2">
        <v>0</v>
      </c>
      <c r="BK18" s="2">
        <v>0</v>
      </c>
      <c r="BL18" s="2">
        <v>0</v>
      </c>
      <c r="BM18" s="2">
        <v>0</v>
      </c>
      <c r="BN18" s="2">
        <v>0.24364387978846899</v>
      </c>
      <c r="BO18" s="2">
        <v>0</v>
      </c>
      <c r="BP18" s="2">
        <v>0</v>
      </c>
      <c r="BQ18" s="2">
        <v>0</v>
      </c>
      <c r="BR18" s="2">
        <v>0.21434959370566234</v>
      </c>
      <c r="BS18" s="2">
        <v>1</v>
      </c>
      <c r="BT18" s="2">
        <v>0</v>
      </c>
      <c r="BU18" s="2">
        <v>0</v>
      </c>
      <c r="BV18" s="2">
        <v>0</v>
      </c>
    </row>
    <row r="19" spans="1:74" x14ac:dyDescent="0.35">
      <c r="A19" s="8">
        <v>237</v>
      </c>
      <c r="B19" s="1" t="s">
        <v>104</v>
      </c>
      <c r="C19" s="10" t="s">
        <v>46</v>
      </c>
      <c r="D19" s="1" t="s">
        <v>103</v>
      </c>
      <c r="E19" s="2" t="s">
        <v>103</v>
      </c>
      <c r="F19" s="10" t="s">
        <v>26</v>
      </c>
      <c r="G19" s="2">
        <v>784</v>
      </c>
      <c r="H19" s="10">
        <v>2009</v>
      </c>
      <c r="I19" s="1" t="s">
        <v>49</v>
      </c>
      <c r="J19" s="1" t="s">
        <v>99</v>
      </c>
      <c r="K19" s="1">
        <v>787.17609690444147</v>
      </c>
      <c r="L19" s="2">
        <v>0</v>
      </c>
      <c r="M19" s="5">
        <v>0</v>
      </c>
      <c r="N19" s="1" t="s">
        <v>51</v>
      </c>
      <c r="O19" s="6" t="s">
        <v>52</v>
      </c>
      <c r="P19" s="6">
        <v>0.15591203657039862</v>
      </c>
      <c r="Q19" s="7">
        <v>-106.17609690444147</v>
      </c>
      <c r="R19" s="2">
        <v>681</v>
      </c>
      <c r="S19" s="2" t="s">
        <v>99</v>
      </c>
      <c r="T19" s="2">
        <v>8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1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0.21157382234185734</v>
      </c>
      <c r="AY19" s="2">
        <v>2.0618169582772544E-2</v>
      </c>
      <c r="AZ19" s="2">
        <v>0.92100000000000004</v>
      </c>
      <c r="BA19" s="2">
        <v>0</v>
      </c>
      <c r="BB19" s="2">
        <v>1.6197039030955585E-2</v>
      </c>
      <c r="BC19" s="2">
        <v>0</v>
      </c>
      <c r="BD19" s="2">
        <v>8.4166756393001349E-2</v>
      </c>
      <c r="BE19" s="2">
        <v>0</v>
      </c>
      <c r="BF19" s="2">
        <v>0</v>
      </c>
      <c r="BG19" s="2">
        <v>0</v>
      </c>
      <c r="BH19" s="2">
        <v>7.8671332436069982E-2</v>
      </c>
      <c r="BI19" s="2">
        <v>5.1834656796769851E-2</v>
      </c>
      <c r="BJ19" s="2">
        <v>0</v>
      </c>
      <c r="BK19" s="2">
        <v>0</v>
      </c>
      <c r="BL19" s="2">
        <v>0</v>
      </c>
      <c r="BM19" s="2">
        <v>0</v>
      </c>
      <c r="BN19" s="2">
        <v>0.24359602960969046</v>
      </c>
      <c r="BO19" s="2">
        <v>0</v>
      </c>
      <c r="BP19" s="2">
        <v>0</v>
      </c>
      <c r="BQ19" s="2">
        <v>0</v>
      </c>
      <c r="BR19" s="2">
        <v>0.21434219380888292</v>
      </c>
      <c r="BS19" s="2">
        <v>1</v>
      </c>
      <c r="BT19" s="2">
        <v>0</v>
      </c>
      <c r="BU19" s="2">
        <v>0</v>
      </c>
      <c r="BV19" s="2">
        <v>0</v>
      </c>
    </row>
    <row r="20" spans="1:74" x14ac:dyDescent="0.35">
      <c r="A20" s="8">
        <v>237</v>
      </c>
      <c r="B20" s="1" t="s">
        <v>104</v>
      </c>
      <c r="C20" s="10" t="s">
        <v>46</v>
      </c>
      <c r="D20" s="1" t="s">
        <v>103</v>
      </c>
      <c r="E20" s="2" t="s">
        <v>103</v>
      </c>
      <c r="F20" s="10" t="s">
        <v>26</v>
      </c>
      <c r="G20" s="2">
        <v>901</v>
      </c>
      <c r="H20" s="10">
        <v>2010</v>
      </c>
      <c r="I20" s="1" t="s">
        <v>49</v>
      </c>
      <c r="J20" s="1" t="s">
        <v>99</v>
      </c>
      <c r="K20" s="1">
        <v>919.3795775059981</v>
      </c>
      <c r="L20" s="2">
        <v>0</v>
      </c>
      <c r="M20" s="5">
        <v>0</v>
      </c>
      <c r="N20" s="1" t="s">
        <v>51</v>
      </c>
      <c r="O20" s="6">
        <v>0.16794651301207555</v>
      </c>
      <c r="P20" s="6">
        <v>0.17267803253316083</v>
      </c>
      <c r="Q20" s="7">
        <v>-135.3795775059981</v>
      </c>
      <c r="R20" s="2">
        <v>784</v>
      </c>
      <c r="S20" s="2" t="s">
        <v>99</v>
      </c>
      <c r="T20" s="2">
        <v>8</v>
      </c>
      <c r="U20" s="2">
        <v>0</v>
      </c>
      <c r="V20" s="2">
        <v>0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0.2115711276259582</v>
      </c>
      <c r="AY20" s="2">
        <v>2.0623559014570775E-2</v>
      </c>
      <c r="AZ20" s="2">
        <v>0.92099999999999993</v>
      </c>
      <c r="BA20" s="2">
        <v>0</v>
      </c>
      <c r="BB20" s="2">
        <v>1.6186260167359121E-2</v>
      </c>
      <c r="BC20" s="2">
        <v>0</v>
      </c>
      <c r="BD20" s="2">
        <v>8.4164959915735263E-2</v>
      </c>
      <c r="BE20" s="2">
        <v>0</v>
      </c>
      <c r="BF20" s="2">
        <v>0</v>
      </c>
      <c r="BG20" s="2">
        <v>0</v>
      </c>
      <c r="BH20" s="2">
        <v>7.8667739481537824E-2</v>
      </c>
      <c r="BI20" s="2">
        <v>5.1828369126338578E-2</v>
      </c>
      <c r="BJ20" s="2">
        <v>0</v>
      </c>
      <c r="BK20" s="2">
        <v>0</v>
      </c>
      <c r="BL20" s="2">
        <v>0</v>
      </c>
      <c r="BM20" s="2">
        <v>0</v>
      </c>
      <c r="BN20" s="2">
        <v>0.24362028205278249</v>
      </c>
      <c r="BO20" s="2">
        <v>0</v>
      </c>
      <c r="BP20" s="2">
        <v>0</v>
      </c>
      <c r="BQ20" s="2">
        <v>0</v>
      </c>
      <c r="BR20" s="2">
        <v>0.21435566738837847</v>
      </c>
      <c r="BS20" s="2">
        <v>1</v>
      </c>
      <c r="BT20" s="2">
        <v>0</v>
      </c>
      <c r="BU20" s="2">
        <v>0</v>
      </c>
      <c r="BV20" s="2">
        <v>0</v>
      </c>
    </row>
    <row r="21" spans="1:74" x14ac:dyDescent="0.35">
      <c r="A21" s="8">
        <v>237</v>
      </c>
      <c r="B21" s="1" t="s">
        <v>104</v>
      </c>
      <c r="C21" s="10" t="s">
        <v>46</v>
      </c>
      <c r="D21" s="1" t="s">
        <v>103</v>
      </c>
      <c r="E21" s="2" t="s">
        <v>103</v>
      </c>
      <c r="F21" s="10" t="s">
        <v>26</v>
      </c>
      <c r="G21" s="2">
        <v>1036</v>
      </c>
      <c r="H21" s="10">
        <v>2011</v>
      </c>
      <c r="I21" s="1" t="s">
        <v>49</v>
      </c>
      <c r="J21" s="1" t="s">
        <v>99</v>
      </c>
      <c r="K21" s="1">
        <v>1699.3127194395918</v>
      </c>
      <c r="L21" s="2">
        <v>0</v>
      </c>
      <c r="M21" s="5">
        <v>0</v>
      </c>
      <c r="N21" s="1" t="s">
        <v>51</v>
      </c>
      <c r="O21" s="6">
        <v>0.8483255023450913</v>
      </c>
      <c r="P21" s="6">
        <v>0.88602965531586209</v>
      </c>
      <c r="Q21" s="7">
        <v>-798.31271943959177</v>
      </c>
      <c r="R21" s="2">
        <v>901</v>
      </c>
      <c r="S21" s="2" t="s">
        <v>99</v>
      </c>
      <c r="T21" s="2">
        <v>8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1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0.21157833675390539</v>
      </c>
      <c r="AY21" s="2">
        <v>2.0620452193971878E-2</v>
      </c>
      <c r="AZ21" s="2">
        <v>0.92100000000000004</v>
      </c>
      <c r="BA21" s="2">
        <v>0</v>
      </c>
      <c r="BB21" s="2">
        <v>1.6183930661329445E-2</v>
      </c>
      <c r="BC21" s="2">
        <v>0</v>
      </c>
      <c r="BD21" s="2">
        <v>8.4168936682667034E-2</v>
      </c>
      <c r="BE21" s="2">
        <v>0</v>
      </c>
      <c r="BF21" s="2">
        <v>0</v>
      </c>
      <c r="BG21" s="2">
        <v>0</v>
      </c>
      <c r="BH21" s="2">
        <v>7.8670149430941194E-2</v>
      </c>
      <c r="BI21" s="2">
        <v>5.183231846939295E-2</v>
      </c>
      <c r="BJ21" s="2">
        <v>0</v>
      </c>
      <c r="BK21" s="2">
        <v>0</v>
      </c>
      <c r="BL21" s="2">
        <v>0</v>
      </c>
      <c r="BM21" s="2">
        <v>0</v>
      </c>
      <c r="BN21" s="2">
        <v>0.24361814542802382</v>
      </c>
      <c r="BO21" s="2">
        <v>0</v>
      </c>
      <c r="BP21" s="2">
        <v>0</v>
      </c>
      <c r="BQ21" s="2">
        <v>0</v>
      </c>
      <c r="BR21" s="2">
        <v>0.21434335193446072</v>
      </c>
      <c r="BS21" s="2">
        <v>1</v>
      </c>
      <c r="BT21" s="2">
        <v>0</v>
      </c>
      <c r="BU21" s="2">
        <v>0</v>
      </c>
      <c r="BV21" s="2">
        <v>0</v>
      </c>
    </row>
    <row r="22" spans="1:74" x14ac:dyDescent="0.35">
      <c r="A22" s="8">
        <v>237</v>
      </c>
      <c r="B22" s="1" t="s">
        <v>104</v>
      </c>
      <c r="C22" s="10" t="s">
        <v>46</v>
      </c>
      <c r="D22" s="1" t="s">
        <v>103</v>
      </c>
      <c r="E22" s="2" t="s">
        <v>103</v>
      </c>
      <c r="F22" s="10" t="s">
        <v>26</v>
      </c>
      <c r="G22" s="2">
        <v>1193</v>
      </c>
      <c r="H22" s="10">
        <v>2012</v>
      </c>
      <c r="I22" s="1" t="s">
        <v>49</v>
      </c>
      <c r="J22" s="1" t="s">
        <v>99</v>
      </c>
      <c r="K22" s="1">
        <v>1201.5839734708916</v>
      </c>
      <c r="L22" s="2">
        <v>0</v>
      </c>
      <c r="M22" s="5">
        <v>0</v>
      </c>
      <c r="N22" s="1" t="s">
        <v>51</v>
      </c>
      <c r="O22" s="6">
        <v>-0.29290002968543882</v>
      </c>
      <c r="P22" s="6">
        <v>0.15983009022286832</v>
      </c>
      <c r="Q22" s="7">
        <v>-165.58397347089158</v>
      </c>
      <c r="R22" s="2">
        <v>1036</v>
      </c>
      <c r="S22" s="2" t="s">
        <v>99</v>
      </c>
      <c r="T22" s="2">
        <v>8</v>
      </c>
      <c r="U22" s="2">
        <v>0</v>
      </c>
      <c r="V22" s="2">
        <v>0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0.21157887988209287</v>
      </c>
      <c r="AY22" s="2">
        <v>2.0618997789240975E-2</v>
      </c>
      <c r="AZ22" s="2">
        <v>0.92100000000000004</v>
      </c>
      <c r="BA22" s="2">
        <v>0</v>
      </c>
      <c r="BB22" s="2">
        <v>1.6193854089904199E-2</v>
      </c>
      <c r="BC22" s="2">
        <v>0</v>
      </c>
      <c r="BD22" s="2">
        <v>8.4159174649963156E-2</v>
      </c>
      <c r="BE22" s="2">
        <v>0</v>
      </c>
      <c r="BF22" s="2">
        <v>0</v>
      </c>
      <c r="BG22" s="2">
        <v>0</v>
      </c>
      <c r="BH22" s="2">
        <v>7.8661680176860718E-2</v>
      </c>
      <c r="BI22" s="2">
        <v>5.1825762711864405E-2</v>
      </c>
      <c r="BJ22" s="2">
        <v>0</v>
      </c>
      <c r="BK22" s="2">
        <v>0</v>
      </c>
      <c r="BL22" s="2">
        <v>0</v>
      </c>
      <c r="BM22" s="2">
        <v>0</v>
      </c>
      <c r="BN22" s="2">
        <v>0.2436136624907885</v>
      </c>
      <c r="BO22" s="2">
        <v>0</v>
      </c>
      <c r="BP22" s="2">
        <v>0</v>
      </c>
      <c r="BQ22" s="2">
        <v>0</v>
      </c>
      <c r="BR22" s="2">
        <v>0.21434798820928519</v>
      </c>
      <c r="BS22" s="2">
        <v>1</v>
      </c>
      <c r="BT22" s="2">
        <v>0</v>
      </c>
      <c r="BU22" s="2">
        <v>0</v>
      </c>
      <c r="BV22" s="2">
        <v>0</v>
      </c>
    </row>
    <row r="23" spans="1:74" x14ac:dyDescent="0.35">
      <c r="A23" s="8">
        <v>237</v>
      </c>
      <c r="B23" s="1" t="s">
        <v>104</v>
      </c>
      <c r="C23" s="10" t="s">
        <v>46</v>
      </c>
      <c r="D23" s="1" t="s">
        <v>103</v>
      </c>
      <c r="E23" s="2" t="s">
        <v>103</v>
      </c>
      <c r="F23" s="10" t="s">
        <v>26</v>
      </c>
      <c r="G23" s="2">
        <v>1082</v>
      </c>
      <c r="H23" s="10">
        <v>2013</v>
      </c>
      <c r="I23" s="1" t="s">
        <v>49</v>
      </c>
      <c r="J23" s="1" t="s">
        <v>99</v>
      </c>
      <c r="K23" s="1">
        <v>1066.6904864777064</v>
      </c>
      <c r="L23" s="2">
        <v>15.309513522293628</v>
      </c>
      <c r="M23" s="5">
        <v>1.4352348423812059E-2</v>
      </c>
      <c r="N23" s="1" t="s">
        <v>51</v>
      </c>
      <c r="O23" s="6">
        <v>-0.11226305441103072</v>
      </c>
      <c r="P23" s="6">
        <v>-0.10587553522405166</v>
      </c>
      <c r="Q23" s="7">
        <v>126.30951352229363</v>
      </c>
      <c r="R23" s="2">
        <v>1193</v>
      </c>
      <c r="S23" s="2" t="s">
        <v>99</v>
      </c>
      <c r="T23" s="2">
        <v>8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0.21157643141395271</v>
      </c>
      <c r="AY23" s="2">
        <v>2.0614602452692275E-2</v>
      </c>
      <c r="AZ23" s="2">
        <v>0.92099999999999993</v>
      </c>
      <c r="BA23" s="2">
        <v>0</v>
      </c>
      <c r="BB23" s="2">
        <v>1.6186502070981889E-2</v>
      </c>
      <c r="BC23" s="2">
        <v>0</v>
      </c>
      <c r="BD23" s="2">
        <v>8.4163826849671067E-2</v>
      </c>
      <c r="BE23" s="2">
        <v>0</v>
      </c>
      <c r="BF23" s="2">
        <v>0</v>
      </c>
      <c r="BG23" s="2">
        <v>0</v>
      </c>
      <c r="BH23" s="2">
        <v>7.8673580768293672E-2</v>
      </c>
      <c r="BI23" s="2">
        <v>5.1820742304881019E-2</v>
      </c>
      <c r="BJ23" s="2">
        <v>0</v>
      </c>
      <c r="BK23" s="2">
        <v>0</v>
      </c>
      <c r="BL23" s="2">
        <v>0</v>
      </c>
      <c r="BM23" s="2">
        <v>0</v>
      </c>
      <c r="BN23" s="2">
        <v>0.24362031998700559</v>
      </c>
      <c r="BO23" s="2">
        <v>0</v>
      </c>
      <c r="BP23" s="2">
        <v>0</v>
      </c>
      <c r="BQ23" s="2">
        <v>0</v>
      </c>
      <c r="BR23" s="2">
        <v>0.2143439941525217</v>
      </c>
      <c r="BS23" s="2">
        <v>1</v>
      </c>
      <c r="BT23" s="2">
        <v>0</v>
      </c>
      <c r="BU23" s="2">
        <v>0</v>
      </c>
      <c r="BV23" s="2">
        <v>0</v>
      </c>
    </row>
    <row r="24" spans="1:74" x14ac:dyDescent="0.35">
      <c r="A24" s="8">
        <v>237</v>
      </c>
      <c r="B24" s="1" t="s">
        <v>104</v>
      </c>
      <c r="C24" s="10" t="s">
        <v>46</v>
      </c>
      <c r="D24" s="1" t="s">
        <v>103</v>
      </c>
      <c r="E24" s="2" t="s">
        <v>103</v>
      </c>
      <c r="F24" s="10" t="s">
        <v>26</v>
      </c>
      <c r="G24" s="2">
        <v>1159</v>
      </c>
      <c r="H24" s="10">
        <v>2014</v>
      </c>
      <c r="I24" s="1" t="s">
        <v>49</v>
      </c>
      <c r="J24" s="1" t="s">
        <v>99</v>
      </c>
      <c r="K24" s="1">
        <v>1138.1223905723905</v>
      </c>
      <c r="L24" s="2">
        <v>20.877609427609514</v>
      </c>
      <c r="M24" s="5">
        <v>1.8343905366020992E-2</v>
      </c>
      <c r="N24" s="1" t="s">
        <v>51</v>
      </c>
      <c r="O24" s="6">
        <v>6.6965914668047452E-2</v>
      </c>
      <c r="P24" s="6">
        <v>5.1869122525314684E-2</v>
      </c>
      <c r="Q24" s="7">
        <v>-56.122390572390486</v>
      </c>
      <c r="R24" s="2">
        <v>1082</v>
      </c>
      <c r="S24" s="2" t="s">
        <v>99</v>
      </c>
      <c r="T24" s="2">
        <v>8</v>
      </c>
      <c r="U24" s="2">
        <v>0</v>
      </c>
      <c r="V24" s="2">
        <v>0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0.21158108108108106</v>
      </c>
      <c r="AY24" s="2">
        <v>2.0617526617526614E-2</v>
      </c>
      <c r="AZ24" s="2">
        <v>0.92099999999999993</v>
      </c>
      <c r="BA24" s="2">
        <v>0</v>
      </c>
      <c r="BB24" s="2">
        <v>1.6189507689507689E-2</v>
      </c>
      <c r="BC24" s="2">
        <v>0</v>
      </c>
      <c r="BD24" s="2">
        <v>8.4160296660296646E-2</v>
      </c>
      <c r="BE24" s="2">
        <v>0</v>
      </c>
      <c r="BF24" s="2">
        <v>0</v>
      </c>
      <c r="BG24" s="2">
        <v>0</v>
      </c>
      <c r="BH24" s="2">
        <v>7.8670670670670656E-2</v>
      </c>
      <c r="BI24" s="2">
        <v>5.1823186823186818E-2</v>
      </c>
      <c r="BJ24" s="2">
        <v>0</v>
      </c>
      <c r="BK24" s="2">
        <v>0</v>
      </c>
      <c r="BL24" s="2">
        <v>0</v>
      </c>
      <c r="BM24" s="2">
        <v>0</v>
      </c>
      <c r="BN24" s="2">
        <v>0.24361088361088359</v>
      </c>
      <c r="BO24" s="2">
        <v>0</v>
      </c>
      <c r="BP24" s="2">
        <v>0</v>
      </c>
      <c r="BQ24" s="2">
        <v>0</v>
      </c>
      <c r="BR24" s="2">
        <v>0.21434684684684682</v>
      </c>
      <c r="BS24" s="2">
        <v>1</v>
      </c>
      <c r="BT24" s="2">
        <v>0</v>
      </c>
      <c r="BU24" s="2">
        <v>0</v>
      </c>
      <c r="BV24" s="2">
        <v>0</v>
      </c>
    </row>
    <row r="25" spans="1:74" x14ac:dyDescent="0.35">
      <c r="A25" s="8">
        <v>237</v>
      </c>
      <c r="B25" s="1" t="s">
        <v>104</v>
      </c>
      <c r="C25" s="10" t="s">
        <v>46</v>
      </c>
      <c r="D25" s="1" t="s">
        <v>103</v>
      </c>
      <c r="E25" s="2" t="s">
        <v>103</v>
      </c>
      <c r="F25" s="10" t="s">
        <v>26</v>
      </c>
      <c r="G25" s="2">
        <v>904</v>
      </c>
      <c r="H25" s="10">
        <v>2015</v>
      </c>
      <c r="I25" s="1" t="s">
        <v>49</v>
      </c>
      <c r="J25" s="1" t="s">
        <v>99</v>
      </c>
      <c r="K25" s="1">
        <v>470.85701919150677</v>
      </c>
      <c r="L25" s="2">
        <v>433.14298080849323</v>
      </c>
      <c r="M25" s="5">
        <v>0.91990341686363497</v>
      </c>
      <c r="N25" s="1" t="s">
        <v>51</v>
      </c>
      <c r="O25" s="6">
        <v>-0.58628612960096416</v>
      </c>
      <c r="P25" s="6">
        <v>-0.59373855117212526</v>
      </c>
      <c r="Q25" s="7">
        <v>688.14298080849323</v>
      </c>
      <c r="R25" s="2">
        <v>1159</v>
      </c>
      <c r="S25" s="2" t="s">
        <v>99</v>
      </c>
      <c r="T25" s="2">
        <v>8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0.21156728693927551</v>
      </c>
      <c r="AY25" s="2">
        <v>2.0612319897334187E-2</v>
      </c>
      <c r="AZ25" s="2">
        <v>0.92099999999999993</v>
      </c>
      <c r="BA25" s="2">
        <v>0</v>
      </c>
      <c r="BB25" s="2">
        <v>1.6188998425013125E-2</v>
      </c>
      <c r="BC25" s="2">
        <v>0</v>
      </c>
      <c r="BD25" s="2">
        <v>8.4168465262789469E-2</v>
      </c>
      <c r="BE25" s="2">
        <v>0</v>
      </c>
      <c r="BF25" s="2">
        <v>0</v>
      </c>
      <c r="BG25" s="2">
        <v>0</v>
      </c>
      <c r="BH25" s="2">
        <v>7.8670652744560463E-2</v>
      </c>
      <c r="BI25" s="2">
        <v>5.1826284780960158E-2</v>
      </c>
      <c r="BJ25" s="2">
        <v>0</v>
      </c>
      <c r="BK25" s="2">
        <v>0</v>
      </c>
      <c r="BL25" s="2">
        <v>0</v>
      </c>
      <c r="BM25" s="2">
        <v>0</v>
      </c>
      <c r="BN25" s="2">
        <v>0.24360502829143091</v>
      </c>
      <c r="BO25" s="2">
        <v>0</v>
      </c>
      <c r="BP25" s="2">
        <v>0</v>
      </c>
      <c r="BQ25" s="2">
        <v>0</v>
      </c>
      <c r="BR25" s="2">
        <v>0.21434305547453769</v>
      </c>
      <c r="BS25" s="2">
        <v>1</v>
      </c>
      <c r="BT25" s="2">
        <v>0</v>
      </c>
      <c r="BU25" s="2">
        <v>0</v>
      </c>
      <c r="BV25" s="2">
        <v>0</v>
      </c>
    </row>
    <row r="26" spans="1:74" x14ac:dyDescent="0.35">
      <c r="A26" s="3">
        <v>247</v>
      </c>
      <c r="B26" s="1"/>
      <c r="C26" s="1" t="s">
        <v>46</v>
      </c>
      <c r="D26" s="1" t="s">
        <v>105</v>
      </c>
      <c r="E26" s="2" t="s">
        <v>106</v>
      </c>
      <c r="F26" s="1" t="s">
        <v>26</v>
      </c>
      <c r="G26" s="2">
        <v>1701</v>
      </c>
      <c r="H26" s="1">
        <v>2001</v>
      </c>
      <c r="I26" s="4" t="s">
        <v>49</v>
      </c>
      <c r="J26" s="4" t="s">
        <v>99</v>
      </c>
      <c r="K26" s="1">
        <v>1419.12</v>
      </c>
      <c r="L26" s="2">
        <v>281.88000000000011</v>
      </c>
      <c r="M26" s="5">
        <v>0.19863013698630147</v>
      </c>
      <c r="N26" s="1" t="s">
        <v>51</v>
      </c>
      <c r="O26" s="6" t="s">
        <v>52</v>
      </c>
      <c r="P26" s="6" t="s">
        <v>52</v>
      </c>
      <c r="Q26" s="7" t="s">
        <v>52</v>
      </c>
      <c r="R26" s="2" t="s">
        <v>52</v>
      </c>
      <c r="S26" s="2" t="s">
        <v>99</v>
      </c>
      <c r="T26" s="2">
        <v>4</v>
      </c>
      <c r="U26" s="2">
        <v>0</v>
      </c>
      <c r="V26" s="2">
        <v>0</v>
      </c>
      <c r="W26" s="2">
        <v>1</v>
      </c>
      <c r="X26" s="2">
        <v>0</v>
      </c>
      <c r="Y26" s="2">
        <v>1</v>
      </c>
      <c r="Z26" s="2">
        <v>0</v>
      </c>
      <c r="AA26" s="2">
        <v>1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 t="s">
        <v>52</v>
      </c>
      <c r="AY26" s="2">
        <v>0</v>
      </c>
      <c r="AZ26" s="2" t="s">
        <v>52</v>
      </c>
      <c r="BA26" s="2">
        <v>0</v>
      </c>
      <c r="BB26" s="2" t="s">
        <v>52</v>
      </c>
      <c r="BC26" s="2">
        <v>0</v>
      </c>
      <c r="BD26" s="2" t="s">
        <v>52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 t="s">
        <v>52</v>
      </c>
      <c r="BS26" s="2" t="s">
        <v>52</v>
      </c>
      <c r="BT26" s="2">
        <v>0</v>
      </c>
      <c r="BU26" s="2">
        <v>0</v>
      </c>
      <c r="BV26" s="2">
        <v>0</v>
      </c>
    </row>
    <row r="27" spans="1:74" x14ac:dyDescent="0.35">
      <c r="A27" s="3">
        <v>247</v>
      </c>
      <c r="B27" s="1"/>
      <c r="C27" s="4" t="s">
        <v>46</v>
      </c>
      <c r="D27" s="4" t="s">
        <v>105</v>
      </c>
      <c r="E27" s="2" t="s">
        <v>106</v>
      </c>
      <c r="F27" s="1" t="s">
        <v>26</v>
      </c>
      <c r="G27" s="2">
        <v>1083</v>
      </c>
      <c r="H27" s="1">
        <v>2002</v>
      </c>
      <c r="I27" s="1" t="s">
        <v>49</v>
      </c>
      <c r="J27" s="4" t="s">
        <v>99</v>
      </c>
      <c r="K27" s="1">
        <v>517.27499999999998</v>
      </c>
      <c r="L27" s="2">
        <v>565.72500000000002</v>
      </c>
      <c r="M27" s="5">
        <v>1.0936639118457301</v>
      </c>
      <c r="N27" s="1" t="s">
        <v>51</v>
      </c>
      <c r="O27" s="6">
        <v>-0.63549594114662611</v>
      </c>
      <c r="P27" s="6">
        <v>-0.6958994708994708</v>
      </c>
      <c r="Q27" s="7">
        <v>1183.7249999999999</v>
      </c>
      <c r="R27" s="2">
        <v>1701</v>
      </c>
      <c r="S27" s="2" t="s">
        <v>99</v>
      </c>
      <c r="T27" s="2">
        <v>4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1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 t="s">
        <v>52</v>
      </c>
      <c r="AY27" s="2">
        <v>0</v>
      </c>
      <c r="AZ27" s="2" t="s">
        <v>52</v>
      </c>
      <c r="BA27" s="2">
        <v>0</v>
      </c>
      <c r="BB27" s="2" t="s">
        <v>52</v>
      </c>
      <c r="BC27" s="2">
        <v>0</v>
      </c>
      <c r="BD27" s="2" t="s">
        <v>52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 t="s">
        <v>52</v>
      </c>
      <c r="BS27" s="2" t="s">
        <v>52</v>
      </c>
      <c r="BT27" s="2">
        <v>0</v>
      </c>
      <c r="BU27" s="2">
        <v>0</v>
      </c>
      <c r="BV27" s="2">
        <v>0</v>
      </c>
    </row>
    <row r="28" spans="1:74" x14ac:dyDescent="0.35">
      <c r="A28" s="3">
        <v>247</v>
      </c>
      <c r="B28" s="1"/>
      <c r="C28" s="4" t="s">
        <v>46</v>
      </c>
      <c r="D28" s="4" t="s">
        <v>107</v>
      </c>
      <c r="E28" s="2" t="s">
        <v>106</v>
      </c>
      <c r="F28" s="1" t="s">
        <v>26</v>
      </c>
      <c r="G28" s="2">
        <v>1300</v>
      </c>
      <c r="H28" s="1">
        <v>2003</v>
      </c>
      <c r="I28" s="1" t="s">
        <v>49</v>
      </c>
      <c r="J28" s="4" t="s">
        <v>50</v>
      </c>
      <c r="K28" s="1">
        <v>499.2</v>
      </c>
      <c r="L28" s="2">
        <v>800.8</v>
      </c>
      <c r="M28" s="5">
        <v>1.6041666666666665</v>
      </c>
      <c r="N28" s="1" t="s">
        <v>51</v>
      </c>
      <c r="O28" s="6">
        <v>-3.4942728722633008E-2</v>
      </c>
      <c r="P28" s="6">
        <v>-0.53905817174515236</v>
      </c>
      <c r="Q28" s="7">
        <v>583.79999999999995</v>
      </c>
      <c r="R28" s="2">
        <v>1083</v>
      </c>
      <c r="S28" s="2" t="s">
        <v>99</v>
      </c>
      <c r="T28" s="2">
        <v>4</v>
      </c>
      <c r="U28" s="2">
        <v>0</v>
      </c>
      <c r="V28" s="2">
        <v>0</v>
      </c>
      <c r="W28" s="2">
        <v>1</v>
      </c>
      <c r="X28" s="2">
        <v>0</v>
      </c>
      <c r="Y28" s="2">
        <v>1</v>
      </c>
      <c r="Z28" s="2">
        <v>0</v>
      </c>
      <c r="AA28" s="2">
        <v>1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 t="s">
        <v>52</v>
      </c>
      <c r="AY28" s="2">
        <v>0</v>
      </c>
      <c r="AZ28" s="2" t="s">
        <v>52</v>
      </c>
      <c r="BA28" s="2">
        <v>0</v>
      </c>
      <c r="BB28" s="2" t="s">
        <v>52</v>
      </c>
      <c r="BC28" s="2">
        <v>0</v>
      </c>
      <c r="BD28" s="2" t="s">
        <v>52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 t="s">
        <v>52</v>
      </c>
      <c r="BS28" s="2" t="s">
        <v>52</v>
      </c>
      <c r="BT28" s="2">
        <v>0</v>
      </c>
      <c r="BU28" s="2">
        <v>0</v>
      </c>
      <c r="BV28" s="2">
        <v>0</v>
      </c>
    </row>
    <row r="29" spans="1:74" x14ac:dyDescent="0.35">
      <c r="L29">
        <f>AVERAGE(L2:L28)</f>
        <v>221.68648222124665</v>
      </c>
      <c r="M29" s="11">
        <f>AVERAGE(M2:M28)</f>
        <v>0.45920172512216112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1"/>
  <sheetViews>
    <sheetView topLeftCell="D109" workbookViewId="0">
      <selection activeCell="L131" sqref="L131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33</v>
      </c>
      <c r="B2" s="1"/>
      <c r="C2" s="1" t="s">
        <v>46</v>
      </c>
      <c r="D2" s="1" t="s">
        <v>47</v>
      </c>
      <c r="E2" s="2" t="s">
        <v>48</v>
      </c>
      <c r="F2" s="1" t="s">
        <v>27</v>
      </c>
      <c r="G2" s="2">
        <v>1770</v>
      </c>
      <c r="H2" s="1">
        <v>2001</v>
      </c>
      <c r="I2" s="4" t="s">
        <v>49</v>
      </c>
      <c r="J2" s="4" t="s">
        <v>50</v>
      </c>
      <c r="K2" s="1">
        <v>0</v>
      </c>
      <c r="L2" s="2">
        <v>1770</v>
      </c>
      <c r="M2" s="5">
        <v>1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53</v>
      </c>
      <c r="T2" s="2">
        <v>7</v>
      </c>
      <c r="U2" s="2">
        <v>0</v>
      </c>
      <c r="V2" s="2">
        <v>1</v>
      </c>
      <c r="W2" s="2">
        <v>1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0</v>
      </c>
      <c r="AU2" s="2">
        <v>1</v>
      </c>
      <c r="AV2" s="2">
        <v>0</v>
      </c>
      <c r="AW2" s="2">
        <v>2.9629629629629631E-2</v>
      </c>
      <c r="AX2" s="2">
        <v>0.16975308641975309</v>
      </c>
      <c r="AY2" s="2">
        <v>0</v>
      </c>
      <c r="AZ2" s="2">
        <v>0.8378600823045268</v>
      </c>
      <c r="BA2" s="2">
        <v>0</v>
      </c>
      <c r="BB2" s="2">
        <v>0</v>
      </c>
      <c r="BC2" s="2">
        <v>3.6419753086419752E-2</v>
      </c>
      <c r="BD2" s="2">
        <v>0.10761316872427984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5.3497942386831277E-3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9.0534979423868307E-3</v>
      </c>
      <c r="BS2" s="2">
        <v>1</v>
      </c>
      <c r="BT2" s="2">
        <v>9.5884773662551437E-2</v>
      </c>
      <c r="BU2" s="2">
        <v>0</v>
      </c>
      <c r="BV2" s="2">
        <v>0.38950617283950617</v>
      </c>
    </row>
    <row r="3" spans="1:74" x14ac:dyDescent="0.35">
      <c r="A3" s="4">
        <v>33</v>
      </c>
      <c r="B3" s="1"/>
      <c r="C3" s="4" t="s">
        <v>46</v>
      </c>
      <c r="D3" s="4" t="s">
        <v>47</v>
      </c>
      <c r="E3" s="2" t="s">
        <v>48</v>
      </c>
      <c r="F3" s="1" t="s">
        <v>27</v>
      </c>
      <c r="G3" s="2">
        <v>1822</v>
      </c>
      <c r="H3" s="1">
        <v>2002</v>
      </c>
      <c r="I3" s="1" t="s">
        <v>49</v>
      </c>
      <c r="J3" s="4" t="s">
        <v>50</v>
      </c>
      <c r="K3" s="1">
        <v>0</v>
      </c>
      <c r="L3" s="2">
        <v>1822</v>
      </c>
      <c r="M3" s="5">
        <v>1</v>
      </c>
      <c r="N3" s="1" t="s">
        <v>51</v>
      </c>
      <c r="O3" s="6" t="s">
        <v>52</v>
      </c>
      <c r="P3" s="6">
        <v>-1</v>
      </c>
      <c r="Q3" s="7">
        <v>1770</v>
      </c>
      <c r="R3" s="2">
        <v>1770</v>
      </c>
      <c r="S3" s="2" t="s">
        <v>53</v>
      </c>
      <c r="T3" s="2">
        <v>7</v>
      </c>
      <c r="U3" s="2">
        <v>0</v>
      </c>
      <c r="V3" s="2">
        <v>1</v>
      </c>
      <c r="W3" s="2">
        <v>1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>
        <v>0</v>
      </c>
      <c r="AU3" s="2">
        <v>1</v>
      </c>
      <c r="AV3" s="2">
        <v>0</v>
      </c>
      <c r="AW3" s="2">
        <v>2.9898580121703853E-2</v>
      </c>
      <c r="AX3" s="2">
        <v>0.17186612576064908</v>
      </c>
      <c r="AY3" s="2">
        <v>0</v>
      </c>
      <c r="AZ3" s="2">
        <v>0.84421906693711968</v>
      </c>
      <c r="BA3" s="2">
        <v>0</v>
      </c>
      <c r="BB3" s="2">
        <v>0</v>
      </c>
      <c r="BC3" s="2">
        <v>3.695740365111562E-2</v>
      </c>
      <c r="BD3" s="2">
        <v>0.10896551724137932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0.15578093306288032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5.1926977687626772E-3</v>
      </c>
      <c r="BS3" s="2">
        <v>1</v>
      </c>
      <c r="BT3" s="2">
        <v>9.7099391480730227E-2</v>
      </c>
      <c r="BU3" s="2">
        <v>0</v>
      </c>
      <c r="BV3" s="2">
        <v>0.3942393509127789</v>
      </c>
    </row>
    <row r="4" spans="1:74" x14ac:dyDescent="0.35">
      <c r="A4" s="8">
        <v>33</v>
      </c>
      <c r="B4" s="1"/>
      <c r="C4" s="4" t="s">
        <v>46</v>
      </c>
      <c r="D4" s="4" t="s">
        <v>47</v>
      </c>
      <c r="E4" s="2" t="s">
        <v>48</v>
      </c>
      <c r="F4" s="1" t="s">
        <v>27</v>
      </c>
      <c r="G4" s="2">
        <v>997</v>
      </c>
      <c r="H4" s="1">
        <v>2003</v>
      </c>
      <c r="I4" s="1" t="s">
        <v>49</v>
      </c>
      <c r="J4" s="4" t="s">
        <v>50</v>
      </c>
      <c r="K4" s="1">
        <v>0</v>
      </c>
      <c r="L4" s="2">
        <v>997</v>
      </c>
      <c r="M4" s="5">
        <v>1</v>
      </c>
      <c r="N4" s="1" t="s">
        <v>51</v>
      </c>
      <c r="O4" s="6" t="s">
        <v>52</v>
      </c>
      <c r="P4" s="6">
        <v>-1</v>
      </c>
      <c r="Q4" s="7">
        <v>1822</v>
      </c>
      <c r="R4" s="2">
        <v>1822</v>
      </c>
      <c r="S4" s="2" t="s">
        <v>53</v>
      </c>
      <c r="T4" s="2">
        <v>7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0</v>
      </c>
      <c r="AW4" s="2">
        <v>2.956043956043956E-2</v>
      </c>
      <c r="AX4" s="2">
        <v>0.16978021978021979</v>
      </c>
      <c r="AY4" s="2">
        <v>0</v>
      </c>
      <c r="AZ4" s="2">
        <v>0.83</v>
      </c>
      <c r="BA4" s="2">
        <v>0</v>
      </c>
      <c r="BB4" s="2">
        <v>0</v>
      </c>
      <c r="BC4" s="2">
        <v>3.6520146520146519E-2</v>
      </c>
      <c r="BD4" s="2">
        <v>0.10765567765567766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0.17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1.1355311355311355E-3</v>
      </c>
      <c r="BS4" s="2">
        <v>1</v>
      </c>
      <c r="BT4" s="2">
        <v>9.5934065934065935E-2</v>
      </c>
      <c r="BU4" s="2">
        <v>0</v>
      </c>
      <c r="BV4" s="2">
        <v>0.3894139194139194</v>
      </c>
    </row>
    <row r="5" spans="1:74" x14ac:dyDescent="0.35">
      <c r="A5" s="8">
        <v>33</v>
      </c>
      <c r="B5" s="1" t="s">
        <v>54</v>
      </c>
      <c r="C5" s="1" t="s">
        <v>46</v>
      </c>
      <c r="D5" s="1" t="s">
        <v>47</v>
      </c>
      <c r="E5" s="2" t="s">
        <v>48</v>
      </c>
      <c r="F5" s="1" t="s">
        <v>27</v>
      </c>
      <c r="G5" s="2">
        <v>997</v>
      </c>
      <c r="H5" s="1">
        <v>2004</v>
      </c>
      <c r="I5" s="1" t="s">
        <v>49</v>
      </c>
      <c r="J5" s="1" t="s">
        <v>50</v>
      </c>
      <c r="K5" s="1">
        <v>0</v>
      </c>
      <c r="L5" s="2">
        <v>997</v>
      </c>
      <c r="M5" s="5">
        <v>1</v>
      </c>
      <c r="N5" s="1" t="s">
        <v>51</v>
      </c>
      <c r="O5" s="6" t="s">
        <v>52</v>
      </c>
      <c r="P5" s="6">
        <v>-1</v>
      </c>
      <c r="Q5" s="7">
        <v>997</v>
      </c>
      <c r="R5" s="2">
        <v>997</v>
      </c>
      <c r="S5" s="2" t="s">
        <v>53</v>
      </c>
      <c r="T5" s="2">
        <v>7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0</v>
      </c>
      <c r="AU5" s="2">
        <v>1</v>
      </c>
      <c r="AV5" s="2">
        <v>0</v>
      </c>
      <c r="AW5" s="2">
        <v>2.956043956043956E-2</v>
      </c>
      <c r="AX5" s="2">
        <v>0.16978021978021979</v>
      </c>
      <c r="AY5" s="2">
        <v>0</v>
      </c>
      <c r="AZ5" s="2">
        <v>0.83</v>
      </c>
      <c r="BA5" s="2">
        <v>0</v>
      </c>
      <c r="BB5" s="2">
        <v>0</v>
      </c>
      <c r="BC5" s="2">
        <v>3.6520146520146519E-2</v>
      </c>
      <c r="BD5" s="2">
        <v>0.10765567765567766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0.17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1.1355311355311355E-3</v>
      </c>
      <c r="BS5" s="2">
        <v>1</v>
      </c>
      <c r="BT5" s="2">
        <v>9.5934065934065935E-2</v>
      </c>
      <c r="BU5" s="2">
        <v>0</v>
      </c>
      <c r="BV5" s="2">
        <v>0.3894139194139194</v>
      </c>
    </row>
    <row r="6" spans="1:74" x14ac:dyDescent="0.35">
      <c r="A6" s="8">
        <v>33</v>
      </c>
      <c r="B6" s="1" t="s">
        <v>54</v>
      </c>
      <c r="C6" s="1" t="s">
        <v>46</v>
      </c>
      <c r="D6" s="1" t="s">
        <v>55</v>
      </c>
      <c r="E6" s="2" t="s">
        <v>48</v>
      </c>
      <c r="F6" s="1" t="s">
        <v>27</v>
      </c>
      <c r="G6" s="2">
        <v>997</v>
      </c>
      <c r="H6" s="1">
        <v>2005</v>
      </c>
      <c r="I6" s="1" t="s">
        <v>49</v>
      </c>
      <c r="J6" s="1" t="s">
        <v>50</v>
      </c>
      <c r="K6" s="1">
        <v>0</v>
      </c>
      <c r="L6" s="2">
        <v>997</v>
      </c>
      <c r="M6" s="5">
        <v>1</v>
      </c>
      <c r="N6" s="1" t="s">
        <v>51</v>
      </c>
      <c r="O6" s="6" t="s">
        <v>52</v>
      </c>
      <c r="P6" s="6">
        <v>-1</v>
      </c>
      <c r="Q6" s="7">
        <v>997</v>
      </c>
      <c r="R6" s="2">
        <v>997</v>
      </c>
      <c r="S6" s="2" t="s">
        <v>53</v>
      </c>
      <c r="T6" s="2">
        <v>7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2.956043956043956E-2</v>
      </c>
      <c r="AX6" s="2">
        <v>0.16978021978021979</v>
      </c>
      <c r="AY6" s="2">
        <v>0</v>
      </c>
      <c r="AZ6" s="2">
        <v>0.83</v>
      </c>
      <c r="BA6" s="2">
        <v>0</v>
      </c>
      <c r="BB6" s="2">
        <v>0</v>
      </c>
      <c r="BC6" s="2">
        <v>3.6520146520146519E-2</v>
      </c>
      <c r="BD6" s="2">
        <v>0.10765567765567766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0.17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1.1355311355311355E-3</v>
      </c>
      <c r="BS6" s="2">
        <v>1</v>
      </c>
      <c r="BT6" s="2">
        <v>9.5934065934065935E-2</v>
      </c>
      <c r="BU6" s="2">
        <v>0</v>
      </c>
      <c r="BV6" s="2">
        <v>0.3894139194139194</v>
      </c>
    </row>
    <row r="7" spans="1:74" x14ac:dyDescent="0.35">
      <c r="A7" s="8">
        <v>33</v>
      </c>
      <c r="B7" s="1" t="s">
        <v>54</v>
      </c>
      <c r="C7" s="1" t="s">
        <v>46</v>
      </c>
      <c r="D7" s="1" t="s">
        <v>55</v>
      </c>
      <c r="E7" s="2" t="s">
        <v>48</v>
      </c>
      <c r="F7" s="1" t="s">
        <v>27</v>
      </c>
      <c r="G7" s="2">
        <v>847</v>
      </c>
      <c r="H7" s="1">
        <v>2006</v>
      </c>
      <c r="I7" s="1" t="s">
        <v>49</v>
      </c>
      <c r="J7" s="1" t="s">
        <v>50</v>
      </c>
      <c r="K7" s="1">
        <v>0</v>
      </c>
      <c r="L7" s="2">
        <v>847</v>
      </c>
      <c r="M7" s="5">
        <v>1</v>
      </c>
      <c r="N7" s="1" t="s">
        <v>51</v>
      </c>
      <c r="O7" s="6" t="s">
        <v>52</v>
      </c>
      <c r="P7" s="6">
        <v>-1</v>
      </c>
      <c r="Q7" s="7">
        <v>997</v>
      </c>
      <c r="R7" s="2">
        <v>997</v>
      </c>
      <c r="S7" s="2" t="s">
        <v>53</v>
      </c>
      <c r="T7" s="2">
        <v>7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1</v>
      </c>
      <c r="AT7" s="2">
        <v>0</v>
      </c>
      <c r="AU7" s="2">
        <v>1</v>
      </c>
      <c r="AV7" s="2">
        <v>0</v>
      </c>
      <c r="AW7" s="2">
        <v>2.956259426847662E-2</v>
      </c>
      <c r="AX7" s="2">
        <v>0.16979099332040509</v>
      </c>
      <c r="AY7" s="2">
        <v>0</v>
      </c>
      <c r="AZ7" s="2">
        <v>0.82999353587588887</v>
      </c>
      <c r="BA7" s="2">
        <v>0</v>
      </c>
      <c r="BB7" s="2">
        <v>0</v>
      </c>
      <c r="BC7" s="2">
        <v>3.6500754147812974E-2</v>
      </c>
      <c r="BD7" s="2">
        <v>0.10764921353156648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0.17000646412411119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1.1204481792717086E-3</v>
      </c>
      <c r="BS7" s="2">
        <v>1</v>
      </c>
      <c r="BT7" s="2">
        <v>9.5927601809954757E-2</v>
      </c>
      <c r="BU7" s="2">
        <v>0</v>
      </c>
      <c r="BV7" s="2">
        <v>0.38944193061840121</v>
      </c>
    </row>
    <row r="8" spans="1:74" x14ac:dyDescent="0.35">
      <c r="A8" s="8">
        <v>33</v>
      </c>
      <c r="B8" s="1" t="s">
        <v>54</v>
      </c>
      <c r="C8" s="1" t="s">
        <v>46</v>
      </c>
      <c r="D8" s="1" t="s">
        <v>56</v>
      </c>
      <c r="E8" s="2" t="s">
        <v>48</v>
      </c>
      <c r="F8" s="1" t="s">
        <v>27</v>
      </c>
      <c r="G8" s="2">
        <v>728</v>
      </c>
      <c r="H8" s="1">
        <v>2007</v>
      </c>
      <c r="I8" s="1" t="s">
        <v>49</v>
      </c>
      <c r="J8" s="1" t="s">
        <v>50</v>
      </c>
      <c r="K8" s="1">
        <v>0</v>
      </c>
      <c r="L8" s="2">
        <v>728</v>
      </c>
      <c r="M8" s="5">
        <v>1</v>
      </c>
      <c r="N8" s="1" t="s">
        <v>51</v>
      </c>
      <c r="O8" s="6" t="s">
        <v>52</v>
      </c>
      <c r="P8" s="6">
        <v>-1</v>
      </c>
      <c r="Q8" s="7">
        <v>847</v>
      </c>
      <c r="R8" s="2">
        <v>847</v>
      </c>
      <c r="S8" s="2" t="s">
        <v>53</v>
      </c>
      <c r="T8" s="2">
        <v>7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2.9563561657563762E-2</v>
      </c>
      <c r="AX8" s="2">
        <v>0.16976499473868817</v>
      </c>
      <c r="AY8" s="2">
        <v>0</v>
      </c>
      <c r="AZ8" s="2">
        <v>0.82998446660319691</v>
      </c>
      <c r="BA8" s="2">
        <v>0</v>
      </c>
      <c r="BB8" s="2">
        <v>0</v>
      </c>
      <c r="BC8" s="2">
        <v>3.6478428621536302E-2</v>
      </c>
      <c r="BD8" s="2">
        <v>0.10763140752618129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0.17001553339680311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1.1524778273287568E-3</v>
      </c>
      <c r="BS8" s="2">
        <v>1</v>
      </c>
      <c r="BT8" s="2">
        <v>9.5906198326401765E-2</v>
      </c>
      <c r="BU8" s="2">
        <v>0</v>
      </c>
      <c r="BV8" s="2">
        <v>0.3894873979054968</v>
      </c>
    </row>
    <row r="9" spans="1:74" x14ac:dyDescent="0.35">
      <c r="A9" s="8">
        <v>33</v>
      </c>
      <c r="B9" s="1" t="s">
        <v>57</v>
      </c>
      <c r="C9" s="1" t="s">
        <v>46</v>
      </c>
      <c r="D9" s="1" t="s">
        <v>58</v>
      </c>
      <c r="E9" s="2" t="s">
        <v>48</v>
      </c>
      <c r="F9" s="1" t="s">
        <v>27</v>
      </c>
      <c r="G9" s="2">
        <v>809</v>
      </c>
      <c r="H9" s="1">
        <v>2008</v>
      </c>
      <c r="I9" s="1" t="s">
        <v>49</v>
      </c>
      <c r="J9" s="1" t="s">
        <v>50</v>
      </c>
      <c r="K9" s="1">
        <v>703.00588537346448</v>
      </c>
      <c r="L9" s="2">
        <v>105.99411462653552</v>
      </c>
      <c r="M9" s="5">
        <v>0.15077272727272725</v>
      </c>
      <c r="N9" s="1" t="s">
        <v>51</v>
      </c>
      <c r="O9" s="6" t="s">
        <v>52</v>
      </c>
      <c r="P9" s="6">
        <v>-3.4332575036449889E-2</v>
      </c>
      <c r="Q9" s="7">
        <v>24.99411462653552</v>
      </c>
      <c r="R9" s="2">
        <v>728</v>
      </c>
      <c r="S9" s="2" t="s">
        <v>53</v>
      </c>
      <c r="T9" s="2">
        <v>7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2.9523293607800649E-2</v>
      </c>
      <c r="AX9" s="2">
        <v>0.16978150957024196</v>
      </c>
      <c r="AY9" s="2">
        <v>0</v>
      </c>
      <c r="AZ9" s="2">
        <v>0.82999277717587572</v>
      </c>
      <c r="BA9" s="2">
        <v>0</v>
      </c>
      <c r="BB9" s="2">
        <v>0</v>
      </c>
      <c r="BC9" s="2">
        <v>3.6520404478150956E-2</v>
      </c>
      <c r="BD9" s="2">
        <v>0.10762007945106537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0.17000722282412423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1.1285662694113399E-3</v>
      </c>
      <c r="BS9" s="2">
        <v>1</v>
      </c>
      <c r="BT9" s="2">
        <v>9.592813289996388E-2</v>
      </c>
      <c r="BU9" s="2">
        <v>0</v>
      </c>
      <c r="BV9" s="2">
        <v>0.3894907908992416</v>
      </c>
    </row>
    <row r="10" spans="1:74" x14ac:dyDescent="0.35">
      <c r="A10" s="8">
        <v>33</v>
      </c>
      <c r="B10" s="1" t="s">
        <v>57</v>
      </c>
      <c r="C10" s="1" t="s">
        <v>46</v>
      </c>
      <c r="D10" s="1" t="s">
        <v>58</v>
      </c>
      <c r="E10" s="2" t="s">
        <v>48</v>
      </c>
      <c r="F10" s="1" t="s">
        <v>27</v>
      </c>
      <c r="G10" s="2">
        <v>1051</v>
      </c>
      <c r="H10" s="1">
        <v>2009</v>
      </c>
      <c r="I10" s="1" t="s">
        <v>49</v>
      </c>
      <c r="J10" s="1" t="s">
        <v>50</v>
      </c>
      <c r="K10" s="1">
        <v>0</v>
      </c>
      <c r="L10" s="2">
        <v>1051</v>
      </c>
      <c r="M10" s="5">
        <v>1</v>
      </c>
      <c r="N10" s="1" t="s">
        <v>51</v>
      </c>
      <c r="O10" s="6">
        <v>-1</v>
      </c>
      <c r="P10" s="6">
        <v>-1</v>
      </c>
      <c r="Q10" s="7">
        <v>809</v>
      </c>
      <c r="R10" s="2">
        <v>809</v>
      </c>
      <c r="S10" s="2" t="s">
        <v>53</v>
      </c>
      <c r="T10" s="2">
        <v>7</v>
      </c>
      <c r="U10" s="2">
        <v>0</v>
      </c>
      <c r="V10" s="2">
        <v>1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0</v>
      </c>
      <c r="AW10" s="2">
        <v>2.9550663240502813E-2</v>
      </c>
      <c r="AX10" s="2">
        <v>0.16976873393985695</v>
      </c>
      <c r="AY10" s="2">
        <v>0</v>
      </c>
      <c r="AZ10" s="2">
        <v>0.82998819362455722</v>
      </c>
      <c r="BA10" s="2">
        <v>0</v>
      </c>
      <c r="BB10" s="2">
        <v>0</v>
      </c>
      <c r="BC10" s="2">
        <v>3.6495589971525799E-2</v>
      </c>
      <c r="BD10" s="2">
        <v>0.10764636433085631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0.17001180637544275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1.1459129106187931E-3</v>
      </c>
      <c r="BS10" s="2">
        <v>1</v>
      </c>
      <c r="BT10" s="2">
        <v>9.5909438155427462E-2</v>
      </c>
      <c r="BU10" s="2">
        <v>0</v>
      </c>
      <c r="BV10" s="2">
        <v>0.38947149107576917</v>
      </c>
    </row>
    <row r="11" spans="1:74" x14ac:dyDescent="0.35">
      <c r="A11" s="8">
        <v>33</v>
      </c>
      <c r="B11" s="1" t="s">
        <v>57</v>
      </c>
      <c r="C11" s="1" t="s">
        <v>46</v>
      </c>
      <c r="D11" s="1" t="s">
        <v>59</v>
      </c>
      <c r="E11" s="2" t="s">
        <v>48</v>
      </c>
      <c r="F11" s="1" t="s">
        <v>27</v>
      </c>
      <c r="G11" s="2">
        <v>1225</v>
      </c>
      <c r="H11" s="1">
        <v>2010</v>
      </c>
      <c r="I11" s="1" t="s">
        <v>60</v>
      </c>
      <c r="J11" s="1" t="s">
        <v>50</v>
      </c>
      <c r="K11" s="1">
        <v>1225</v>
      </c>
      <c r="L11" s="2">
        <v>0</v>
      </c>
      <c r="M11" s="5">
        <v>0</v>
      </c>
      <c r="N11" s="1" t="s">
        <v>51</v>
      </c>
      <c r="O11" s="6" t="s">
        <v>52</v>
      </c>
      <c r="P11" s="6">
        <v>0.16555661274976213</v>
      </c>
      <c r="Q11" s="7">
        <v>-174</v>
      </c>
      <c r="R11" s="2">
        <v>1051</v>
      </c>
      <c r="S11" s="2" t="s">
        <v>53</v>
      </c>
      <c r="T11" s="2">
        <v>7</v>
      </c>
      <c r="U11" s="2">
        <v>0</v>
      </c>
      <c r="V11" s="2">
        <v>1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0</v>
      </c>
      <c r="AW11" s="2">
        <v>2.9536242250834524E-2</v>
      </c>
      <c r="AX11" s="2">
        <v>0.16976633285646162</v>
      </c>
      <c r="AY11" s="2">
        <v>0</v>
      </c>
      <c r="AZ11" s="2">
        <v>0.82999523128278496</v>
      </c>
      <c r="BA11" s="2">
        <v>0</v>
      </c>
      <c r="BB11" s="2">
        <v>0</v>
      </c>
      <c r="BC11" s="2">
        <v>3.6510491177873153E-2</v>
      </c>
      <c r="BD11" s="2">
        <v>0.10765379113018599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1.1325703385789223E-3</v>
      </c>
      <c r="BS11" s="2">
        <v>1</v>
      </c>
      <c r="BT11" s="2">
        <v>9.5940629470672389E-2</v>
      </c>
      <c r="BU11" s="2">
        <v>0</v>
      </c>
      <c r="BV11" s="2">
        <v>0.38945517405817837</v>
      </c>
    </row>
    <row r="12" spans="1:74" x14ac:dyDescent="0.35">
      <c r="A12" s="8">
        <v>33</v>
      </c>
      <c r="B12" s="1" t="s">
        <v>57</v>
      </c>
      <c r="C12" s="1" t="s">
        <v>46</v>
      </c>
      <c r="D12" s="1" t="s">
        <v>59</v>
      </c>
      <c r="E12" s="2" t="s">
        <v>48</v>
      </c>
      <c r="F12" s="1" t="s">
        <v>27</v>
      </c>
      <c r="G12" s="2">
        <v>683</v>
      </c>
      <c r="H12" s="1">
        <v>2010</v>
      </c>
      <c r="I12" s="1" t="s">
        <v>49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62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53</v>
      </c>
      <c r="T12" s="2">
        <v>7</v>
      </c>
      <c r="U12" s="2">
        <v>0</v>
      </c>
      <c r="V12" s="2">
        <v>1</v>
      </c>
      <c r="W12" s="2">
        <v>1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0</v>
      </c>
      <c r="AW12" s="2" t="s">
        <v>52</v>
      </c>
      <c r="AX12" s="2" t="s">
        <v>52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 t="s">
        <v>52</v>
      </c>
      <c r="BS12" s="2" t="s">
        <v>52</v>
      </c>
      <c r="BT12" s="2" t="s">
        <v>52</v>
      </c>
      <c r="BU12" s="2">
        <v>0</v>
      </c>
      <c r="BV12" s="2" t="s">
        <v>52</v>
      </c>
    </row>
    <row r="13" spans="1:74" x14ac:dyDescent="0.35">
      <c r="A13" s="8">
        <v>33</v>
      </c>
      <c r="B13" s="1" t="s">
        <v>57</v>
      </c>
      <c r="C13" s="1" t="s">
        <v>46</v>
      </c>
      <c r="D13" s="1" t="s">
        <v>63</v>
      </c>
      <c r="E13" s="2" t="s">
        <v>48</v>
      </c>
      <c r="F13" s="1" t="s">
        <v>27</v>
      </c>
      <c r="G13" s="2">
        <v>980</v>
      </c>
      <c r="H13" s="1">
        <v>2011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51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53</v>
      </c>
      <c r="T13" s="2">
        <v>7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>
        <v>0</v>
      </c>
      <c r="AW13" s="2">
        <v>2.9543253110796513E-2</v>
      </c>
      <c r="AX13" s="2">
        <v>0.16977125400491766</v>
      </c>
      <c r="AY13" s="2">
        <v>0</v>
      </c>
      <c r="AZ13" s="2">
        <v>0.83000521570672825</v>
      </c>
      <c r="BA13" s="2">
        <v>0</v>
      </c>
      <c r="BB13" s="2">
        <v>0</v>
      </c>
      <c r="BC13" s="2">
        <v>3.6509947097831758E-2</v>
      </c>
      <c r="BD13" s="2">
        <v>0.10762983384248566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0.16999478429327175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1.11765144177036E-3</v>
      </c>
      <c r="BS13" s="2">
        <v>1</v>
      </c>
      <c r="BT13" s="2">
        <v>9.5931748751955884E-2</v>
      </c>
      <c r="BU13" s="2">
        <v>0</v>
      </c>
      <c r="BV13" s="2">
        <v>0.38950152745697042</v>
      </c>
    </row>
    <row r="14" spans="1:74" x14ac:dyDescent="0.35">
      <c r="A14" s="8">
        <v>33</v>
      </c>
      <c r="B14" s="1" t="s">
        <v>57</v>
      </c>
      <c r="C14" s="1" t="s">
        <v>46</v>
      </c>
      <c r="D14" s="1" t="s">
        <v>63</v>
      </c>
      <c r="E14" s="2" t="s">
        <v>48</v>
      </c>
      <c r="F14" s="1" t="s">
        <v>27</v>
      </c>
      <c r="G14" s="2">
        <v>966</v>
      </c>
      <c r="H14" s="1">
        <v>2012</v>
      </c>
      <c r="I14" s="1" t="s">
        <v>49</v>
      </c>
      <c r="J14" s="1" t="s">
        <v>50</v>
      </c>
      <c r="K14" s="1">
        <v>965.96962359674228</v>
      </c>
      <c r="L14" s="2">
        <v>3.0376403257719176E-2</v>
      </c>
      <c r="M14" s="5">
        <v>3.144654088046172E-5</v>
      </c>
      <c r="N14" s="1" t="s">
        <v>51</v>
      </c>
      <c r="O14" s="6" t="s">
        <v>52</v>
      </c>
      <c r="P14" s="6">
        <v>-1.4316710615569101E-2</v>
      </c>
      <c r="Q14" s="7">
        <v>14.030376403257719</v>
      </c>
      <c r="R14" s="2">
        <v>980</v>
      </c>
      <c r="S14" s="2" t="s">
        <v>53</v>
      </c>
      <c r="T14" s="2">
        <v>7</v>
      </c>
      <c r="U14" s="2">
        <v>0</v>
      </c>
      <c r="V14" s="2">
        <v>1</v>
      </c>
      <c r="W14" s="2">
        <v>1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2">
        <v>0</v>
      </c>
      <c r="AU14" s="2">
        <v>1</v>
      </c>
      <c r="AV14" s="2">
        <v>0</v>
      </c>
      <c r="AW14" s="2">
        <v>2.9537299338999054E-2</v>
      </c>
      <c r="AX14" s="2">
        <v>0.16978281397544853</v>
      </c>
      <c r="AY14" s="2">
        <v>0</v>
      </c>
      <c r="AZ14" s="2">
        <v>0.82999055712936731</v>
      </c>
      <c r="BA14" s="2">
        <v>0</v>
      </c>
      <c r="BB14" s="2">
        <v>0</v>
      </c>
      <c r="BC14" s="2">
        <v>3.6487252124645896E-2</v>
      </c>
      <c r="BD14" s="2">
        <v>0.10764872521246459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0.17000944287063266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1.1331444759206798E-3</v>
      </c>
      <c r="BS14" s="2">
        <v>1</v>
      </c>
      <c r="BT14" s="2">
        <v>9.593956562795089E-2</v>
      </c>
      <c r="BU14" s="2">
        <v>0</v>
      </c>
      <c r="BV14" s="2">
        <v>0.38946175637393765</v>
      </c>
    </row>
    <row r="15" spans="1:74" x14ac:dyDescent="0.35">
      <c r="A15" s="8">
        <v>33</v>
      </c>
      <c r="B15" s="1" t="s">
        <v>57</v>
      </c>
      <c r="C15" s="1" t="s">
        <v>46</v>
      </c>
      <c r="D15" s="1" t="s">
        <v>58</v>
      </c>
      <c r="E15" s="2" t="s">
        <v>48</v>
      </c>
      <c r="F15" s="1" t="s">
        <v>27</v>
      </c>
      <c r="G15" s="2">
        <v>966</v>
      </c>
      <c r="H15" s="1">
        <v>2013</v>
      </c>
      <c r="I15" s="1" t="s">
        <v>60</v>
      </c>
      <c r="J15" s="1" t="s">
        <v>50</v>
      </c>
      <c r="K15" s="1">
        <v>772.80607528065161</v>
      </c>
      <c r="L15" s="2">
        <v>193.19392471934839</v>
      </c>
      <c r="M15" s="5">
        <v>0.24999017334224274</v>
      </c>
      <c r="N15" s="1" t="s">
        <v>51</v>
      </c>
      <c r="O15" s="6">
        <v>-0.19996855345911946</v>
      </c>
      <c r="P15" s="6">
        <v>-0.19999371088959461</v>
      </c>
      <c r="Q15" s="7">
        <v>193.19392471934839</v>
      </c>
      <c r="R15" s="2">
        <v>966</v>
      </c>
      <c r="S15" s="2" t="s">
        <v>53</v>
      </c>
      <c r="T15" s="2">
        <v>7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0</v>
      </c>
      <c r="AW15" s="2">
        <v>2.9537299338999054E-2</v>
      </c>
      <c r="AX15" s="2">
        <v>0.16978281397544853</v>
      </c>
      <c r="AY15" s="2">
        <v>0</v>
      </c>
      <c r="AZ15" s="2">
        <v>0.82999055712936731</v>
      </c>
      <c r="BA15" s="2">
        <v>0</v>
      </c>
      <c r="BB15" s="2">
        <v>0</v>
      </c>
      <c r="BC15" s="2">
        <v>3.6487252124645896E-2</v>
      </c>
      <c r="BD15" s="2">
        <v>0.10764872521246459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0.17000944287063266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1.1331444759206798E-3</v>
      </c>
      <c r="BS15" s="2">
        <v>1</v>
      </c>
      <c r="BT15" s="2">
        <v>9.593956562795089E-2</v>
      </c>
      <c r="BU15" s="2">
        <v>0</v>
      </c>
      <c r="BV15" s="2">
        <v>0.38946175637393765</v>
      </c>
    </row>
    <row r="16" spans="1:74" x14ac:dyDescent="0.35">
      <c r="A16" s="8">
        <v>33</v>
      </c>
      <c r="B16" s="1" t="s">
        <v>57</v>
      </c>
      <c r="C16" s="1" t="s">
        <v>46</v>
      </c>
      <c r="D16" s="1" t="s">
        <v>58</v>
      </c>
      <c r="E16" s="2" t="s">
        <v>48</v>
      </c>
      <c r="F16" s="1" t="s">
        <v>27</v>
      </c>
      <c r="G16" s="2">
        <v>676</v>
      </c>
      <c r="H16" s="1">
        <v>2013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62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53</v>
      </c>
      <c r="T16" s="2">
        <v>7</v>
      </c>
      <c r="U16" s="2">
        <v>0</v>
      </c>
      <c r="V16" s="2">
        <v>1</v>
      </c>
      <c r="W16" s="2">
        <v>1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0</v>
      </c>
      <c r="AW16" s="2" t="s">
        <v>52</v>
      </c>
      <c r="AX16" s="2" t="s">
        <v>52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 t="s">
        <v>52</v>
      </c>
      <c r="BS16" s="2" t="s">
        <v>52</v>
      </c>
      <c r="BT16" s="2" t="s">
        <v>52</v>
      </c>
      <c r="BU16" s="2">
        <v>0</v>
      </c>
      <c r="BV16" s="2" t="s">
        <v>52</v>
      </c>
    </row>
    <row r="17" spans="1:74" x14ac:dyDescent="0.35">
      <c r="A17" s="8">
        <v>33</v>
      </c>
      <c r="B17" s="1" t="s">
        <v>57</v>
      </c>
      <c r="C17" s="1" t="s">
        <v>46</v>
      </c>
      <c r="D17" s="1" t="s">
        <v>64</v>
      </c>
      <c r="E17" s="2" t="s">
        <v>48</v>
      </c>
      <c r="F17" s="1" t="s">
        <v>27</v>
      </c>
      <c r="G17" s="2">
        <v>1015</v>
      </c>
      <c r="H17" s="1">
        <v>2014</v>
      </c>
      <c r="I17" s="1" t="s">
        <v>60</v>
      </c>
      <c r="J17" s="1" t="s">
        <v>50</v>
      </c>
      <c r="K17" s="1">
        <v>875.71905603306277</v>
      </c>
      <c r="L17" s="2">
        <v>139.28094396693723</v>
      </c>
      <c r="M17" s="5">
        <v>0.15904751987226218</v>
      </c>
      <c r="N17" s="1" t="s">
        <v>51</v>
      </c>
      <c r="O17" s="6">
        <v>0.13316792406819183</v>
      </c>
      <c r="P17" s="6">
        <v>-9.3458534127264209E-2</v>
      </c>
      <c r="Q17" s="7">
        <v>90.28094396693723</v>
      </c>
      <c r="R17" s="2">
        <v>966</v>
      </c>
      <c r="S17" s="2" t="s">
        <v>53</v>
      </c>
      <c r="T17" s="2">
        <v>7</v>
      </c>
      <c r="U17" s="2">
        <v>0</v>
      </c>
      <c r="V17" s="2">
        <v>1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1</v>
      </c>
      <c r="AT17" s="2">
        <v>0</v>
      </c>
      <c r="AU17" s="2">
        <v>1</v>
      </c>
      <c r="AV17" s="2">
        <v>0</v>
      </c>
      <c r="AW17" s="2">
        <v>2.9533436454548725E-2</v>
      </c>
      <c r="AX17" s="2">
        <v>0.16979028022590742</v>
      </c>
      <c r="AY17" s="2">
        <v>0</v>
      </c>
      <c r="AZ17" s="2">
        <v>0.82999388467211055</v>
      </c>
      <c r="BA17" s="2">
        <v>0</v>
      </c>
      <c r="BB17" s="2">
        <v>0</v>
      </c>
      <c r="BC17" s="2">
        <v>3.6512104751969497E-2</v>
      </c>
      <c r="BD17" s="2">
        <v>0.10762977085506673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0.17000611532788948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1.1151480269074427E-3</v>
      </c>
      <c r="BS17" s="2">
        <v>1</v>
      </c>
      <c r="BT17" s="2">
        <v>9.5938702831037087E-2</v>
      </c>
      <c r="BU17" s="2">
        <v>0</v>
      </c>
      <c r="BV17" s="2">
        <v>0.3894744415266736</v>
      </c>
    </row>
    <row r="18" spans="1:74" x14ac:dyDescent="0.35">
      <c r="A18" s="8">
        <v>33</v>
      </c>
      <c r="B18" s="1" t="s">
        <v>57</v>
      </c>
      <c r="C18" s="1" t="s">
        <v>46</v>
      </c>
      <c r="D18" s="1" t="s">
        <v>64</v>
      </c>
      <c r="E18" s="2" t="s">
        <v>48</v>
      </c>
      <c r="F18" s="1" t="s">
        <v>27</v>
      </c>
      <c r="G18" s="2">
        <v>676</v>
      </c>
      <c r="H18" s="1">
        <v>2014</v>
      </c>
      <c r="I18" s="1" t="s">
        <v>49</v>
      </c>
      <c r="J18" s="1" t="s">
        <v>50</v>
      </c>
      <c r="K18" s="1" t="s">
        <v>61</v>
      </c>
      <c r="L18" s="2" t="s">
        <v>52</v>
      </c>
      <c r="M18" s="5" t="s">
        <v>52</v>
      </c>
      <c r="N18" s="1" t="s">
        <v>62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53</v>
      </c>
      <c r="T18" s="2">
        <v>7</v>
      </c>
      <c r="U18" s="2">
        <v>0</v>
      </c>
      <c r="V18" s="2">
        <v>1</v>
      </c>
      <c r="W18" s="2">
        <v>1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1</v>
      </c>
      <c r="AT18" s="2">
        <v>0</v>
      </c>
      <c r="AU18" s="2">
        <v>1</v>
      </c>
      <c r="AV18" s="2">
        <v>0</v>
      </c>
      <c r="AW18" s="2" t="s">
        <v>52</v>
      </c>
      <c r="AX18" s="2" t="s">
        <v>52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 t="s">
        <v>52</v>
      </c>
      <c r="BS18" s="2" t="s">
        <v>52</v>
      </c>
      <c r="BT18" s="2" t="s">
        <v>52</v>
      </c>
      <c r="BU18" s="2">
        <v>0</v>
      </c>
      <c r="BV18" s="2" t="s">
        <v>52</v>
      </c>
    </row>
    <row r="19" spans="1:74" x14ac:dyDescent="0.35">
      <c r="A19" s="8">
        <v>33</v>
      </c>
      <c r="B19" s="1" t="s">
        <v>57</v>
      </c>
      <c r="C19" s="1" t="s">
        <v>46</v>
      </c>
      <c r="D19" s="1" t="s">
        <v>64</v>
      </c>
      <c r="E19" s="2" t="s">
        <v>48</v>
      </c>
      <c r="F19" s="1" t="s">
        <v>27</v>
      </c>
      <c r="G19" s="2">
        <v>1065</v>
      </c>
      <c r="H19" s="1">
        <v>2015</v>
      </c>
      <c r="I19" s="1" t="s">
        <v>49</v>
      </c>
      <c r="J19" s="1" t="s">
        <v>50</v>
      </c>
      <c r="K19" s="1">
        <v>811.42423205270825</v>
      </c>
      <c r="L19" s="2">
        <v>253.57576794729175</v>
      </c>
      <c r="M19" s="5">
        <v>0.31250701905439282</v>
      </c>
      <c r="N19" s="1" t="s">
        <v>51</v>
      </c>
      <c r="O19" s="6">
        <v>-7.3419464310397586E-2</v>
      </c>
      <c r="P19" s="6">
        <v>-0.20056725906137118</v>
      </c>
      <c r="Q19" s="7">
        <v>203.57576794729175</v>
      </c>
      <c r="R19" s="2">
        <v>1015</v>
      </c>
      <c r="S19" s="2" t="s">
        <v>53</v>
      </c>
      <c r="T19" s="2">
        <v>7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0</v>
      </c>
      <c r="AU19" s="2">
        <v>1</v>
      </c>
      <c r="AV19" s="2">
        <v>0</v>
      </c>
      <c r="AW19" s="2">
        <v>2.9531672890472437E-2</v>
      </c>
      <c r="AX19" s="2">
        <v>0.1697899893795608</v>
      </c>
      <c r="AY19" s="2">
        <v>0</v>
      </c>
      <c r="AZ19" s="2">
        <v>0.83000445373257048</v>
      </c>
      <c r="BA19" s="2">
        <v>0</v>
      </c>
      <c r="BB19" s="2">
        <v>0</v>
      </c>
      <c r="BC19" s="2">
        <v>3.6486347596697388E-2</v>
      </c>
      <c r="BD19" s="2">
        <v>0.10764329028058515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0.16999554626742952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1.1305628832779472E-3</v>
      </c>
      <c r="BS19" s="2">
        <v>1</v>
      </c>
      <c r="BT19" s="2">
        <v>9.5926547672068249E-2</v>
      </c>
      <c r="BU19" s="2">
        <v>0</v>
      </c>
      <c r="BV19" s="2">
        <v>0.38949604302990853</v>
      </c>
    </row>
    <row r="20" spans="1:74" x14ac:dyDescent="0.35">
      <c r="A20" s="3">
        <v>35</v>
      </c>
      <c r="B20" s="1"/>
      <c r="C20" s="1" t="s">
        <v>46</v>
      </c>
      <c r="D20" s="1" t="s">
        <v>109</v>
      </c>
      <c r="E20" s="2" t="s">
        <v>110</v>
      </c>
      <c r="F20" s="1" t="s">
        <v>27</v>
      </c>
      <c r="G20" s="2">
        <v>1114</v>
      </c>
      <c r="H20" s="1">
        <v>2001</v>
      </c>
      <c r="I20" s="4" t="s">
        <v>49</v>
      </c>
      <c r="J20" s="4" t="s">
        <v>50</v>
      </c>
      <c r="K20" s="1">
        <v>1114</v>
      </c>
      <c r="L20" s="2">
        <v>0</v>
      </c>
      <c r="M20" s="5">
        <v>0</v>
      </c>
      <c r="N20" s="1" t="s">
        <v>51</v>
      </c>
      <c r="O20" s="6" t="s">
        <v>52</v>
      </c>
      <c r="P20" s="6" t="s">
        <v>52</v>
      </c>
      <c r="Q20" s="7" t="s">
        <v>52</v>
      </c>
      <c r="R20" s="2" t="s">
        <v>52</v>
      </c>
      <c r="S20" s="2" t="s">
        <v>111</v>
      </c>
      <c r="T20" s="2">
        <v>5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1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3.4599999999999999E-2</v>
      </c>
      <c r="BA20" s="2">
        <v>0</v>
      </c>
      <c r="BB20" s="2">
        <v>0</v>
      </c>
      <c r="BC20" s="2">
        <v>2.8202531645569622E-3</v>
      </c>
      <c r="BD20" s="2">
        <v>6.6075949367088611E-3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3.6075949367088606E-3</v>
      </c>
      <c r="BP20" s="2">
        <v>1.7081012658227847E-2</v>
      </c>
      <c r="BQ20" s="2">
        <v>0</v>
      </c>
      <c r="BR20" s="2">
        <v>0</v>
      </c>
      <c r="BS20" s="2">
        <v>1</v>
      </c>
      <c r="BT20" s="2">
        <v>0</v>
      </c>
      <c r="BU20" s="2">
        <v>0</v>
      </c>
      <c r="BV20" s="2">
        <v>4.2303797468354427E-3</v>
      </c>
    </row>
    <row r="21" spans="1:74" x14ac:dyDescent="0.35">
      <c r="A21" s="4">
        <v>35</v>
      </c>
      <c r="B21" s="1"/>
      <c r="C21" s="4" t="s">
        <v>46</v>
      </c>
      <c r="D21" s="4" t="s">
        <v>109</v>
      </c>
      <c r="E21" s="2" t="s">
        <v>110</v>
      </c>
      <c r="F21" s="1" t="s">
        <v>27</v>
      </c>
      <c r="G21" s="2">
        <v>1114</v>
      </c>
      <c r="H21" s="1">
        <v>2002</v>
      </c>
      <c r="I21" s="1" t="s">
        <v>49</v>
      </c>
      <c r="J21" s="4" t="s">
        <v>50</v>
      </c>
      <c r="K21" s="1">
        <v>1114</v>
      </c>
      <c r="L21" s="2">
        <v>0</v>
      </c>
      <c r="M21" s="5">
        <v>0</v>
      </c>
      <c r="N21" s="1" t="s">
        <v>51</v>
      </c>
      <c r="O21" s="6">
        <v>0</v>
      </c>
      <c r="P21" s="6">
        <v>0</v>
      </c>
      <c r="Q21" s="7">
        <v>0</v>
      </c>
      <c r="R21" s="2">
        <v>1114</v>
      </c>
      <c r="S21" s="2" t="s">
        <v>111</v>
      </c>
      <c r="T21" s="2">
        <v>5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1</v>
      </c>
      <c r="AP21" s="2">
        <v>0</v>
      </c>
      <c r="AQ21" s="2">
        <v>0</v>
      </c>
      <c r="AR21" s="2">
        <v>1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3.4599999999999999E-2</v>
      </c>
      <c r="BA21" s="2">
        <v>0</v>
      </c>
      <c r="BB21" s="2">
        <v>0</v>
      </c>
      <c r="BC21" s="2">
        <v>2.8202531645569622E-3</v>
      </c>
      <c r="BD21" s="2">
        <v>6.6075949367088611E-3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3.6075949367088606E-3</v>
      </c>
      <c r="BP21" s="2">
        <v>1.7081012658227847E-2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  <c r="BV21" s="2">
        <v>4.2303797468354427E-3</v>
      </c>
    </row>
    <row r="22" spans="1:74" x14ac:dyDescent="0.35">
      <c r="A22" s="8">
        <v>35</v>
      </c>
      <c r="B22" s="1"/>
      <c r="C22" s="4" t="s">
        <v>46</v>
      </c>
      <c r="D22" s="4" t="s">
        <v>109</v>
      </c>
      <c r="E22" s="2" t="s">
        <v>110</v>
      </c>
      <c r="F22" s="1" t="s">
        <v>27</v>
      </c>
      <c r="G22" s="2">
        <v>1114</v>
      </c>
      <c r="H22" s="1">
        <v>2003</v>
      </c>
      <c r="I22" s="1" t="s">
        <v>49</v>
      </c>
      <c r="J22" s="4" t="s">
        <v>50</v>
      </c>
      <c r="K22" s="1">
        <v>1114</v>
      </c>
      <c r="L22" s="2">
        <v>0</v>
      </c>
      <c r="M22" s="5">
        <v>0</v>
      </c>
      <c r="N22" s="1" t="s">
        <v>51</v>
      </c>
      <c r="O22" s="6">
        <v>0</v>
      </c>
      <c r="P22" s="6">
        <v>0</v>
      </c>
      <c r="Q22" s="7">
        <v>0</v>
      </c>
      <c r="R22" s="2">
        <v>1114</v>
      </c>
      <c r="S22" s="2" t="s">
        <v>111</v>
      </c>
      <c r="T22" s="2">
        <v>5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1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>
        <v>6.9199999999999998E-2</v>
      </c>
      <c r="BA22" s="2">
        <v>0</v>
      </c>
      <c r="BB22" s="2">
        <v>0</v>
      </c>
      <c r="BC22" s="2">
        <v>5.6405063291139245E-3</v>
      </c>
      <c r="BD22" s="2">
        <v>1.3215189873417722E-2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7.2151898734177213E-3</v>
      </c>
      <c r="BP22" s="2">
        <v>3.4162025316455694E-2</v>
      </c>
      <c r="BQ22" s="2">
        <v>0</v>
      </c>
      <c r="BR22" s="2">
        <v>0</v>
      </c>
      <c r="BS22" s="2">
        <v>1</v>
      </c>
      <c r="BT22" s="2">
        <v>0</v>
      </c>
      <c r="BU22" s="2">
        <v>0</v>
      </c>
      <c r="BV22" s="2">
        <v>8.4607594936708854E-3</v>
      </c>
    </row>
    <row r="23" spans="1:74" x14ac:dyDescent="0.35">
      <c r="A23" s="8">
        <v>35</v>
      </c>
      <c r="B23" s="1" t="s">
        <v>112</v>
      </c>
      <c r="C23" s="1" t="s">
        <v>46</v>
      </c>
      <c r="D23" s="1" t="s">
        <v>113</v>
      </c>
      <c r="E23" s="2" t="s">
        <v>110</v>
      </c>
      <c r="F23" s="1" t="s">
        <v>27</v>
      </c>
      <c r="G23" s="2">
        <v>1372</v>
      </c>
      <c r="H23" s="1">
        <v>2004</v>
      </c>
      <c r="I23" s="1" t="s">
        <v>49</v>
      </c>
      <c r="J23" s="1" t="s">
        <v>50</v>
      </c>
      <c r="K23" s="1">
        <v>1372</v>
      </c>
      <c r="L23" s="2">
        <v>0</v>
      </c>
      <c r="M23" s="5">
        <v>0</v>
      </c>
      <c r="N23" s="1" t="s">
        <v>51</v>
      </c>
      <c r="O23" s="6">
        <v>0.23159784560143626</v>
      </c>
      <c r="P23" s="6">
        <v>0.23159784560143626</v>
      </c>
      <c r="Q23" s="7">
        <v>-258</v>
      </c>
      <c r="R23" s="2">
        <v>1114</v>
      </c>
      <c r="S23" s="2" t="s">
        <v>111</v>
      </c>
      <c r="T23" s="2">
        <v>6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1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1</v>
      </c>
      <c r="AO23" s="2">
        <v>1</v>
      </c>
      <c r="AP23" s="2">
        <v>0</v>
      </c>
      <c r="AQ23" s="2">
        <v>0</v>
      </c>
      <c r="AR23" s="2">
        <v>1</v>
      </c>
      <c r="AS23" s="2">
        <v>0</v>
      </c>
      <c r="AT23" s="2">
        <v>0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7.5399176954732514E-2</v>
      </c>
      <c r="BA23" s="2">
        <v>0</v>
      </c>
      <c r="BB23" s="2">
        <v>0</v>
      </c>
      <c r="BC23" s="2">
        <v>5.6460905349794239E-3</v>
      </c>
      <c r="BD23" s="2">
        <v>1.3234567901234567E-2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6.2016460905349796E-3</v>
      </c>
      <c r="BO23" s="2">
        <v>7.2222222222222219E-3</v>
      </c>
      <c r="BP23" s="2">
        <v>3.4209876543209873E-2</v>
      </c>
      <c r="BQ23" s="2">
        <v>0</v>
      </c>
      <c r="BR23" s="2">
        <v>0</v>
      </c>
      <c r="BS23" s="2">
        <v>1</v>
      </c>
      <c r="BT23" s="2">
        <v>0</v>
      </c>
      <c r="BU23" s="2">
        <v>0</v>
      </c>
      <c r="BV23" s="2">
        <v>8.4732510288065849E-3</v>
      </c>
    </row>
    <row r="24" spans="1:74" x14ac:dyDescent="0.35">
      <c r="A24" s="8">
        <v>35</v>
      </c>
      <c r="B24" s="1" t="s">
        <v>112</v>
      </c>
      <c r="C24" s="1" t="s">
        <v>46</v>
      </c>
      <c r="D24" s="1" t="s">
        <v>113</v>
      </c>
      <c r="E24" s="2" t="s">
        <v>110</v>
      </c>
      <c r="F24" s="1" t="s">
        <v>27</v>
      </c>
      <c r="G24" s="2">
        <v>1330</v>
      </c>
      <c r="H24" s="1">
        <v>2005</v>
      </c>
      <c r="I24" s="1" t="s">
        <v>49</v>
      </c>
      <c r="J24" s="1" t="s">
        <v>50</v>
      </c>
      <c r="K24" s="1">
        <v>1369.5329087048833</v>
      </c>
      <c r="L24" s="2">
        <v>0</v>
      </c>
      <c r="M24" s="5">
        <v>0</v>
      </c>
      <c r="N24" s="1" t="s">
        <v>51</v>
      </c>
      <c r="O24" s="6">
        <v>-1.7981714978984608E-3</v>
      </c>
      <c r="P24" s="6">
        <v>-1.7981714978984608E-3</v>
      </c>
      <c r="Q24" s="7">
        <v>2.4670912951166883</v>
      </c>
      <c r="R24" s="2">
        <v>1372</v>
      </c>
      <c r="S24" s="2" t="s">
        <v>111</v>
      </c>
      <c r="T24" s="2">
        <v>6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1</v>
      </c>
      <c r="AO24" s="2">
        <v>1</v>
      </c>
      <c r="AP24" s="2">
        <v>0</v>
      </c>
      <c r="AQ24" s="2">
        <v>0</v>
      </c>
      <c r="AR24" s="2">
        <v>1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7.5401273885350312E-2</v>
      </c>
      <c r="BA24" s="2">
        <v>0</v>
      </c>
      <c r="BB24" s="2">
        <v>0</v>
      </c>
      <c r="BC24" s="2">
        <v>5.6475583864118899E-3</v>
      </c>
      <c r="BD24" s="2">
        <v>1.3231422505307856E-2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6.1995753715498939E-3</v>
      </c>
      <c r="BO24" s="2">
        <v>7.2229299363057321E-3</v>
      </c>
      <c r="BP24" s="2">
        <v>3.420806794055202E-2</v>
      </c>
      <c r="BQ24" s="2">
        <v>0</v>
      </c>
      <c r="BR24" s="2">
        <v>0</v>
      </c>
      <c r="BS24" s="2">
        <v>1</v>
      </c>
      <c r="BT24" s="2">
        <v>0</v>
      </c>
      <c r="BU24" s="2">
        <v>0</v>
      </c>
      <c r="BV24" s="2">
        <v>8.4713375796178336E-3</v>
      </c>
    </row>
    <row r="25" spans="1:74" x14ac:dyDescent="0.35">
      <c r="A25" s="8">
        <v>35</v>
      </c>
      <c r="B25" s="1" t="s">
        <v>112</v>
      </c>
      <c r="C25" s="1" t="s">
        <v>46</v>
      </c>
      <c r="D25" s="1" t="s">
        <v>113</v>
      </c>
      <c r="E25" s="2" t="s">
        <v>110</v>
      </c>
      <c r="F25" s="1" t="s">
        <v>27</v>
      </c>
      <c r="G25" s="2">
        <v>1290</v>
      </c>
      <c r="H25" s="1">
        <v>2006</v>
      </c>
      <c r="I25" s="1" t="s">
        <v>49</v>
      </c>
      <c r="J25" s="1" t="s">
        <v>50</v>
      </c>
      <c r="K25" s="1">
        <v>1329.5185995623633</v>
      </c>
      <c r="L25" s="2">
        <v>0</v>
      </c>
      <c r="M25" s="5">
        <v>0</v>
      </c>
      <c r="N25" s="1" t="s">
        <v>51</v>
      </c>
      <c r="O25" s="6">
        <v>-2.9217486405901747E-2</v>
      </c>
      <c r="P25" s="6">
        <v>-3.6195521626819087E-4</v>
      </c>
      <c r="Q25" s="7">
        <v>0.48140043763669382</v>
      </c>
      <c r="R25" s="2">
        <v>1330</v>
      </c>
      <c r="S25" s="2" t="s">
        <v>111</v>
      </c>
      <c r="T25" s="2">
        <v>6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1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1</v>
      </c>
      <c r="AO25" s="2">
        <v>1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7.5400437636761491E-2</v>
      </c>
      <c r="BA25" s="2">
        <v>0</v>
      </c>
      <c r="BB25" s="2">
        <v>0</v>
      </c>
      <c r="BC25" s="2">
        <v>5.6455142231947482E-3</v>
      </c>
      <c r="BD25" s="2">
        <v>1.3229759299781181E-2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6.2013129102844637E-3</v>
      </c>
      <c r="BO25" s="2">
        <v>7.2210065645514224E-3</v>
      </c>
      <c r="BP25" s="2">
        <v>3.4196936542669587E-2</v>
      </c>
      <c r="BQ25" s="2">
        <v>0</v>
      </c>
      <c r="BR25" s="2">
        <v>0</v>
      </c>
      <c r="BS25" s="2">
        <v>1</v>
      </c>
      <c r="BT25" s="2">
        <v>0</v>
      </c>
      <c r="BU25" s="2">
        <v>0</v>
      </c>
      <c r="BV25" s="2">
        <v>8.4726477024070022E-3</v>
      </c>
    </row>
    <row r="26" spans="1:74" x14ac:dyDescent="0.35">
      <c r="A26" s="8">
        <v>35</v>
      </c>
      <c r="B26" s="1" t="s">
        <v>112</v>
      </c>
      <c r="C26" s="1" t="s">
        <v>46</v>
      </c>
      <c r="D26" s="1" t="s">
        <v>114</v>
      </c>
      <c r="E26" s="2" t="s">
        <v>110</v>
      </c>
      <c r="F26" s="1" t="s">
        <v>27</v>
      </c>
      <c r="G26" s="2">
        <v>1156</v>
      </c>
      <c r="H26" s="1">
        <v>2007</v>
      </c>
      <c r="I26" s="1" t="s">
        <v>49</v>
      </c>
      <c r="J26" s="1" t="s">
        <v>50</v>
      </c>
      <c r="K26" s="1">
        <v>1195.4731707317073</v>
      </c>
      <c r="L26" s="2">
        <v>0</v>
      </c>
      <c r="M26" s="5">
        <v>0</v>
      </c>
      <c r="N26" s="1" t="s">
        <v>51</v>
      </c>
      <c r="O26" s="6">
        <v>-0.10082252995541365</v>
      </c>
      <c r="P26" s="6">
        <v>-7.3276611835885783E-2</v>
      </c>
      <c r="Q26" s="7">
        <v>94.526829268292659</v>
      </c>
      <c r="R26" s="2">
        <v>1290</v>
      </c>
      <c r="S26" s="2" t="s">
        <v>111</v>
      </c>
      <c r="T26" s="2">
        <v>6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1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1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1</v>
      </c>
      <c r="AV26" s="2">
        <v>0</v>
      </c>
      <c r="AW26" s="2">
        <v>0</v>
      </c>
      <c r="AX26" s="2">
        <v>0</v>
      </c>
      <c r="AY26" s="2">
        <v>0</v>
      </c>
      <c r="AZ26" s="2">
        <v>7.5399999999999995E-2</v>
      </c>
      <c r="BA26" s="2">
        <v>0</v>
      </c>
      <c r="BB26" s="2">
        <v>0</v>
      </c>
      <c r="BC26" s="2">
        <v>5.6390243902439026E-3</v>
      </c>
      <c r="BD26" s="2">
        <v>1.3219512195121951E-2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6.1999999999999998E-3</v>
      </c>
      <c r="BO26" s="2">
        <v>7.2146341463414634E-3</v>
      </c>
      <c r="BP26" s="2">
        <v>3.4175609756097562E-2</v>
      </c>
      <c r="BQ26" s="2">
        <v>0</v>
      </c>
      <c r="BR26" s="2">
        <v>0</v>
      </c>
      <c r="BS26" s="2">
        <v>1</v>
      </c>
      <c r="BT26" s="2">
        <v>0</v>
      </c>
      <c r="BU26" s="2">
        <v>0</v>
      </c>
      <c r="BV26" s="2">
        <v>8.463414634146342E-3</v>
      </c>
    </row>
    <row r="27" spans="1:74" x14ac:dyDescent="0.35">
      <c r="A27" s="8">
        <v>35</v>
      </c>
      <c r="B27" s="1" t="s">
        <v>112</v>
      </c>
      <c r="C27" s="1" t="s">
        <v>46</v>
      </c>
      <c r="D27" s="1" t="s">
        <v>114</v>
      </c>
      <c r="E27" s="2" t="s">
        <v>110</v>
      </c>
      <c r="F27" s="1" t="s">
        <v>27</v>
      </c>
      <c r="G27" s="2">
        <v>1213</v>
      </c>
      <c r="H27" s="1">
        <v>2008</v>
      </c>
      <c r="I27" s="1" t="s">
        <v>49</v>
      </c>
      <c r="J27" s="1" t="s">
        <v>50</v>
      </c>
      <c r="K27" s="1">
        <v>1213</v>
      </c>
      <c r="L27" s="2">
        <v>0</v>
      </c>
      <c r="M27" s="5">
        <v>0</v>
      </c>
      <c r="N27" s="1" t="s">
        <v>51</v>
      </c>
      <c r="O27" s="6">
        <v>1.4660997584383344E-2</v>
      </c>
      <c r="P27" s="6">
        <v>4.930795847750865E-2</v>
      </c>
      <c r="Q27" s="7">
        <v>-57</v>
      </c>
      <c r="R27" s="2">
        <v>1156</v>
      </c>
      <c r="S27" s="2" t="s">
        <v>111</v>
      </c>
      <c r="T27" s="2">
        <v>6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1</v>
      </c>
      <c r="AN27" s="2">
        <v>1</v>
      </c>
      <c r="AO27" s="2">
        <v>1</v>
      </c>
      <c r="AP27" s="2">
        <v>0</v>
      </c>
      <c r="AQ27" s="2">
        <v>0</v>
      </c>
      <c r="AR27" s="2">
        <v>1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>
        <v>7.5399999999999995E-2</v>
      </c>
      <c r="BA27" s="2">
        <v>0</v>
      </c>
      <c r="BB27" s="2">
        <v>0</v>
      </c>
      <c r="BC27" s="2">
        <v>5.6418604651162791E-3</v>
      </c>
      <c r="BD27" s="2">
        <v>1.3223255813953488E-2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6.1999999999999998E-3</v>
      </c>
      <c r="BO27" s="2">
        <v>7.2186046511627903E-3</v>
      </c>
      <c r="BP27" s="2">
        <v>3.4181395348837212E-2</v>
      </c>
      <c r="BQ27" s="2">
        <v>0</v>
      </c>
      <c r="BR27" s="2">
        <v>0</v>
      </c>
      <c r="BS27" s="2">
        <v>1</v>
      </c>
      <c r="BT27" s="2">
        <v>0</v>
      </c>
      <c r="BU27" s="2">
        <v>0</v>
      </c>
      <c r="BV27" s="2">
        <v>8.4697674418604645E-3</v>
      </c>
    </row>
    <row r="28" spans="1:74" x14ac:dyDescent="0.35">
      <c r="A28" s="8">
        <v>35</v>
      </c>
      <c r="B28" s="1" t="s">
        <v>112</v>
      </c>
      <c r="C28" s="1" t="s">
        <v>46</v>
      </c>
      <c r="D28" s="1" t="s">
        <v>114</v>
      </c>
      <c r="E28" s="2" t="s">
        <v>110</v>
      </c>
      <c r="F28" s="1" t="s">
        <v>27</v>
      </c>
      <c r="G28" s="2">
        <v>1483</v>
      </c>
      <c r="H28" s="1">
        <v>2009</v>
      </c>
      <c r="I28" s="1" t="s">
        <v>49</v>
      </c>
      <c r="J28" s="1" t="s">
        <v>50</v>
      </c>
      <c r="K28" s="1">
        <v>1483</v>
      </c>
      <c r="L28" s="2">
        <v>0</v>
      </c>
      <c r="M28" s="5">
        <v>0</v>
      </c>
      <c r="N28" s="1" t="s">
        <v>51</v>
      </c>
      <c r="O28" s="6">
        <v>0.2225886232481451</v>
      </c>
      <c r="P28" s="6">
        <v>0.2225886232481451</v>
      </c>
      <c r="Q28" s="7">
        <v>-270</v>
      </c>
      <c r="R28" s="2">
        <v>1213</v>
      </c>
      <c r="S28" s="2" t="s">
        <v>111</v>
      </c>
      <c r="T28" s="2">
        <v>6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1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1</v>
      </c>
      <c r="AN28" s="2">
        <v>1</v>
      </c>
      <c r="AO28" s="2">
        <v>1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>
        <v>7.5401904761904767E-2</v>
      </c>
      <c r="BA28" s="2">
        <v>0</v>
      </c>
      <c r="BB28" s="2">
        <v>0</v>
      </c>
      <c r="BC28" s="2">
        <v>5.6495238095238091E-3</v>
      </c>
      <c r="BD28" s="2">
        <v>1.3241904761904762E-2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6.2019047619047618E-3</v>
      </c>
      <c r="BO28" s="2">
        <v>7.2266666666666668E-3</v>
      </c>
      <c r="BP28" s="2">
        <v>3.4224761904761904E-2</v>
      </c>
      <c r="BQ28" s="2">
        <v>0</v>
      </c>
      <c r="BR28" s="2">
        <v>0</v>
      </c>
      <c r="BS28" s="2">
        <v>1</v>
      </c>
      <c r="BT28" s="2">
        <v>0</v>
      </c>
      <c r="BU28" s="2">
        <v>0</v>
      </c>
      <c r="BV28" s="2">
        <v>8.4799999999999997E-3</v>
      </c>
    </row>
    <row r="29" spans="1:74" x14ac:dyDescent="0.35">
      <c r="A29" s="8">
        <v>35</v>
      </c>
      <c r="B29" s="1" t="s">
        <v>112</v>
      </c>
      <c r="C29" s="1" t="s">
        <v>46</v>
      </c>
      <c r="D29" s="1" t="s">
        <v>115</v>
      </c>
      <c r="E29" s="2" t="s">
        <v>110</v>
      </c>
      <c r="F29" s="1" t="s">
        <v>27</v>
      </c>
      <c r="G29" s="2">
        <v>1676</v>
      </c>
      <c r="H29" s="1">
        <v>2010</v>
      </c>
      <c r="I29" s="1" t="s">
        <v>49</v>
      </c>
      <c r="J29" s="1" t="s">
        <v>50</v>
      </c>
      <c r="K29" s="1" t="s">
        <v>61</v>
      </c>
      <c r="L29" s="2" t="s">
        <v>52</v>
      </c>
      <c r="M29" s="5" t="s">
        <v>52</v>
      </c>
      <c r="N29" s="1" t="s">
        <v>51</v>
      </c>
      <c r="O29" s="6" t="s">
        <v>52</v>
      </c>
      <c r="P29" s="6" t="s">
        <v>52</v>
      </c>
      <c r="Q29" s="7" t="s">
        <v>52</v>
      </c>
      <c r="R29" s="2" t="s">
        <v>52</v>
      </c>
      <c r="S29" s="2" t="s">
        <v>111</v>
      </c>
      <c r="T29" s="2">
        <v>5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</v>
      </c>
      <c r="AN29" s="2">
        <v>1</v>
      </c>
      <c r="AO29" s="2">
        <v>1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 t="s">
        <v>52</v>
      </c>
      <c r="BA29" s="2">
        <v>0</v>
      </c>
      <c r="BB29" s="2">
        <v>0</v>
      </c>
      <c r="BC29" s="2" t="s">
        <v>52</v>
      </c>
      <c r="BD29" s="2" t="s">
        <v>52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 t="s">
        <v>52</v>
      </c>
      <c r="BO29" s="2" t="s">
        <v>52</v>
      </c>
      <c r="BP29" s="2" t="s">
        <v>52</v>
      </c>
      <c r="BQ29" s="2">
        <v>0</v>
      </c>
      <c r="BR29" s="2">
        <v>0</v>
      </c>
      <c r="BS29" s="2" t="s">
        <v>52</v>
      </c>
      <c r="BT29" s="2">
        <v>0</v>
      </c>
      <c r="BU29" s="2">
        <v>0</v>
      </c>
      <c r="BV29" s="2">
        <v>0</v>
      </c>
    </row>
    <row r="30" spans="1:74" x14ac:dyDescent="0.35">
      <c r="A30" s="8">
        <v>35</v>
      </c>
      <c r="B30" s="1" t="s">
        <v>112</v>
      </c>
      <c r="C30" s="1" t="s">
        <v>46</v>
      </c>
      <c r="D30" s="1" t="s">
        <v>114</v>
      </c>
      <c r="E30" s="2" t="s">
        <v>110</v>
      </c>
      <c r="F30" s="1" t="s">
        <v>27</v>
      </c>
      <c r="G30" s="2">
        <v>2066</v>
      </c>
      <c r="H30" s="1">
        <v>2011</v>
      </c>
      <c r="I30" s="1" t="s">
        <v>49</v>
      </c>
      <c r="J30" s="1" t="s">
        <v>50</v>
      </c>
      <c r="K30" s="1">
        <v>2107.9796806966619</v>
      </c>
      <c r="L30" s="2">
        <v>0</v>
      </c>
      <c r="M30" s="5">
        <v>0</v>
      </c>
      <c r="N30" s="1" t="s">
        <v>51</v>
      </c>
      <c r="O30" s="6" t="s">
        <v>52</v>
      </c>
      <c r="P30" s="6">
        <v>0.25774443955648085</v>
      </c>
      <c r="Q30" s="7">
        <v>-431.97968069666194</v>
      </c>
      <c r="R30" s="2">
        <v>1676</v>
      </c>
      <c r="S30" s="2" t="s">
        <v>111</v>
      </c>
      <c r="T30" s="2">
        <v>6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1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0</v>
      </c>
      <c r="AM30" s="2">
        <v>1</v>
      </c>
      <c r="AN30" s="2">
        <v>1</v>
      </c>
      <c r="AO30" s="2">
        <v>1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>
        <v>3.7699564586357037E-2</v>
      </c>
      <c r="BA30" s="2">
        <v>0</v>
      </c>
      <c r="BB30" s="2">
        <v>0</v>
      </c>
      <c r="BC30" s="2">
        <v>2.9985486211901308E-3</v>
      </c>
      <c r="BD30" s="2">
        <v>6.8258345428156746E-3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3.6284470246734398E-4</v>
      </c>
      <c r="BM30" s="2">
        <v>0</v>
      </c>
      <c r="BN30" s="2">
        <v>3.1001451378809869E-3</v>
      </c>
      <c r="BO30" s="2">
        <v>3.4513788098693757E-3</v>
      </c>
      <c r="BP30" s="2">
        <v>1.6541364296081277E-2</v>
      </c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4.41944847605225E-3</v>
      </c>
    </row>
    <row r="31" spans="1:74" x14ac:dyDescent="0.35">
      <c r="A31" s="8">
        <v>35</v>
      </c>
      <c r="B31" s="1" t="s">
        <v>112</v>
      </c>
      <c r="C31" s="1" t="s">
        <v>46</v>
      </c>
      <c r="D31" s="1" t="s">
        <v>114</v>
      </c>
      <c r="E31" s="2" t="s">
        <v>110</v>
      </c>
      <c r="F31" s="1" t="s">
        <v>27</v>
      </c>
      <c r="G31" s="2">
        <v>2339</v>
      </c>
      <c r="H31" s="1">
        <v>2012</v>
      </c>
      <c r="I31" s="1" t="s">
        <v>49</v>
      </c>
      <c r="J31" s="1" t="s">
        <v>50</v>
      </c>
      <c r="K31" s="1">
        <v>2383.4314789687924</v>
      </c>
      <c r="L31" s="2">
        <v>0</v>
      </c>
      <c r="M31" s="5">
        <v>0</v>
      </c>
      <c r="N31" s="1" t="s">
        <v>51</v>
      </c>
      <c r="O31" s="6">
        <v>0.1306709930814404</v>
      </c>
      <c r="P31" s="6">
        <v>0.15364543996553356</v>
      </c>
      <c r="Q31" s="7">
        <v>-317.43147896879236</v>
      </c>
      <c r="R31" s="2">
        <v>2066</v>
      </c>
      <c r="S31" s="2" t="s">
        <v>111</v>
      </c>
      <c r="T31" s="2">
        <v>6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1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0</v>
      </c>
      <c r="AM31" s="2">
        <v>1</v>
      </c>
      <c r="AN31" s="2">
        <v>1</v>
      </c>
      <c r="AO31" s="2">
        <v>1</v>
      </c>
      <c r="AP31" s="2">
        <v>0</v>
      </c>
      <c r="AQ31" s="2">
        <v>0</v>
      </c>
      <c r="AR31" s="2">
        <v>1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3.7700135685210315E-2</v>
      </c>
      <c r="BA31" s="2">
        <v>0</v>
      </c>
      <c r="BB31" s="2">
        <v>0</v>
      </c>
      <c r="BC31" s="2">
        <v>3.1736770691994571E-3</v>
      </c>
      <c r="BD31" s="2">
        <v>7.0488466757123473E-3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3.3921302578018993E-4</v>
      </c>
      <c r="BM31" s="2">
        <v>0</v>
      </c>
      <c r="BN31" s="2">
        <v>3.1004070556309364E-3</v>
      </c>
      <c r="BO31" s="2">
        <v>3.322930800542741E-3</v>
      </c>
      <c r="BP31" s="2">
        <v>1.6105834464043418E-2</v>
      </c>
      <c r="BQ31" s="2">
        <v>0</v>
      </c>
      <c r="BR31" s="2">
        <v>0</v>
      </c>
      <c r="BS31" s="2">
        <v>1</v>
      </c>
      <c r="BT31" s="2">
        <v>0</v>
      </c>
      <c r="BU31" s="2">
        <v>0</v>
      </c>
      <c r="BV31" s="2">
        <v>4.6092265943012212E-3</v>
      </c>
    </row>
    <row r="32" spans="1:74" x14ac:dyDescent="0.35">
      <c r="A32" s="8">
        <v>35</v>
      </c>
      <c r="B32" s="1" t="s">
        <v>112</v>
      </c>
      <c r="C32" s="1" t="s">
        <v>46</v>
      </c>
      <c r="D32" s="1" t="s">
        <v>114</v>
      </c>
      <c r="E32" s="2" t="s">
        <v>110</v>
      </c>
      <c r="F32" s="1" t="s">
        <v>27</v>
      </c>
      <c r="G32" s="2">
        <v>3758</v>
      </c>
      <c r="H32" s="1">
        <v>2013</v>
      </c>
      <c r="I32" s="1" t="s">
        <v>49</v>
      </c>
      <c r="J32" s="1" t="s">
        <v>50</v>
      </c>
      <c r="K32" s="1">
        <v>3811.3590263691685</v>
      </c>
      <c r="L32" s="2">
        <v>0</v>
      </c>
      <c r="M32" s="5">
        <v>0</v>
      </c>
      <c r="N32" s="1" t="s">
        <v>51</v>
      </c>
      <c r="O32" s="6">
        <v>0.59910576830099538</v>
      </c>
      <c r="P32" s="6">
        <v>0.62948226864863976</v>
      </c>
      <c r="Q32" s="7">
        <v>-1472.3590263691685</v>
      </c>
      <c r="R32" s="2">
        <v>2339</v>
      </c>
      <c r="S32" s="2" t="s">
        <v>111</v>
      </c>
      <c r="T32" s="2">
        <v>6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0</v>
      </c>
      <c r="AA32" s="2">
        <v>0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</v>
      </c>
      <c r="AL32" s="2">
        <v>0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3.7699797160243409E-2</v>
      </c>
      <c r="BA32" s="2">
        <v>0</v>
      </c>
      <c r="BB32" s="2">
        <v>0</v>
      </c>
      <c r="BC32" s="2">
        <v>3.8113590263691684E-3</v>
      </c>
      <c r="BD32" s="2">
        <v>7.8488843813387422E-3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2.5354969574036511E-4</v>
      </c>
      <c r="BM32" s="2">
        <v>0</v>
      </c>
      <c r="BN32" s="2">
        <v>3.1004056795131845E-3</v>
      </c>
      <c r="BO32" s="2">
        <v>2.8559837728194728E-3</v>
      </c>
      <c r="BP32" s="2">
        <v>1.4533468559837729E-2</v>
      </c>
      <c r="BQ32" s="2">
        <v>0</v>
      </c>
      <c r="BR32" s="2">
        <v>0</v>
      </c>
      <c r="BS32" s="2">
        <v>1</v>
      </c>
      <c r="BT32" s="2">
        <v>0</v>
      </c>
      <c r="BU32" s="2">
        <v>0</v>
      </c>
      <c r="BV32" s="2">
        <v>5.2971602434077076E-3</v>
      </c>
    </row>
    <row r="33" spans="1:74" x14ac:dyDescent="0.35">
      <c r="A33" s="8">
        <v>35</v>
      </c>
      <c r="B33" s="1" t="s">
        <v>112</v>
      </c>
      <c r="C33" s="1" t="s">
        <v>46</v>
      </c>
      <c r="D33" s="1" t="s">
        <v>114</v>
      </c>
      <c r="E33" s="2" t="s">
        <v>110</v>
      </c>
      <c r="F33" s="1" t="s">
        <v>27</v>
      </c>
      <c r="G33" s="2">
        <v>3718</v>
      </c>
      <c r="H33" s="1">
        <v>2014</v>
      </c>
      <c r="I33" s="1" t="s">
        <v>49</v>
      </c>
      <c r="J33" s="1" t="s">
        <v>50</v>
      </c>
      <c r="K33" s="1" t="s">
        <v>61</v>
      </c>
      <c r="L33" s="2" t="s">
        <v>52</v>
      </c>
      <c r="M33" s="5" t="s">
        <v>52</v>
      </c>
      <c r="N33" s="1" t="s">
        <v>51</v>
      </c>
      <c r="O33" s="6" t="s">
        <v>52</v>
      </c>
      <c r="P33" s="6" t="s">
        <v>52</v>
      </c>
      <c r="Q33" s="7" t="s">
        <v>52</v>
      </c>
      <c r="R33" s="2" t="s">
        <v>52</v>
      </c>
      <c r="S33" s="2" t="s">
        <v>111</v>
      </c>
      <c r="T33" s="2">
        <v>6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1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</v>
      </c>
      <c r="AL33" s="2">
        <v>0</v>
      </c>
      <c r="AM33" s="2">
        <v>1</v>
      </c>
      <c r="AN33" s="2">
        <v>1</v>
      </c>
      <c r="AO33" s="2">
        <v>1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 t="s">
        <v>52</v>
      </c>
      <c r="BA33" s="2">
        <v>0</v>
      </c>
      <c r="BB33" s="2">
        <v>0</v>
      </c>
      <c r="BC33" s="2" t="s">
        <v>52</v>
      </c>
      <c r="BD33" s="2" t="s">
        <v>52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 t="s">
        <v>52</v>
      </c>
      <c r="BM33" s="2">
        <v>0</v>
      </c>
      <c r="BN33" s="2" t="s">
        <v>52</v>
      </c>
      <c r="BO33" s="2" t="s">
        <v>52</v>
      </c>
      <c r="BP33" s="2" t="s">
        <v>52</v>
      </c>
      <c r="BQ33" s="2">
        <v>0</v>
      </c>
      <c r="BR33" s="2">
        <v>0</v>
      </c>
      <c r="BS33" s="2" t="s">
        <v>52</v>
      </c>
      <c r="BT33" s="2">
        <v>0</v>
      </c>
      <c r="BU33" s="2">
        <v>0</v>
      </c>
      <c r="BV33" s="2" t="s">
        <v>52</v>
      </c>
    </row>
    <row r="34" spans="1:74" x14ac:dyDescent="0.35">
      <c r="A34" s="8">
        <v>35</v>
      </c>
      <c r="B34" s="1" t="s">
        <v>112</v>
      </c>
      <c r="C34" s="1" t="s">
        <v>46</v>
      </c>
      <c r="D34" s="1" t="s">
        <v>114</v>
      </c>
      <c r="E34" s="2" t="s">
        <v>110</v>
      </c>
      <c r="F34" s="1" t="s">
        <v>27</v>
      </c>
      <c r="G34" s="2">
        <v>3154</v>
      </c>
      <c r="H34" s="1">
        <v>2015</v>
      </c>
      <c r="I34" s="1" t="s">
        <v>49</v>
      </c>
      <c r="J34" s="1" t="s">
        <v>50</v>
      </c>
      <c r="K34" s="1" t="s">
        <v>61</v>
      </c>
      <c r="L34" s="2" t="s">
        <v>52</v>
      </c>
      <c r="M34" s="5" t="s">
        <v>52</v>
      </c>
      <c r="N34" s="1" t="s">
        <v>51</v>
      </c>
      <c r="O34" s="6" t="s">
        <v>52</v>
      </c>
      <c r="P34" s="6" t="s">
        <v>52</v>
      </c>
      <c r="Q34" s="7" t="s">
        <v>52</v>
      </c>
      <c r="R34" s="2" t="s">
        <v>52</v>
      </c>
      <c r="S34" s="2" t="s">
        <v>111</v>
      </c>
      <c r="T34" s="2">
        <v>6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1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0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 t="s">
        <v>52</v>
      </c>
      <c r="BA34" s="2">
        <v>0</v>
      </c>
      <c r="BB34" s="2">
        <v>0</v>
      </c>
      <c r="BC34" s="2" t="s">
        <v>52</v>
      </c>
      <c r="BD34" s="2" t="s">
        <v>52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 t="s">
        <v>52</v>
      </c>
      <c r="BM34" s="2">
        <v>0</v>
      </c>
      <c r="BN34" s="2" t="s">
        <v>52</v>
      </c>
      <c r="BO34" s="2" t="s">
        <v>52</v>
      </c>
      <c r="BP34" s="2" t="s">
        <v>52</v>
      </c>
      <c r="BQ34" s="2">
        <v>0</v>
      </c>
      <c r="BR34" s="2">
        <v>0</v>
      </c>
      <c r="BS34" s="2" t="s">
        <v>52</v>
      </c>
      <c r="BT34" s="2">
        <v>0</v>
      </c>
      <c r="BU34" s="2">
        <v>0</v>
      </c>
      <c r="BV34" s="2" t="s">
        <v>52</v>
      </c>
    </row>
    <row r="35" spans="1:74" x14ac:dyDescent="0.35">
      <c r="A35" s="3">
        <v>36</v>
      </c>
      <c r="B35" s="1"/>
      <c r="C35" s="1" t="s">
        <v>46</v>
      </c>
      <c r="D35" s="1" t="s">
        <v>116</v>
      </c>
      <c r="E35" s="2" t="s">
        <v>110</v>
      </c>
      <c r="F35" s="1" t="s">
        <v>27</v>
      </c>
      <c r="G35" s="2">
        <v>1813</v>
      </c>
      <c r="H35" s="1">
        <v>2001</v>
      </c>
      <c r="I35" s="4" t="s">
        <v>49</v>
      </c>
      <c r="J35" s="4" t="s">
        <v>50</v>
      </c>
      <c r="K35" s="1" t="s">
        <v>61</v>
      </c>
      <c r="L35" s="2" t="s">
        <v>52</v>
      </c>
      <c r="M35" s="5" t="s">
        <v>52</v>
      </c>
      <c r="N35" s="1" t="s">
        <v>51</v>
      </c>
      <c r="O35" s="6" t="s">
        <v>52</v>
      </c>
      <c r="P35" s="6" t="s">
        <v>52</v>
      </c>
      <c r="Q35" s="7" t="s">
        <v>52</v>
      </c>
      <c r="R35" s="2" t="s">
        <v>52</v>
      </c>
      <c r="S35" s="2" t="s">
        <v>111</v>
      </c>
      <c r="T35" s="2">
        <v>6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 t="s">
        <v>52</v>
      </c>
      <c r="BA35" s="2">
        <v>0</v>
      </c>
      <c r="BB35" s="2">
        <v>0</v>
      </c>
      <c r="BC35" s="2" t="s">
        <v>52</v>
      </c>
      <c r="BD35" s="2" t="s">
        <v>52</v>
      </c>
      <c r="BE35" s="2" t="s">
        <v>52</v>
      </c>
      <c r="BF35" s="2">
        <v>0</v>
      </c>
      <c r="BG35" s="2" t="s">
        <v>52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 t="s">
        <v>52</v>
      </c>
      <c r="BP35" s="2" t="s">
        <v>52</v>
      </c>
      <c r="BQ35" s="2">
        <v>0</v>
      </c>
      <c r="BR35" s="2">
        <v>0</v>
      </c>
      <c r="BS35" s="2" t="s">
        <v>52</v>
      </c>
      <c r="BT35" s="2">
        <v>0</v>
      </c>
      <c r="BU35" s="2">
        <v>0</v>
      </c>
      <c r="BV35" s="2" t="s">
        <v>52</v>
      </c>
    </row>
    <row r="36" spans="1:74" x14ac:dyDescent="0.35">
      <c r="A36" s="4">
        <v>36</v>
      </c>
      <c r="B36" s="1"/>
      <c r="C36" s="4" t="s">
        <v>46</v>
      </c>
      <c r="D36" s="4" t="s">
        <v>116</v>
      </c>
      <c r="E36" s="2" t="s">
        <v>110</v>
      </c>
      <c r="F36" s="1" t="s">
        <v>27</v>
      </c>
      <c r="G36" s="2">
        <v>1813</v>
      </c>
      <c r="H36" s="1">
        <v>2002</v>
      </c>
      <c r="I36" s="1" t="s">
        <v>49</v>
      </c>
      <c r="J36" s="4" t="s">
        <v>50</v>
      </c>
      <c r="K36" s="1" t="s">
        <v>61</v>
      </c>
      <c r="L36" s="2" t="s">
        <v>52</v>
      </c>
      <c r="M36" s="5" t="s">
        <v>52</v>
      </c>
      <c r="N36" s="1" t="s">
        <v>51</v>
      </c>
      <c r="O36" s="6" t="s">
        <v>52</v>
      </c>
      <c r="P36" s="6" t="s">
        <v>52</v>
      </c>
      <c r="Q36" s="7" t="s">
        <v>52</v>
      </c>
      <c r="R36" s="2" t="s">
        <v>52</v>
      </c>
      <c r="S36" s="2" t="s">
        <v>111</v>
      </c>
      <c r="T36" s="2">
        <v>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</v>
      </c>
      <c r="AO36" s="2">
        <v>1</v>
      </c>
      <c r="AP36" s="2">
        <v>0</v>
      </c>
      <c r="AQ36" s="2">
        <v>0</v>
      </c>
      <c r="AR36" s="2">
        <v>1</v>
      </c>
      <c r="AS36" s="2">
        <v>0</v>
      </c>
      <c r="AT36" s="2">
        <v>0</v>
      </c>
      <c r="AU36" s="2">
        <v>1</v>
      </c>
      <c r="AV36" s="2">
        <v>0</v>
      </c>
      <c r="AW36" s="2">
        <v>0</v>
      </c>
      <c r="AX36" s="2">
        <v>0</v>
      </c>
      <c r="AY36" s="2">
        <v>0</v>
      </c>
      <c r="AZ36" s="2" t="s">
        <v>52</v>
      </c>
      <c r="BA36" s="2">
        <v>0</v>
      </c>
      <c r="BB36" s="2">
        <v>0</v>
      </c>
      <c r="BC36" s="2" t="s">
        <v>52</v>
      </c>
      <c r="BD36" s="2" t="s">
        <v>52</v>
      </c>
      <c r="BE36" s="2" t="s">
        <v>52</v>
      </c>
      <c r="BF36" s="2">
        <v>0</v>
      </c>
      <c r="BG36" s="2" t="s">
        <v>52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 t="s">
        <v>52</v>
      </c>
      <c r="BP36" s="2" t="s">
        <v>52</v>
      </c>
      <c r="BQ36" s="2">
        <v>0</v>
      </c>
      <c r="BR36" s="2">
        <v>0</v>
      </c>
      <c r="BS36" s="2" t="s">
        <v>52</v>
      </c>
      <c r="BT36" s="2">
        <v>0</v>
      </c>
      <c r="BU36" s="2">
        <v>0</v>
      </c>
      <c r="BV36" s="2" t="s">
        <v>52</v>
      </c>
    </row>
    <row r="37" spans="1:74" x14ac:dyDescent="0.35">
      <c r="A37" s="8">
        <v>36</v>
      </c>
      <c r="B37" s="1"/>
      <c r="C37" s="4" t="s">
        <v>46</v>
      </c>
      <c r="D37" s="4" t="s">
        <v>116</v>
      </c>
      <c r="E37" s="2" t="s">
        <v>110</v>
      </c>
      <c r="F37" s="1" t="s">
        <v>27</v>
      </c>
      <c r="G37" s="2">
        <v>1814</v>
      </c>
      <c r="H37" s="1">
        <v>2003</v>
      </c>
      <c r="I37" s="1" t="s">
        <v>49</v>
      </c>
      <c r="J37" s="4" t="s">
        <v>50</v>
      </c>
      <c r="K37" s="1">
        <v>1814.0000000000002</v>
      </c>
      <c r="L37" s="2">
        <v>0</v>
      </c>
      <c r="M37" s="5">
        <v>0</v>
      </c>
      <c r="N37" s="1" t="s">
        <v>51</v>
      </c>
      <c r="O37" s="6" t="s">
        <v>52</v>
      </c>
      <c r="P37" s="6">
        <v>5.5157198014353409E-4</v>
      </c>
      <c r="Q37" s="7">
        <v>-1.0000000000002274</v>
      </c>
      <c r="R37" s="2">
        <v>1813</v>
      </c>
      <c r="S37" s="2" t="s">
        <v>111</v>
      </c>
      <c r="T37" s="2">
        <v>6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</v>
      </c>
      <c r="AO37" s="2">
        <v>1</v>
      </c>
      <c r="AP37" s="2">
        <v>0</v>
      </c>
      <c r="AQ37" s="2">
        <v>0</v>
      </c>
      <c r="AR37" s="2">
        <v>1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8.2799999999999999E-2</v>
      </c>
      <c r="BA37" s="2">
        <v>0</v>
      </c>
      <c r="BB37" s="2">
        <v>0</v>
      </c>
      <c r="BC37" s="2">
        <v>9.1848101265822792E-3</v>
      </c>
      <c r="BD37" s="2">
        <v>1.0005063291139241E-2</v>
      </c>
      <c r="BE37" s="2">
        <v>1.240506329113924E-3</v>
      </c>
      <c r="BF37" s="2">
        <v>0</v>
      </c>
      <c r="BG37" s="2">
        <v>1.240506329113924E-3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1.1159493670886075E-2</v>
      </c>
      <c r="BP37" s="2">
        <v>1.1159493670886075E-2</v>
      </c>
      <c r="BQ37" s="2">
        <v>0</v>
      </c>
      <c r="BR37" s="2">
        <v>0</v>
      </c>
      <c r="BS37" s="2">
        <v>1</v>
      </c>
      <c r="BT37" s="2">
        <v>0</v>
      </c>
      <c r="BU37" s="2">
        <v>0</v>
      </c>
      <c r="BV37" s="2">
        <v>3.8810126582278483E-2</v>
      </c>
    </row>
    <row r="38" spans="1:74" x14ac:dyDescent="0.35">
      <c r="A38" s="8">
        <v>36</v>
      </c>
      <c r="B38" s="1" t="s">
        <v>117</v>
      </c>
      <c r="C38" s="1" t="s">
        <v>46</v>
      </c>
      <c r="D38" s="1" t="s">
        <v>116</v>
      </c>
      <c r="E38" s="2" t="s">
        <v>110</v>
      </c>
      <c r="F38" s="1" t="s">
        <v>27</v>
      </c>
      <c r="G38" s="2">
        <v>2232</v>
      </c>
      <c r="H38" s="1">
        <v>2004</v>
      </c>
      <c r="I38" s="1" t="s">
        <v>49</v>
      </c>
      <c r="J38" s="1" t="s">
        <v>50</v>
      </c>
      <c r="K38" s="1">
        <v>2232</v>
      </c>
      <c r="L38" s="2">
        <v>0</v>
      </c>
      <c r="M38" s="5">
        <v>0</v>
      </c>
      <c r="N38" s="1" t="s">
        <v>51</v>
      </c>
      <c r="O38" s="6">
        <v>0.23042998897464151</v>
      </c>
      <c r="P38" s="6">
        <v>0.23042998897464168</v>
      </c>
      <c r="Q38" s="7">
        <v>-418</v>
      </c>
      <c r="R38" s="2">
        <v>1814</v>
      </c>
      <c r="S38" s="2" t="s">
        <v>111</v>
      </c>
      <c r="T38" s="2">
        <v>6</v>
      </c>
      <c r="U38" s="2">
        <v>0</v>
      </c>
      <c r="V38" s="2">
        <v>0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1</v>
      </c>
      <c r="AC38" s="2">
        <v>1</v>
      </c>
      <c r="AD38" s="2">
        <v>1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</v>
      </c>
      <c r="AO38" s="2">
        <v>1</v>
      </c>
      <c r="AP38" s="2">
        <v>0</v>
      </c>
      <c r="AQ38" s="2">
        <v>0</v>
      </c>
      <c r="AR38" s="2">
        <v>1</v>
      </c>
      <c r="AS38" s="2">
        <v>0</v>
      </c>
      <c r="AT38" s="2">
        <v>0</v>
      </c>
      <c r="AU38" s="2">
        <v>1</v>
      </c>
      <c r="AV38" s="2">
        <v>0</v>
      </c>
      <c r="AW38" s="2">
        <v>0</v>
      </c>
      <c r="AX38" s="2">
        <v>0</v>
      </c>
      <c r="AY38" s="2">
        <v>0</v>
      </c>
      <c r="AZ38" s="2">
        <v>8.2798353909465022E-2</v>
      </c>
      <c r="BA38" s="2">
        <v>0</v>
      </c>
      <c r="BB38" s="2">
        <v>0</v>
      </c>
      <c r="BC38" s="2">
        <v>9.1851851851851851E-3</v>
      </c>
      <c r="BD38" s="2">
        <v>1.0004115226337448E-2</v>
      </c>
      <c r="BE38" s="2">
        <v>1.2386831275720165E-3</v>
      </c>
      <c r="BF38" s="2">
        <v>0</v>
      </c>
      <c r="BG38" s="2">
        <v>1.2386831275720165E-3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1.1160493827160493E-2</v>
      </c>
      <c r="BP38" s="2">
        <v>1.1160493827160493E-2</v>
      </c>
      <c r="BQ38" s="2">
        <v>0</v>
      </c>
      <c r="BR38" s="2">
        <v>0</v>
      </c>
      <c r="BS38" s="2">
        <v>1</v>
      </c>
      <c r="BT38" s="2">
        <v>0</v>
      </c>
      <c r="BU38" s="2">
        <v>0</v>
      </c>
      <c r="BV38" s="2">
        <v>3.8810699588477368E-2</v>
      </c>
    </row>
    <row r="39" spans="1:74" x14ac:dyDescent="0.35">
      <c r="A39" s="8">
        <v>36</v>
      </c>
      <c r="B39" s="1" t="s">
        <v>118</v>
      </c>
      <c r="C39" s="1" t="s">
        <v>46</v>
      </c>
      <c r="D39" s="1" t="s">
        <v>116</v>
      </c>
      <c r="E39" s="2" t="s">
        <v>110</v>
      </c>
      <c r="F39" s="1" t="s">
        <v>27</v>
      </c>
      <c r="G39" s="2">
        <v>2163</v>
      </c>
      <c r="H39" s="1">
        <v>2005</v>
      </c>
      <c r="I39" s="1" t="s">
        <v>49</v>
      </c>
      <c r="J39" s="1" t="s">
        <v>50</v>
      </c>
      <c r="K39" s="1">
        <v>2227.2929936305732</v>
      </c>
      <c r="L39" s="2">
        <v>0</v>
      </c>
      <c r="M39" s="5">
        <v>0</v>
      </c>
      <c r="N39" s="1" t="s">
        <v>51</v>
      </c>
      <c r="O39" s="6">
        <v>-2.1088738214277937E-3</v>
      </c>
      <c r="P39" s="6">
        <v>-2.1088738214277937E-3</v>
      </c>
      <c r="Q39" s="7">
        <v>4.7070063694268356</v>
      </c>
      <c r="R39" s="2">
        <v>2232</v>
      </c>
      <c r="S39" s="2" t="s">
        <v>111</v>
      </c>
      <c r="T39" s="2">
        <v>6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1</v>
      </c>
      <c r="AC39" s="2">
        <v>1</v>
      </c>
      <c r="AD39" s="2">
        <v>1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1</v>
      </c>
      <c r="AV39" s="2">
        <v>0</v>
      </c>
      <c r="AW39" s="2">
        <v>0</v>
      </c>
      <c r="AX39" s="2">
        <v>0</v>
      </c>
      <c r="AY39" s="2">
        <v>0</v>
      </c>
      <c r="AZ39" s="2">
        <v>8.2798301486199571E-2</v>
      </c>
      <c r="BA39" s="2">
        <v>0</v>
      </c>
      <c r="BB39" s="2">
        <v>0</v>
      </c>
      <c r="BC39" s="2">
        <v>9.1847133757961778E-3</v>
      </c>
      <c r="BD39" s="2">
        <v>1.0004246284501061E-2</v>
      </c>
      <c r="BE39" s="2">
        <v>1.2399150743099788E-3</v>
      </c>
      <c r="BF39" s="2">
        <v>0</v>
      </c>
      <c r="BG39" s="2">
        <v>1.2399150743099788E-3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1.1159235668789808E-2</v>
      </c>
      <c r="BP39" s="2">
        <v>1.1159235668789808E-2</v>
      </c>
      <c r="BQ39" s="2">
        <v>0</v>
      </c>
      <c r="BR39" s="2">
        <v>0</v>
      </c>
      <c r="BS39" s="2">
        <v>1</v>
      </c>
      <c r="BT39" s="2">
        <v>0</v>
      </c>
      <c r="BU39" s="2">
        <v>0</v>
      </c>
      <c r="BV39" s="2">
        <v>3.8811040339702757E-2</v>
      </c>
    </row>
    <row r="40" spans="1:74" x14ac:dyDescent="0.35">
      <c r="A40" s="8">
        <v>36</v>
      </c>
      <c r="B40" s="1" t="s">
        <v>118</v>
      </c>
      <c r="C40" s="1" t="s">
        <v>46</v>
      </c>
      <c r="D40" s="1" t="s">
        <v>116</v>
      </c>
      <c r="E40" s="2" t="s">
        <v>110</v>
      </c>
      <c r="F40" s="1" t="s">
        <v>27</v>
      </c>
      <c r="G40" s="2">
        <v>2098</v>
      </c>
      <c r="H40" s="1">
        <v>2006</v>
      </c>
      <c r="I40" s="1" t="s">
        <v>49</v>
      </c>
      <c r="J40" s="1" t="s">
        <v>50</v>
      </c>
      <c r="K40" s="1">
        <v>2162.2713347921226</v>
      </c>
      <c r="L40" s="2">
        <v>0</v>
      </c>
      <c r="M40" s="5">
        <v>0</v>
      </c>
      <c r="N40" s="1" t="s">
        <v>51</v>
      </c>
      <c r="O40" s="6">
        <v>-2.9193132212238834E-2</v>
      </c>
      <c r="P40" s="6">
        <v>-3.3687711875977076E-4</v>
      </c>
      <c r="Q40" s="7">
        <v>0.72866520787738409</v>
      </c>
      <c r="R40" s="2">
        <v>2163</v>
      </c>
      <c r="S40" s="2" t="s">
        <v>111</v>
      </c>
      <c r="T40" s="2">
        <v>6</v>
      </c>
      <c r="U40" s="2">
        <v>0</v>
      </c>
      <c r="V40" s="2">
        <v>0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1</v>
      </c>
      <c r="AP40" s="2">
        <v>0</v>
      </c>
      <c r="AQ40" s="2">
        <v>0</v>
      </c>
      <c r="AR40" s="2">
        <v>1</v>
      </c>
      <c r="AS40" s="2">
        <v>0</v>
      </c>
      <c r="AT40" s="2">
        <v>0</v>
      </c>
      <c r="AU40" s="2">
        <v>1</v>
      </c>
      <c r="AV40" s="2">
        <v>0</v>
      </c>
      <c r="AW40" s="2">
        <v>0</v>
      </c>
      <c r="AX40" s="2">
        <v>0</v>
      </c>
      <c r="AY40" s="2">
        <v>0</v>
      </c>
      <c r="AZ40" s="2">
        <v>8.2800875273522978E-2</v>
      </c>
      <c r="BA40" s="2">
        <v>0</v>
      </c>
      <c r="BB40" s="2">
        <v>0</v>
      </c>
      <c r="BC40" s="2">
        <v>9.181619256017506E-3</v>
      </c>
      <c r="BD40" s="2">
        <v>1.000437636761488E-2</v>
      </c>
      <c r="BE40" s="2">
        <v>1.238512035010941E-3</v>
      </c>
      <c r="BF40" s="2">
        <v>0</v>
      </c>
      <c r="BG40" s="2">
        <v>1.238512035010941E-3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1.1159737417943107E-2</v>
      </c>
      <c r="BP40" s="2">
        <v>1.1159737417943107E-2</v>
      </c>
      <c r="BQ40" s="2">
        <v>0</v>
      </c>
      <c r="BR40" s="2">
        <v>0</v>
      </c>
      <c r="BS40" s="2">
        <v>1</v>
      </c>
      <c r="BT40" s="2">
        <v>0</v>
      </c>
      <c r="BU40" s="2">
        <v>0</v>
      </c>
      <c r="BV40" s="2">
        <v>3.8814004376367617E-2</v>
      </c>
    </row>
    <row r="41" spans="1:74" x14ac:dyDescent="0.35">
      <c r="A41" s="8">
        <v>36</v>
      </c>
      <c r="B41" s="1" t="s">
        <v>118</v>
      </c>
      <c r="C41" s="1" t="s">
        <v>46</v>
      </c>
      <c r="D41" s="1" t="s">
        <v>119</v>
      </c>
      <c r="E41" s="2" t="s">
        <v>110</v>
      </c>
      <c r="F41" s="1" t="s">
        <v>27</v>
      </c>
      <c r="G41" s="2">
        <v>1883</v>
      </c>
      <c r="H41" s="1">
        <v>2007</v>
      </c>
      <c r="I41" s="1" t="s">
        <v>49</v>
      </c>
      <c r="J41" s="1" t="s">
        <v>50</v>
      </c>
      <c r="K41" s="1">
        <v>1947.2975609756099</v>
      </c>
      <c r="L41" s="2">
        <v>0</v>
      </c>
      <c r="M41" s="5">
        <v>0</v>
      </c>
      <c r="N41" s="1" t="s">
        <v>51</v>
      </c>
      <c r="O41" s="6">
        <v>-9.9420350423865711E-2</v>
      </c>
      <c r="P41" s="6">
        <v>-7.183147713269307E-2</v>
      </c>
      <c r="Q41" s="7">
        <v>150.70243902439006</v>
      </c>
      <c r="R41" s="2">
        <v>2098</v>
      </c>
      <c r="S41" s="2" t="s">
        <v>111</v>
      </c>
      <c r="T41" s="2">
        <v>6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1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1</v>
      </c>
      <c r="AV41" s="2">
        <v>0</v>
      </c>
      <c r="AW41" s="2">
        <v>0</v>
      </c>
      <c r="AX41" s="2">
        <v>0</v>
      </c>
      <c r="AY41" s="2">
        <v>0</v>
      </c>
      <c r="AZ41" s="2">
        <v>8.2799999999999999E-2</v>
      </c>
      <c r="BA41" s="2">
        <v>0</v>
      </c>
      <c r="BB41" s="2">
        <v>0</v>
      </c>
      <c r="BC41" s="2">
        <v>9.1853658536585371E-3</v>
      </c>
      <c r="BD41" s="2">
        <v>1.0004878048780488E-2</v>
      </c>
      <c r="BE41" s="2">
        <v>1.2390243902439025E-3</v>
      </c>
      <c r="BF41" s="2">
        <v>0</v>
      </c>
      <c r="BG41" s="2">
        <v>1.2390243902439025E-3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1.1160975609756098E-2</v>
      </c>
      <c r="BP41" s="2">
        <v>1.1160975609756098E-2</v>
      </c>
      <c r="BQ41" s="2">
        <v>0</v>
      </c>
      <c r="BR41" s="2">
        <v>0</v>
      </c>
      <c r="BS41" s="2">
        <v>1</v>
      </c>
      <c r="BT41" s="2">
        <v>0</v>
      </c>
      <c r="BU41" s="2">
        <v>0</v>
      </c>
      <c r="BV41" s="2">
        <v>3.8809756097560974E-2</v>
      </c>
    </row>
    <row r="42" spans="1:74" x14ac:dyDescent="0.35">
      <c r="A42" s="8">
        <v>36</v>
      </c>
      <c r="B42" s="1" t="s">
        <v>118</v>
      </c>
      <c r="C42" s="1" t="s">
        <v>46</v>
      </c>
      <c r="D42" s="1" t="s">
        <v>119</v>
      </c>
      <c r="E42" s="2" t="s">
        <v>110</v>
      </c>
      <c r="F42" s="1" t="s">
        <v>27</v>
      </c>
      <c r="G42" s="2">
        <v>1892</v>
      </c>
      <c r="H42" s="1">
        <v>2008</v>
      </c>
      <c r="I42" s="1" t="s">
        <v>49</v>
      </c>
      <c r="J42" s="1" t="s">
        <v>50</v>
      </c>
      <c r="K42" s="1">
        <v>1892.0000000000002</v>
      </c>
      <c r="L42" s="2">
        <v>0</v>
      </c>
      <c r="M42" s="5">
        <v>0</v>
      </c>
      <c r="N42" s="1" t="s">
        <v>51</v>
      </c>
      <c r="O42" s="6">
        <v>-2.8397078127035316E-2</v>
      </c>
      <c r="P42" s="6">
        <v>4.7796070100904024E-3</v>
      </c>
      <c r="Q42" s="7">
        <v>-9.0000000000002274</v>
      </c>
      <c r="R42" s="2">
        <v>1883</v>
      </c>
      <c r="S42" s="2" t="s">
        <v>111</v>
      </c>
      <c r="T42" s="2">
        <v>6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</v>
      </c>
      <c r="AO42" s="2">
        <v>1</v>
      </c>
      <c r="AP42" s="2">
        <v>0</v>
      </c>
      <c r="AQ42" s="2">
        <v>0</v>
      </c>
      <c r="AR42" s="2">
        <v>1</v>
      </c>
      <c r="AS42" s="2">
        <v>0</v>
      </c>
      <c r="AT42" s="2">
        <v>0</v>
      </c>
      <c r="AU42" s="2">
        <v>1</v>
      </c>
      <c r="AV42" s="2">
        <v>0</v>
      </c>
      <c r="AW42" s="2">
        <v>0</v>
      </c>
      <c r="AX42" s="2">
        <v>0</v>
      </c>
      <c r="AY42" s="2">
        <v>0</v>
      </c>
      <c r="AZ42" s="2">
        <v>7.9334883720930227E-2</v>
      </c>
      <c r="BA42" s="2">
        <v>0</v>
      </c>
      <c r="BB42" s="2">
        <v>0</v>
      </c>
      <c r="BC42" s="2">
        <v>8.8000000000000005E-3</v>
      </c>
      <c r="BD42" s="2">
        <v>9.5860465116279076E-3</v>
      </c>
      <c r="BE42" s="2">
        <v>1.186046511627907E-3</v>
      </c>
      <c r="BF42" s="2">
        <v>0</v>
      </c>
      <c r="BG42" s="2">
        <v>1.186046511627907E-3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1.0693023255813953E-2</v>
      </c>
      <c r="BP42" s="2">
        <v>1.0693023255813953E-2</v>
      </c>
      <c r="BQ42" s="2">
        <v>0</v>
      </c>
      <c r="BR42" s="2">
        <v>0</v>
      </c>
      <c r="BS42" s="2">
        <v>1</v>
      </c>
      <c r="BT42" s="2">
        <v>0</v>
      </c>
      <c r="BU42" s="2">
        <v>0</v>
      </c>
      <c r="BV42" s="2">
        <v>3.7186046511627907E-2</v>
      </c>
    </row>
    <row r="43" spans="1:74" x14ac:dyDescent="0.35">
      <c r="A43" s="8">
        <v>36</v>
      </c>
      <c r="B43" s="1" t="s">
        <v>118</v>
      </c>
      <c r="C43" s="1" t="s">
        <v>46</v>
      </c>
      <c r="D43" s="1" t="s">
        <v>119</v>
      </c>
      <c r="E43" s="2" t="s">
        <v>110</v>
      </c>
      <c r="F43" s="1" t="s">
        <v>27</v>
      </c>
      <c r="G43" s="2">
        <v>2226</v>
      </c>
      <c r="H43" s="1">
        <v>2009</v>
      </c>
      <c r="I43" s="1" t="s">
        <v>60</v>
      </c>
      <c r="J43" s="1" t="s">
        <v>50</v>
      </c>
      <c r="K43" s="1">
        <v>2226</v>
      </c>
      <c r="L43" s="2">
        <v>0</v>
      </c>
      <c r="M43" s="5">
        <v>0</v>
      </c>
      <c r="N43" s="1" t="s">
        <v>51</v>
      </c>
      <c r="O43" s="6">
        <v>0.17653276955602523</v>
      </c>
      <c r="P43" s="6">
        <v>0.17653276955602537</v>
      </c>
      <c r="Q43" s="7">
        <v>-334</v>
      </c>
      <c r="R43" s="2">
        <v>1892</v>
      </c>
      <c r="S43" s="2" t="s">
        <v>111</v>
      </c>
      <c r="T43" s="2">
        <v>6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0</v>
      </c>
      <c r="AA43" s="2">
        <v>0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1</v>
      </c>
      <c r="AP43" s="2">
        <v>0</v>
      </c>
      <c r="AQ43" s="2">
        <v>0</v>
      </c>
      <c r="AR43" s="2">
        <v>1</v>
      </c>
      <c r="AS43" s="2">
        <v>0</v>
      </c>
      <c r="AT43" s="2">
        <v>0</v>
      </c>
      <c r="AU43" s="2">
        <v>1</v>
      </c>
      <c r="AV43" s="2">
        <v>0</v>
      </c>
      <c r="AW43" s="2">
        <v>0</v>
      </c>
      <c r="AX43" s="2">
        <v>0</v>
      </c>
      <c r="AY43" s="2">
        <v>0</v>
      </c>
      <c r="AZ43" s="2">
        <v>7.6472380952380958E-2</v>
      </c>
      <c r="BA43" s="2">
        <v>0</v>
      </c>
      <c r="BB43" s="2">
        <v>0</v>
      </c>
      <c r="BC43" s="2">
        <v>8.4799999999999997E-3</v>
      </c>
      <c r="BD43" s="2">
        <v>9.238095238095238E-3</v>
      </c>
      <c r="BE43" s="2">
        <v>1.1466666666666667E-3</v>
      </c>
      <c r="BF43" s="2">
        <v>0</v>
      </c>
      <c r="BG43" s="2">
        <v>1.1466666666666667E-3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1.0308571428571429E-2</v>
      </c>
      <c r="BP43" s="2">
        <v>1.0308571428571429E-2</v>
      </c>
      <c r="BQ43" s="2">
        <v>0</v>
      </c>
      <c r="BR43" s="2">
        <v>0</v>
      </c>
      <c r="BS43" s="2">
        <v>1</v>
      </c>
      <c r="BT43" s="2">
        <v>0</v>
      </c>
      <c r="BU43" s="2">
        <v>0</v>
      </c>
      <c r="BV43" s="2">
        <v>3.5847619047619045E-2</v>
      </c>
    </row>
    <row r="44" spans="1:74" x14ac:dyDescent="0.35">
      <c r="A44" s="8">
        <v>36</v>
      </c>
      <c r="B44" s="1" t="s">
        <v>118</v>
      </c>
      <c r="C44" s="1" t="s">
        <v>46</v>
      </c>
      <c r="D44" s="1" t="s">
        <v>119</v>
      </c>
      <c r="E44" s="2" t="s">
        <v>110</v>
      </c>
      <c r="F44" s="1" t="s">
        <v>27</v>
      </c>
      <c r="G44" s="2">
        <v>2143</v>
      </c>
      <c r="H44" s="1">
        <v>2009</v>
      </c>
      <c r="I44" s="1" t="s">
        <v>49</v>
      </c>
      <c r="J44" s="1" t="s">
        <v>50</v>
      </c>
      <c r="K44" s="1">
        <v>2143</v>
      </c>
      <c r="L44" s="2">
        <v>0</v>
      </c>
      <c r="M44" s="5">
        <v>0</v>
      </c>
      <c r="N44" s="1" t="s">
        <v>62</v>
      </c>
      <c r="O44" s="6">
        <v>0.13266384778012671</v>
      </c>
      <c r="P44" s="6">
        <v>0.13266384778012685</v>
      </c>
      <c r="Q44" s="7">
        <v>-251</v>
      </c>
      <c r="R44" s="2">
        <v>1892</v>
      </c>
      <c r="S44" s="2" t="s">
        <v>111</v>
      </c>
      <c r="T44" s="2">
        <v>6</v>
      </c>
      <c r="U44" s="2">
        <v>0</v>
      </c>
      <c r="V44" s="2">
        <v>0</v>
      </c>
      <c r="W44" s="2">
        <v>0</v>
      </c>
      <c r="X44" s="2">
        <v>0</v>
      </c>
      <c r="Y44" s="2">
        <v>1</v>
      </c>
      <c r="Z44" s="2">
        <v>0</v>
      </c>
      <c r="AA44" s="2">
        <v>0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1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7.3615238095238095E-2</v>
      </c>
      <c r="BA44" s="2">
        <v>0</v>
      </c>
      <c r="BB44" s="2">
        <v>0</v>
      </c>
      <c r="BC44" s="2">
        <v>8.1638095238095246E-3</v>
      </c>
      <c r="BD44" s="2">
        <v>8.8952380952380949E-3</v>
      </c>
      <c r="BE44" s="2">
        <v>1.1009523809523808E-3</v>
      </c>
      <c r="BF44" s="2">
        <v>0</v>
      </c>
      <c r="BG44" s="2">
        <v>1.1009523809523808E-3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9.923809523809524E-3</v>
      </c>
      <c r="BP44" s="2">
        <v>9.923809523809524E-3</v>
      </c>
      <c r="BQ44" s="2">
        <v>0</v>
      </c>
      <c r="BR44" s="2">
        <v>0</v>
      </c>
      <c r="BS44" s="2">
        <v>1</v>
      </c>
      <c r="BT44" s="2">
        <v>0</v>
      </c>
      <c r="BU44" s="2">
        <v>0</v>
      </c>
      <c r="BV44" s="2">
        <v>3.4506666666666665E-2</v>
      </c>
    </row>
    <row r="45" spans="1:74" x14ac:dyDescent="0.35">
      <c r="A45" s="8">
        <v>36</v>
      </c>
      <c r="B45" s="1" t="s">
        <v>118</v>
      </c>
      <c r="C45" s="1" t="s">
        <v>46</v>
      </c>
      <c r="D45" s="1" t="s">
        <v>119</v>
      </c>
      <c r="E45" s="2" t="s">
        <v>110</v>
      </c>
      <c r="F45" s="1" t="s">
        <v>27</v>
      </c>
      <c r="G45" s="2">
        <v>2281</v>
      </c>
      <c r="H45" s="1">
        <v>2010</v>
      </c>
      <c r="I45" s="1" t="s">
        <v>60</v>
      </c>
      <c r="J45" s="1" t="s">
        <v>50</v>
      </c>
      <c r="K45" s="1" t="s">
        <v>61</v>
      </c>
      <c r="L45" s="2" t="s">
        <v>52</v>
      </c>
      <c r="M45" s="5" t="s">
        <v>52</v>
      </c>
      <c r="N45" s="1" t="s">
        <v>51</v>
      </c>
      <c r="O45" s="6" t="s">
        <v>52</v>
      </c>
      <c r="P45" s="6" t="s">
        <v>52</v>
      </c>
      <c r="Q45" s="7" t="s">
        <v>52</v>
      </c>
      <c r="R45" s="2" t="s">
        <v>52</v>
      </c>
      <c r="S45" s="2" t="s">
        <v>111</v>
      </c>
      <c r="T45" s="2">
        <v>6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1</v>
      </c>
      <c r="AC45" s="2">
        <v>1</v>
      </c>
      <c r="AD45" s="2">
        <v>1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</v>
      </c>
      <c r="AO45" s="2">
        <v>1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1</v>
      </c>
      <c r="AV45" s="2">
        <v>0</v>
      </c>
      <c r="AW45" s="2">
        <v>0</v>
      </c>
      <c r="AX45" s="2">
        <v>0</v>
      </c>
      <c r="AY45" s="2">
        <v>0</v>
      </c>
      <c r="AZ45" s="2" t="s">
        <v>52</v>
      </c>
      <c r="BA45" s="2">
        <v>0</v>
      </c>
      <c r="BB45" s="2">
        <v>0</v>
      </c>
      <c r="BC45" s="2" t="s">
        <v>52</v>
      </c>
      <c r="BD45" s="2" t="s">
        <v>52</v>
      </c>
      <c r="BE45" s="2" t="s">
        <v>52</v>
      </c>
      <c r="BF45" s="2">
        <v>0</v>
      </c>
      <c r="BG45" s="2" t="s">
        <v>52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 t="s">
        <v>52</v>
      </c>
      <c r="BP45" s="2" t="s">
        <v>52</v>
      </c>
      <c r="BQ45" s="2">
        <v>0</v>
      </c>
      <c r="BR45" s="2">
        <v>0</v>
      </c>
      <c r="BS45" s="2" t="s">
        <v>52</v>
      </c>
      <c r="BT45" s="2">
        <v>0</v>
      </c>
      <c r="BU45" s="2">
        <v>0</v>
      </c>
      <c r="BV45" s="2" t="s">
        <v>52</v>
      </c>
    </row>
    <row r="46" spans="1:74" x14ac:dyDescent="0.35">
      <c r="A46" s="8">
        <v>36</v>
      </c>
      <c r="B46" s="1" t="s">
        <v>118</v>
      </c>
      <c r="C46" s="1" t="s">
        <v>46</v>
      </c>
      <c r="D46" s="1" t="s">
        <v>119</v>
      </c>
      <c r="E46" s="2" t="s">
        <v>110</v>
      </c>
      <c r="F46" s="1" t="s">
        <v>27</v>
      </c>
      <c r="G46" s="2">
        <v>0</v>
      </c>
      <c r="H46" s="1">
        <v>2010</v>
      </c>
      <c r="I46" s="1" t="s">
        <v>49</v>
      </c>
      <c r="J46" s="1" t="s">
        <v>50</v>
      </c>
      <c r="K46" s="1" t="s">
        <v>61</v>
      </c>
      <c r="L46" s="2" t="s">
        <v>52</v>
      </c>
      <c r="M46" s="5" t="s">
        <v>52</v>
      </c>
      <c r="N46" s="1" t="s">
        <v>62</v>
      </c>
      <c r="O46" s="6" t="s">
        <v>52</v>
      </c>
      <c r="P46" s="6" t="s">
        <v>52</v>
      </c>
      <c r="Q46" s="7" t="s">
        <v>52</v>
      </c>
      <c r="R46" s="2" t="s">
        <v>52</v>
      </c>
      <c r="S46" s="2" t="s">
        <v>111</v>
      </c>
      <c r="T46" s="2">
        <v>6</v>
      </c>
      <c r="U46" s="2">
        <v>0</v>
      </c>
      <c r="V46" s="2">
        <v>0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1</v>
      </c>
      <c r="AD46" s="2">
        <v>1</v>
      </c>
      <c r="AE46" s="2">
        <v>0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</v>
      </c>
      <c r="AO46" s="2">
        <v>1</v>
      </c>
      <c r="AP46" s="2">
        <v>0</v>
      </c>
      <c r="AQ46" s="2">
        <v>0</v>
      </c>
      <c r="AR46" s="2">
        <v>1</v>
      </c>
      <c r="AS46" s="2">
        <v>0</v>
      </c>
      <c r="AT46" s="2">
        <v>0</v>
      </c>
      <c r="AU46" s="2">
        <v>1</v>
      </c>
      <c r="AV46" s="2">
        <v>0</v>
      </c>
      <c r="AW46" s="2">
        <v>0</v>
      </c>
      <c r="AX46" s="2">
        <v>0</v>
      </c>
      <c r="AY46" s="2">
        <v>0</v>
      </c>
      <c r="AZ46" s="2" t="s">
        <v>52</v>
      </c>
      <c r="BA46" s="2">
        <v>0</v>
      </c>
      <c r="BB46" s="2">
        <v>0</v>
      </c>
      <c r="BC46" s="2" t="s">
        <v>52</v>
      </c>
      <c r="BD46" s="2" t="s">
        <v>52</v>
      </c>
      <c r="BE46" s="2" t="s">
        <v>52</v>
      </c>
      <c r="BF46" s="2">
        <v>0</v>
      </c>
      <c r="BG46" s="2" t="s">
        <v>52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 t="s">
        <v>52</v>
      </c>
      <c r="BP46" s="2" t="s">
        <v>52</v>
      </c>
      <c r="BQ46" s="2">
        <v>0</v>
      </c>
      <c r="BR46" s="2">
        <v>0</v>
      </c>
      <c r="BS46" s="2" t="s">
        <v>52</v>
      </c>
      <c r="BT46" s="2">
        <v>0</v>
      </c>
      <c r="BU46" s="2">
        <v>0</v>
      </c>
      <c r="BV46" s="2" t="s">
        <v>52</v>
      </c>
    </row>
    <row r="47" spans="1:74" x14ac:dyDescent="0.35">
      <c r="A47" s="8">
        <v>36</v>
      </c>
      <c r="B47" s="1" t="s">
        <v>118</v>
      </c>
      <c r="C47" s="1" t="s">
        <v>46</v>
      </c>
      <c r="D47" s="1" t="s">
        <v>119</v>
      </c>
      <c r="E47" s="2" t="s">
        <v>110</v>
      </c>
      <c r="F47" s="1" t="s">
        <v>27</v>
      </c>
      <c r="G47" s="2">
        <v>1567</v>
      </c>
      <c r="H47" s="1">
        <v>2011</v>
      </c>
      <c r="I47" s="1" t="s">
        <v>49</v>
      </c>
      <c r="J47" s="1" t="s">
        <v>50</v>
      </c>
      <c r="K47" s="1" t="s">
        <v>61</v>
      </c>
      <c r="L47" s="2" t="s">
        <v>52</v>
      </c>
      <c r="M47" s="5" t="s">
        <v>52</v>
      </c>
      <c r="N47" s="1" t="s">
        <v>51</v>
      </c>
      <c r="O47" s="6" t="s">
        <v>52</v>
      </c>
      <c r="P47" s="6" t="s">
        <v>52</v>
      </c>
      <c r="Q47" s="7" t="s">
        <v>52</v>
      </c>
      <c r="R47" s="2" t="s">
        <v>52</v>
      </c>
      <c r="S47" s="2" t="s">
        <v>111</v>
      </c>
      <c r="T47" s="2">
        <v>6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1</v>
      </c>
      <c r="AD47" s="2">
        <v>1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</v>
      </c>
      <c r="AO47" s="2">
        <v>1</v>
      </c>
      <c r="AP47" s="2">
        <v>0</v>
      </c>
      <c r="AQ47" s="2">
        <v>0</v>
      </c>
      <c r="AR47" s="2">
        <v>1</v>
      </c>
      <c r="AS47" s="2">
        <v>0</v>
      </c>
      <c r="AT47" s="2">
        <v>0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 t="s">
        <v>52</v>
      </c>
      <c r="BA47" s="2">
        <v>0</v>
      </c>
      <c r="BB47" s="2">
        <v>0</v>
      </c>
      <c r="BC47" s="2" t="s">
        <v>52</v>
      </c>
      <c r="BD47" s="2" t="s">
        <v>52</v>
      </c>
      <c r="BE47" s="2" t="s">
        <v>52</v>
      </c>
      <c r="BF47" s="2">
        <v>0</v>
      </c>
      <c r="BG47" s="2" t="s">
        <v>52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 t="s">
        <v>52</v>
      </c>
      <c r="BP47" s="2" t="s">
        <v>52</v>
      </c>
      <c r="BQ47" s="2">
        <v>0</v>
      </c>
      <c r="BR47" s="2">
        <v>0</v>
      </c>
      <c r="BS47" s="2" t="s">
        <v>52</v>
      </c>
      <c r="BT47" s="2">
        <v>0</v>
      </c>
      <c r="BU47" s="2">
        <v>0</v>
      </c>
      <c r="BV47" s="2" t="s">
        <v>52</v>
      </c>
    </row>
    <row r="48" spans="1:74" x14ac:dyDescent="0.35">
      <c r="A48" s="8">
        <v>36</v>
      </c>
      <c r="B48" s="1" t="s">
        <v>118</v>
      </c>
      <c r="C48" s="1" t="s">
        <v>46</v>
      </c>
      <c r="D48" s="1" t="s">
        <v>119</v>
      </c>
      <c r="E48" s="2" t="s">
        <v>110</v>
      </c>
      <c r="F48" s="1" t="s">
        <v>27</v>
      </c>
      <c r="G48" s="2">
        <v>1809</v>
      </c>
      <c r="H48" s="1">
        <v>2012</v>
      </c>
      <c r="I48" s="1" t="s">
        <v>49</v>
      </c>
      <c r="J48" s="1" t="s">
        <v>50</v>
      </c>
      <c r="K48" s="1" t="s">
        <v>61</v>
      </c>
      <c r="L48" s="2" t="s">
        <v>52</v>
      </c>
      <c r="M48" s="5" t="s">
        <v>52</v>
      </c>
      <c r="N48" s="1" t="s">
        <v>51</v>
      </c>
      <c r="O48" s="6" t="s">
        <v>52</v>
      </c>
      <c r="P48" s="6" t="s">
        <v>52</v>
      </c>
      <c r="Q48" s="7" t="s">
        <v>52</v>
      </c>
      <c r="R48" s="2" t="s">
        <v>52</v>
      </c>
      <c r="S48" s="2" t="s">
        <v>111</v>
      </c>
      <c r="T48" s="2">
        <v>6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1</v>
      </c>
      <c r="AC48" s="2">
        <v>1</v>
      </c>
      <c r="AD48" s="2">
        <v>1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1</v>
      </c>
      <c r="AS48" s="2">
        <v>0</v>
      </c>
      <c r="AT48" s="2">
        <v>0</v>
      </c>
      <c r="AU48" s="2">
        <v>1</v>
      </c>
      <c r="AV48" s="2">
        <v>0</v>
      </c>
      <c r="AW48" s="2">
        <v>0</v>
      </c>
      <c r="AX48" s="2">
        <v>0</v>
      </c>
      <c r="AY48" s="2">
        <v>0</v>
      </c>
      <c r="AZ48" s="2" t="s">
        <v>52</v>
      </c>
      <c r="BA48" s="2">
        <v>0</v>
      </c>
      <c r="BB48" s="2">
        <v>0</v>
      </c>
      <c r="BC48" s="2" t="s">
        <v>52</v>
      </c>
      <c r="BD48" s="2" t="s">
        <v>52</v>
      </c>
      <c r="BE48" s="2" t="s">
        <v>52</v>
      </c>
      <c r="BF48" s="2">
        <v>0</v>
      </c>
      <c r="BG48" s="2" t="s">
        <v>52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 t="s">
        <v>52</v>
      </c>
      <c r="BP48" s="2" t="s">
        <v>52</v>
      </c>
      <c r="BQ48" s="2">
        <v>0</v>
      </c>
      <c r="BR48" s="2">
        <v>0</v>
      </c>
      <c r="BS48" s="2" t="s">
        <v>52</v>
      </c>
      <c r="BT48" s="2">
        <v>0</v>
      </c>
      <c r="BU48" s="2">
        <v>0</v>
      </c>
      <c r="BV48" s="2" t="s">
        <v>52</v>
      </c>
    </row>
    <row r="49" spans="1:74" x14ac:dyDescent="0.35">
      <c r="A49" s="8">
        <v>36</v>
      </c>
      <c r="B49" s="1" t="s">
        <v>118</v>
      </c>
      <c r="C49" s="1" t="s">
        <v>46</v>
      </c>
      <c r="D49" s="1" t="s">
        <v>119</v>
      </c>
      <c r="E49" s="2" t="s">
        <v>110</v>
      </c>
      <c r="F49" s="1" t="s">
        <v>27</v>
      </c>
      <c r="G49" s="2">
        <v>2215</v>
      </c>
      <c r="H49" s="1">
        <v>2013</v>
      </c>
      <c r="I49" s="1" t="s">
        <v>60</v>
      </c>
      <c r="J49" s="1" t="s">
        <v>50</v>
      </c>
      <c r="K49" s="1" t="s">
        <v>61</v>
      </c>
      <c r="L49" s="2" t="s">
        <v>52</v>
      </c>
      <c r="M49" s="5" t="s">
        <v>52</v>
      </c>
      <c r="N49" s="1" t="s">
        <v>51</v>
      </c>
      <c r="O49" s="6" t="s">
        <v>52</v>
      </c>
      <c r="P49" s="6" t="s">
        <v>52</v>
      </c>
      <c r="Q49" s="7" t="s">
        <v>52</v>
      </c>
      <c r="R49" s="2" t="s">
        <v>52</v>
      </c>
      <c r="S49" s="2" t="s">
        <v>111</v>
      </c>
      <c r="T49" s="2">
        <v>6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1</v>
      </c>
      <c r="AC49" s="2">
        <v>1</v>
      </c>
      <c r="AD49" s="2">
        <v>1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</v>
      </c>
      <c r="AO49" s="2">
        <v>1</v>
      </c>
      <c r="AP49" s="2">
        <v>0</v>
      </c>
      <c r="AQ49" s="2">
        <v>0</v>
      </c>
      <c r="AR49" s="2">
        <v>1</v>
      </c>
      <c r="AS49" s="2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 t="s">
        <v>52</v>
      </c>
      <c r="BA49" s="2">
        <v>0</v>
      </c>
      <c r="BB49" s="2">
        <v>0</v>
      </c>
      <c r="BC49" s="2" t="s">
        <v>52</v>
      </c>
      <c r="BD49" s="2" t="s">
        <v>52</v>
      </c>
      <c r="BE49" s="2" t="s">
        <v>52</v>
      </c>
      <c r="BF49" s="2">
        <v>0</v>
      </c>
      <c r="BG49" s="2" t="s">
        <v>52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 t="s">
        <v>52</v>
      </c>
      <c r="BP49" s="2" t="s">
        <v>52</v>
      </c>
      <c r="BQ49" s="2">
        <v>0</v>
      </c>
      <c r="BR49" s="2">
        <v>0</v>
      </c>
      <c r="BS49" s="2" t="s">
        <v>52</v>
      </c>
      <c r="BT49" s="2">
        <v>0</v>
      </c>
      <c r="BU49" s="2">
        <v>0</v>
      </c>
      <c r="BV49" s="2" t="s">
        <v>52</v>
      </c>
    </row>
    <row r="50" spans="1:74" x14ac:dyDescent="0.35">
      <c r="A50" s="8">
        <v>36</v>
      </c>
      <c r="B50" s="1" t="s">
        <v>118</v>
      </c>
      <c r="C50" s="1" t="s">
        <v>46</v>
      </c>
      <c r="D50" s="1" t="s">
        <v>119</v>
      </c>
      <c r="E50" s="2" t="s">
        <v>110</v>
      </c>
      <c r="F50" s="1" t="s">
        <v>27</v>
      </c>
      <c r="G50" s="2">
        <v>0</v>
      </c>
      <c r="H50" s="1">
        <v>2013</v>
      </c>
      <c r="I50" s="1" t="s">
        <v>49</v>
      </c>
      <c r="J50" s="1" t="s">
        <v>50</v>
      </c>
      <c r="K50" s="1" t="s">
        <v>61</v>
      </c>
      <c r="L50" s="2" t="s">
        <v>52</v>
      </c>
      <c r="M50" s="5" t="s">
        <v>52</v>
      </c>
      <c r="N50" s="1" t="s">
        <v>62</v>
      </c>
      <c r="O50" s="6" t="s">
        <v>52</v>
      </c>
      <c r="P50" s="6" t="s">
        <v>52</v>
      </c>
      <c r="Q50" s="7" t="s">
        <v>52</v>
      </c>
      <c r="R50" s="2" t="s">
        <v>52</v>
      </c>
      <c r="S50" s="2" t="s">
        <v>111</v>
      </c>
      <c r="T50" s="2">
        <v>6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1</v>
      </c>
      <c r="AD50" s="2">
        <v>1</v>
      </c>
      <c r="AE50" s="2">
        <v>0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</v>
      </c>
      <c r="AO50" s="2">
        <v>1</v>
      </c>
      <c r="AP50" s="2">
        <v>0</v>
      </c>
      <c r="AQ50" s="2">
        <v>0</v>
      </c>
      <c r="AR50" s="2">
        <v>1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 t="s">
        <v>52</v>
      </c>
      <c r="BA50" s="2">
        <v>0</v>
      </c>
      <c r="BB50" s="2">
        <v>0</v>
      </c>
      <c r="BC50" s="2" t="s">
        <v>52</v>
      </c>
      <c r="BD50" s="2" t="s">
        <v>52</v>
      </c>
      <c r="BE50" s="2" t="s">
        <v>52</v>
      </c>
      <c r="BF50" s="2">
        <v>0</v>
      </c>
      <c r="BG50" s="2" t="s">
        <v>52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 t="s">
        <v>52</v>
      </c>
      <c r="BP50" s="2" t="s">
        <v>52</v>
      </c>
      <c r="BQ50" s="2">
        <v>0</v>
      </c>
      <c r="BR50" s="2">
        <v>0</v>
      </c>
      <c r="BS50" s="2" t="s">
        <v>52</v>
      </c>
      <c r="BT50" s="2">
        <v>0</v>
      </c>
      <c r="BU50" s="2">
        <v>0</v>
      </c>
      <c r="BV50" s="2" t="s">
        <v>52</v>
      </c>
    </row>
    <row r="51" spans="1:74" x14ac:dyDescent="0.35">
      <c r="A51" s="8">
        <v>36</v>
      </c>
      <c r="B51" s="1" t="s">
        <v>118</v>
      </c>
      <c r="C51" s="1" t="s">
        <v>46</v>
      </c>
      <c r="D51" s="1" t="s">
        <v>119</v>
      </c>
      <c r="E51" s="2" t="s">
        <v>110</v>
      </c>
      <c r="F51" s="1" t="s">
        <v>27</v>
      </c>
      <c r="G51" s="2">
        <v>2276</v>
      </c>
      <c r="H51" s="1">
        <v>2014</v>
      </c>
      <c r="I51" s="1" t="s">
        <v>60</v>
      </c>
      <c r="J51" s="1" t="s">
        <v>50</v>
      </c>
      <c r="K51" s="1" t="s">
        <v>61</v>
      </c>
      <c r="L51" s="2" t="s">
        <v>52</v>
      </c>
      <c r="M51" s="5" t="s">
        <v>52</v>
      </c>
      <c r="N51" s="1" t="s">
        <v>51</v>
      </c>
      <c r="O51" s="6" t="s">
        <v>52</v>
      </c>
      <c r="P51" s="6" t="s">
        <v>52</v>
      </c>
      <c r="Q51" s="7" t="s">
        <v>52</v>
      </c>
      <c r="R51" s="2" t="s">
        <v>52</v>
      </c>
      <c r="S51" s="2" t="s">
        <v>111</v>
      </c>
      <c r="T51" s="2">
        <v>6</v>
      </c>
      <c r="U51" s="2">
        <v>0</v>
      </c>
      <c r="V51" s="2">
        <v>0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1</v>
      </c>
      <c r="AD51" s="2">
        <v>1</v>
      </c>
      <c r="AE51" s="2">
        <v>0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</v>
      </c>
      <c r="AO51" s="2">
        <v>1</v>
      </c>
      <c r="AP51" s="2">
        <v>0</v>
      </c>
      <c r="AQ51" s="2">
        <v>0</v>
      </c>
      <c r="AR51" s="2">
        <v>1</v>
      </c>
      <c r="AS51" s="2">
        <v>0</v>
      </c>
      <c r="AT51" s="2">
        <v>0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 t="s">
        <v>52</v>
      </c>
      <c r="BA51" s="2">
        <v>0</v>
      </c>
      <c r="BB51" s="2">
        <v>0</v>
      </c>
      <c r="BC51" s="2" t="s">
        <v>52</v>
      </c>
      <c r="BD51" s="2" t="s">
        <v>52</v>
      </c>
      <c r="BE51" s="2" t="s">
        <v>52</v>
      </c>
      <c r="BF51" s="2">
        <v>0</v>
      </c>
      <c r="BG51" s="2" t="s">
        <v>52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 t="s">
        <v>52</v>
      </c>
      <c r="BP51" s="2" t="s">
        <v>52</v>
      </c>
      <c r="BQ51" s="2">
        <v>0</v>
      </c>
      <c r="BR51" s="2">
        <v>0</v>
      </c>
      <c r="BS51" s="2" t="s">
        <v>52</v>
      </c>
      <c r="BT51" s="2">
        <v>0</v>
      </c>
      <c r="BU51" s="2">
        <v>0</v>
      </c>
      <c r="BV51" s="2" t="s">
        <v>52</v>
      </c>
    </row>
    <row r="52" spans="1:74" x14ac:dyDescent="0.35">
      <c r="A52" s="8">
        <v>36</v>
      </c>
      <c r="B52" s="1" t="s">
        <v>118</v>
      </c>
      <c r="C52" s="1" t="s">
        <v>46</v>
      </c>
      <c r="D52" s="1" t="s">
        <v>119</v>
      </c>
      <c r="E52" s="2" t="s">
        <v>110</v>
      </c>
      <c r="F52" s="1" t="s">
        <v>27</v>
      </c>
      <c r="G52" s="2">
        <v>0</v>
      </c>
      <c r="H52" s="1">
        <v>2014</v>
      </c>
      <c r="I52" s="1" t="s">
        <v>49</v>
      </c>
      <c r="J52" s="1" t="s">
        <v>50</v>
      </c>
      <c r="K52" s="1" t="s">
        <v>61</v>
      </c>
      <c r="L52" s="2" t="s">
        <v>52</v>
      </c>
      <c r="M52" s="5" t="s">
        <v>52</v>
      </c>
      <c r="N52" s="1" t="s">
        <v>62</v>
      </c>
      <c r="O52" s="6" t="s">
        <v>52</v>
      </c>
      <c r="P52" s="6" t="s">
        <v>52</v>
      </c>
      <c r="Q52" s="7" t="s">
        <v>52</v>
      </c>
      <c r="R52" s="2" t="s">
        <v>52</v>
      </c>
      <c r="S52" s="2" t="s">
        <v>111</v>
      </c>
      <c r="T52" s="2">
        <v>6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1</v>
      </c>
      <c r="AD52" s="2">
        <v>1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1</v>
      </c>
      <c r="AO52" s="2">
        <v>1</v>
      </c>
      <c r="AP52" s="2">
        <v>0</v>
      </c>
      <c r="AQ52" s="2">
        <v>0</v>
      </c>
      <c r="AR52" s="2">
        <v>1</v>
      </c>
      <c r="AS52" s="2">
        <v>0</v>
      </c>
      <c r="AT52" s="2">
        <v>0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 t="s">
        <v>52</v>
      </c>
      <c r="BA52" s="2">
        <v>0</v>
      </c>
      <c r="BB52" s="2">
        <v>0</v>
      </c>
      <c r="BC52" s="2" t="s">
        <v>52</v>
      </c>
      <c r="BD52" s="2" t="s">
        <v>52</v>
      </c>
      <c r="BE52" s="2" t="s">
        <v>52</v>
      </c>
      <c r="BF52" s="2">
        <v>0</v>
      </c>
      <c r="BG52" s="2" t="s">
        <v>52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 t="s">
        <v>52</v>
      </c>
      <c r="BP52" s="2" t="s">
        <v>52</v>
      </c>
      <c r="BQ52" s="2">
        <v>0</v>
      </c>
      <c r="BR52" s="2">
        <v>0</v>
      </c>
      <c r="BS52" s="2" t="s">
        <v>52</v>
      </c>
      <c r="BT52" s="2">
        <v>0</v>
      </c>
      <c r="BU52" s="2">
        <v>0</v>
      </c>
      <c r="BV52" s="2" t="s">
        <v>52</v>
      </c>
    </row>
    <row r="53" spans="1:74" x14ac:dyDescent="0.35">
      <c r="A53" s="8">
        <v>36</v>
      </c>
      <c r="B53" s="1" t="s">
        <v>118</v>
      </c>
      <c r="C53" s="1" t="s">
        <v>46</v>
      </c>
      <c r="D53" s="1" t="s">
        <v>119</v>
      </c>
      <c r="E53" s="2" t="s">
        <v>110</v>
      </c>
      <c r="F53" s="1" t="s">
        <v>27</v>
      </c>
      <c r="G53" s="2">
        <v>2276</v>
      </c>
      <c r="H53" s="1">
        <v>2015</v>
      </c>
      <c r="I53" s="1" t="s">
        <v>49</v>
      </c>
      <c r="J53" s="1" t="s">
        <v>50</v>
      </c>
      <c r="K53" s="1" t="s">
        <v>61</v>
      </c>
      <c r="L53" s="2" t="s">
        <v>52</v>
      </c>
      <c r="M53" s="5" t="s">
        <v>52</v>
      </c>
      <c r="N53" s="1" t="s">
        <v>51</v>
      </c>
      <c r="O53" s="6" t="s">
        <v>52</v>
      </c>
      <c r="P53" s="6" t="s">
        <v>52</v>
      </c>
      <c r="Q53" s="7" t="s">
        <v>52</v>
      </c>
      <c r="R53" s="2" t="s">
        <v>52</v>
      </c>
      <c r="S53" s="2" t="s">
        <v>111</v>
      </c>
      <c r="T53" s="2">
        <v>6</v>
      </c>
      <c r="U53" s="2">
        <v>0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1</v>
      </c>
      <c r="AD53" s="2">
        <v>1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1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1</v>
      </c>
      <c r="AV53" s="2">
        <v>0</v>
      </c>
      <c r="AW53" s="2">
        <v>0</v>
      </c>
      <c r="AX53" s="2">
        <v>0</v>
      </c>
      <c r="AY53" s="2">
        <v>0</v>
      </c>
      <c r="AZ53" s="2" t="s">
        <v>52</v>
      </c>
      <c r="BA53" s="2">
        <v>0</v>
      </c>
      <c r="BB53" s="2">
        <v>0</v>
      </c>
      <c r="BC53" s="2" t="s">
        <v>52</v>
      </c>
      <c r="BD53" s="2" t="s">
        <v>52</v>
      </c>
      <c r="BE53" s="2" t="s">
        <v>52</v>
      </c>
      <c r="BF53" s="2">
        <v>0</v>
      </c>
      <c r="BG53" s="2" t="s">
        <v>52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 t="s">
        <v>52</v>
      </c>
      <c r="BP53" s="2" t="s">
        <v>52</v>
      </c>
      <c r="BQ53" s="2">
        <v>0</v>
      </c>
      <c r="BR53" s="2">
        <v>0</v>
      </c>
      <c r="BS53" s="2" t="s">
        <v>52</v>
      </c>
      <c r="BT53" s="2">
        <v>0</v>
      </c>
      <c r="BU53" s="2">
        <v>0</v>
      </c>
      <c r="BV53" s="2" t="s">
        <v>52</v>
      </c>
    </row>
    <row r="54" spans="1:74" x14ac:dyDescent="0.35">
      <c r="A54" s="3">
        <v>40</v>
      </c>
      <c r="B54" s="1"/>
      <c r="C54" s="1" t="s">
        <v>46</v>
      </c>
      <c r="D54" s="1" t="s">
        <v>67</v>
      </c>
      <c r="E54" s="2" t="s">
        <v>68</v>
      </c>
      <c r="F54" s="1" t="s">
        <v>27</v>
      </c>
      <c r="G54" s="2">
        <v>585</v>
      </c>
      <c r="H54" s="1">
        <v>2001</v>
      </c>
      <c r="I54" s="4" t="s">
        <v>49</v>
      </c>
      <c r="J54" s="4" t="s">
        <v>50</v>
      </c>
      <c r="K54" s="1" t="s">
        <v>61</v>
      </c>
      <c r="L54" s="2" t="s">
        <v>52</v>
      </c>
      <c r="M54" s="5" t="s">
        <v>52</v>
      </c>
      <c r="N54" s="1" t="s">
        <v>51</v>
      </c>
      <c r="O54" s="6" t="s">
        <v>52</v>
      </c>
      <c r="P54" s="6" t="s">
        <v>52</v>
      </c>
      <c r="Q54" s="7" t="s">
        <v>52</v>
      </c>
      <c r="R54" s="2" t="s">
        <v>52</v>
      </c>
      <c r="S54" s="2" t="s">
        <v>69</v>
      </c>
      <c r="T54" s="2">
        <v>5</v>
      </c>
      <c r="U54" s="2">
        <v>0</v>
      </c>
      <c r="V54" s="2">
        <v>1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1</v>
      </c>
      <c r="AC54" s="2">
        <v>1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1</v>
      </c>
      <c r="AV54" s="2">
        <v>0</v>
      </c>
      <c r="AW54" s="2">
        <v>1.3513513513513514E-3</v>
      </c>
      <c r="AX54" s="2">
        <v>0</v>
      </c>
      <c r="AY54" s="2">
        <v>0</v>
      </c>
      <c r="AZ54" s="2">
        <v>1</v>
      </c>
      <c r="BA54" s="2">
        <v>0</v>
      </c>
      <c r="BB54" s="2">
        <v>0</v>
      </c>
      <c r="BC54" s="2">
        <v>0.1581081081081081</v>
      </c>
      <c r="BD54" s="2">
        <v>1.4864864864864866E-2</v>
      </c>
      <c r="BE54" s="2">
        <v>0</v>
      </c>
      <c r="BF54" s="2">
        <v>0</v>
      </c>
      <c r="BG54" s="2">
        <v>0.22513513513513514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1</v>
      </c>
      <c r="BT54" s="2">
        <v>0</v>
      </c>
      <c r="BU54" s="2">
        <v>0</v>
      </c>
      <c r="BV54" s="2">
        <v>0.60054054054054051</v>
      </c>
    </row>
    <row r="55" spans="1:74" x14ac:dyDescent="0.35">
      <c r="A55" s="4">
        <v>40</v>
      </c>
      <c r="B55" s="1"/>
      <c r="C55" s="4" t="s">
        <v>46</v>
      </c>
      <c r="D55" s="4" t="s">
        <v>67</v>
      </c>
      <c r="E55" s="2" t="s">
        <v>68</v>
      </c>
      <c r="F55" s="1" t="s">
        <v>27</v>
      </c>
      <c r="G55" s="2">
        <v>730</v>
      </c>
      <c r="H55" s="1">
        <v>2002</v>
      </c>
      <c r="I55" s="1" t="s">
        <v>49</v>
      </c>
      <c r="J55" s="4" t="s">
        <v>50</v>
      </c>
      <c r="K55" s="1" t="s">
        <v>61</v>
      </c>
      <c r="L55" s="2" t="s">
        <v>52</v>
      </c>
      <c r="M55" s="5" t="s">
        <v>52</v>
      </c>
      <c r="N55" s="1" t="s">
        <v>51</v>
      </c>
      <c r="O55" s="6" t="s">
        <v>52</v>
      </c>
      <c r="P55" s="6" t="s">
        <v>52</v>
      </c>
      <c r="Q55" s="7" t="s">
        <v>52</v>
      </c>
      <c r="R55" s="2" t="s">
        <v>52</v>
      </c>
      <c r="S55" s="2" t="s">
        <v>69</v>
      </c>
      <c r="T55" s="2">
        <v>5</v>
      </c>
      <c r="U55" s="2">
        <v>0</v>
      </c>
      <c r="V55" s="2">
        <v>1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1</v>
      </c>
      <c r="AC55" s="2">
        <v>1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 s="2">
        <v>0</v>
      </c>
      <c r="AT55" s="2">
        <v>0</v>
      </c>
      <c r="AU55" s="2">
        <v>1</v>
      </c>
      <c r="AV55" s="2">
        <v>0</v>
      </c>
      <c r="AW55" s="2">
        <v>1.5217391304347826E-3</v>
      </c>
      <c r="AX55" s="2">
        <v>0</v>
      </c>
      <c r="AY55" s="2">
        <v>0</v>
      </c>
      <c r="AZ55" s="2">
        <v>1</v>
      </c>
      <c r="BA55" s="2">
        <v>0</v>
      </c>
      <c r="BB55" s="2">
        <v>0</v>
      </c>
      <c r="BC55" s="2">
        <v>0.15869565217391304</v>
      </c>
      <c r="BD55" s="2">
        <v>1.4782608695652174E-2</v>
      </c>
      <c r="BE55" s="2">
        <v>0</v>
      </c>
      <c r="BF55" s="2">
        <v>0</v>
      </c>
      <c r="BG55" s="2">
        <v>0.22500000000000001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1</v>
      </c>
      <c r="BT55" s="2">
        <v>0</v>
      </c>
      <c r="BU55" s="2">
        <v>0</v>
      </c>
      <c r="BV55" s="2">
        <v>0.6</v>
      </c>
    </row>
    <row r="56" spans="1:74" x14ac:dyDescent="0.35">
      <c r="A56" s="8">
        <v>40</v>
      </c>
      <c r="B56" s="1"/>
      <c r="C56" s="4" t="s">
        <v>46</v>
      </c>
      <c r="D56" s="4" t="s">
        <v>67</v>
      </c>
      <c r="E56" s="2" t="s">
        <v>68</v>
      </c>
      <c r="F56" s="1" t="s">
        <v>27</v>
      </c>
      <c r="G56" s="2">
        <v>287</v>
      </c>
      <c r="H56" s="1">
        <v>2003</v>
      </c>
      <c r="I56" s="1" t="s">
        <v>49</v>
      </c>
      <c r="J56" s="4" t="s">
        <v>50</v>
      </c>
      <c r="K56" s="1" t="s">
        <v>61</v>
      </c>
      <c r="L56" s="2" t="s">
        <v>52</v>
      </c>
      <c r="M56" s="5" t="s">
        <v>52</v>
      </c>
      <c r="N56" s="1" t="s">
        <v>51</v>
      </c>
      <c r="O56" s="6" t="s">
        <v>52</v>
      </c>
      <c r="P56" s="6" t="s">
        <v>52</v>
      </c>
      <c r="Q56" s="7" t="s">
        <v>52</v>
      </c>
      <c r="R56" s="2" t="s">
        <v>52</v>
      </c>
      <c r="S56" s="2" t="s">
        <v>69</v>
      </c>
      <c r="T56" s="2">
        <v>5</v>
      </c>
      <c r="U56" s="2">
        <v>0</v>
      </c>
      <c r="V56" s="2">
        <v>1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1</v>
      </c>
      <c r="AD56" s="2">
        <v>0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1</v>
      </c>
      <c r="AV56" s="2">
        <v>0</v>
      </c>
      <c r="AW56" s="2">
        <v>1.6592920353982301E-3</v>
      </c>
      <c r="AX56" s="2">
        <v>0</v>
      </c>
      <c r="AY56" s="2">
        <v>0</v>
      </c>
      <c r="AZ56" s="2">
        <v>1</v>
      </c>
      <c r="BA56" s="2">
        <v>0</v>
      </c>
      <c r="BB56" s="2">
        <v>0</v>
      </c>
      <c r="BC56" s="2">
        <v>0.15873893805309736</v>
      </c>
      <c r="BD56" s="2">
        <v>1.4933628318584071E-2</v>
      </c>
      <c r="BE56" s="2">
        <v>0</v>
      </c>
      <c r="BF56" s="2">
        <v>0</v>
      </c>
      <c r="BG56" s="2">
        <v>0.22511061946902655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1</v>
      </c>
      <c r="BT56" s="2">
        <v>0</v>
      </c>
      <c r="BU56" s="2">
        <v>0</v>
      </c>
      <c r="BV56" s="2">
        <v>0.59955752212389379</v>
      </c>
    </row>
    <row r="57" spans="1:74" x14ac:dyDescent="0.35">
      <c r="A57" s="8">
        <v>40</v>
      </c>
      <c r="B57" s="1" t="s">
        <v>70</v>
      </c>
      <c r="C57" s="1" t="s">
        <v>46</v>
      </c>
      <c r="D57" s="1" t="s">
        <v>67</v>
      </c>
      <c r="E57" s="2" t="s">
        <v>68</v>
      </c>
      <c r="F57" s="1" t="s">
        <v>27</v>
      </c>
      <c r="G57" s="2">
        <v>135</v>
      </c>
      <c r="H57" s="1">
        <v>2004</v>
      </c>
      <c r="I57" s="1" t="s">
        <v>49</v>
      </c>
      <c r="J57" s="1" t="s">
        <v>50</v>
      </c>
      <c r="K57" s="1" t="s">
        <v>61</v>
      </c>
      <c r="L57" s="2" t="s">
        <v>52</v>
      </c>
      <c r="M57" s="5" t="s">
        <v>52</v>
      </c>
      <c r="N57" s="1" t="s">
        <v>51</v>
      </c>
      <c r="O57" s="6" t="s">
        <v>52</v>
      </c>
      <c r="P57" s="6" t="s">
        <v>52</v>
      </c>
      <c r="Q57" s="7" t="s">
        <v>52</v>
      </c>
      <c r="R57" s="2" t="s">
        <v>52</v>
      </c>
      <c r="S57" s="2" t="s">
        <v>69</v>
      </c>
      <c r="T57" s="2">
        <v>5</v>
      </c>
      <c r="U57" s="2">
        <v>0</v>
      </c>
      <c r="V57" s="2">
        <v>1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1</v>
      </c>
      <c r="AC57" s="2">
        <v>1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1</v>
      </c>
      <c r="AS57" s="2">
        <v>0</v>
      </c>
      <c r="AT57" s="2">
        <v>0</v>
      </c>
      <c r="AU57" s="2">
        <v>1</v>
      </c>
      <c r="AV57" s="2">
        <v>0</v>
      </c>
      <c r="AW57" s="2">
        <v>1.1792452830188679E-3</v>
      </c>
      <c r="AX57" s="2">
        <v>0</v>
      </c>
      <c r="AY57" s="2">
        <v>0</v>
      </c>
      <c r="AZ57" s="2">
        <v>1</v>
      </c>
      <c r="BA57" s="2">
        <v>0</v>
      </c>
      <c r="BB57" s="2">
        <v>0</v>
      </c>
      <c r="BC57" s="2">
        <v>0.15919811320754718</v>
      </c>
      <c r="BD57" s="2">
        <v>1.5330188679245283E-2</v>
      </c>
      <c r="BE57" s="2">
        <v>0</v>
      </c>
      <c r="BF57" s="2">
        <v>0</v>
      </c>
      <c r="BG57" s="2">
        <v>0.22523584905660377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1</v>
      </c>
      <c r="BT57" s="2">
        <v>0</v>
      </c>
      <c r="BU57" s="2">
        <v>0</v>
      </c>
      <c r="BV57" s="2">
        <v>0.59905660377358494</v>
      </c>
    </row>
    <row r="58" spans="1:74" x14ac:dyDescent="0.35">
      <c r="A58" s="8">
        <v>40</v>
      </c>
      <c r="B58" s="1" t="s">
        <v>70</v>
      </c>
      <c r="C58" s="1" t="s">
        <v>46</v>
      </c>
      <c r="D58" s="1" t="s">
        <v>67</v>
      </c>
      <c r="E58" s="2" t="s">
        <v>68</v>
      </c>
      <c r="F58" s="1" t="s">
        <v>27</v>
      </c>
      <c r="G58" s="2">
        <v>114</v>
      </c>
      <c r="H58" s="1">
        <v>2005</v>
      </c>
      <c r="I58" s="1" t="s">
        <v>49</v>
      </c>
      <c r="J58" s="1" t="s">
        <v>50</v>
      </c>
      <c r="K58" s="1" t="s">
        <v>61</v>
      </c>
      <c r="L58" s="2" t="s">
        <v>52</v>
      </c>
      <c r="M58" s="5" t="s">
        <v>52</v>
      </c>
      <c r="N58" s="1" t="s">
        <v>51</v>
      </c>
      <c r="O58" s="6" t="s">
        <v>52</v>
      </c>
      <c r="P58" s="6" t="s">
        <v>52</v>
      </c>
      <c r="Q58" s="7" t="s">
        <v>52</v>
      </c>
      <c r="R58" s="2" t="s">
        <v>52</v>
      </c>
      <c r="S58" s="2" t="s">
        <v>69</v>
      </c>
      <c r="T58" s="2">
        <v>5</v>
      </c>
      <c r="U58" s="2">
        <v>0</v>
      </c>
      <c r="V58" s="2">
        <v>1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1</v>
      </c>
      <c r="AC58" s="2">
        <v>1</v>
      </c>
      <c r="AD58" s="2">
        <v>0</v>
      </c>
      <c r="AE58" s="2">
        <v>0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1</v>
      </c>
      <c r="AS58" s="2">
        <v>0</v>
      </c>
      <c r="AT58" s="2">
        <v>0</v>
      </c>
      <c r="AU58" s="2">
        <v>1</v>
      </c>
      <c r="AV58" s="2">
        <v>0</v>
      </c>
      <c r="AW58" s="2">
        <v>1.3869625520110957E-3</v>
      </c>
      <c r="AX58" s="2">
        <v>0</v>
      </c>
      <c r="AY58" s="2">
        <v>0</v>
      </c>
      <c r="AZ58" s="2">
        <v>1</v>
      </c>
      <c r="BA58" s="2">
        <v>0</v>
      </c>
      <c r="BB58" s="2">
        <v>0</v>
      </c>
      <c r="BC58" s="2">
        <v>0.15811373092926492</v>
      </c>
      <c r="BD58" s="2">
        <v>1.5256588072122053E-2</v>
      </c>
      <c r="BE58" s="2">
        <v>0</v>
      </c>
      <c r="BF58" s="2">
        <v>0</v>
      </c>
      <c r="BG58" s="2">
        <v>0.22468793342579751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1</v>
      </c>
      <c r="BT58" s="2">
        <v>0</v>
      </c>
      <c r="BU58" s="2">
        <v>0</v>
      </c>
      <c r="BV58" s="2">
        <v>0.60055478502080439</v>
      </c>
    </row>
    <row r="59" spans="1:74" x14ac:dyDescent="0.35">
      <c r="A59" s="8">
        <v>40</v>
      </c>
      <c r="B59" s="1" t="s">
        <v>70</v>
      </c>
      <c r="C59" s="1" t="s">
        <v>46</v>
      </c>
      <c r="D59" s="1" t="s">
        <v>67</v>
      </c>
      <c r="E59" s="2" t="s">
        <v>68</v>
      </c>
      <c r="F59" s="1" t="s">
        <v>27</v>
      </c>
      <c r="G59" s="2">
        <v>97</v>
      </c>
      <c r="H59" s="1">
        <v>2006</v>
      </c>
      <c r="I59" s="1" t="s">
        <v>49</v>
      </c>
      <c r="J59" s="1" t="s">
        <v>50</v>
      </c>
      <c r="K59" s="1" t="s">
        <v>61</v>
      </c>
      <c r="L59" s="2" t="s">
        <v>52</v>
      </c>
      <c r="M59" s="5" t="s">
        <v>52</v>
      </c>
      <c r="N59" s="1" t="s">
        <v>51</v>
      </c>
      <c r="O59" s="6" t="s">
        <v>52</v>
      </c>
      <c r="P59" s="6" t="s">
        <v>52</v>
      </c>
      <c r="Q59" s="7" t="s">
        <v>52</v>
      </c>
      <c r="R59" s="2" t="s">
        <v>52</v>
      </c>
      <c r="S59" s="2" t="s">
        <v>69</v>
      </c>
      <c r="T59" s="2">
        <v>5</v>
      </c>
      <c r="U59" s="2">
        <v>0</v>
      </c>
      <c r="V59" s="2">
        <v>1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1</v>
      </c>
      <c r="AC59" s="2">
        <v>1</v>
      </c>
      <c r="AD59" s="2">
        <v>0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0</v>
      </c>
      <c r="AT59" s="2">
        <v>0</v>
      </c>
      <c r="AU59" s="2">
        <v>1</v>
      </c>
      <c r="AV59" s="2">
        <v>0</v>
      </c>
      <c r="AW59" s="2">
        <v>1.6313213703099511E-3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0.15823817292006526</v>
      </c>
      <c r="BD59" s="2">
        <v>1.468189233278956E-2</v>
      </c>
      <c r="BE59" s="2">
        <v>0</v>
      </c>
      <c r="BF59" s="2">
        <v>0</v>
      </c>
      <c r="BG59" s="2">
        <v>0.22512234910277323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1</v>
      </c>
      <c r="BT59" s="2">
        <v>0</v>
      </c>
      <c r="BU59" s="2">
        <v>0</v>
      </c>
      <c r="BV59" s="2">
        <v>0.60032626427406199</v>
      </c>
    </row>
    <row r="60" spans="1:74" x14ac:dyDescent="0.35">
      <c r="A60" s="8">
        <v>40</v>
      </c>
      <c r="B60" s="1" t="s">
        <v>70</v>
      </c>
      <c r="C60" s="1" t="s">
        <v>46</v>
      </c>
      <c r="D60" s="1" t="s">
        <v>71</v>
      </c>
      <c r="E60" s="2" t="s">
        <v>68</v>
      </c>
      <c r="F60" s="1" t="s">
        <v>27</v>
      </c>
      <c r="G60" s="2">
        <v>78</v>
      </c>
      <c r="H60" s="1">
        <v>2007</v>
      </c>
      <c r="I60" s="1" t="s">
        <v>49</v>
      </c>
      <c r="J60" s="1" t="s">
        <v>50</v>
      </c>
      <c r="K60" s="1" t="s">
        <v>61</v>
      </c>
      <c r="L60" s="2" t="s">
        <v>52</v>
      </c>
      <c r="M60" s="5" t="s">
        <v>52</v>
      </c>
      <c r="N60" s="1" t="s">
        <v>51</v>
      </c>
      <c r="O60" s="6" t="s">
        <v>52</v>
      </c>
      <c r="P60" s="6" t="s">
        <v>52</v>
      </c>
      <c r="Q60" s="7" t="s">
        <v>52</v>
      </c>
      <c r="R60" s="2" t="s">
        <v>52</v>
      </c>
      <c r="S60" s="2" t="s">
        <v>69</v>
      </c>
      <c r="T60" s="2">
        <v>5</v>
      </c>
      <c r="U60" s="2">
        <v>0</v>
      </c>
      <c r="V60" s="2">
        <v>1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1</v>
      </c>
      <c r="AC60" s="2">
        <v>1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 s="2">
        <v>0</v>
      </c>
      <c r="AT60" s="2">
        <v>0</v>
      </c>
      <c r="AU60" s="2">
        <v>1</v>
      </c>
      <c r="AV60" s="2">
        <v>0</v>
      </c>
      <c r="AW60" s="2">
        <v>2.0408163265306124E-3</v>
      </c>
      <c r="AX60" s="2">
        <v>0</v>
      </c>
      <c r="AY60" s="2">
        <v>0</v>
      </c>
      <c r="AZ60" s="2">
        <v>1</v>
      </c>
      <c r="BA60" s="2">
        <v>0</v>
      </c>
      <c r="BB60" s="2">
        <v>0</v>
      </c>
      <c r="BC60" s="2">
        <v>0.15918367346938775</v>
      </c>
      <c r="BD60" s="2">
        <v>1.4285714285714285E-2</v>
      </c>
      <c r="BE60" s="2">
        <v>0</v>
      </c>
      <c r="BF60" s="2">
        <v>0</v>
      </c>
      <c r="BG60" s="2">
        <v>0.22448979591836735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1</v>
      </c>
      <c r="BT60" s="2">
        <v>0</v>
      </c>
      <c r="BU60" s="2">
        <v>0</v>
      </c>
      <c r="BV60" s="2">
        <v>0.6</v>
      </c>
    </row>
    <row r="61" spans="1:74" x14ac:dyDescent="0.35">
      <c r="A61" s="8">
        <v>40</v>
      </c>
      <c r="B61" s="1" t="s">
        <v>70</v>
      </c>
      <c r="C61" s="1" t="s">
        <v>46</v>
      </c>
      <c r="D61" s="1" t="s">
        <v>71</v>
      </c>
      <c r="E61" s="2" t="s">
        <v>68</v>
      </c>
      <c r="F61" s="1" t="s">
        <v>27</v>
      </c>
      <c r="G61" s="2">
        <v>64</v>
      </c>
      <c r="H61" s="1">
        <v>2008</v>
      </c>
      <c r="I61" s="1" t="s">
        <v>49</v>
      </c>
      <c r="J61" s="1" t="s">
        <v>50</v>
      </c>
      <c r="K61" s="1" t="s">
        <v>61</v>
      </c>
      <c r="L61" s="2" t="s">
        <v>52</v>
      </c>
      <c r="M61" s="5" t="s">
        <v>52</v>
      </c>
      <c r="N61" s="1" t="s">
        <v>51</v>
      </c>
      <c r="O61" s="6" t="s">
        <v>52</v>
      </c>
      <c r="P61" s="6" t="s">
        <v>52</v>
      </c>
      <c r="Q61" s="7" t="s">
        <v>52</v>
      </c>
      <c r="R61" s="2" t="s">
        <v>52</v>
      </c>
      <c r="S61" s="2" t="s">
        <v>69</v>
      </c>
      <c r="T61" s="2">
        <v>5</v>
      </c>
      <c r="U61" s="2">
        <v>0</v>
      </c>
      <c r="V61" s="2">
        <v>1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1</v>
      </c>
      <c r="AC61" s="2">
        <v>1</v>
      </c>
      <c r="AD61" s="2">
        <v>0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1</v>
      </c>
      <c r="AS61" s="2">
        <v>0</v>
      </c>
      <c r="AT61" s="2">
        <v>0</v>
      </c>
      <c r="AU61" s="2">
        <v>1</v>
      </c>
      <c r="AV61" s="2">
        <v>0</v>
      </c>
      <c r="AW61" s="2">
        <v>2.4875621890547263E-3</v>
      </c>
      <c r="AX61" s="2">
        <v>0</v>
      </c>
      <c r="AY61" s="2">
        <v>0</v>
      </c>
      <c r="AZ61" s="2">
        <v>1</v>
      </c>
      <c r="BA61" s="2">
        <v>0</v>
      </c>
      <c r="BB61" s="2">
        <v>0</v>
      </c>
      <c r="BC61" s="2">
        <v>0.15920398009950248</v>
      </c>
      <c r="BD61" s="2">
        <v>1.4925373134328358E-2</v>
      </c>
      <c r="BE61" s="2">
        <v>0</v>
      </c>
      <c r="BF61" s="2">
        <v>0</v>
      </c>
      <c r="BG61" s="2">
        <v>0.22388059701492538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0.59950248756218905</v>
      </c>
    </row>
    <row r="62" spans="1:74" x14ac:dyDescent="0.35">
      <c r="A62" s="8">
        <v>40</v>
      </c>
      <c r="B62" s="1" t="s">
        <v>70</v>
      </c>
      <c r="C62" s="1" t="s">
        <v>46</v>
      </c>
      <c r="D62" s="1" t="s">
        <v>71</v>
      </c>
      <c r="E62" s="2" t="s">
        <v>68</v>
      </c>
      <c r="F62" s="1" t="s">
        <v>27</v>
      </c>
      <c r="G62" s="2">
        <v>48</v>
      </c>
      <c r="H62" s="1">
        <v>2009</v>
      </c>
      <c r="I62" s="1" t="s">
        <v>49</v>
      </c>
      <c r="J62" s="1" t="s">
        <v>50</v>
      </c>
      <c r="K62" s="1" t="s">
        <v>61</v>
      </c>
      <c r="L62" s="2" t="s">
        <v>52</v>
      </c>
      <c r="M62" s="5" t="s">
        <v>52</v>
      </c>
      <c r="N62" s="1" t="s">
        <v>51</v>
      </c>
      <c r="O62" s="6" t="s">
        <v>52</v>
      </c>
      <c r="P62" s="6" t="s">
        <v>52</v>
      </c>
      <c r="Q62" s="7" t="s">
        <v>52</v>
      </c>
      <c r="R62" s="2" t="s">
        <v>52</v>
      </c>
      <c r="S62" s="2" t="s">
        <v>69</v>
      </c>
      <c r="T62" s="2">
        <v>5</v>
      </c>
      <c r="U62" s="2">
        <v>0</v>
      </c>
      <c r="V62" s="2">
        <v>1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B62" s="2">
        <v>1</v>
      </c>
      <c r="AC62" s="2">
        <v>1</v>
      </c>
      <c r="AD62" s="2">
        <v>0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1</v>
      </c>
      <c r="AS62" s="2">
        <v>0</v>
      </c>
      <c r="AT62" s="2">
        <v>0</v>
      </c>
      <c r="AU62" s="2">
        <v>1</v>
      </c>
      <c r="AV62" s="2">
        <v>0</v>
      </c>
      <c r="AW62" s="2">
        <v>0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  <c r="BC62" s="2">
        <v>0.15894039735099338</v>
      </c>
      <c r="BD62" s="2">
        <v>1.3245033112582781E-2</v>
      </c>
      <c r="BE62" s="2">
        <v>0</v>
      </c>
      <c r="BF62" s="2">
        <v>0</v>
      </c>
      <c r="BG62" s="2">
        <v>0.2251655629139073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1</v>
      </c>
      <c r="BT62" s="2">
        <v>0</v>
      </c>
      <c r="BU62" s="2">
        <v>0</v>
      </c>
      <c r="BV62" s="2">
        <v>0.60264900662251653</v>
      </c>
    </row>
    <row r="63" spans="1:74" x14ac:dyDescent="0.35">
      <c r="A63" s="8">
        <v>40</v>
      </c>
      <c r="B63" s="1" t="s">
        <v>70</v>
      </c>
      <c r="C63" s="1" t="s">
        <v>46</v>
      </c>
      <c r="D63" s="1" t="s">
        <v>72</v>
      </c>
      <c r="E63" s="2" t="s">
        <v>68</v>
      </c>
      <c r="F63" s="1" t="s">
        <v>27</v>
      </c>
      <c r="G63" s="2">
        <v>13</v>
      </c>
      <c r="H63" s="1">
        <v>2010</v>
      </c>
      <c r="I63" s="1" t="s">
        <v>49</v>
      </c>
      <c r="J63" s="1" t="s">
        <v>50</v>
      </c>
      <c r="K63" s="1" t="s">
        <v>61</v>
      </c>
      <c r="L63" s="2" t="s">
        <v>52</v>
      </c>
      <c r="M63" s="5" t="s">
        <v>52</v>
      </c>
      <c r="N63" s="1" t="s">
        <v>51</v>
      </c>
      <c r="O63" s="6" t="s">
        <v>52</v>
      </c>
      <c r="P63" s="6" t="s">
        <v>52</v>
      </c>
      <c r="Q63" s="7" t="s">
        <v>52</v>
      </c>
      <c r="R63" s="2" t="s">
        <v>52</v>
      </c>
      <c r="S63" s="2" t="s">
        <v>69</v>
      </c>
      <c r="T63" s="2">
        <v>5</v>
      </c>
      <c r="U63" s="2">
        <v>0</v>
      </c>
      <c r="V63" s="2">
        <v>1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  <c r="AB63" s="2">
        <v>1</v>
      </c>
      <c r="AC63" s="2">
        <v>1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1</v>
      </c>
      <c r="AS63" s="2">
        <v>0</v>
      </c>
      <c r="AT63" s="2">
        <v>0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>
        <v>1</v>
      </c>
      <c r="BA63" s="2">
        <v>0</v>
      </c>
      <c r="BB63" s="2">
        <v>0</v>
      </c>
      <c r="BC63" s="2">
        <v>0.16250000000000001</v>
      </c>
      <c r="BD63" s="2">
        <v>1.2500000000000001E-2</v>
      </c>
      <c r="BE63" s="2">
        <v>0</v>
      </c>
      <c r="BF63" s="2">
        <v>0</v>
      </c>
      <c r="BG63" s="2">
        <v>0.22500000000000001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1</v>
      </c>
      <c r="BT63" s="2">
        <v>0</v>
      </c>
      <c r="BU63" s="2">
        <v>0</v>
      </c>
      <c r="BV63" s="2">
        <v>0.6</v>
      </c>
    </row>
    <row r="64" spans="1:74" x14ac:dyDescent="0.35">
      <c r="A64" s="8">
        <v>40</v>
      </c>
      <c r="B64" s="1" t="s">
        <v>73</v>
      </c>
      <c r="C64" s="1" t="s">
        <v>46</v>
      </c>
      <c r="D64" s="1" t="s">
        <v>72</v>
      </c>
      <c r="E64" s="2" t="s">
        <v>68</v>
      </c>
      <c r="F64" s="1" t="s">
        <v>27</v>
      </c>
      <c r="G64" s="2">
        <v>12</v>
      </c>
      <c r="H64" s="1">
        <v>2011</v>
      </c>
      <c r="I64" s="1" t="s">
        <v>49</v>
      </c>
      <c r="J64" s="1" t="s">
        <v>50</v>
      </c>
      <c r="K64" s="1" t="s">
        <v>61</v>
      </c>
      <c r="L64" s="2" t="s">
        <v>52</v>
      </c>
      <c r="M64" s="5" t="s">
        <v>52</v>
      </c>
      <c r="N64" s="1" t="s">
        <v>51</v>
      </c>
      <c r="O64" s="6" t="s">
        <v>52</v>
      </c>
      <c r="P64" s="6" t="s">
        <v>52</v>
      </c>
      <c r="Q64" s="7" t="s">
        <v>52</v>
      </c>
      <c r="R64" s="2" t="s">
        <v>52</v>
      </c>
      <c r="S64" s="2" t="s">
        <v>69</v>
      </c>
      <c r="T64" s="2">
        <v>5</v>
      </c>
      <c r="U64" s="2">
        <v>0</v>
      </c>
      <c r="V64" s="2">
        <v>1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1</v>
      </c>
      <c r="AC64" s="2">
        <v>1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1</v>
      </c>
      <c r="AS64" s="2">
        <v>0</v>
      </c>
      <c r="AT64" s="2">
        <v>0</v>
      </c>
      <c r="AU64" s="2">
        <v>1</v>
      </c>
      <c r="AV64" s="2">
        <v>0</v>
      </c>
      <c r="AW64" s="2">
        <v>0</v>
      </c>
      <c r="AX64" s="2">
        <v>0</v>
      </c>
      <c r="AY64" s="2">
        <v>0</v>
      </c>
      <c r="AZ64" s="2">
        <v>1</v>
      </c>
      <c r="BA64" s="2">
        <v>0</v>
      </c>
      <c r="BB64" s="2">
        <v>0</v>
      </c>
      <c r="BC64" s="2">
        <v>0.15384615384615385</v>
      </c>
      <c r="BD64" s="2">
        <v>1.282051282051282E-2</v>
      </c>
      <c r="BE64" s="2">
        <v>0</v>
      </c>
      <c r="BF64" s="2">
        <v>0</v>
      </c>
      <c r="BG64" s="2">
        <v>0.21794871794871795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1</v>
      </c>
      <c r="BT64" s="2">
        <v>0</v>
      </c>
      <c r="BU64" s="2">
        <v>0</v>
      </c>
      <c r="BV64" s="2">
        <v>0.61538461538461542</v>
      </c>
    </row>
    <row r="65" spans="1:74" x14ac:dyDescent="0.35">
      <c r="A65" s="8">
        <v>40</v>
      </c>
      <c r="B65" s="1" t="s">
        <v>73</v>
      </c>
      <c r="C65" s="1" t="s">
        <v>46</v>
      </c>
      <c r="D65" s="1" t="s">
        <v>72</v>
      </c>
      <c r="E65" s="2" t="s">
        <v>68</v>
      </c>
      <c r="F65" s="1" t="s">
        <v>27</v>
      </c>
      <c r="G65" s="2">
        <v>12</v>
      </c>
      <c r="H65" s="1">
        <v>2012</v>
      </c>
      <c r="I65" s="1" t="s">
        <v>49</v>
      </c>
      <c r="J65" s="1" t="s">
        <v>50</v>
      </c>
      <c r="K65" s="1" t="s">
        <v>61</v>
      </c>
      <c r="L65" s="2" t="s">
        <v>52</v>
      </c>
      <c r="M65" s="5" t="s">
        <v>52</v>
      </c>
      <c r="N65" s="1" t="s">
        <v>51</v>
      </c>
      <c r="O65" s="6" t="s">
        <v>52</v>
      </c>
      <c r="P65" s="6" t="s">
        <v>52</v>
      </c>
      <c r="Q65" s="7" t="s">
        <v>52</v>
      </c>
      <c r="R65" s="2" t="s">
        <v>52</v>
      </c>
      <c r="S65" s="2" t="s">
        <v>69</v>
      </c>
      <c r="T65" s="2">
        <v>5</v>
      </c>
      <c r="U65" s="2">
        <v>0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>
        <v>0</v>
      </c>
      <c r="AB65" s="2">
        <v>1</v>
      </c>
      <c r="AC65" s="2">
        <v>1</v>
      </c>
      <c r="AD65" s="2">
        <v>0</v>
      </c>
      <c r="AE65" s="2">
        <v>0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1</v>
      </c>
      <c r="AS65" s="2">
        <v>0</v>
      </c>
      <c r="AT65" s="2">
        <v>0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>
        <v>1</v>
      </c>
      <c r="BA65" s="2">
        <v>0</v>
      </c>
      <c r="BB65" s="2">
        <v>0</v>
      </c>
      <c r="BC65" s="2">
        <v>0.15384615384615385</v>
      </c>
      <c r="BD65" s="2">
        <v>1.282051282051282E-2</v>
      </c>
      <c r="BE65" s="2">
        <v>0</v>
      </c>
      <c r="BF65" s="2">
        <v>0</v>
      </c>
      <c r="BG65" s="2">
        <v>0.21794871794871795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1</v>
      </c>
      <c r="BT65" s="2">
        <v>0</v>
      </c>
      <c r="BU65" s="2">
        <v>0</v>
      </c>
      <c r="BV65" s="2">
        <v>0.61538461538461542</v>
      </c>
    </row>
    <row r="66" spans="1:74" x14ac:dyDescent="0.35">
      <c r="A66" s="8">
        <v>40</v>
      </c>
      <c r="B66" s="1" t="s">
        <v>73</v>
      </c>
      <c r="C66" s="1" t="s">
        <v>46</v>
      </c>
      <c r="D66" s="1" t="s">
        <v>72</v>
      </c>
      <c r="E66" s="2" t="s">
        <v>68</v>
      </c>
      <c r="F66" s="1" t="s">
        <v>27</v>
      </c>
      <c r="G66" s="2">
        <v>12</v>
      </c>
      <c r="H66" s="1">
        <v>2013</v>
      </c>
      <c r="I66" s="1" t="s">
        <v>49</v>
      </c>
      <c r="J66" s="1" t="s">
        <v>50</v>
      </c>
      <c r="K66" s="1">
        <v>11.351351351351353</v>
      </c>
      <c r="L66" s="2">
        <v>0.64864864864864735</v>
      </c>
      <c r="M66" s="5">
        <v>5.7142857142857023E-2</v>
      </c>
      <c r="N66" s="1" t="s">
        <v>51</v>
      </c>
      <c r="O66" s="6" t="s">
        <v>52</v>
      </c>
      <c r="P66" s="6">
        <v>-5.4054054054053946E-2</v>
      </c>
      <c r="Q66" s="7">
        <v>0.64864864864864735</v>
      </c>
      <c r="R66" s="2">
        <v>12</v>
      </c>
      <c r="S66" s="2" t="s">
        <v>69</v>
      </c>
      <c r="T66" s="2">
        <v>5</v>
      </c>
      <c r="U66" s="2">
        <v>0</v>
      </c>
      <c r="V66" s="2">
        <v>1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1</v>
      </c>
      <c r="AC66" s="2">
        <v>1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 s="2">
        <v>0</v>
      </c>
      <c r="AT66" s="2">
        <v>0</v>
      </c>
      <c r="AU66" s="2">
        <v>1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0</v>
      </c>
      <c r="BB66" s="2">
        <v>0</v>
      </c>
      <c r="BC66" s="2">
        <v>0.16216216216216217</v>
      </c>
      <c r="BD66" s="2">
        <v>1.3513513513513514E-2</v>
      </c>
      <c r="BE66" s="2">
        <v>0</v>
      </c>
      <c r="BF66" s="2">
        <v>0</v>
      </c>
      <c r="BG66" s="2">
        <v>0.21621621621621623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1</v>
      </c>
      <c r="BT66" s="2">
        <v>0</v>
      </c>
      <c r="BU66" s="2">
        <v>0</v>
      </c>
      <c r="BV66" s="2">
        <v>0.60810810810810811</v>
      </c>
    </row>
    <row r="67" spans="1:74" x14ac:dyDescent="0.35">
      <c r="A67" s="8">
        <v>40</v>
      </c>
      <c r="B67" s="1" t="s">
        <v>73</v>
      </c>
      <c r="C67" s="1" t="s">
        <v>46</v>
      </c>
      <c r="D67" s="1" t="s">
        <v>72</v>
      </c>
      <c r="E67" s="2" t="s">
        <v>68</v>
      </c>
      <c r="F67" s="1" t="s">
        <v>27</v>
      </c>
      <c r="G67" s="2">
        <v>12</v>
      </c>
      <c r="H67" s="1">
        <v>2014</v>
      </c>
      <c r="I67" s="1" t="s">
        <v>49</v>
      </c>
      <c r="J67" s="1" t="s">
        <v>50</v>
      </c>
      <c r="K67" s="1">
        <v>11.351351351351353</v>
      </c>
      <c r="L67" s="2">
        <v>0.64864864864864735</v>
      </c>
      <c r="M67" s="5">
        <v>5.7142857142857023E-2</v>
      </c>
      <c r="N67" s="1" t="s">
        <v>51</v>
      </c>
      <c r="O67" s="6">
        <v>0</v>
      </c>
      <c r="P67" s="6">
        <v>-5.4054054054053946E-2</v>
      </c>
      <c r="Q67" s="7">
        <v>0.64864864864864735</v>
      </c>
      <c r="R67" s="2">
        <v>12</v>
      </c>
      <c r="S67" s="2" t="s">
        <v>69</v>
      </c>
      <c r="T67" s="2">
        <v>5</v>
      </c>
      <c r="U67" s="2">
        <v>0</v>
      </c>
      <c r="V67" s="2">
        <v>1</v>
      </c>
      <c r="W67" s="2">
        <v>0</v>
      </c>
      <c r="X67" s="2">
        <v>0</v>
      </c>
      <c r="Y67" s="2">
        <v>1</v>
      </c>
      <c r="Z67" s="2">
        <v>0</v>
      </c>
      <c r="AA67" s="2">
        <v>0</v>
      </c>
      <c r="AB67" s="2">
        <v>1</v>
      </c>
      <c r="AC67" s="2">
        <v>1</v>
      </c>
      <c r="AD67" s="2">
        <v>0</v>
      </c>
      <c r="AE67" s="2">
        <v>0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 s="2">
        <v>0</v>
      </c>
      <c r="AT67" s="2">
        <v>0</v>
      </c>
      <c r="AU67" s="2">
        <v>1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 s="2">
        <v>0</v>
      </c>
      <c r="BB67" s="2">
        <v>0</v>
      </c>
      <c r="BC67" s="2">
        <v>0.16216216216216217</v>
      </c>
      <c r="BD67" s="2">
        <v>1.3513513513513514E-2</v>
      </c>
      <c r="BE67" s="2">
        <v>0</v>
      </c>
      <c r="BF67" s="2">
        <v>0</v>
      </c>
      <c r="BG67" s="2">
        <v>0.21621621621621623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</v>
      </c>
      <c r="BT67" s="2">
        <v>0</v>
      </c>
      <c r="BU67" s="2">
        <v>0</v>
      </c>
      <c r="BV67" s="2">
        <v>0.60810810810810811</v>
      </c>
    </row>
    <row r="68" spans="1:74" x14ac:dyDescent="0.35">
      <c r="A68" s="8">
        <v>40</v>
      </c>
      <c r="B68" s="1" t="s">
        <v>73</v>
      </c>
      <c r="C68" s="1" t="s">
        <v>46</v>
      </c>
      <c r="D68" s="1" t="s">
        <v>72</v>
      </c>
      <c r="E68" s="2" t="s">
        <v>68</v>
      </c>
      <c r="F68" s="1" t="s">
        <v>27</v>
      </c>
      <c r="G68" s="2">
        <v>12</v>
      </c>
      <c r="H68" s="1">
        <v>2015</v>
      </c>
      <c r="I68" s="1" t="s">
        <v>49</v>
      </c>
      <c r="J68" s="1" t="s">
        <v>50</v>
      </c>
      <c r="K68" s="1">
        <v>11.351351351351353</v>
      </c>
      <c r="L68" s="2">
        <v>0.64864864864864735</v>
      </c>
      <c r="M68" s="5">
        <v>5.7142857142857023E-2</v>
      </c>
      <c r="N68" s="1" t="s">
        <v>51</v>
      </c>
      <c r="O68" s="6">
        <v>0</v>
      </c>
      <c r="P68" s="6">
        <v>-5.4054054054053946E-2</v>
      </c>
      <c r="Q68" s="7">
        <v>0.64864864864864735</v>
      </c>
      <c r="R68" s="2">
        <v>12</v>
      </c>
      <c r="S68" s="2" t="s">
        <v>69</v>
      </c>
      <c r="T68" s="2">
        <v>5</v>
      </c>
      <c r="U68" s="2">
        <v>0</v>
      </c>
      <c r="V68" s="2">
        <v>1</v>
      </c>
      <c r="W68" s="2">
        <v>0</v>
      </c>
      <c r="X68" s="2">
        <v>0</v>
      </c>
      <c r="Y68" s="2">
        <v>1</v>
      </c>
      <c r="Z68" s="2">
        <v>0</v>
      </c>
      <c r="AA68" s="2">
        <v>0</v>
      </c>
      <c r="AB68" s="2">
        <v>1</v>
      </c>
      <c r="AC68" s="2">
        <v>1</v>
      </c>
      <c r="AD68" s="2">
        <v>0</v>
      </c>
      <c r="AE68" s="2">
        <v>0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1</v>
      </c>
      <c r="AS68" s="2">
        <v>0</v>
      </c>
      <c r="AT68" s="2">
        <v>0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0.16216216216216217</v>
      </c>
      <c r="BD68" s="2">
        <v>1.3513513513513514E-2</v>
      </c>
      <c r="BE68" s="2">
        <v>0</v>
      </c>
      <c r="BF68" s="2">
        <v>0</v>
      </c>
      <c r="BG68" s="2">
        <v>0.21621621621621623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1</v>
      </c>
      <c r="BT68" s="2">
        <v>0</v>
      </c>
      <c r="BU68" s="2">
        <v>0</v>
      </c>
      <c r="BV68" s="2">
        <v>0.60810810810810811</v>
      </c>
    </row>
    <row r="69" spans="1:74" x14ac:dyDescent="0.35">
      <c r="A69" s="8">
        <v>41</v>
      </c>
      <c r="B69" s="1" t="s">
        <v>74</v>
      </c>
      <c r="C69" s="1" t="s">
        <v>46</v>
      </c>
      <c r="D69" s="1" t="s">
        <v>75</v>
      </c>
      <c r="E69" s="2" t="s">
        <v>76</v>
      </c>
      <c r="F69" s="1" t="s">
        <v>27</v>
      </c>
      <c r="G69" s="2">
        <v>38</v>
      </c>
      <c r="H69" s="1">
        <v>2010</v>
      </c>
      <c r="I69" s="1" t="s">
        <v>49</v>
      </c>
      <c r="J69" s="1" t="s">
        <v>50</v>
      </c>
      <c r="K69" s="1">
        <v>0</v>
      </c>
      <c r="L69" s="2">
        <v>38</v>
      </c>
      <c r="M69" s="5">
        <v>1</v>
      </c>
      <c r="N69" s="1" t="s">
        <v>51</v>
      </c>
      <c r="O69" s="6" t="s">
        <v>52</v>
      </c>
      <c r="P69" s="6" t="s">
        <v>52</v>
      </c>
      <c r="Q69" s="7" t="s">
        <v>52</v>
      </c>
      <c r="R69" s="2" t="s">
        <v>52</v>
      </c>
      <c r="S69" s="2" t="s">
        <v>77</v>
      </c>
      <c r="T69" s="2">
        <v>5</v>
      </c>
      <c r="U69" s="2">
        <v>0</v>
      </c>
      <c r="V69" s="2">
        <v>1</v>
      </c>
      <c r="W69" s="2">
        <v>0</v>
      </c>
      <c r="X69" s="2">
        <v>0</v>
      </c>
      <c r="Y69" s="2">
        <v>1</v>
      </c>
      <c r="Z69" s="2">
        <v>0</v>
      </c>
      <c r="AA69" s="2">
        <v>0</v>
      </c>
      <c r="AB69" s="2">
        <v>1</v>
      </c>
      <c r="AC69" s="2">
        <v>1</v>
      </c>
      <c r="AD69" s="2">
        <v>0</v>
      </c>
      <c r="AE69" s="2">
        <v>0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1</v>
      </c>
      <c r="AS69" s="2">
        <v>0</v>
      </c>
      <c r="AT69" s="2">
        <v>0</v>
      </c>
      <c r="AU69" s="2">
        <v>1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0.15833333333333333</v>
      </c>
      <c r="BD69" s="2">
        <v>1.6666666666666666E-2</v>
      </c>
      <c r="BE69" s="2">
        <v>0</v>
      </c>
      <c r="BF69" s="2">
        <v>0</v>
      </c>
      <c r="BG69" s="2">
        <v>0.22083333333333333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1</v>
      </c>
      <c r="BT69" s="2">
        <v>0</v>
      </c>
      <c r="BU69" s="2">
        <v>0</v>
      </c>
      <c r="BV69" s="2">
        <v>0.60416666666666663</v>
      </c>
    </row>
    <row r="70" spans="1:74" x14ac:dyDescent="0.35">
      <c r="A70" s="8">
        <v>41</v>
      </c>
      <c r="B70" s="1" t="s">
        <v>78</v>
      </c>
      <c r="C70" s="1" t="s">
        <v>46</v>
      </c>
      <c r="D70" s="1" t="s">
        <v>79</v>
      </c>
      <c r="E70" s="2" t="s">
        <v>76</v>
      </c>
      <c r="F70" s="1" t="s">
        <v>27</v>
      </c>
      <c r="G70" s="2">
        <v>29</v>
      </c>
      <c r="H70" s="1">
        <v>2011</v>
      </c>
      <c r="I70" s="1" t="s">
        <v>49</v>
      </c>
      <c r="J70" s="1" t="s">
        <v>50</v>
      </c>
      <c r="K70" s="1">
        <v>0</v>
      </c>
      <c r="L70" s="2">
        <v>29</v>
      </c>
      <c r="M70" s="5">
        <v>1</v>
      </c>
      <c r="N70" s="1" t="s">
        <v>51</v>
      </c>
      <c r="O70" s="6" t="s">
        <v>52</v>
      </c>
      <c r="P70" s="6">
        <v>-1</v>
      </c>
      <c r="Q70" s="7">
        <v>38</v>
      </c>
      <c r="R70" s="2">
        <v>38</v>
      </c>
      <c r="S70" s="2" t="s">
        <v>77</v>
      </c>
      <c r="T70" s="2">
        <v>5</v>
      </c>
      <c r="U70" s="2">
        <v>0</v>
      </c>
      <c r="V70" s="2">
        <v>1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1</v>
      </c>
      <c r="AC70" s="2">
        <v>1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1</v>
      </c>
      <c r="AS70" s="2">
        <v>0</v>
      </c>
      <c r="AT70" s="2">
        <v>0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0.15934065934065933</v>
      </c>
      <c r="BD70" s="2">
        <v>1.6483516483516484E-2</v>
      </c>
      <c r="BE70" s="2">
        <v>0</v>
      </c>
      <c r="BF70" s="2">
        <v>0</v>
      </c>
      <c r="BG70" s="2">
        <v>0.21978021978021978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1</v>
      </c>
      <c r="BT70" s="2">
        <v>0</v>
      </c>
      <c r="BU70" s="2">
        <v>0</v>
      </c>
      <c r="BV70" s="2">
        <v>0.60439560439560436</v>
      </c>
    </row>
    <row r="71" spans="1:74" x14ac:dyDescent="0.35">
      <c r="A71" s="8">
        <v>41</v>
      </c>
      <c r="B71" s="1" t="s">
        <v>78</v>
      </c>
      <c r="C71" s="1" t="s">
        <v>46</v>
      </c>
      <c r="D71" s="1" t="s">
        <v>80</v>
      </c>
      <c r="E71" s="2" t="s">
        <v>76</v>
      </c>
      <c r="F71" s="1" t="s">
        <v>27</v>
      </c>
      <c r="G71" s="2">
        <v>0</v>
      </c>
      <c r="H71" s="1">
        <v>2012</v>
      </c>
      <c r="I71" s="1" t="s">
        <v>49</v>
      </c>
      <c r="J71" s="1" t="s">
        <v>50</v>
      </c>
      <c r="K71" s="1" t="s">
        <v>61</v>
      </c>
      <c r="L71" s="2" t="s">
        <v>52</v>
      </c>
      <c r="M71" s="5" t="s">
        <v>52</v>
      </c>
      <c r="N71" s="1" t="s">
        <v>51</v>
      </c>
      <c r="O71" s="6" t="s">
        <v>52</v>
      </c>
      <c r="P71" s="6" t="s">
        <v>52</v>
      </c>
      <c r="Q71" s="7" t="s">
        <v>52</v>
      </c>
      <c r="R71" s="2" t="s">
        <v>52</v>
      </c>
      <c r="S71" s="2" t="s">
        <v>77</v>
      </c>
      <c r="T71" s="2">
        <v>5</v>
      </c>
      <c r="U71" s="2">
        <v>0</v>
      </c>
      <c r="V71" s="2">
        <v>1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1</v>
      </c>
      <c r="AC71" s="2">
        <v>1</v>
      </c>
      <c r="AD71" s="2">
        <v>0</v>
      </c>
      <c r="AE71" s="2">
        <v>0</v>
      </c>
      <c r="AF71" s="2">
        <v>1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 s="2">
        <v>0</v>
      </c>
      <c r="AT71" s="2">
        <v>0</v>
      </c>
      <c r="AU71" s="2">
        <v>1</v>
      </c>
      <c r="AV71" s="2">
        <v>0</v>
      </c>
      <c r="AW71" s="2" t="s">
        <v>52</v>
      </c>
      <c r="AX71" s="2">
        <v>0</v>
      </c>
      <c r="AY71" s="2">
        <v>0</v>
      </c>
      <c r="AZ71" s="2" t="s">
        <v>52</v>
      </c>
      <c r="BA71" s="2">
        <v>0</v>
      </c>
      <c r="BB71" s="2">
        <v>0</v>
      </c>
      <c r="BC71" s="2" t="s">
        <v>52</v>
      </c>
      <c r="BD71" s="2" t="s">
        <v>52</v>
      </c>
      <c r="BE71" s="2">
        <v>0</v>
      </c>
      <c r="BF71" s="2">
        <v>0</v>
      </c>
      <c r="BG71" s="2" t="s">
        <v>52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 t="s">
        <v>52</v>
      </c>
      <c r="BT71" s="2">
        <v>0</v>
      </c>
      <c r="BU71" s="2">
        <v>0</v>
      </c>
      <c r="BV71" s="2" t="s">
        <v>52</v>
      </c>
    </row>
    <row r="72" spans="1:74" x14ac:dyDescent="0.35">
      <c r="A72" s="8">
        <v>41</v>
      </c>
      <c r="B72" s="1" t="s">
        <v>78</v>
      </c>
      <c r="C72" s="1" t="s">
        <v>46</v>
      </c>
      <c r="D72" s="1" t="s">
        <v>80</v>
      </c>
      <c r="E72" s="2" t="s">
        <v>76</v>
      </c>
      <c r="F72" s="1" t="s">
        <v>27</v>
      </c>
      <c r="G72" s="2">
        <v>0</v>
      </c>
      <c r="H72" s="1">
        <v>2013</v>
      </c>
      <c r="I72" s="1" t="s">
        <v>49</v>
      </c>
      <c r="J72" s="1" t="s">
        <v>50</v>
      </c>
      <c r="K72" s="1" t="s">
        <v>61</v>
      </c>
      <c r="L72" s="2" t="s">
        <v>52</v>
      </c>
      <c r="M72" s="5" t="s">
        <v>52</v>
      </c>
      <c r="N72" s="1" t="s">
        <v>51</v>
      </c>
      <c r="O72" s="6" t="s">
        <v>52</v>
      </c>
      <c r="P72" s="6" t="s">
        <v>52</v>
      </c>
      <c r="Q72" s="7" t="s">
        <v>52</v>
      </c>
      <c r="R72" s="2" t="s">
        <v>52</v>
      </c>
      <c r="S72" s="2" t="s">
        <v>77</v>
      </c>
      <c r="T72" s="2">
        <v>5</v>
      </c>
      <c r="U72" s="2">
        <v>0</v>
      </c>
      <c r="V72" s="2">
        <v>1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1</v>
      </c>
      <c r="AC72" s="2">
        <v>1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1</v>
      </c>
      <c r="AS72" s="2">
        <v>0</v>
      </c>
      <c r="AT72" s="2">
        <v>0</v>
      </c>
      <c r="AU72" s="2">
        <v>1</v>
      </c>
      <c r="AV72" s="2">
        <v>0</v>
      </c>
      <c r="AW72" s="2" t="s">
        <v>52</v>
      </c>
      <c r="AX72" s="2">
        <v>0</v>
      </c>
      <c r="AY72" s="2">
        <v>0</v>
      </c>
      <c r="AZ72" s="2" t="s">
        <v>52</v>
      </c>
      <c r="BA72" s="2">
        <v>0</v>
      </c>
      <c r="BB72" s="2">
        <v>0</v>
      </c>
      <c r="BC72" s="2" t="s">
        <v>52</v>
      </c>
      <c r="BD72" s="2" t="s">
        <v>52</v>
      </c>
      <c r="BE72" s="2">
        <v>0</v>
      </c>
      <c r="BF72" s="2">
        <v>0</v>
      </c>
      <c r="BG72" s="2" t="s">
        <v>52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 t="s">
        <v>52</v>
      </c>
      <c r="BT72" s="2">
        <v>0</v>
      </c>
      <c r="BU72" s="2">
        <v>0</v>
      </c>
      <c r="BV72" s="2" t="s">
        <v>52</v>
      </c>
    </row>
    <row r="73" spans="1:74" x14ac:dyDescent="0.35">
      <c r="A73" s="8">
        <v>41</v>
      </c>
      <c r="B73" s="1" t="s">
        <v>78</v>
      </c>
      <c r="C73" s="1" t="s">
        <v>46</v>
      </c>
      <c r="D73" s="1" t="s">
        <v>80</v>
      </c>
      <c r="E73" s="2" t="s">
        <v>76</v>
      </c>
      <c r="F73" s="1" t="s">
        <v>27</v>
      </c>
      <c r="G73" s="2">
        <v>0</v>
      </c>
      <c r="H73" s="1">
        <v>2014</v>
      </c>
      <c r="I73" s="1" t="s">
        <v>49</v>
      </c>
      <c r="J73" s="1" t="s">
        <v>50</v>
      </c>
      <c r="K73" s="1" t="s">
        <v>61</v>
      </c>
      <c r="L73" s="2" t="s">
        <v>52</v>
      </c>
      <c r="M73" s="5" t="s">
        <v>52</v>
      </c>
      <c r="N73" s="1" t="s">
        <v>51</v>
      </c>
      <c r="O73" s="6" t="s">
        <v>52</v>
      </c>
      <c r="P73" s="6" t="s">
        <v>52</v>
      </c>
      <c r="Q73" s="7" t="s">
        <v>52</v>
      </c>
      <c r="R73" s="2" t="s">
        <v>52</v>
      </c>
      <c r="S73" s="2" t="s">
        <v>77</v>
      </c>
      <c r="T73" s="2">
        <v>5</v>
      </c>
      <c r="U73" s="2">
        <v>0</v>
      </c>
      <c r="V73" s="2">
        <v>1</v>
      </c>
      <c r="W73" s="2">
        <v>0</v>
      </c>
      <c r="X73" s="2">
        <v>0</v>
      </c>
      <c r="Y73" s="2">
        <v>1</v>
      </c>
      <c r="Z73" s="2">
        <v>0</v>
      </c>
      <c r="AA73" s="2">
        <v>0</v>
      </c>
      <c r="AB73" s="2">
        <v>1</v>
      </c>
      <c r="AC73" s="2">
        <v>1</v>
      </c>
      <c r="AD73" s="2">
        <v>0</v>
      </c>
      <c r="AE73" s="2">
        <v>0</v>
      </c>
      <c r="AF73" s="2">
        <v>1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1</v>
      </c>
      <c r="AS73" s="2">
        <v>0</v>
      </c>
      <c r="AT73" s="2">
        <v>0</v>
      </c>
      <c r="AU73" s="2">
        <v>1</v>
      </c>
      <c r="AV73" s="2">
        <v>0</v>
      </c>
      <c r="AW73" s="2" t="s">
        <v>52</v>
      </c>
      <c r="AX73" s="2">
        <v>0</v>
      </c>
      <c r="AY73" s="2">
        <v>0</v>
      </c>
      <c r="AZ73" s="2" t="s">
        <v>52</v>
      </c>
      <c r="BA73" s="2">
        <v>0</v>
      </c>
      <c r="BB73" s="2">
        <v>0</v>
      </c>
      <c r="BC73" s="2" t="s">
        <v>52</v>
      </c>
      <c r="BD73" s="2" t="s">
        <v>52</v>
      </c>
      <c r="BE73" s="2">
        <v>0</v>
      </c>
      <c r="BF73" s="2">
        <v>0</v>
      </c>
      <c r="BG73" s="2" t="s">
        <v>52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 t="s">
        <v>52</v>
      </c>
      <c r="BT73" s="2">
        <v>0</v>
      </c>
      <c r="BU73" s="2">
        <v>0</v>
      </c>
      <c r="BV73" s="2" t="s">
        <v>52</v>
      </c>
    </row>
    <row r="74" spans="1:74" x14ac:dyDescent="0.35">
      <c r="A74" s="8">
        <v>41</v>
      </c>
      <c r="B74" s="1" t="s">
        <v>78</v>
      </c>
      <c r="C74" s="1" t="s">
        <v>46</v>
      </c>
      <c r="D74" s="1" t="s">
        <v>80</v>
      </c>
      <c r="E74" s="2" t="s">
        <v>76</v>
      </c>
      <c r="F74" s="1" t="s">
        <v>27</v>
      </c>
      <c r="G74" s="2">
        <v>0</v>
      </c>
      <c r="H74" s="1">
        <v>2015</v>
      </c>
      <c r="I74" s="1" t="s">
        <v>49</v>
      </c>
      <c r="J74" s="1" t="s">
        <v>50</v>
      </c>
      <c r="K74" s="1" t="s">
        <v>61</v>
      </c>
      <c r="L74" s="2" t="s">
        <v>52</v>
      </c>
      <c r="M74" s="5" t="s">
        <v>52</v>
      </c>
      <c r="N74" s="1" t="s">
        <v>51</v>
      </c>
      <c r="O74" s="6" t="s">
        <v>52</v>
      </c>
      <c r="P74" s="6" t="s">
        <v>52</v>
      </c>
      <c r="Q74" s="7" t="s">
        <v>52</v>
      </c>
      <c r="R74" s="2" t="s">
        <v>52</v>
      </c>
      <c r="S74" s="2" t="s">
        <v>77</v>
      </c>
      <c r="T74" s="2">
        <v>5</v>
      </c>
      <c r="U74" s="2">
        <v>0</v>
      </c>
      <c r="V74" s="2">
        <v>1</v>
      </c>
      <c r="W74" s="2">
        <v>0</v>
      </c>
      <c r="X74" s="2">
        <v>0</v>
      </c>
      <c r="Y74" s="2">
        <v>1</v>
      </c>
      <c r="Z74" s="2">
        <v>0</v>
      </c>
      <c r="AA74" s="2">
        <v>0</v>
      </c>
      <c r="AB74" s="2">
        <v>1</v>
      </c>
      <c r="AC74" s="2">
        <v>1</v>
      </c>
      <c r="AD74" s="2">
        <v>0</v>
      </c>
      <c r="AE74" s="2">
        <v>0</v>
      </c>
      <c r="AF74" s="2">
        <v>1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0</v>
      </c>
      <c r="AT74" s="2">
        <v>0</v>
      </c>
      <c r="AU74" s="2">
        <v>1</v>
      </c>
      <c r="AV74" s="2">
        <v>0</v>
      </c>
      <c r="AW74" s="2" t="s">
        <v>52</v>
      </c>
      <c r="AX74" s="2">
        <v>0</v>
      </c>
      <c r="AY74" s="2">
        <v>0</v>
      </c>
      <c r="AZ74" s="2" t="s">
        <v>52</v>
      </c>
      <c r="BA74" s="2">
        <v>0</v>
      </c>
      <c r="BB74" s="2">
        <v>0</v>
      </c>
      <c r="BC74" s="2" t="s">
        <v>52</v>
      </c>
      <c r="BD74" s="2" t="s">
        <v>52</v>
      </c>
      <c r="BE74" s="2">
        <v>0</v>
      </c>
      <c r="BF74" s="2">
        <v>0</v>
      </c>
      <c r="BG74" s="2" t="s">
        <v>52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 t="s">
        <v>52</v>
      </c>
      <c r="BT74" s="2">
        <v>0</v>
      </c>
      <c r="BU74" s="2">
        <v>0</v>
      </c>
      <c r="BV74" s="2" t="s">
        <v>52</v>
      </c>
    </row>
    <row r="75" spans="1:74" x14ac:dyDescent="0.35">
      <c r="A75" s="3">
        <v>42</v>
      </c>
      <c r="B75" s="1"/>
      <c r="C75" s="1" t="s">
        <v>46</v>
      </c>
      <c r="D75" s="1" t="s">
        <v>81</v>
      </c>
      <c r="E75" s="2" t="s">
        <v>81</v>
      </c>
      <c r="F75" s="1" t="s">
        <v>27</v>
      </c>
      <c r="G75" s="2">
        <v>75</v>
      </c>
      <c r="H75" s="1">
        <v>2001</v>
      </c>
      <c r="I75" s="4" t="s">
        <v>49</v>
      </c>
      <c r="J75" s="4" t="s">
        <v>50</v>
      </c>
      <c r="K75" s="1">
        <v>0</v>
      </c>
      <c r="L75" s="2">
        <v>75</v>
      </c>
      <c r="M75" s="5">
        <v>1</v>
      </c>
      <c r="N75" s="1" t="s">
        <v>51</v>
      </c>
      <c r="O75" s="6" t="s">
        <v>52</v>
      </c>
      <c r="P75" s="6" t="s">
        <v>52</v>
      </c>
      <c r="Q75" s="7" t="s">
        <v>52</v>
      </c>
      <c r="R75" s="2" t="s">
        <v>52</v>
      </c>
      <c r="S75" s="2" t="s">
        <v>77</v>
      </c>
      <c r="T75" s="2">
        <v>5</v>
      </c>
      <c r="U75" s="2">
        <v>0</v>
      </c>
      <c r="V75" s="2">
        <v>1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</v>
      </c>
      <c r="AT75" s="2">
        <v>0</v>
      </c>
      <c r="AU75" s="2">
        <v>1</v>
      </c>
      <c r="AV75" s="2">
        <v>0</v>
      </c>
      <c r="AW75" s="2">
        <v>1.4285714285714285E-2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2">
        <v>3.5714285714285712E-2</v>
      </c>
      <c r="BD75" s="2">
        <v>0</v>
      </c>
      <c r="BE75" s="2">
        <v>0</v>
      </c>
      <c r="BF75" s="2">
        <v>0</v>
      </c>
      <c r="BG75" s="2">
        <v>0.65952380952380951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1</v>
      </c>
      <c r="BT75" s="2">
        <v>2.3809523809523812E-3</v>
      </c>
      <c r="BU75" s="2">
        <v>0</v>
      </c>
      <c r="BV75" s="2">
        <v>0.28809523809523807</v>
      </c>
    </row>
    <row r="76" spans="1:74" x14ac:dyDescent="0.35">
      <c r="A76" s="4">
        <v>42</v>
      </c>
      <c r="B76" s="1"/>
      <c r="C76" s="4" t="s">
        <v>46</v>
      </c>
      <c r="D76" s="4" t="s">
        <v>81</v>
      </c>
      <c r="E76" s="2" t="s">
        <v>81</v>
      </c>
      <c r="F76" s="1" t="s">
        <v>27</v>
      </c>
      <c r="G76" s="2">
        <v>117</v>
      </c>
      <c r="H76" s="1">
        <v>2002</v>
      </c>
      <c r="I76" s="1" t="s">
        <v>49</v>
      </c>
      <c r="J76" s="4" t="s">
        <v>50</v>
      </c>
      <c r="K76" s="1" t="s">
        <v>61</v>
      </c>
      <c r="L76" s="2" t="s">
        <v>52</v>
      </c>
      <c r="M76" s="5" t="s">
        <v>52</v>
      </c>
      <c r="N76" s="1" t="s">
        <v>51</v>
      </c>
      <c r="O76" s="6" t="s">
        <v>52</v>
      </c>
      <c r="P76" s="6" t="s">
        <v>52</v>
      </c>
      <c r="Q76" s="7" t="s">
        <v>52</v>
      </c>
      <c r="R76" s="2" t="s">
        <v>52</v>
      </c>
      <c r="S76" s="2" t="s">
        <v>77</v>
      </c>
      <c r="T76" s="2">
        <v>5</v>
      </c>
      <c r="U76" s="2">
        <v>0</v>
      </c>
      <c r="V76" s="2">
        <v>1</v>
      </c>
      <c r="W76" s="2">
        <v>0</v>
      </c>
      <c r="X76" s="2">
        <v>0</v>
      </c>
      <c r="Y76" s="2">
        <v>1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1</v>
      </c>
      <c r="AS76" s="2">
        <v>1</v>
      </c>
      <c r="AT76" s="2">
        <v>0</v>
      </c>
      <c r="AU76" s="2">
        <v>1</v>
      </c>
      <c r="AV76" s="2">
        <v>0</v>
      </c>
      <c r="AW76" s="2">
        <v>1.34375E-2</v>
      </c>
      <c r="AX76" s="2">
        <v>0</v>
      </c>
      <c r="AY76" s="2">
        <v>0</v>
      </c>
      <c r="AZ76" s="2">
        <v>1</v>
      </c>
      <c r="BA76" s="2">
        <v>0</v>
      </c>
      <c r="BB76" s="2">
        <v>0</v>
      </c>
      <c r="BC76" s="2">
        <v>3.6562499999999998E-2</v>
      </c>
      <c r="BD76" s="2">
        <v>0</v>
      </c>
      <c r="BE76" s="2">
        <v>0</v>
      </c>
      <c r="BF76" s="2">
        <v>0</v>
      </c>
      <c r="BG76" s="2">
        <v>0.63031250000000005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1</v>
      </c>
      <c r="BT76" s="2">
        <v>3.4375E-3</v>
      </c>
      <c r="BU76" s="2">
        <v>0</v>
      </c>
      <c r="BV76" s="2">
        <v>0.28812500000000002</v>
      </c>
    </row>
    <row r="77" spans="1:74" x14ac:dyDescent="0.35">
      <c r="A77" s="8">
        <v>42</v>
      </c>
      <c r="B77" s="1"/>
      <c r="C77" s="4" t="s">
        <v>46</v>
      </c>
      <c r="D77" s="4" t="s">
        <v>81</v>
      </c>
      <c r="E77" s="2" t="s">
        <v>81</v>
      </c>
      <c r="F77" s="1" t="s">
        <v>27</v>
      </c>
      <c r="G77" s="2">
        <v>71</v>
      </c>
      <c r="H77" s="1">
        <v>2003</v>
      </c>
      <c r="I77" s="1" t="s">
        <v>49</v>
      </c>
      <c r="J77" s="4" t="s">
        <v>50</v>
      </c>
      <c r="K77" s="1" t="s">
        <v>61</v>
      </c>
      <c r="L77" s="2" t="s">
        <v>52</v>
      </c>
      <c r="M77" s="5" t="s">
        <v>52</v>
      </c>
      <c r="N77" s="1" t="s">
        <v>51</v>
      </c>
      <c r="O77" s="6" t="s">
        <v>52</v>
      </c>
      <c r="P77" s="6" t="s">
        <v>52</v>
      </c>
      <c r="Q77" s="7" t="s">
        <v>52</v>
      </c>
      <c r="R77" s="2" t="s">
        <v>52</v>
      </c>
      <c r="S77" s="2" t="s">
        <v>77</v>
      </c>
      <c r="T77" s="2">
        <v>5</v>
      </c>
      <c r="U77" s="2">
        <v>0</v>
      </c>
      <c r="V77" s="2">
        <v>1</v>
      </c>
      <c r="W77" s="2">
        <v>0</v>
      </c>
      <c r="X77" s="2">
        <v>0</v>
      </c>
      <c r="Y77" s="2">
        <v>1</v>
      </c>
      <c r="Z77" s="2">
        <v>0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1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</v>
      </c>
      <c r="AS77" s="2">
        <v>1</v>
      </c>
      <c r="AT77" s="2">
        <v>0</v>
      </c>
      <c r="AU77" s="2">
        <v>1</v>
      </c>
      <c r="AV77" s="2">
        <v>0</v>
      </c>
      <c r="AW77" s="2">
        <v>1.3333333333333334E-2</v>
      </c>
      <c r="AX77" s="2">
        <v>0</v>
      </c>
      <c r="AY77" s="2">
        <v>0</v>
      </c>
      <c r="AZ77" s="2">
        <v>1</v>
      </c>
      <c r="BA77" s="2">
        <v>0</v>
      </c>
      <c r="BB77" s="2">
        <v>0</v>
      </c>
      <c r="BC77" s="2">
        <v>3.6410256410256407E-2</v>
      </c>
      <c r="BD77" s="2">
        <v>0</v>
      </c>
      <c r="BE77" s="2">
        <v>0</v>
      </c>
      <c r="BF77" s="2">
        <v>0</v>
      </c>
      <c r="BG77" s="2">
        <v>0.65846153846153843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1</v>
      </c>
      <c r="BT77" s="2">
        <v>3.5897435897435897E-3</v>
      </c>
      <c r="BU77" s="2">
        <v>0</v>
      </c>
      <c r="BV77" s="2">
        <v>0.28820512820512822</v>
      </c>
    </row>
    <row r="78" spans="1:74" x14ac:dyDescent="0.35">
      <c r="A78" s="8">
        <v>42</v>
      </c>
      <c r="B78" s="1" t="s">
        <v>82</v>
      </c>
      <c r="C78" s="1" t="s">
        <v>46</v>
      </c>
      <c r="D78" s="1" t="s">
        <v>81</v>
      </c>
      <c r="E78" s="2" t="s">
        <v>81</v>
      </c>
      <c r="F78" s="1" t="s">
        <v>27</v>
      </c>
      <c r="G78" s="2">
        <v>79</v>
      </c>
      <c r="H78" s="1">
        <v>2004</v>
      </c>
      <c r="I78" s="1" t="s">
        <v>49</v>
      </c>
      <c r="J78" s="1" t="s">
        <v>50</v>
      </c>
      <c r="K78" s="1">
        <v>0</v>
      </c>
      <c r="L78" s="2">
        <v>79</v>
      </c>
      <c r="M78" s="5">
        <v>1</v>
      </c>
      <c r="N78" s="1" t="s">
        <v>51</v>
      </c>
      <c r="O78" s="6" t="s">
        <v>52</v>
      </c>
      <c r="P78" s="6">
        <v>-1</v>
      </c>
      <c r="Q78" s="7">
        <v>71</v>
      </c>
      <c r="R78" s="2">
        <v>71</v>
      </c>
      <c r="S78" s="2" t="s">
        <v>77</v>
      </c>
      <c r="T78" s="2">
        <v>5</v>
      </c>
      <c r="U78" s="2">
        <v>0</v>
      </c>
      <c r="V78" s="2">
        <v>1</v>
      </c>
      <c r="W78" s="2">
        <v>0</v>
      </c>
      <c r="X78" s="2">
        <v>0</v>
      </c>
      <c r="Y78" s="2">
        <v>1</v>
      </c>
      <c r="Z78" s="2">
        <v>0</v>
      </c>
      <c r="AA78" s="2">
        <v>0</v>
      </c>
      <c r="AB78" s="2">
        <v>1</v>
      </c>
      <c r="AC78" s="2">
        <v>0</v>
      </c>
      <c r="AD78" s="2">
        <v>0</v>
      </c>
      <c r="AE78" s="2">
        <v>0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 s="2">
        <v>1</v>
      </c>
      <c r="AT78" s="2">
        <v>0</v>
      </c>
      <c r="AU78" s="2">
        <v>1</v>
      </c>
      <c r="AV78" s="2">
        <v>0</v>
      </c>
      <c r="AW78" s="2">
        <v>1.3488372093023256E-2</v>
      </c>
      <c r="AX78" s="2">
        <v>0</v>
      </c>
      <c r="AY78" s="2">
        <v>0</v>
      </c>
      <c r="AZ78" s="2">
        <v>1</v>
      </c>
      <c r="BA78" s="2">
        <v>0</v>
      </c>
      <c r="BB78" s="2">
        <v>0</v>
      </c>
      <c r="BC78" s="2">
        <v>3.6744186046511626E-2</v>
      </c>
      <c r="BD78" s="2">
        <v>0</v>
      </c>
      <c r="BE78" s="2">
        <v>0</v>
      </c>
      <c r="BF78" s="2">
        <v>0</v>
      </c>
      <c r="BG78" s="2">
        <v>0.65860465116279066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1</v>
      </c>
      <c r="BT78" s="2">
        <v>3.2558139534883722E-3</v>
      </c>
      <c r="BU78" s="2">
        <v>0</v>
      </c>
      <c r="BV78" s="2">
        <v>0.28837209302325584</v>
      </c>
    </row>
    <row r="79" spans="1:74" x14ac:dyDescent="0.35">
      <c r="A79" s="8">
        <v>42</v>
      </c>
      <c r="B79" s="1" t="s">
        <v>82</v>
      </c>
      <c r="C79" s="1" t="s">
        <v>46</v>
      </c>
      <c r="D79" s="1" t="s">
        <v>81</v>
      </c>
      <c r="E79" s="2" t="s">
        <v>81</v>
      </c>
      <c r="F79" s="1" t="s">
        <v>27</v>
      </c>
      <c r="G79" s="2">
        <v>79</v>
      </c>
      <c r="H79" s="1">
        <v>2005</v>
      </c>
      <c r="I79" s="1" t="s">
        <v>49</v>
      </c>
      <c r="J79" s="1" t="s">
        <v>50</v>
      </c>
      <c r="K79" s="1">
        <v>0</v>
      </c>
      <c r="L79" s="2">
        <v>79</v>
      </c>
      <c r="M79" s="5">
        <v>1</v>
      </c>
      <c r="N79" s="1" t="s">
        <v>51</v>
      </c>
      <c r="O79" s="6" t="s">
        <v>52</v>
      </c>
      <c r="P79" s="6">
        <v>-1</v>
      </c>
      <c r="Q79" s="7">
        <v>79</v>
      </c>
      <c r="R79" s="2">
        <v>79</v>
      </c>
      <c r="S79" s="2" t="s">
        <v>77</v>
      </c>
      <c r="T79" s="2">
        <v>5</v>
      </c>
      <c r="U79" s="2">
        <v>0</v>
      </c>
      <c r="V79" s="2">
        <v>1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1</v>
      </c>
      <c r="AS79" s="2">
        <v>1</v>
      </c>
      <c r="AT79" s="2">
        <v>0</v>
      </c>
      <c r="AU79" s="2">
        <v>1</v>
      </c>
      <c r="AV79" s="2">
        <v>0</v>
      </c>
      <c r="AW79" s="2">
        <v>1.3488372093023256E-2</v>
      </c>
      <c r="AX79" s="2">
        <v>0</v>
      </c>
      <c r="AY79" s="2">
        <v>0</v>
      </c>
      <c r="AZ79" s="2">
        <v>1</v>
      </c>
      <c r="BA79" s="2">
        <v>0</v>
      </c>
      <c r="BB79" s="2">
        <v>0</v>
      </c>
      <c r="BC79" s="2">
        <v>3.6744186046511626E-2</v>
      </c>
      <c r="BD79" s="2">
        <v>0</v>
      </c>
      <c r="BE79" s="2">
        <v>0</v>
      </c>
      <c r="BF79" s="2">
        <v>0</v>
      </c>
      <c r="BG79" s="2">
        <v>0.65860465116279066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1</v>
      </c>
      <c r="BT79" s="2">
        <v>3.2558139534883722E-3</v>
      </c>
      <c r="BU79" s="2">
        <v>0</v>
      </c>
      <c r="BV79" s="2">
        <v>0.28790697674418603</v>
      </c>
    </row>
    <row r="80" spans="1:74" x14ac:dyDescent="0.35">
      <c r="A80" s="8">
        <v>42</v>
      </c>
      <c r="B80" s="1" t="s">
        <v>82</v>
      </c>
      <c r="C80" s="1" t="s">
        <v>46</v>
      </c>
      <c r="D80" s="1" t="s">
        <v>81</v>
      </c>
      <c r="E80" s="2" t="s">
        <v>81</v>
      </c>
      <c r="F80" s="1" t="s">
        <v>27</v>
      </c>
      <c r="G80" s="2">
        <v>67</v>
      </c>
      <c r="H80" s="1">
        <v>2006</v>
      </c>
      <c r="I80" s="1" t="s">
        <v>49</v>
      </c>
      <c r="J80" s="1" t="s">
        <v>50</v>
      </c>
      <c r="K80" s="1">
        <v>0</v>
      </c>
      <c r="L80" s="2">
        <v>67</v>
      </c>
      <c r="M80" s="5">
        <v>1</v>
      </c>
      <c r="N80" s="1" t="s">
        <v>51</v>
      </c>
      <c r="O80" s="6" t="s">
        <v>52</v>
      </c>
      <c r="P80" s="6">
        <v>-1</v>
      </c>
      <c r="Q80" s="7">
        <v>79</v>
      </c>
      <c r="R80" s="2">
        <v>79</v>
      </c>
      <c r="S80" s="2" t="s">
        <v>77</v>
      </c>
      <c r="T80" s="2">
        <v>5</v>
      </c>
      <c r="U80" s="2">
        <v>0</v>
      </c>
      <c r="V80" s="2">
        <v>1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1</v>
      </c>
      <c r="AC80" s="2">
        <v>0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1</v>
      </c>
      <c r="AS80" s="2">
        <v>1</v>
      </c>
      <c r="AT80" s="2">
        <v>0</v>
      </c>
      <c r="AU80" s="2">
        <v>1</v>
      </c>
      <c r="AV80" s="2">
        <v>0</v>
      </c>
      <c r="AW80" s="2">
        <v>1.3129102844638949E-2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3.665207877461707E-2</v>
      </c>
      <c r="BD80" s="2">
        <v>0</v>
      </c>
      <c r="BE80" s="2">
        <v>0</v>
      </c>
      <c r="BF80" s="2">
        <v>0</v>
      </c>
      <c r="BG80" s="2">
        <v>0.65864332603938736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1</v>
      </c>
      <c r="BT80" s="2">
        <v>3.2822757111597373E-3</v>
      </c>
      <c r="BU80" s="2">
        <v>0</v>
      </c>
      <c r="BV80" s="2">
        <v>0.28829321663019691</v>
      </c>
    </row>
    <row r="81" spans="1:74" x14ac:dyDescent="0.35">
      <c r="A81" s="8">
        <v>42</v>
      </c>
      <c r="B81" s="1" t="s">
        <v>82</v>
      </c>
      <c r="C81" s="1" t="s">
        <v>46</v>
      </c>
      <c r="D81" s="1" t="s">
        <v>81</v>
      </c>
      <c r="E81" s="2" t="s">
        <v>81</v>
      </c>
      <c r="F81" s="1" t="s">
        <v>27</v>
      </c>
      <c r="G81" s="2">
        <v>54</v>
      </c>
      <c r="H81" s="1">
        <v>2007</v>
      </c>
      <c r="I81" s="1" t="s">
        <v>49</v>
      </c>
      <c r="J81" s="1" t="s">
        <v>50</v>
      </c>
      <c r="K81" s="1">
        <v>0</v>
      </c>
      <c r="L81" s="2">
        <v>54</v>
      </c>
      <c r="M81" s="5">
        <v>1</v>
      </c>
      <c r="N81" s="1" t="s">
        <v>51</v>
      </c>
      <c r="O81" s="6" t="s">
        <v>52</v>
      </c>
      <c r="P81" s="6">
        <v>-1</v>
      </c>
      <c r="Q81" s="7">
        <v>67</v>
      </c>
      <c r="R81" s="2">
        <v>67</v>
      </c>
      <c r="S81" s="2" t="s">
        <v>77</v>
      </c>
      <c r="T81" s="2">
        <v>5</v>
      </c>
      <c r="U81" s="2">
        <v>0</v>
      </c>
      <c r="V81" s="2">
        <v>1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1</v>
      </c>
      <c r="AC81" s="2">
        <v>0</v>
      </c>
      <c r="AD81" s="2">
        <v>0</v>
      </c>
      <c r="AE81" s="2">
        <v>0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 s="2">
        <v>1</v>
      </c>
      <c r="AT81" s="2">
        <v>0</v>
      </c>
      <c r="AU81" s="2">
        <v>1</v>
      </c>
      <c r="AV81" s="2">
        <v>0</v>
      </c>
      <c r="AW81" s="2">
        <v>1.2995896032831737E-2</v>
      </c>
      <c r="AX81" s="2">
        <v>0</v>
      </c>
      <c r="AY81" s="2">
        <v>0</v>
      </c>
      <c r="AZ81" s="2">
        <v>1</v>
      </c>
      <c r="BA81" s="2">
        <v>0</v>
      </c>
      <c r="BB81" s="2">
        <v>0</v>
      </c>
      <c r="BC81" s="2">
        <v>3.6935704514363885E-2</v>
      </c>
      <c r="BD81" s="2">
        <v>0</v>
      </c>
      <c r="BE81" s="2">
        <v>0</v>
      </c>
      <c r="BF81" s="2">
        <v>0</v>
      </c>
      <c r="BG81" s="2">
        <v>0.658686730506156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1</v>
      </c>
      <c r="BT81" s="2">
        <v>3.4199726402188782E-3</v>
      </c>
      <c r="BU81" s="2">
        <v>0</v>
      </c>
      <c r="BV81" s="2">
        <v>0.28796169630642954</v>
      </c>
    </row>
    <row r="82" spans="1:74" x14ac:dyDescent="0.35">
      <c r="A82" s="8">
        <v>42</v>
      </c>
      <c r="B82" s="1" t="s">
        <v>82</v>
      </c>
      <c r="C82" s="1" t="s">
        <v>46</v>
      </c>
      <c r="D82" s="1" t="s">
        <v>81</v>
      </c>
      <c r="E82" s="2" t="s">
        <v>81</v>
      </c>
      <c r="F82" s="1" t="s">
        <v>27</v>
      </c>
      <c r="G82" s="2">
        <v>44</v>
      </c>
      <c r="H82" s="1">
        <v>2008</v>
      </c>
      <c r="I82" s="1" t="s">
        <v>49</v>
      </c>
      <c r="J82" s="1" t="s">
        <v>50</v>
      </c>
      <c r="K82" s="1">
        <v>0</v>
      </c>
      <c r="L82" s="2">
        <v>44</v>
      </c>
      <c r="M82" s="5">
        <v>1</v>
      </c>
      <c r="N82" s="1" t="s">
        <v>51</v>
      </c>
      <c r="O82" s="6" t="s">
        <v>52</v>
      </c>
      <c r="P82" s="6">
        <v>-1</v>
      </c>
      <c r="Q82" s="7">
        <v>54</v>
      </c>
      <c r="R82" s="2">
        <v>54</v>
      </c>
      <c r="S82" s="2" t="s">
        <v>77</v>
      </c>
      <c r="T82" s="2">
        <v>5</v>
      </c>
      <c r="U82" s="2">
        <v>0</v>
      </c>
      <c r="V82" s="2">
        <v>1</v>
      </c>
      <c r="W82" s="2">
        <v>0</v>
      </c>
      <c r="X82" s="2">
        <v>0</v>
      </c>
      <c r="Y82" s="2">
        <v>1</v>
      </c>
      <c r="Z82" s="2">
        <v>0</v>
      </c>
      <c r="AA82" s="2">
        <v>0</v>
      </c>
      <c r="AB82" s="2">
        <v>1</v>
      </c>
      <c r="AC82" s="2">
        <v>0</v>
      </c>
      <c r="AD82" s="2">
        <v>0</v>
      </c>
      <c r="AE82" s="2">
        <v>0</v>
      </c>
      <c r="AF82" s="2">
        <v>1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1</v>
      </c>
      <c r="AS82" s="2">
        <v>1</v>
      </c>
      <c r="AT82" s="2">
        <v>0</v>
      </c>
      <c r="AU82" s="2">
        <v>1</v>
      </c>
      <c r="AV82" s="2">
        <v>0</v>
      </c>
      <c r="AW82" s="2">
        <v>1.3344453711426188E-2</v>
      </c>
      <c r="AX82" s="2">
        <v>0</v>
      </c>
      <c r="AY82" s="2">
        <v>0</v>
      </c>
      <c r="AZ82" s="2">
        <v>1</v>
      </c>
      <c r="BA82" s="2">
        <v>0</v>
      </c>
      <c r="BB82" s="2">
        <v>0</v>
      </c>
      <c r="BC82" s="2">
        <v>3.669724770642202E-2</v>
      </c>
      <c r="BD82" s="2">
        <v>0</v>
      </c>
      <c r="BE82" s="2">
        <v>0</v>
      </c>
      <c r="BF82" s="2">
        <v>0</v>
      </c>
      <c r="BG82" s="2">
        <v>0.65888240200166803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1</v>
      </c>
      <c r="BT82" s="2">
        <v>3.336113427856547E-3</v>
      </c>
      <c r="BU82" s="2">
        <v>0</v>
      </c>
      <c r="BV82" s="2">
        <v>0.28773978315262722</v>
      </c>
    </row>
    <row r="83" spans="1:74" x14ac:dyDescent="0.35">
      <c r="A83" s="8">
        <v>42</v>
      </c>
      <c r="B83" s="1" t="s">
        <v>82</v>
      </c>
      <c r="C83" s="1" t="s">
        <v>46</v>
      </c>
      <c r="D83" s="1" t="s">
        <v>81</v>
      </c>
      <c r="E83" s="2" t="s">
        <v>81</v>
      </c>
      <c r="F83" s="1" t="s">
        <v>27</v>
      </c>
      <c r="G83" s="2">
        <v>33</v>
      </c>
      <c r="H83" s="1">
        <v>2009</v>
      </c>
      <c r="I83" s="1" t="s">
        <v>49</v>
      </c>
      <c r="J83" s="1" t="s">
        <v>50</v>
      </c>
      <c r="K83" s="1">
        <v>0</v>
      </c>
      <c r="L83" s="2">
        <v>33</v>
      </c>
      <c r="M83" s="5">
        <v>1</v>
      </c>
      <c r="N83" s="1" t="s">
        <v>51</v>
      </c>
      <c r="O83" s="6" t="s">
        <v>52</v>
      </c>
      <c r="P83" s="6">
        <v>-1</v>
      </c>
      <c r="Q83" s="7">
        <v>44</v>
      </c>
      <c r="R83" s="2">
        <v>44</v>
      </c>
      <c r="S83" s="2" t="s">
        <v>77</v>
      </c>
      <c r="T83" s="2">
        <v>5</v>
      </c>
      <c r="U83" s="2">
        <v>0</v>
      </c>
      <c r="V83" s="2">
        <v>1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1</v>
      </c>
      <c r="AS83" s="2">
        <v>1</v>
      </c>
      <c r="AT83" s="2">
        <v>0</v>
      </c>
      <c r="AU83" s="2">
        <v>1</v>
      </c>
      <c r="AV83" s="2">
        <v>0</v>
      </c>
      <c r="AW83" s="2">
        <v>1.3348164627363738E-2</v>
      </c>
      <c r="AX83" s="2">
        <v>0</v>
      </c>
      <c r="AY83" s="2">
        <v>0</v>
      </c>
      <c r="AZ83" s="2">
        <v>1</v>
      </c>
      <c r="BA83" s="2">
        <v>0</v>
      </c>
      <c r="BB83" s="2">
        <v>0</v>
      </c>
      <c r="BC83" s="2">
        <v>3.6707452725250278E-2</v>
      </c>
      <c r="BD83" s="2">
        <v>0</v>
      </c>
      <c r="BE83" s="2">
        <v>0</v>
      </c>
      <c r="BF83" s="2">
        <v>0</v>
      </c>
      <c r="BG83" s="2">
        <v>0.65850945494994439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1</v>
      </c>
      <c r="BT83" s="2">
        <v>3.3370411568409346E-3</v>
      </c>
      <c r="BU83" s="2">
        <v>0</v>
      </c>
      <c r="BV83" s="2">
        <v>0.28809788654060065</v>
      </c>
    </row>
    <row r="84" spans="1:74" x14ac:dyDescent="0.35">
      <c r="A84" s="8">
        <v>42</v>
      </c>
      <c r="B84" s="1" t="s">
        <v>82</v>
      </c>
      <c r="C84" s="1" t="s">
        <v>46</v>
      </c>
      <c r="D84" s="1" t="s">
        <v>81</v>
      </c>
      <c r="E84" s="2" t="s">
        <v>81</v>
      </c>
      <c r="F84" s="1" t="s">
        <v>27</v>
      </c>
      <c r="G84" s="2">
        <v>25</v>
      </c>
      <c r="H84" s="1">
        <v>2010</v>
      </c>
      <c r="I84" s="1" t="s">
        <v>49</v>
      </c>
      <c r="J84" s="1" t="s">
        <v>50</v>
      </c>
      <c r="K84" s="1">
        <v>0</v>
      </c>
      <c r="L84" s="2">
        <v>25</v>
      </c>
      <c r="M84" s="5">
        <v>1</v>
      </c>
      <c r="N84" s="1" t="s">
        <v>51</v>
      </c>
      <c r="O84" s="6" t="s">
        <v>52</v>
      </c>
      <c r="P84" s="6">
        <v>-1</v>
      </c>
      <c r="Q84" s="7">
        <v>33</v>
      </c>
      <c r="R84" s="2">
        <v>33</v>
      </c>
      <c r="S84" s="2" t="s">
        <v>77</v>
      </c>
      <c r="T84" s="2">
        <v>5</v>
      </c>
      <c r="U84" s="2">
        <v>0</v>
      </c>
      <c r="V84" s="2">
        <v>1</v>
      </c>
      <c r="W84" s="2">
        <v>0</v>
      </c>
      <c r="X84" s="2">
        <v>0</v>
      </c>
      <c r="Y84" s="2">
        <v>1</v>
      </c>
      <c r="Z84" s="2">
        <v>0</v>
      </c>
      <c r="AA84" s="2">
        <v>0</v>
      </c>
      <c r="AB84" s="2">
        <v>1</v>
      </c>
      <c r="AC84" s="2">
        <v>0</v>
      </c>
      <c r="AD84" s="2">
        <v>0</v>
      </c>
      <c r="AE84" s="2">
        <v>0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1</v>
      </c>
      <c r="AS84" s="2">
        <v>1</v>
      </c>
      <c r="AT84" s="2">
        <v>0</v>
      </c>
      <c r="AU84" s="2">
        <v>1</v>
      </c>
      <c r="AV84" s="2">
        <v>0</v>
      </c>
      <c r="AW84" s="2">
        <v>1.3353115727002967E-2</v>
      </c>
      <c r="AX84" s="2">
        <v>0</v>
      </c>
      <c r="AY84" s="2">
        <v>0</v>
      </c>
      <c r="AZ84" s="2">
        <v>1</v>
      </c>
      <c r="BA84" s="2">
        <v>0</v>
      </c>
      <c r="BB84" s="2">
        <v>0</v>
      </c>
      <c r="BC84" s="2">
        <v>3.7091988130563795E-2</v>
      </c>
      <c r="BD84" s="2">
        <v>0</v>
      </c>
      <c r="BE84" s="2">
        <v>0</v>
      </c>
      <c r="BF84" s="2">
        <v>0</v>
      </c>
      <c r="BG84" s="2">
        <v>0.65875370919881304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1</v>
      </c>
      <c r="BT84" s="2">
        <v>2.967359050445104E-3</v>
      </c>
      <c r="BU84" s="2">
        <v>0</v>
      </c>
      <c r="BV84" s="2">
        <v>0.28783382789317508</v>
      </c>
    </row>
    <row r="85" spans="1:74" x14ac:dyDescent="0.35">
      <c r="A85" s="8">
        <v>42</v>
      </c>
      <c r="B85" s="1" t="s">
        <v>82</v>
      </c>
      <c r="C85" s="1" t="s">
        <v>46</v>
      </c>
      <c r="D85" s="1" t="s">
        <v>81</v>
      </c>
      <c r="E85" s="2" t="s">
        <v>81</v>
      </c>
      <c r="F85" s="1" t="s">
        <v>27</v>
      </c>
      <c r="G85" s="2">
        <v>19</v>
      </c>
      <c r="H85" s="1">
        <v>2011</v>
      </c>
      <c r="I85" s="1" t="s">
        <v>49</v>
      </c>
      <c r="J85" s="1" t="s">
        <v>50</v>
      </c>
      <c r="K85" s="1">
        <v>0</v>
      </c>
      <c r="L85" s="2">
        <v>19</v>
      </c>
      <c r="M85" s="5">
        <v>1</v>
      </c>
      <c r="N85" s="1" t="s">
        <v>51</v>
      </c>
      <c r="O85" s="6" t="s">
        <v>52</v>
      </c>
      <c r="P85" s="6">
        <v>-1</v>
      </c>
      <c r="Q85" s="7">
        <v>25</v>
      </c>
      <c r="R85" s="2">
        <v>25</v>
      </c>
      <c r="S85" s="2" t="s">
        <v>77</v>
      </c>
      <c r="T85" s="2">
        <v>5</v>
      </c>
      <c r="U85" s="2">
        <v>0</v>
      </c>
      <c r="V85" s="2">
        <v>1</v>
      </c>
      <c r="W85" s="2">
        <v>0</v>
      </c>
      <c r="X85" s="2">
        <v>0</v>
      </c>
      <c r="Y85" s="2">
        <v>1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1</v>
      </c>
      <c r="AS85" s="2">
        <v>1</v>
      </c>
      <c r="AT85" s="2">
        <v>0</v>
      </c>
      <c r="AU85" s="2">
        <v>1</v>
      </c>
      <c r="AV85" s="2">
        <v>0</v>
      </c>
      <c r="AW85" s="2">
        <v>1.383399209486166E-2</v>
      </c>
      <c r="AX85" s="2">
        <v>0</v>
      </c>
      <c r="AY85" s="2">
        <v>0</v>
      </c>
      <c r="AZ85" s="2">
        <v>1</v>
      </c>
      <c r="BA85" s="2">
        <v>0</v>
      </c>
      <c r="BB85" s="2">
        <v>0</v>
      </c>
      <c r="BC85" s="2">
        <v>3.7549407114624504E-2</v>
      </c>
      <c r="BD85" s="2">
        <v>0</v>
      </c>
      <c r="BE85" s="2">
        <v>0</v>
      </c>
      <c r="BF85" s="2">
        <v>0</v>
      </c>
      <c r="BG85" s="2">
        <v>0.65612648221343872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1</v>
      </c>
      <c r="BT85" s="2">
        <v>3.952569169960474E-3</v>
      </c>
      <c r="BU85" s="2">
        <v>0</v>
      </c>
      <c r="BV85" s="2">
        <v>0.28853754940711462</v>
      </c>
    </row>
    <row r="86" spans="1:74" x14ac:dyDescent="0.35">
      <c r="A86" s="8">
        <v>42</v>
      </c>
      <c r="B86" s="9" t="s">
        <v>82</v>
      </c>
      <c r="C86" s="9" t="s">
        <v>46</v>
      </c>
      <c r="D86" s="9" t="s">
        <v>81</v>
      </c>
      <c r="E86" s="2" t="s">
        <v>81</v>
      </c>
      <c r="F86" s="9" t="s">
        <v>27</v>
      </c>
      <c r="G86" s="2">
        <v>14</v>
      </c>
      <c r="H86" s="9">
        <v>2012</v>
      </c>
      <c r="I86" s="1" t="s">
        <v>49</v>
      </c>
      <c r="J86" s="1" t="s">
        <v>50</v>
      </c>
      <c r="K86" s="1">
        <v>0</v>
      </c>
      <c r="L86" s="2">
        <v>14</v>
      </c>
      <c r="M86" s="5">
        <v>1</v>
      </c>
      <c r="N86" s="1" t="s">
        <v>51</v>
      </c>
      <c r="O86" s="6" t="s">
        <v>52</v>
      </c>
      <c r="P86" s="6">
        <v>-1</v>
      </c>
      <c r="Q86" s="7">
        <v>19</v>
      </c>
      <c r="R86" s="2">
        <v>19</v>
      </c>
      <c r="S86" s="2" t="s">
        <v>77</v>
      </c>
      <c r="T86" s="2">
        <v>5</v>
      </c>
      <c r="U86" s="2">
        <v>0</v>
      </c>
      <c r="V86" s="2">
        <v>1</v>
      </c>
      <c r="W86" s="2">
        <v>0</v>
      </c>
      <c r="X86" s="2">
        <v>0</v>
      </c>
      <c r="Y86" s="2">
        <v>1</v>
      </c>
      <c r="Z86" s="2">
        <v>0</v>
      </c>
      <c r="AA86" s="2">
        <v>0</v>
      </c>
      <c r="AB86" s="2">
        <v>1</v>
      </c>
      <c r="AC86" s="2">
        <v>0</v>
      </c>
      <c r="AD86" s="2">
        <v>0</v>
      </c>
      <c r="AE86" s="2">
        <v>0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 s="2">
        <v>1</v>
      </c>
      <c r="AT86" s="2">
        <v>0</v>
      </c>
      <c r="AU86" s="2">
        <v>1</v>
      </c>
      <c r="AV86" s="2">
        <v>0</v>
      </c>
      <c r="AW86" s="2">
        <v>1.3157894736842105E-2</v>
      </c>
      <c r="AX86" s="2">
        <v>0</v>
      </c>
      <c r="AY86" s="2">
        <v>0</v>
      </c>
      <c r="AZ86" s="2">
        <v>1</v>
      </c>
      <c r="BA86" s="2">
        <v>0</v>
      </c>
      <c r="BB86" s="2">
        <v>0</v>
      </c>
      <c r="BC86" s="2">
        <v>3.6842105263157891E-2</v>
      </c>
      <c r="BD86" s="2">
        <v>0</v>
      </c>
      <c r="BE86" s="2">
        <v>0</v>
      </c>
      <c r="BF86" s="2">
        <v>0</v>
      </c>
      <c r="BG86" s="2">
        <v>0.66052631578947374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1</v>
      </c>
      <c r="BT86" s="2">
        <v>2.631578947368421E-3</v>
      </c>
      <c r="BU86" s="2">
        <v>0</v>
      </c>
      <c r="BV86" s="2">
        <v>0.2868421052631579</v>
      </c>
    </row>
    <row r="87" spans="1:74" x14ac:dyDescent="0.35">
      <c r="A87" s="8">
        <v>42</v>
      </c>
      <c r="B87" s="9" t="s">
        <v>82</v>
      </c>
      <c r="C87" s="9" t="s">
        <v>46</v>
      </c>
      <c r="D87" s="9" t="s">
        <v>81</v>
      </c>
      <c r="E87" s="2" t="s">
        <v>81</v>
      </c>
      <c r="F87" s="9" t="s">
        <v>27</v>
      </c>
      <c r="G87" s="2">
        <v>10</v>
      </c>
      <c r="H87" s="9">
        <v>2013</v>
      </c>
      <c r="I87" s="1" t="s">
        <v>49</v>
      </c>
      <c r="J87" s="1" t="s">
        <v>50</v>
      </c>
      <c r="K87" s="1">
        <v>0</v>
      </c>
      <c r="L87" s="2">
        <v>10</v>
      </c>
      <c r="M87" s="5">
        <v>1</v>
      </c>
      <c r="N87" s="1" t="s">
        <v>51</v>
      </c>
      <c r="O87" s="6" t="s">
        <v>52</v>
      </c>
      <c r="P87" s="6">
        <v>-1</v>
      </c>
      <c r="Q87" s="7">
        <v>14</v>
      </c>
      <c r="R87" s="2">
        <v>14</v>
      </c>
      <c r="S87" s="2" t="s">
        <v>77</v>
      </c>
      <c r="T87" s="2">
        <v>5</v>
      </c>
      <c r="U87" s="2">
        <v>0</v>
      </c>
      <c r="V87" s="2">
        <v>1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1</v>
      </c>
      <c r="AS87" s="2">
        <v>1</v>
      </c>
      <c r="AT87" s="2">
        <v>0</v>
      </c>
      <c r="AU87" s="2">
        <v>1</v>
      </c>
      <c r="AV87" s="2">
        <v>0</v>
      </c>
      <c r="AW87" s="2">
        <v>1.4035087719298246E-2</v>
      </c>
      <c r="AX87" s="2">
        <v>0</v>
      </c>
      <c r="AY87" s="2">
        <v>0</v>
      </c>
      <c r="AZ87" s="2">
        <v>1</v>
      </c>
      <c r="BA87" s="2">
        <v>0</v>
      </c>
      <c r="BB87" s="2">
        <v>0</v>
      </c>
      <c r="BC87" s="2">
        <v>3.5087719298245612E-2</v>
      </c>
      <c r="BD87" s="2">
        <v>0</v>
      </c>
      <c r="BE87" s="2">
        <v>0</v>
      </c>
      <c r="BF87" s="2">
        <v>0</v>
      </c>
      <c r="BG87" s="2">
        <v>0.6596491228070176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1</v>
      </c>
      <c r="BT87" s="2">
        <v>3.5087719298245615E-3</v>
      </c>
      <c r="BU87" s="2">
        <v>0</v>
      </c>
      <c r="BV87" s="2">
        <v>0.28771929824561404</v>
      </c>
    </row>
    <row r="88" spans="1:74" x14ac:dyDescent="0.35">
      <c r="A88" s="8">
        <v>42</v>
      </c>
      <c r="B88" s="1" t="s">
        <v>82</v>
      </c>
      <c r="C88" s="1" t="s">
        <v>46</v>
      </c>
      <c r="D88" s="1" t="s">
        <v>81</v>
      </c>
      <c r="E88" s="2" t="s">
        <v>81</v>
      </c>
      <c r="F88" s="1" t="s">
        <v>27</v>
      </c>
      <c r="G88" s="2">
        <v>8</v>
      </c>
      <c r="H88" s="1">
        <v>2014</v>
      </c>
      <c r="I88" s="1" t="s">
        <v>49</v>
      </c>
      <c r="J88" s="1" t="s">
        <v>50</v>
      </c>
      <c r="K88" s="1">
        <v>0</v>
      </c>
      <c r="L88" s="2">
        <v>8</v>
      </c>
      <c r="M88" s="5">
        <v>1</v>
      </c>
      <c r="N88" s="1" t="s">
        <v>51</v>
      </c>
      <c r="O88" s="6" t="s">
        <v>52</v>
      </c>
      <c r="P88" s="6">
        <v>-1</v>
      </c>
      <c r="Q88" s="7">
        <v>10</v>
      </c>
      <c r="R88" s="2">
        <v>10</v>
      </c>
      <c r="S88" s="2" t="s">
        <v>77</v>
      </c>
      <c r="T88" s="2">
        <v>5</v>
      </c>
      <c r="U88" s="2">
        <v>0</v>
      </c>
      <c r="V88" s="2">
        <v>1</v>
      </c>
      <c r="W88" s="2">
        <v>0</v>
      </c>
      <c r="X88" s="2">
        <v>0</v>
      </c>
      <c r="Y88" s="2">
        <v>1</v>
      </c>
      <c r="Z88" s="2">
        <v>0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 s="2">
        <v>1</v>
      </c>
      <c r="AT88" s="2">
        <v>0</v>
      </c>
      <c r="AU88" s="2">
        <v>1</v>
      </c>
      <c r="AV88" s="2">
        <v>0</v>
      </c>
      <c r="AW88" s="2">
        <v>1.3157894736842105E-2</v>
      </c>
      <c r="AX88" s="2">
        <v>0</v>
      </c>
      <c r="AY88" s="2">
        <v>0</v>
      </c>
      <c r="AZ88" s="2">
        <v>1</v>
      </c>
      <c r="BA88" s="2">
        <v>0</v>
      </c>
      <c r="BB88" s="2">
        <v>0</v>
      </c>
      <c r="BC88" s="2">
        <v>3.5087719298245612E-2</v>
      </c>
      <c r="BD88" s="2">
        <v>0</v>
      </c>
      <c r="BE88" s="2">
        <v>0</v>
      </c>
      <c r="BF88" s="2">
        <v>0</v>
      </c>
      <c r="BG88" s="2">
        <v>0.65789473684210531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1</v>
      </c>
      <c r="BT88" s="2">
        <v>4.3859649122807015E-3</v>
      </c>
      <c r="BU88" s="2">
        <v>0</v>
      </c>
      <c r="BV88" s="2">
        <v>0.28947368421052633</v>
      </c>
    </row>
    <row r="89" spans="1:74" x14ac:dyDescent="0.35">
      <c r="A89" s="8">
        <v>42</v>
      </c>
      <c r="B89" s="1" t="s">
        <v>82</v>
      </c>
      <c r="C89" s="1" t="s">
        <v>46</v>
      </c>
      <c r="D89" s="1" t="s">
        <v>81</v>
      </c>
      <c r="E89" s="2" t="s">
        <v>81</v>
      </c>
      <c r="F89" s="1" t="s">
        <v>27</v>
      </c>
      <c r="G89" s="2">
        <v>7</v>
      </c>
      <c r="H89" s="1">
        <v>2015</v>
      </c>
      <c r="I89" s="1" t="s">
        <v>49</v>
      </c>
      <c r="J89" s="1" t="s">
        <v>50</v>
      </c>
      <c r="K89" s="1">
        <v>0</v>
      </c>
      <c r="L89" s="2">
        <v>7</v>
      </c>
      <c r="M89" s="5">
        <v>1</v>
      </c>
      <c r="N89" s="1" t="s">
        <v>51</v>
      </c>
      <c r="O89" s="6" t="s">
        <v>52</v>
      </c>
      <c r="P89" s="6">
        <v>-1</v>
      </c>
      <c r="Q89" s="7">
        <v>8</v>
      </c>
      <c r="R89" s="2">
        <v>8</v>
      </c>
      <c r="S89" s="2" t="s">
        <v>77</v>
      </c>
      <c r="T89" s="2">
        <v>5</v>
      </c>
      <c r="U89" s="2">
        <v>0</v>
      </c>
      <c r="V89" s="2">
        <v>1</v>
      </c>
      <c r="W89" s="2">
        <v>0</v>
      </c>
      <c r="X89" s="2">
        <v>0</v>
      </c>
      <c r="Y89" s="2">
        <v>1</v>
      </c>
      <c r="Z89" s="2">
        <v>0</v>
      </c>
      <c r="AA89" s="2">
        <v>0</v>
      </c>
      <c r="AB89" s="2">
        <v>1</v>
      </c>
      <c r="AC89" s="2">
        <v>0</v>
      </c>
      <c r="AD89" s="2">
        <v>0</v>
      </c>
      <c r="AE89" s="2">
        <v>0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1</v>
      </c>
      <c r="AT89" s="2">
        <v>0</v>
      </c>
      <c r="AU89" s="2">
        <v>1</v>
      </c>
      <c r="AV89" s="2">
        <v>0</v>
      </c>
      <c r="AW89" s="2">
        <v>1.098901098901099E-2</v>
      </c>
      <c r="AX89" s="2">
        <v>0</v>
      </c>
      <c r="AY89" s="2">
        <v>0</v>
      </c>
      <c r="AZ89" s="2">
        <v>1</v>
      </c>
      <c r="BA89" s="2">
        <v>0</v>
      </c>
      <c r="BB89" s="2">
        <v>0</v>
      </c>
      <c r="BC89" s="2">
        <v>3.8461538461538464E-2</v>
      </c>
      <c r="BD89" s="2">
        <v>0</v>
      </c>
      <c r="BE89" s="2">
        <v>0</v>
      </c>
      <c r="BF89" s="2">
        <v>0</v>
      </c>
      <c r="BG89" s="2">
        <v>0.65934065934065933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1</v>
      </c>
      <c r="BT89" s="2">
        <v>5.4945054945054949E-3</v>
      </c>
      <c r="BU89" s="2">
        <v>0</v>
      </c>
      <c r="BV89" s="2">
        <v>0.2857142857142857</v>
      </c>
    </row>
    <row r="90" spans="1:74" x14ac:dyDescent="0.35">
      <c r="A90" s="3">
        <v>43</v>
      </c>
      <c r="B90" s="1"/>
      <c r="C90" s="1" t="s">
        <v>46</v>
      </c>
      <c r="D90" s="1" t="s">
        <v>83</v>
      </c>
      <c r="E90" s="2" t="s">
        <v>84</v>
      </c>
      <c r="F90" s="1" t="s">
        <v>27</v>
      </c>
      <c r="G90" s="2">
        <v>8020</v>
      </c>
      <c r="H90" s="1">
        <v>2001</v>
      </c>
      <c r="I90" s="4" t="s">
        <v>49</v>
      </c>
      <c r="J90" s="4" t="s">
        <v>50</v>
      </c>
      <c r="K90" s="1">
        <v>3284.3809523809523</v>
      </c>
      <c r="L90" s="2">
        <v>4735.6190476190477</v>
      </c>
      <c r="M90" s="5">
        <v>1.4418604651162792</v>
      </c>
      <c r="N90" s="1" t="s">
        <v>51</v>
      </c>
      <c r="O90" s="6" t="s">
        <v>52</v>
      </c>
      <c r="P90" s="6" t="s">
        <v>52</v>
      </c>
      <c r="Q90" s="7" t="s">
        <v>52</v>
      </c>
      <c r="R90" s="2" t="s">
        <v>52</v>
      </c>
      <c r="S90" s="2" t="s">
        <v>77</v>
      </c>
      <c r="T90" s="2">
        <v>5</v>
      </c>
      <c r="U90" s="2">
        <v>0</v>
      </c>
      <c r="V90" s="2">
        <v>1</v>
      </c>
      <c r="W90" s="2">
        <v>0</v>
      </c>
      <c r="X90" s="2">
        <v>0</v>
      </c>
      <c r="Y90" s="2">
        <v>1</v>
      </c>
      <c r="Z90" s="2">
        <v>0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 s="2">
        <v>1</v>
      </c>
      <c r="AT90" s="2">
        <v>0</v>
      </c>
      <c r="AU90" s="2">
        <v>1</v>
      </c>
      <c r="AV90" s="2">
        <v>0</v>
      </c>
      <c r="AW90" s="2">
        <v>4.476190476190476E-2</v>
      </c>
      <c r="AX90" s="2">
        <v>0</v>
      </c>
      <c r="AY90" s="2">
        <v>0</v>
      </c>
      <c r="AZ90" s="2">
        <v>1</v>
      </c>
      <c r="BA90" s="2">
        <v>0</v>
      </c>
      <c r="BB90" s="2">
        <v>0</v>
      </c>
      <c r="BC90" s="2">
        <v>0.76380952380952383</v>
      </c>
      <c r="BD90" s="2">
        <v>0</v>
      </c>
      <c r="BE90" s="2">
        <v>0</v>
      </c>
      <c r="BF90" s="2">
        <v>0</v>
      </c>
      <c r="BG90" s="2">
        <v>0.1019047619047619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1</v>
      </c>
      <c r="BT90" s="2">
        <v>6.6666666666666671E-3</v>
      </c>
      <c r="BU90" s="2">
        <v>0</v>
      </c>
      <c r="BV90" s="2">
        <v>8.2857142857142851E-2</v>
      </c>
    </row>
    <row r="91" spans="1:74" x14ac:dyDescent="0.35">
      <c r="A91" s="4">
        <v>43</v>
      </c>
      <c r="B91" s="1"/>
      <c r="C91" s="4" t="s">
        <v>46</v>
      </c>
      <c r="D91" s="4" t="s">
        <v>83</v>
      </c>
      <c r="E91" s="2" t="s">
        <v>84</v>
      </c>
      <c r="F91" s="1" t="s">
        <v>27</v>
      </c>
      <c r="G91" s="2">
        <v>6573</v>
      </c>
      <c r="H91" s="1">
        <v>2002</v>
      </c>
      <c r="I91" s="1" t="s">
        <v>49</v>
      </c>
      <c r="J91" s="4" t="s">
        <v>50</v>
      </c>
      <c r="K91" s="1">
        <v>4004.2413793103447</v>
      </c>
      <c r="L91" s="2">
        <v>2568.7586206896553</v>
      </c>
      <c r="M91" s="5">
        <v>0.64150943396226423</v>
      </c>
      <c r="N91" s="1" t="s">
        <v>51</v>
      </c>
      <c r="O91" s="6">
        <v>0.21917689737164706</v>
      </c>
      <c r="P91" s="6">
        <v>-0.50071803250494451</v>
      </c>
      <c r="Q91" s="7">
        <v>4015.7586206896553</v>
      </c>
      <c r="R91" s="2">
        <v>8020</v>
      </c>
      <c r="S91" s="2" t="s">
        <v>77</v>
      </c>
      <c r="T91" s="2">
        <v>5</v>
      </c>
      <c r="U91" s="2">
        <v>0</v>
      </c>
      <c r="V91" s="2">
        <v>1</v>
      </c>
      <c r="W91" s="2">
        <v>0</v>
      </c>
      <c r="X91" s="2">
        <v>0</v>
      </c>
      <c r="Y91" s="2">
        <v>1</v>
      </c>
      <c r="Z91" s="2">
        <v>0</v>
      </c>
      <c r="AA91" s="2">
        <v>0</v>
      </c>
      <c r="AB91" s="2">
        <v>1</v>
      </c>
      <c r="AC91" s="2">
        <v>0</v>
      </c>
      <c r="AD91" s="2">
        <v>0</v>
      </c>
      <c r="AE91" s="2">
        <v>0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1</v>
      </c>
      <c r="AS91" s="2">
        <v>1</v>
      </c>
      <c r="AT91" s="2">
        <v>0</v>
      </c>
      <c r="AU91" s="2">
        <v>1</v>
      </c>
      <c r="AV91" s="2">
        <v>0</v>
      </c>
      <c r="AW91" s="2">
        <v>4.4022988505747124E-2</v>
      </c>
      <c r="AX91" s="2">
        <v>0</v>
      </c>
      <c r="AY91" s="2">
        <v>0</v>
      </c>
      <c r="AZ91" s="2">
        <v>1</v>
      </c>
      <c r="BA91" s="2">
        <v>0</v>
      </c>
      <c r="BB91" s="2">
        <v>0</v>
      </c>
      <c r="BC91" s="2">
        <v>0.75551724137931031</v>
      </c>
      <c r="BD91" s="2">
        <v>0</v>
      </c>
      <c r="BE91" s="2">
        <v>0</v>
      </c>
      <c r="BF91" s="2">
        <v>0</v>
      </c>
      <c r="BG91" s="2">
        <v>0.11229885057471264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1</v>
      </c>
      <c r="BT91" s="2">
        <v>6.32183908045977E-3</v>
      </c>
      <c r="BU91" s="2">
        <v>0</v>
      </c>
      <c r="BV91" s="2">
        <v>8.1839080459770119E-2</v>
      </c>
    </row>
    <row r="92" spans="1:74" x14ac:dyDescent="0.35">
      <c r="A92" s="8">
        <v>43</v>
      </c>
      <c r="B92" s="1"/>
      <c r="C92" s="4" t="s">
        <v>46</v>
      </c>
      <c r="D92" s="4" t="s">
        <v>85</v>
      </c>
      <c r="E92" s="2" t="s">
        <v>84</v>
      </c>
      <c r="F92" s="1" t="s">
        <v>27</v>
      </c>
      <c r="G92" s="2">
        <v>4958</v>
      </c>
      <c r="H92" s="1">
        <v>2003</v>
      </c>
      <c r="I92" s="1" t="s">
        <v>49</v>
      </c>
      <c r="J92" s="4" t="s">
        <v>50</v>
      </c>
      <c r="K92" s="1">
        <v>2812</v>
      </c>
      <c r="L92" s="2">
        <v>2146</v>
      </c>
      <c r="M92" s="5">
        <v>0.76315789473684215</v>
      </c>
      <c r="N92" s="1" t="s">
        <v>51</v>
      </c>
      <c r="O92" s="6">
        <v>-0.29774463284620617</v>
      </c>
      <c r="P92" s="6">
        <v>-0.57218925909021756</v>
      </c>
      <c r="Q92" s="7">
        <v>3761</v>
      </c>
      <c r="R92" s="2">
        <v>6573</v>
      </c>
      <c r="S92" s="2" t="s">
        <v>77</v>
      </c>
      <c r="T92" s="2">
        <v>5</v>
      </c>
      <c r="U92" s="2">
        <v>0</v>
      </c>
      <c r="V92" s="2">
        <v>1</v>
      </c>
      <c r="W92" s="2">
        <v>0</v>
      </c>
      <c r="X92" s="2">
        <v>0</v>
      </c>
      <c r="Y92" s="2">
        <v>1</v>
      </c>
      <c r="Z92" s="2">
        <v>0</v>
      </c>
      <c r="AA92" s="2">
        <v>0</v>
      </c>
      <c r="AB92" s="2">
        <v>1</v>
      </c>
      <c r="AC92" s="2">
        <v>0</v>
      </c>
      <c r="AD92" s="2">
        <v>0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1</v>
      </c>
      <c r="AT92" s="2">
        <v>0</v>
      </c>
      <c r="AU92" s="2">
        <v>1</v>
      </c>
      <c r="AV92" s="2">
        <v>0</v>
      </c>
      <c r="AW92" s="2">
        <v>4.3134328358208955E-2</v>
      </c>
      <c r="AX92" s="2">
        <v>0</v>
      </c>
      <c r="AY92" s="2">
        <v>0</v>
      </c>
      <c r="AZ92" s="2">
        <v>1</v>
      </c>
      <c r="BA92" s="2">
        <v>0</v>
      </c>
      <c r="BB92" s="2">
        <v>0</v>
      </c>
      <c r="BC92" s="2">
        <v>0.74</v>
      </c>
      <c r="BD92" s="2">
        <v>0</v>
      </c>
      <c r="BE92" s="2">
        <v>0</v>
      </c>
      <c r="BF92" s="2">
        <v>0</v>
      </c>
      <c r="BG92" s="2">
        <v>0.13059701492537312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1</v>
      </c>
      <c r="BT92" s="2">
        <v>6.1194029850746273E-3</v>
      </c>
      <c r="BU92" s="2">
        <v>0</v>
      </c>
      <c r="BV92" s="2">
        <v>6.5223880597014922E-2</v>
      </c>
    </row>
    <row r="93" spans="1:74" x14ac:dyDescent="0.35">
      <c r="A93" s="8">
        <v>43</v>
      </c>
      <c r="B93" s="1" t="s">
        <v>86</v>
      </c>
      <c r="C93" s="1" t="s">
        <v>46</v>
      </c>
      <c r="D93" s="1" t="s">
        <v>85</v>
      </c>
      <c r="E93" s="2" t="s">
        <v>84</v>
      </c>
      <c r="F93" s="1" t="s">
        <v>27</v>
      </c>
      <c r="G93" s="2">
        <v>4149</v>
      </c>
      <c r="H93" s="1">
        <v>2004</v>
      </c>
      <c r="I93" s="1" t="s">
        <v>49</v>
      </c>
      <c r="J93" s="1" t="s">
        <v>50</v>
      </c>
      <c r="K93" s="1">
        <v>509.5263157894737</v>
      </c>
      <c r="L93" s="2">
        <v>3639.4736842105262</v>
      </c>
      <c r="M93" s="5">
        <v>7.1428571428571423</v>
      </c>
      <c r="N93" s="1" t="s">
        <v>51</v>
      </c>
      <c r="O93" s="6">
        <v>-0.81880287489705772</v>
      </c>
      <c r="P93" s="6">
        <v>-0.89723148128489849</v>
      </c>
      <c r="Q93" s="7">
        <v>4448.4736842105267</v>
      </c>
      <c r="R93" s="2">
        <v>4958</v>
      </c>
      <c r="S93" s="2" t="s">
        <v>77</v>
      </c>
      <c r="T93" s="2">
        <v>5</v>
      </c>
      <c r="U93" s="2">
        <v>0</v>
      </c>
      <c r="V93" s="2">
        <v>1</v>
      </c>
      <c r="W93" s="2">
        <v>0</v>
      </c>
      <c r="X93" s="2">
        <v>0</v>
      </c>
      <c r="Y93" s="2">
        <v>1</v>
      </c>
      <c r="Z93" s="2">
        <v>0</v>
      </c>
      <c r="AA93" s="2">
        <v>0</v>
      </c>
      <c r="AB93" s="2">
        <v>1</v>
      </c>
      <c r="AC93" s="2">
        <v>0</v>
      </c>
      <c r="AD93" s="2">
        <v>0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1</v>
      </c>
      <c r="AS93" s="2">
        <v>1</v>
      </c>
      <c r="AT93" s="2">
        <v>0</v>
      </c>
      <c r="AU93" s="2">
        <v>1</v>
      </c>
      <c r="AV93" s="2">
        <v>0</v>
      </c>
      <c r="AW93" s="2">
        <v>4.2456140350877192E-2</v>
      </c>
      <c r="AX93" s="2">
        <v>0</v>
      </c>
      <c r="AY93" s="2">
        <v>0</v>
      </c>
      <c r="AZ93" s="2">
        <v>1</v>
      </c>
      <c r="BA93" s="2">
        <v>0</v>
      </c>
      <c r="BB93" s="2">
        <v>0</v>
      </c>
      <c r="BC93" s="2">
        <v>0.72789473684210526</v>
      </c>
      <c r="BD93" s="2">
        <v>0</v>
      </c>
      <c r="BE93" s="2">
        <v>0</v>
      </c>
      <c r="BF93" s="2">
        <v>0</v>
      </c>
      <c r="BG93" s="2">
        <v>0.14456140350877192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1</v>
      </c>
      <c r="BT93" s="2">
        <v>6.1403508771929825E-3</v>
      </c>
      <c r="BU93" s="2">
        <v>0</v>
      </c>
      <c r="BV93" s="2">
        <v>7.8947368421052627E-2</v>
      </c>
    </row>
    <row r="94" spans="1:74" x14ac:dyDescent="0.35">
      <c r="A94" s="8">
        <v>43</v>
      </c>
      <c r="B94" s="1" t="s">
        <v>86</v>
      </c>
      <c r="C94" s="1" t="s">
        <v>46</v>
      </c>
      <c r="D94" s="1" t="s">
        <v>85</v>
      </c>
      <c r="E94" s="2" t="s">
        <v>84</v>
      </c>
      <c r="F94" s="1" t="s">
        <v>27</v>
      </c>
      <c r="G94" s="2">
        <v>4554</v>
      </c>
      <c r="H94" s="1">
        <v>2005</v>
      </c>
      <c r="I94" s="1" t="s">
        <v>49</v>
      </c>
      <c r="J94" s="1" t="s">
        <v>50</v>
      </c>
      <c r="K94" s="1">
        <v>3819.483870967742</v>
      </c>
      <c r="L94" s="2">
        <v>734.51612903225805</v>
      </c>
      <c r="M94" s="5">
        <v>0.19230769230769229</v>
      </c>
      <c r="N94" s="1" t="s">
        <v>51</v>
      </c>
      <c r="O94" s="6">
        <v>6.4961464258224453</v>
      </c>
      <c r="P94" s="6">
        <v>-7.9420614372682108E-2</v>
      </c>
      <c r="Q94" s="7">
        <v>329.51612903225805</v>
      </c>
      <c r="R94" s="2">
        <v>4149</v>
      </c>
      <c r="S94" s="2" t="s">
        <v>77</v>
      </c>
      <c r="T94" s="2">
        <v>5</v>
      </c>
      <c r="U94" s="2">
        <v>0</v>
      </c>
      <c r="V94" s="2">
        <v>1</v>
      </c>
      <c r="W94" s="2">
        <v>0</v>
      </c>
      <c r="X94" s="2">
        <v>0</v>
      </c>
      <c r="Y94" s="2">
        <v>1</v>
      </c>
      <c r="Z94" s="2">
        <v>0</v>
      </c>
      <c r="AA94" s="2">
        <v>0</v>
      </c>
      <c r="AB94" s="2">
        <v>1</v>
      </c>
      <c r="AC94" s="2">
        <v>0</v>
      </c>
      <c r="AD94" s="2">
        <v>0</v>
      </c>
      <c r="AE94" s="2">
        <v>0</v>
      </c>
      <c r="AF94" s="2">
        <v>1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1</v>
      </c>
      <c r="AS94" s="2">
        <v>1</v>
      </c>
      <c r="AT94" s="2">
        <v>0</v>
      </c>
      <c r="AU94" s="2">
        <v>1</v>
      </c>
      <c r="AV94" s="2">
        <v>0</v>
      </c>
      <c r="AW94" s="2">
        <v>4.290322580645161E-2</v>
      </c>
      <c r="AX94" s="2">
        <v>0</v>
      </c>
      <c r="AY94" s="2">
        <v>0</v>
      </c>
      <c r="AZ94" s="2">
        <v>1</v>
      </c>
      <c r="BA94" s="2">
        <v>0</v>
      </c>
      <c r="BB94" s="2">
        <v>0</v>
      </c>
      <c r="BC94" s="2">
        <v>0.73451612903225805</v>
      </c>
      <c r="BD94" s="2">
        <v>0</v>
      </c>
      <c r="BE94" s="2">
        <v>0</v>
      </c>
      <c r="BF94" s="2">
        <v>0</v>
      </c>
      <c r="BG94" s="2">
        <v>0.13693548387096774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1</v>
      </c>
      <c r="BT94" s="2">
        <v>6.1290322580645163E-3</v>
      </c>
      <c r="BU94" s="2">
        <v>0</v>
      </c>
      <c r="BV94" s="2">
        <v>7.9516129032258062E-2</v>
      </c>
    </row>
    <row r="95" spans="1:74" x14ac:dyDescent="0.35">
      <c r="A95" s="8">
        <v>43</v>
      </c>
      <c r="B95" s="1" t="s">
        <v>86</v>
      </c>
      <c r="C95" s="1" t="s">
        <v>46</v>
      </c>
      <c r="D95" s="1" t="s">
        <v>85</v>
      </c>
      <c r="E95" s="2" t="s">
        <v>84</v>
      </c>
      <c r="F95" s="1" t="s">
        <v>27</v>
      </c>
      <c r="G95" s="2">
        <v>4053</v>
      </c>
      <c r="H95" s="1">
        <v>2006</v>
      </c>
      <c r="I95" s="1" t="s">
        <v>49</v>
      </c>
      <c r="J95" s="1" t="s">
        <v>50</v>
      </c>
      <c r="K95" s="1" t="s">
        <v>61</v>
      </c>
      <c r="L95" s="2" t="s">
        <v>52</v>
      </c>
      <c r="M95" s="5" t="s">
        <v>52</v>
      </c>
      <c r="N95" s="1" t="s">
        <v>51</v>
      </c>
      <c r="O95" s="6" t="s">
        <v>52</v>
      </c>
      <c r="P95" s="6" t="s">
        <v>52</v>
      </c>
      <c r="Q95" s="7" t="s">
        <v>52</v>
      </c>
      <c r="R95" s="2" t="s">
        <v>52</v>
      </c>
      <c r="S95" s="2" t="s">
        <v>77</v>
      </c>
      <c r="T95" s="2">
        <v>5</v>
      </c>
      <c r="U95" s="2">
        <v>0</v>
      </c>
      <c r="V95" s="2">
        <v>1</v>
      </c>
      <c r="W95" s="2">
        <v>0</v>
      </c>
      <c r="X95" s="2">
        <v>0</v>
      </c>
      <c r="Y95" s="2">
        <v>1</v>
      </c>
      <c r="Z95" s="2">
        <v>0</v>
      </c>
      <c r="AA95" s="2">
        <v>0</v>
      </c>
      <c r="AB95" s="2">
        <v>1</v>
      </c>
      <c r="AC95" s="2">
        <v>0</v>
      </c>
      <c r="AD95" s="2">
        <v>0</v>
      </c>
      <c r="AE95" s="2">
        <v>0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1</v>
      </c>
      <c r="AS95" s="2">
        <v>1</v>
      </c>
      <c r="AT95" s="2">
        <v>0</v>
      </c>
      <c r="AU95" s="2">
        <v>1</v>
      </c>
      <c r="AV95" s="2">
        <v>0</v>
      </c>
      <c r="AW95" s="2">
        <v>4.2293906810035843E-2</v>
      </c>
      <c r="AX95" s="2">
        <v>0</v>
      </c>
      <c r="AY95" s="2">
        <v>0</v>
      </c>
      <c r="AZ95" s="2">
        <v>1</v>
      </c>
      <c r="BA95" s="2">
        <v>0</v>
      </c>
      <c r="BB95" s="2">
        <v>0</v>
      </c>
      <c r="BC95" s="2">
        <v>0.72634408602150535</v>
      </c>
      <c r="BD95" s="2">
        <v>0</v>
      </c>
      <c r="BE95" s="2">
        <v>0</v>
      </c>
      <c r="BF95" s="2">
        <v>0</v>
      </c>
      <c r="BG95" s="2">
        <v>0.14659498207885305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1</v>
      </c>
      <c r="BT95" s="2">
        <v>6.0931899641577065E-3</v>
      </c>
      <c r="BU95" s="2">
        <v>0</v>
      </c>
      <c r="BV95" s="2">
        <v>7.8673835125448024E-2</v>
      </c>
    </row>
    <row r="96" spans="1:74" x14ac:dyDescent="0.35">
      <c r="A96" s="8">
        <v>43</v>
      </c>
      <c r="B96" s="1" t="s">
        <v>86</v>
      </c>
      <c r="C96" s="1" t="s">
        <v>46</v>
      </c>
      <c r="D96" s="1" t="s">
        <v>87</v>
      </c>
      <c r="E96" s="2" t="s">
        <v>84</v>
      </c>
      <c r="F96" s="1" t="s">
        <v>27</v>
      </c>
      <c r="G96" s="2">
        <v>3377</v>
      </c>
      <c r="H96" s="1">
        <v>2007</v>
      </c>
      <c r="I96" s="1" t="s">
        <v>49</v>
      </c>
      <c r="J96" s="1" t="s">
        <v>50</v>
      </c>
      <c r="K96" s="1">
        <v>0</v>
      </c>
      <c r="L96" s="2">
        <v>3377</v>
      </c>
      <c r="M96" s="5">
        <v>1</v>
      </c>
      <c r="N96" s="1" t="s">
        <v>51</v>
      </c>
      <c r="O96" s="6" t="s">
        <v>52</v>
      </c>
      <c r="P96" s="6">
        <v>-1</v>
      </c>
      <c r="Q96" s="7">
        <v>4053</v>
      </c>
      <c r="R96" s="2">
        <v>4053</v>
      </c>
      <c r="S96" s="2" t="s">
        <v>77</v>
      </c>
      <c r="T96" s="2">
        <v>5</v>
      </c>
      <c r="U96" s="2">
        <v>0</v>
      </c>
      <c r="V96" s="2">
        <v>1</v>
      </c>
      <c r="W96" s="2">
        <v>0</v>
      </c>
      <c r="X96" s="2">
        <v>0</v>
      </c>
      <c r="Y96" s="2">
        <v>1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 s="2">
        <v>1</v>
      </c>
      <c r="AT96" s="2">
        <v>0</v>
      </c>
      <c r="AU96" s="2">
        <v>1</v>
      </c>
      <c r="AV96" s="2">
        <v>0</v>
      </c>
      <c r="AW96" s="2">
        <v>4.1534893527303392E-2</v>
      </c>
      <c r="AX96" s="2">
        <v>0</v>
      </c>
      <c r="AY96" s="2">
        <v>0</v>
      </c>
      <c r="AZ96" s="2">
        <v>1</v>
      </c>
      <c r="BA96" s="2">
        <v>0</v>
      </c>
      <c r="BB96" s="2">
        <v>0</v>
      </c>
      <c r="BC96" s="2">
        <v>0.7119966266076323</v>
      </c>
      <c r="BD96" s="2">
        <v>0</v>
      </c>
      <c r="BE96" s="2">
        <v>0</v>
      </c>
      <c r="BF96" s="2">
        <v>0</v>
      </c>
      <c r="BG96" s="2">
        <v>0.16339869281045752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1</v>
      </c>
      <c r="BT96" s="2">
        <v>5.9034366434745945E-3</v>
      </c>
      <c r="BU96" s="2">
        <v>0</v>
      </c>
      <c r="BV96" s="2">
        <v>7.7166350411132192E-2</v>
      </c>
    </row>
    <row r="97" spans="1:74" x14ac:dyDescent="0.35">
      <c r="A97" s="8">
        <v>43</v>
      </c>
      <c r="B97" s="1" t="s">
        <v>86</v>
      </c>
      <c r="C97" s="1" t="s">
        <v>46</v>
      </c>
      <c r="D97" s="1" t="s">
        <v>87</v>
      </c>
      <c r="E97" s="2" t="s">
        <v>84</v>
      </c>
      <c r="F97" s="1" t="s">
        <v>27</v>
      </c>
      <c r="G97" s="2">
        <v>3033</v>
      </c>
      <c r="H97" s="1">
        <v>2008</v>
      </c>
      <c r="I97" s="1" t="s">
        <v>49</v>
      </c>
      <c r="J97" s="1" t="s">
        <v>50</v>
      </c>
      <c r="K97" s="1">
        <v>0</v>
      </c>
      <c r="L97" s="2">
        <v>3033</v>
      </c>
      <c r="M97" s="5">
        <v>1</v>
      </c>
      <c r="N97" s="1" t="s">
        <v>51</v>
      </c>
      <c r="O97" s="6" t="s">
        <v>52</v>
      </c>
      <c r="P97" s="6">
        <v>-1</v>
      </c>
      <c r="Q97" s="7">
        <v>3377</v>
      </c>
      <c r="R97" s="2">
        <v>3377</v>
      </c>
      <c r="S97" s="2" t="s">
        <v>77</v>
      </c>
      <c r="T97" s="2">
        <v>5</v>
      </c>
      <c r="U97" s="2">
        <v>0</v>
      </c>
      <c r="V97" s="2">
        <v>1</v>
      </c>
      <c r="W97" s="2">
        <v>0</v>
      </c>
      <c r="X97" s="2">
        <v>0</v>
      </c>
      <c r="Y97" s="2">
        <v>1</v>
      </c>
      <c r="Z97" s="2">
        <v>0</v>
      </c>
      <c r="AA97" s="2">
        <v>0</v>
      </c>
      <c r="AB97" s="2">
        <v>1</v>
      </c>
      <c r="AC97" s="2">
        <v>0</v>
      </c>
      <c r="AD97" s="2">
        <v>0</v>
      </c>
      <c r="AE97" s="2">
        <v>0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1</v>
      </c>
      <c r="AS97" s="2">
        <v>1</v>
      </c>
      <c r="AT97" s="2">
        <v>0</v>
      </c>
      <c r="AU97" s="2">
        <v>1</v>
      </c>
      <c r="AV97" s="2">
        <v>0</v>
      </c>
      <c r="AW97" s="2">
        <v>4.1010194624652455E-2</v>
      </c>
      <c r="AX97" s="2">
        <v>0</v>
      </c>
      <c r="AY97" s="2">
        <v>0</v>
      </c>
      <c r="AZ97" s="2">
        <v>1</v>
      </c>
      <c r="BA97" s="2">
        <v>0</v>
      </c>
      <c r="BB97" s="2">
        <v>0</v>
      </c>
      <c r="BC97" s="2">
        <v>0.70273401297497684</v>
      </c>
      <c r="BD97" s="2">
        <v>0</v>
      </c>
      <c r="BE97" s="2">
        <v>0</v>
      </c>
      <c r="BF97" s="2">
        <v>0</v>
      </c>
      <c r="BG97" s="2">
        <v>0.17446709916589434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1</v>
      </c>
      <c r="BT97" s="2">
        <v>5.7924003707136235E-3</v>
      </c>
      <c r="BU97" s="2">
        <v>0</v>
      </c>
      <c r="BV97" s="2">
        <v>7.5996292863762749E-2</v>
      </c>
    </row>
    <row r="98" spans="1:74" x14ac:dyDescent="0.35">
      <c r="A98" s="8">
        <v>43</v>
      </c>
      <c r="B98" s="1" t="s">
        <v>88</v>
      </c>
      <c r="C98" s="1" t="s">
        <v>46</v>
      </c>
      <c r="D98" s="1" t="s">
        <v>89</v>
      </c>
      <c r="E98" s="2" t="s">
        <v>84</v>
      </c>
      <c r="F98" s="1" t="s">
        <v>27</v>
      </c>
      <c r="G98" s="2">
        <v>2735</v>
      </c>
      <c r="H98" s="1">
        <v>2009</v>
      </c>
      <c r="I98" s="1" t="s">
        <v>49</v>
      </c>
      <c r="J98" s="1" t="s">
        <v>50</v>
      </c>
      <c r="K98" s="1">
        <v>1767.5863783246332</v>
      </c>
      <c r="L98" s="2">
        <v>967.41362167536681</v>
      </c>
      <c r="M98" s="5">
        <v>0.54730769230769249</v>
      </c>
      <c r="N98" s="1" t="s">
        <v>51</v>
      </c>
      <c r="O98" s="6" t="s">
        <v>52</v>
      </c>
      <c r="P98" s="6">
        <v>-0.41721517364832406</v>
      </c>
      <c r="Q98" s="7">
        <v>1265.4136216753668</v>
      </c>
      <c r="R98" s="2">
        <v>3033</v>
      </c>
      <c r="S98" s="2" t="s">
        <v>77</v>
      </c>
      <c r="T98" s="2">
        <v>5</v>
      </c>
      <c r="U98" s="2">
        <v>0</v>
      </c>
      <c r="V98" s="2">
        <v>1</v>
      </c>
      <c r="W98" s="2">
        <v>0</v>
      </c>
      <c r="X98" s="2">
        <v>0</v>
      </c>
      <c r="Y98" s="2">
        <v>1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1</v>
      </c>
      <c r="AS98" s="2">
        <v>1</v>
      </c>
      <c r="AT98" s="2">
        <v>0</v>
      </c>
      <c r="AU98" s="2">
        <v>1</v>
      </c>
      <c r="AV98" s="2">
        <v>0</v>
      </c>
      <c r="AW98" s="2">
        <v>4.151130996768581E-2</v>
      </c>
      <c r="AX98" s="2">
        <v>0</v>
      </c>
      <c r="AY98" s="2">
        <v>0</v>
      </c>
      <c r="AZ98" s="2">
        <v>1</v>
      </c>
      <c r="BA98" s="2">
        <v>0</v>
      </c>
      <c r="BB98" s="2">
        <v>0</v>
      </c>
      <c r="BC98" s="2">
        <v>0.67984091474024355</v>
      </c>
      <c r="BD98" s="2">
        <v>0</v>
      </c>
      <c r="BE98" s="2">
        <v>0</v>
      </c>
      <c r="BF98" s="2">
        <v>0</v>
      </c>
      <c r="BG98" s="2">
        <v>0.20507084265473527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1</v>
      </c>
      <c r="BT98" s="2">
        <v>2.4857071836937607E-4</v>
      </c>
      <c r="BU98" s="2">
        <v>0</v>
      </c>
      <c r="BV98" s="2">
        <v>7.332836191896594E-2</v>
      </c>
    </row>
    <row r="99" spans="1:74" x14ac:dyDescent="0.35">
      <c r="A99" s="8">
        <v>43</v>
      </c>
      <c r="B99" s="1" t="s">
        <v>88</v>
      </c>
      <c r="C99" s="1" t="s">
        <v>46</v>
      </c>
      <c r="D99" s="1" t="s">
        <v>90</v>
      </c>
      <c r="E99" s="2" t="s">
        <v>84</v>
      </c>
      <c r="F99" s="1" t="s">
        <v>27</v>
      </c>
      <c r="G99" s="2">
        <v>2735</v>
      </c>
      <c r="H99" s="1">
        <v>2010</v>
      </c>
      <c r="I99" s="1" t="s">
        <v>49</v>
      </c>
      <c r="J99" s="1" t="s">
        <v>50</v>
      </c>
      <c r="K99" s="1" t="s">
        <v>61</v>
      </c>
      <c r="L99" s="2" t="s">
        <v>52</v>
      </c>
      <c r="M99" s="5" t="s">
        <v>52</v>
      </c>
      <c r="N99" s="1" t="s">
        <v>51</v>
      </c>
      <c r="O99" s="6" t="s">
        <v>52</v>
      </c>
      <c r="P99" s="6" t="s">
        <v>52</v>
      </c>
      <c r="Q99" s="7" t="s">
        <v>52</v>
      </c>
      <c r="R99" s="2" t="s">
        <v>52</v>
      </c>
      <c r="S99" s="2" t="s">
        <v>77</v>
      </c>
      <c r="T99" s="2">
        <v>5</v>
      </c>
      <c r="U99" s="2">
        <v>0</v>
      </c>
      <c r="V99" s="2">
        <v>1</v>
      </c>
      <c r="W99" s="2">
        <v>0</v>
      </c>
      <c r="X99" s="2">
        <v>0</v>
      </c>
      <c r="Y99" s="2">
        <v>1</v>
      </c>
      <c r="Z99" s="2">
        <v>0</v>
      </c>
      <c r="AA99" s="2">
        <v>0</v>
      </c>
      <c r="AB99" s="2">
        <v>1</v>
      </c>
      <c r="AC99" s="2">
        <v>0</v>
      </c>
      <c r="AD99" s="2">
        <v>0</v>
      </c>
      <c r="AE99" s="2">
        <v>0</v>
      </c>
      <c r="AF99" s="2">
        <v>1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1</v>
      </c>
      <c r="AS99" s="2">
        <v>1</v>
      </c>
      <c r="AT99" s="2">
        <v>0</v>
      </c>
      <c r="AU99" s="2">
        <v>1</v>
      </c>
      <c r="AV99" s="2">
        <v>0</v>
      </c>
      <c r="AW99" s="2">
        <v>4.151130996768581E-2</v>
      </c>
      <c r="AX99" s="2">
        <v>0</v>
      </c>
      <c r="AY99" s="2">
        <v>0</v>
      </c>
      <c r="AZ99" s="2">
        <v>1</v>
      </c>
      <c r="BA99" s="2">
        <v>0</v>
      </c>
      <c r="BB99" s="2">
        <v>0</v>
      </c>
      <c r="BC99" s="2">
        <v>0.67984091474024355</v>
      </c>
      <c r="BD99" s="2">
        <v>0</v>
      </c>
      <c r="BE99" s="2">
        <v>0</v>
      </c>
      <c r="BF99" s="2">
        <v>0</v>
      </c>
      <c r="BG99" s="2">
        <v>0.20507084265473527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1</v>
      </c>
      <c r="BT99" s="2">
        <v>2.4857071836937607E-4</v>
      </c>
      <c r="BU99" s="2">
        <v>0</v>
      </c>
      <c r="BV99" s="2">
        <v>7.332836191896594E-2</v>
      </c>
    </row>
    <row r="100" spans="1:74" x14ac:dyDescent="0.35">
      <c r="A100" s="8">
        <v>43</v>
      </c>
      <c r="B100" s="1" t="s">
        <v>88</v>
      </c>
      <c r="C100" s="1" t="s">
        <v>46</v>
      </c>
      <c r="D100" s="1" t="s">
        <v>90</v>
      </c>
      <c r="E100" s="2" t="s">
        <v>84</v>
      </c>
      <c r="F100" s="1" t="s">
        <v>27</v>
      </c>
      <c r="G100" s="2">
        <v>2735</v>
      </c>
      <c r="H100" s="1">
        <v>2011</v>
      </c>
      <c r="I100" s="1" t="s">
        <v>49</v>
      </c>
      <c r="J100" s="1" t="s">
        <v>50</v>
      </c>
      <c r="K100" s="1" t="s">
        <v>61</v>
      </c>
      <c r="L100" s="2" t="s">
        <v>52</v>
      </c>
      <c r="M100" s="5" t="s">
        <v>52</v>
      </c>
      <c r="N100" s="1" t="s">
        <v>51</v>
      </c>
      <c r="O100" s="6" t="s">
        <v>52</v>
      </c>
      <c r="P100" s="6" t="s">
        <v>52</v>
      </c>
      <c r="Q100" s="7" t="s">
        <v>52</v>
      </c>
      <c r="R100" s="2" t="s">
        <v>52</v>
      </c>
      <c r="S100" s="2" t="s">
        <v>77</v>
      </c>
      <c r="T100" s="2">
        <v>5</v>
      </c>
      <c r="U100" s="2">
        <v>0</v>
      </c>
      <c r="V100" s="2">
        <v>1</v>
      </c>
      <c r="W100" s="2">
        <v>0</v>
      </c>
      <c r="X100" s="2">
        <v>0</v>
      </c>
      <c r="Y100" s="2">
        <v>1</v>
      </c>
      <c r="Z100" s="2">
        <v>0</v>
      </c>
      <c r="AA100" s="2">
        <v>0</v>
      </c>
      <c r="AB100" s="2">
        <v>1</v>
      </c>
      <c r="AC100" s="2">
        <v>0</v>
      </c>
      <c r="AD100" s="2">
        <v>0</v>
      </c>
      <c r="AE100" s="2">
        <v>0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1</v>
      </c>
      <c r="AS100" s="2">
        <v>1</v>
      </c>
      <c r="AT100" s="2">
        <v>0</v>
      </c>
      <c r="AU100" s="2">
        <v>1</v>
      </c>
      <c r="AV100" s="2">
        <v>0</v>
      </c>
      <c r="AW100" s="2">
        <v>4.151130996768581E-2</v>
      </c>
      <c r="AX100" s="2">
        <v>0</v>
      </c>
      <c r="AY100" s="2">
        <v>0</v>
      </c>
      <c r="AZ100" s="2">
        <v>1</v>
      </c>
      <c r="BA100" s="2">
        <v>0</v>
      </c>
      <c r="BB100" s="2">
        <v>0</v>
      </c>
      <c r="BC100" s="2">
        <v>0.67984091474024355</v>
      </c>
      <c r="BD100" s="2">
        <v>0</v>
      </c>
      <c r="BE100" s="2">
        <v>0</v>
      </c>
      <c r="BF100" s="2">
        <v>0</v>
      </c>
      <c r="BG100" s="2">
        <v>0.20507084265473527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1</v>
      </c>
      <c r="BT100" s="2">
        <v>2.4857071836937607E-4</v>
      </c>
      <c r="BU100" s="2">
        <v>0</v>
      </c>
      <c r="BV100" s="2">
        <v>7.332836191896594E-2</v>
      </c>
    </row>
    <row r="101" spans="1:74" x14ac:dyDescent="0.35">
      <c r="A101" s="8">
        <v>43</v>
      </c>
      <c r="B101" s="1" t="s">
        <v>88</v>
      </c>
      <c r="C101" s="1" t="s">
        <v>46</v>
      </c>
      <c r="D101" s="1" t="s">
        <v>91</v>
      </c>
      <c r="E101" s="2" t="s">
        <v>84</v>
      </c>
      <c r="F101" s="1" t="s">
        <v>27</v>
      </c>
      <c r="G101" s="2">
        <v>7357</v>
      </c>
      <c r="H101" s="1">
        <v>2012</v>
      </c>
      <c r="I101" s="1" t="s">
        <v>49</v>
      </c>
      <c r="J101" s="1" t="s">
        <v>50</v>
      </c>
      <c r="K101" s="1">
        <v>7313.8482950591506</v>
      </c>
      <c r="L101" s="2">
        <v>43.151704940849413</v>
      </c>
      <c r="M101" s="5">
        <v>5.900000000000058E-3</v>
      </c>
      <c r="N101" s="1" t="s">
        <v>51</v>
      </c>
      <c r="O101" s="6" t="s">
        <v>52</v>
      </c>
      <c r="P101" s="6">
        <v>1.6741675667492324</v>
      </c>
      <c r="Q101" s="7">
        <v>-4578.8482950591506</v>
      </c>
      <c r="R101" s="2">
        <v>2735</v>
      </c>
      <c r="S101" s="2" t="s">
        <v>77</v>
      </c>
      <c r="T101" s="2">
        <v>5</v>
      </c>
      <c r="U101" s="2">
        <v>0</v>
      </c>
      <c r="V101" s="2">
        <v>1</v>
      </c>
      <c r="W101" s="2">
        <v>0</v>
      </c>
      <c r="X101" s="2">
        <v>0</v>
      </c>
      <c r="Y101" s="2">
        <v>1</v>
      </c>
      <c r="Z101" s="2">
        <v>0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1</v>
      </c>
      <c r="AS101" s="2">
        <v>1</v>
      </c>
      <c r="AT101" s="2">
        <v>0</v>
      </c>
      <c r="AU101" s="2">
        <v>1</v>
      </c>
      <c r="AV101" s="2">
        <v>0</v>
      </c>
      <c r="AW101" s="2">
        <v>4.463664380157073E-2</v>
      </c>
      <c r="AX101" s="2">
        <v>0</v>
      </c>
      <c r="AY101" s="2">
        <v>0</v>
      </c>
      <c r="AZ101" s="2">
        <v>1</v>
      </c>
      <c r="BA101" s="2">
        <v>0</v>
      </c>
      <c r="BB101" s="2">
        <v>0</v>
      </c>
      <c r="BC101" s="2">
        <v>0.7313848295059151</v>
      </c>
      <c r="BD101" s="2">
        <v>0</v>
      </c>
      <c r="BE101" s="2">
        <v>0</v>
      </c>
      <c r="BF101" s="2">
        <v>0</v>
      </c>
      <c r="BG101" s="2">
        <v>0.14504423898995925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1</v>
      </c>
      <c r="BT101" s="2">
        <v>9.9413460582562885E-5</v>
      </c>
      <c r="BU101" s="2">
        <v>0</v>
      </c>
      <c r="BV101" s="2">
        <v>7.8834874241972358E-2</v>
      </c>
    </row>
    <row r="102" spans="1:74" x14ac:dyDescent="0.35">
      <c r="A102" s="8">
        <v>43</v>
      </c>
      <c r="B102" s="1" t="s">
        <v>88</v>
      </c>
      <c r="C102" s="1" t="s">
        <v>46</v>
      </c>
      <c r="D102" s="1" t="s">
        <v>91</v>
      </c>
      <c r="E102" s="2" t="s">
        <v>84</v>
      </c>
      <c r="F102" s="1" t="s">
        <v>27</v>
      </c>
      <c r="G102" s="2">
        <v>7459</v>
      </c>
      <c r="H102" s="1">
        <v>2013</v>
      </c>
      <c r="I102" s="1" t="s">
        <v>49</v>
      </c>
      <c r="J102" s="1" t="s">
        <v>50</v>
      </c>
      <c r="K102" s="1">
        <v>7459</v>
      </c>
      <c r="L102" s="2">
        <v>0</v>
      </c>
      <c r="M102" s="5">
        <v>0</v>
      </c>
      <c r="N102" s="1" t="s">
        <v>51</v>
      </c>
      <c r="O102" s="6">
        <v>1.9846146527117092E-2</v>
      </c>
      <c r="P102" s="6">
        <v>1.3864346880521952E-2</v>
      </c>
      <c r="Q102" s="7">
        <v>-102</v>
      </c>
      <c r="R102" s="2">
        <v>7357</v>
      </c>
      <c r="S102" s="2" t="s">
        <v>77</v>
      </c>
      <c r="T102" s="2">
        <v>5</v>
      </c>
      <c r="U102" s="2">
        <v>0</v>
      </c>
      <c r="V102" s="2">
        <v>1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  <c r="AB102" s="2">
        <v>1</v>
      </c>
      <c r="AC102" s="2">
        <v>0</v>
      </c>
      <c r="AD102" s="2">
        <v>0</v>
      </c>
      <c r="AE102" s="2">
        <v>0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1</v>
      </c>
      <c r="AS102" s="2">
        <v>1</v>
      </c>
      <c r="AT102" s="2">
        <v>0</v>
      </c>
      <c r="AU102" s="2">
        <v>1</v>
      </c>
      <c r="AV102" s="2">
        <v>0</v>
      </c>
      <c r="AW102" s="2">
        <v>4.4705882352941179E-2</v>
      </c>
      <c r="AX102" s="2">
        <v>0</v>
      </c>
      <c r="AY102" s="2">
        <v>0</v>
      </c>
      <c r="AZ102" s="2">
        <v>1</v>
      </c>
      <c r="BA102" s="2">
        <v>0</v>
      </c>
      <c r="BB102" s="2">
        <v>0</v>
      </c>
      <c r="BC102" s="2">
        <v>0.73127450980392161</v>
      </c>
      <c r="BD102" s="2">
        <v>0</v>
      </c>
      <c r="BE102" s="2">
        <v>0</v>
      </c>
      <c r="BF102" s="2">
        <v>0</v>
      </c>
      <c r="BG102" s="2">
        <v>0.14499999999999999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1</v>
      </c>
      <c r="BT102" s="2">
        <v>1.9607843137254901E-4</v>
      </c>
      <c r="BU102" s="2">
        <v>0</v>
      </c>
      <c r="BV102" s="2">
        <v>7.8823529411764709E-2</v>
      </c>
    </row>
    <row r="103" spans="1:74" x14ac:dyDescent="0.35">
      <c r="A103" s="8">
        <v>43</v>
      </c>
      <c r="B103" s="1" t="s">
        <v>88</v>
      </c>
      <c r="C103" s="1" t="s">
        <v>46</v>
      </c>
      <c r="D103" s="1" t="s">
        <v>91</v>
      </c>
      <c r="E103" s="2" t="s">
        <v>84</v>
      </c>
      <c r="F103" s="1" t="s">
        <v>27</v>
      </c>
      <c r="G103" s="2">
        <v>4977</v>
      </c>
      <c r="H103" s="1">
        <v>2014</v>
      </c>
      <c r="I103" s="1" t="s">
        <v>49</v>
      </c>
      <c r="J103" s="1" t="s">
        <v>50</v>
      </c>
      <c r="K103" s="1">
        <v>4977</v>
      </c>
      <c r="L103" s="2">
        <v>0</v>
      </c>
      <c r="M103" s="5">
        <v>0</v>
      </c>
      <c r="N103" s="1" t="s">
        <v>51</v>
      </c>
      <c r="O103" s="6">
        <v>-0.33275237967555971</v>
      </c>
      <c r="P103" s="6">
        <v>-0.33275237967555971</v>
      </c>
      <c r="Q103" s="7">
        <v>2482</v>
      </c>
      <c r="R103" s="2">
        <v>7459</v>
      </c>
      <c r="S103" s="2" t="s">
        <v>77</v>
      </c>
      <c r="T103" s="2">
        <v>5</v>
      </c>
      <c r="U103" s="2">
        <v>0</v>
      </c>
      <c r="V103" s="2">
        <v>1</v>
      </c>
      <c r="W103" s="2">
        <v>0</v>
      </c>
      <c r="X103" s="2">
        <v>0</v>
      </c>
      <c r="Y103" s="2">
        <v>1</v>
      </c>
      <c r="Z103" s="2">
        <v>0</v>
      </c>
      <c r="AA103" s="2">
        <v>0</v>
      </c>
      <c r="AB103" s="2">
        <v>1</v>
      </c>
      <c r="AC103" s="2">
        <v>0</v>
      </c>
      <c r="AD103" s="2">
        <v>0</v>
      </c>
      <c r="AE103" s="2">
        <v>0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1</v>
      </c>
      <c r="AS103" s="2">
        <v>1</v>
      </c>
      <c r="AT103" s="2">
        <v>0</v>
      </c>
      <c r="AU103" s="2">
        <v>1</v>
      </c>
      <c r="AV103" s="2">
        <v>0</v>
      </c>
      <c r="AW103" s="2">
        <v>4.4392523364485979E-2</v>
      </c>
      <c r="AX103" s="2">
        <v>0</v>
      </c>
      <c r="AY103" s="2">
        <v>0</v>
      </c>
      <c r="AZ103" s="2">
        <v>1</v>
      </c>
      <c r="BA103" s="2">
        <v>0</v>
      </c>
      <c r="BB103" s="2">
        <v>0</v>
      </c>
      <c r="BC103" s="2">
        <v>0.72678154205607481</v>
      </c>
      <c r="BD103" s="2">
        <v>0</v>
      </c>
      <c r="BE103" s="2">
        <v>0</v>
      </c>
      <c r="BF103" s="2">
        <v>0</v>
      </c>
      <c r="BG103" s="2">
        <v>0.15040887850467291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1</v>
      </c>
      <c r="BT103" s="2">
        <v>1.4602803738317756E-4</v>
      </c>
      <c r="BU103" s="2">
        <v>0</v>
      </c>
      <c r="BV103" s="2">
        <v>7.8271028037383172E-2</v>
      </c>
    </row>
    <row r="104" spans="1:74" x14ac:dyDescent="0.35">
      <c r="A104" s="8">
        <v>43</v>
      </c>
      <c r="B104" s="1" t="s">
        <v>88</v>
      </c>
      <c r="C104" s="1" t="s">
        <v>46</v>
      </c>
      <c r="D104" s="1" t="s">
        <v>91</v>
      </c>
      <c r="E104" s="2" t="s">
        <v>84</v>
      </c>
      <c r="F104" s="1" t="s">
        <v>27</v>
      </c>
      <c r="G104" s="2">
        <v>3568</v>
      </c>
      <c r="H104" s="1">
        <v>2015</v>
      </c>
      <c r="I104" s="1" t="s">
        <v>49</v>
      </c>
      <c r="J104" s="1" t="s">
        <v>50</v>
      </c>
      <c r="K104" s="1">
        <v>2830.7634069400629</v>
      </c>
      <c r="L104" s="2">
        <v>737.23659305993715</v>
      </c>
      <c r="M104" s="5">
        <v>0.26043737574552694</v>
      </c>
      <c r="N104" s="1" t="s">
        <v>51</v>
      </c>
      <c r="O104" s="6">
        <v>-0.43123098112516317</v>
      </c>
      <c r="P104" s="6">
        <v>-0.43123098112516317</v>
      </c>
      <c r="Q104" s="7">
        <v>2146.2365930599371</v>
      </c>
      <c r="R104" s="2">
        <v>4977</v>
      </c>
      <c r="S104" s="2" t="s">
        <v>77</v>
      </c>
      <c r="T104" s="2">
        <v>5</v>
      </c>
      <c r="U104" s="2">
        <v>0</v>
      </c>
      <c r="V104" s="2">
        <v>1</v>
      </c>
      <c r="W104" s="2">
        <v>0</v>
      </c>
      <c r="X104" s="2">
        <v>0</v>
      </c>
      <c r="Y104" s="2">
        <v>1</v>
      </c>
      <c r="Z104" s="2">
        <v>0</v>
      </c>
      <c r="AA104" s="2">
        <v>0</v>
      </c>
      <c r="AB104" s="2">
        <v>1</v>
      </c>
      <c r="AC104" s="2">
        <v>0</v>
      </c>
      <c r="AD104" s="2">
        <v>0</v>
      </c>
      <c r="AE104" s="2">
        <v>0</v>
      </c>
      <c r="AF104" s="2">
        <v>1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1</v>
      </c>
      <c r="AS104" s="2">
        <v>1</v>
      </c>
      <c r="AT104" s="2">
        <v>0</v>
      </c>
      <c r="AU104" s="2">
        <v>1</v>
      </c>
      <c r="AV104" s="2">
        <v>0</v>
      </c>
      <c r="AW104" s="2">
        <v>4.2981072555205051E-2</v>
      </c>
      <c r="AX104" s="2">
        <v>0</v>
      </c>
      <c r="AY104" s="2">
        <v>0</v>
      </c>
      <c r="AZ104" s="2">
        <v>1</v>
      </c>
      <c r="BA104" s="2">
        <v>0</v>
      </c>
      <c r="BB104" s="2">
        <v>0</v>
      </c>
      <c r="BC104" s="2">
        <v>0.70347003154574128</v>
      </c>
      <c r="BD104" s="2">
        <v>0</v>
      </c>
      <c r="BE104" s="2">
        <v>0</v>
      </c>
      <c r="BF104" s="2">
        <v>0</v>
      </c>
      <c r="BG104" s="2">
        <v>0.17764195583596215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1</v>
      </c>
      <c r="BT104" s="2">
        <v>1.9716088328075709E-4</v>
      </c>
      <c r="BU104" s="2">
        <v>0</v>
      </c>
      <c r="BV104" s="2">
        <v>7.5709779179810727E-2</v>
      </c>
    </row>
    <row r="105" spans="1:74" x14ac:dyDescent="0.35">
      <c r="A105" s="8">
        <v>44</v>
      </c>
      <c r="B105" s="1" t="s">
        <v>92</v>
      </c>
      <c r="C105" s="1" t="s">
        <v>46</v>
      </c>
      <c r="D105" s="1" t="s">
        <v>93</v>
      </c>
      <c r="E105" s="2" t="s">
        <v>48</v>
      </c>
      <c r="F105" s="1" t="s">
        <v>27</v>
      </c>
      <c r="G105" s="2">
        <v>1409</v>
      </c>
      <c r="H105" s="1">
        <v>2009</v>
      </c>
      <c r="I105" s="1" t="s">
        <v>49</v>
      </c>
      <c r="J105" s="1" t="s">
        <v>50</v>
      </c>
      <c r="K105" s="1">
        <v>0</v>
      </c>
      <c r="L105" s="2">
        <v>1409</v>
      </c>
      <c r="M105" s="5">
        <v>1</v>
      </c>
      <c r="N105" s="1" t="s">
        <v>51</v>
      </c>
      <c r="O105" s="6" t="s">
        <v>52</v>
      </c>
      <c r="P105" s="6" t="s">
        <v>52</v>
      </c>
      <c r="Q105" s="7" t="s">
        <v>52</v>
      </c>
      <c r="R105" s="2" t="s">
        <v>52</v>
      </c>
      <c r="S105" s="2" t="s">
        <v>53</v>
      </c>
      <c r="T105" s="2">
        <v>4</v>
      </c>
      <c r="U105" s="2">
        <v>0</v>
      </c>
      <c r="V105" s="2">
        <v>1</v>
      </c>
      <c r="W105" s="2">
        <v>0</v>
      </c>
      <c r="X105" s="2">
        <v>0</v>
      </c>
      <c r="Y105" s="2">
        <v>1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1</v>
      </c>
      <c r="AS105" s="2">
        <v>1</v>
      </c>
      <c r="AT105" s="2">
        <v>0</v>
      </c>
      <c r="AU105" s="2">
        <v>1</v>
      </c>
      <c r="AV105" s="2">
        <v>0</v>
      </c>
      <c r="AW105" s="2">
        <v>4.2908224076281289E-2</v>
      </c>
      <c r="AX105" s="2">
        <v>0</v>
      </c>
      <c r="AY105" s="2">
        <v>0</v>
      </c>
      <c r="AZ105" s="2">
        <v>1</v>
      </c>
      <c r="BA105" s="2">
        <v>0</v>
      </c>
      <c r="BB105" s="2">
        <v>0</v>
      </c>
      <c r="BC105" s="2">
        <v>0.83969010727056015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1</v>
      </c>
      <c r="BT105" s="2">
        <v>2.5029797377830752E-2</v>
      </c>
      <c r="BU105" s="2">
        <v>0</v>
      </c>
      <c r="BV105" s="2">
        <v>9.2371871275327769E-2</v>
      </c>
    </row>
    <row r="106" spans="1:74" x14ac:dyDescent="0.35">
      <c r="A106" s="8">
        <v>44</v>
      </c>
      <c r="B106" s="1" t="s">
        <v>92</v>
      </c>
      <c r="C106" s="1" t="s">
        <v>46</v>
      </c>
      <c r="D106" s="1" t="s">
        <v>93</v>
      </c>
      <c r="E106" s="2" t="s">
        <v>48</v>
      </c>
      <c r="F106" s="1" t="s">
        <v>27</v>
      </c>
      <c r="G106" s="2">
        <v>1641</v>
      </c>
      <c r="H106" s="1">
        <v>2010</v>
      </c>
      <c r="I106" s="1" t="s">
        <v>60</v>
      </c>
      <c r="J106" s="1" t="s">
        <v>50</v>
      </c>
      <c r="K106" s="1">
        <v>1641</v>
      </c>
      <c r="L106" s="2">
        <v>0</v>
      </c>
      <c r="M106" s="5">
        <v>0</v>
      </c>
      <c r="N106" s="1" t="s">
        <v>51</v>
      </c>
      <c r="O106" s="6" t="s">
        <v>52</v>
      </c>
      <c r="P106" s="6">
        <v>0.16465578424414479</v>
      </c>
      <c r="Q106" s="7">
        <v>-232</v>
      </c>
      <c r="R106" s="2">
        <v>1409</v>
      </c>
      <c r="S106" s="2" t="s">
        <v>53</v>
      </c>
      <c r="T106" s="2">
        <v>4</v>
      </c>
      <c r="U106" s="2">
        <v>0</v>
      </c>
      <c r="V106" s="2">
        <v>1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1</v>
      </c>
      <c r="AS106" s="2">
        <v>1</v>
      </c>
      <c r="AT106" s="2">
        <v>0</v>
      </c>
      <c r="AU106" s="2">
        <v>1</v>
      </c>
      <c r="AV106" s="2">
        <v>0</v>
      </c>
      <c r="AW106" s="2">
        <v>4.2966751918158567E-2</v>
      </c>
      <c r="AX106" s="2">
        <v>0</v>
      </c>
      <c r="AY106" s="2">
        <v>0</v>
      </c>
      <c r="AZ106" s="2">
        <v>1</v>
      </c>
      <c r="BA106" s="2">
        <v>0</v>
      </c>
      <c r="BB106" s="2">
        <v>0</v>
      </c>
      <c r="BC106" s="2">
        <v>0.83938618925831199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1</v>
      </c>
      <c r="BT106" s="2">
        <v>2.5063938618925832E-2</v>
      </c>
      <c r="BU106" s="2">
        <v>0</v>
      </c>
      <c r="BV106" s="2">
        <v>9.2583120204603575E-2</v>
      </c>
    </row>
    <row r="107" spans="1:74" x14ac:dyDescent="0.35">
      <c r="A107" s="8">
        <v>44</v>
      </c>
      <c r="B107" s="1" t="s">
        <v>92</v>
      </c>
      <c r="C107" s="1" t="s">
        <v>46</v>
      </c>
      <c r="D107" s="1" t="s">
        <v>93</v>
      </c>
      <c r="E107" s="2" t="s">
        <v>48</v>
      </c>
      <c r="F107" s="1" t="s">
        <v>27</v>
      </c>
      <c r="G107" s="2">
        <v>916</v>
      </c>
      <c r="H107" s="1">
        <v>2010</v>
      </c>
      <c r="I107" s="1" t="s">
        <v>49</v>
      </c>
      <c r="J107" s="1" t="s">
        <v>50</v>
      </c>
      <c r="K107" s="1" t="s">
        <v>61</v>
      </c>
      <c r="L107" s="2" t="s">
        <v>52</v>
      </c>
      <c r="M107" s="5" t="s">
        <v>52</v>
      </c>
      <c r="N107" s="1" t="s">
        <v>62</v>
      </c>
      <c r="O107" s="6" t="s">
        <v>52</v>
      </c>
      <c r="P107" s="6" t="s">
        <v>52</v>
      </c>
      <c r="Q107" s="7" t="s">
        <v>52</v>
      </c>
      <c r="R107" s="2" t="s">
        <v>52</v>
      </c>
      <c r="S107" s="2" t="s">
        <v>53</v>
      </c>
      <c r="T107" s="2">
        <v>4</v>
      </c>
      <c r="U107" s="2">
        <v>0</v>
      </c>
      <c r="V107" s="2">
        <v>1</v>
      </c>
      <c r="W107" s="2">
        <v>0</v>
      </c>
      <c r="X107" s="2">
        <v>0</v>
      </c>
      <c r="Y107" s="2">
        <v>1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1</v>
      </c>
      <c r="AS107" s="2">
        <v>1</v>
      </c>
      <c r="AT107" s="2">
        <v>0</v>
      </c>
      <c r="AU107" s="2">
        <v>1</v>
      </c>
      <c r="AV107" s="2">
        <v>0</v>
      </c>
      <c r="AW107" s="2" t="s">
        <v>52</v>
      </c>
      <c r="AX107" s="2">
        <v>0</v>
      </c>
      <c r="AY107" s="2">
        <v>0</v>
      </c>
      <c r="AZ107" s="2" t="s">
        <v>52</v>
      </c>
      <c r="BA107" s="2">
        <v>0</v>
      </c>
      <c r="BB107" s="2">
        <v>0</v>
      </c>
      <c r="BC107" s="2" t="s">
        <v>52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 t="s">
        <v>52</v>
      </c>
      <c r="BT107" s="2" t="s">
        <v>52</v>
      </c>
      <c r="BU107" s="2">
        <v>0</v>
      </c>
      <c r="BV107" s="2" t="s">
        <v>52</v>
      </c>
    </row>
    <row r="108" spans="1:74" x14ac:dyDescent="0.35">
      <c r="A108" s="8">
        <v>44</v>
      </c>
      <c r="B108" s="1" t="s">
        <v>92</v>
      </c>
      <c r="C108" s="1" t="s">
        <v>46</v>
      </c>
      <c r="D108" s="1" t="s">
        <v>93</v>
      </c>
      <c r="E108" s="2" t="s">
        <v>48</v>
      </c>
      <c r="F108" s="1" t="s">
        <v>27</v>
      </c>
      <c r="G108" s="2">
        <v>1313</v>
      </c>
      <c r="H108" s="1">
        <v>2011</v>
      </c>
      <c r="I108" s="1" t="s">
        <v>49</v>
      </c>
      <c r="J108" s="1" t="s">
        <v>50</v>
      </c>
      <c r="K108" s="1" t="s">
        <v>61</v>
      </c>
      <c r="L108" s="2" t="s">
        <v>52</v>
      </c>
      <c r="M108" s="5" t="s">
        <v>52</v>
      </c>
      <c r="N108" s="1" t="s">
        <v>51</v>
      </c>
      <c r="O108" s="6" t="s">
        <v>52</v>
      </c>
      <c r="P108" s="6" t="s">
        <v>52</v>
      </c>
      <c r="Q108" s="7" t="s">
        <v>52</v>
      </c>
      <c r="R108" s="2" t="s">
        <v>52</v>
      </c>
      <c r="S108" s="2" t="s">
        <v>53</v>
      </c>
      <c r="T108" s="2">
        <v>4</v>
      </c>
      <c r="U108" s="2">
        <v>0</v>
      </c>
      <c r="V108" s="2">
        <v>1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1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1</v>
      </c>
      <c r="AT108" s="2">
        <v>0</v>
      </c>
      <c r="AU108" s="2">
        <v>1</v>
      </c>
      <c r="AV108" s="2">
        <v>0</v>
      </c>
      <c r="AW108" s="2">
        <v>4.2838874680306907E-2</v>
      </c>
      <c r="AX108" s="2">
        <v>0</v>
      </c>
      <c r="AY108" s="2">
        <v>0</v>
      </c>
      <c r="AZ108" s="2">
        <v>1</v>
      </c>
      <c r="BA108" s="2">
        <v>0</v>
      </c>
      <c r="BB108" s="2">
        <v>0</v>
      </c>
      <c r="BC108" s="2">
        <v>0.83951406649616367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1</v>
      </c>
      <c r="BT108" s="2">
        <v>2.4936061381074168E-2</v>
      </c>
      <c r="BU108" s="2">
        <v>0</v>
      </c>
      <c r="BV108" s="2">
        <v>9.2710997442455242E-2</v>
      </c>
    </row>
    <row r="109" spans="1:74" x14ac:dyDescent="0.35">
      <c r="A109" s="8">
        <v>44</v>
      </c>
      <c r="B109" s="1" t="s">
        <v>92</v>
      </c>
      <c r="C109" s="1" t="s">
        <v>46</v>
      </c>
      <c r="D109" s="1" t="s">
        <v>93</v>
      </c>
      <c r="E109" s="2" t="s">
        <v>48</v>
      </c>
      <c r="F109" s="1" t="s">
        <v>27</v>
      </c>
      <c r="G109" s="2">
        <v>1295</v>
      </c>
      <c r="H109" s="1">
        <v>2012</v>
      </c>
      <c r="I109" s="1" t="s">
        <v>49</v>
      </c>
      <c r="J109" s="1" t="s">
        <v>50</v>
      </c>
      <c r="K109" s="1">
        <v>1294.9592780101254</v>
      </c>
      <c r="L109" s="2">
        <v>4.072198987455522E-2</v>
      </c>
      <c r="M109" s="5">
        <v>3.1446540880520883E-5</v>
      </c>
      <c r="N109" s="1" t="s">
        <v>51</v>
      </c>
      <c r="O109" s="6" t="s">
        <v>52</v>
      </c>
      <c r="P109" s="6">
        <v>-1.3740077676979859E-2</v>
      </c>
      <c r="Q109" s="7">
        <v>18.040721989874555</v>
      </c>
      <c r="R109" s="2">
        <v>1313</v>
      </c>
      <c r="S109" s="2" t="s">
        <v>53</v>
      </c>
      <c r="T109" s="2">
        <v>4</v>
      </c>
      <c r="U109" s="2">
        <v>0</v>
      </c>
      <c r="V109" s="2">
        <v>1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1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1</v>
      </c>
      <c r="AS109" s="2">
        <v>1</v>
      </c>
      <c r="AT109" s="2">
        <v>0</v>
      </c>
      <c r="AU109" s="2">
        <v>1</v>
      </c>
      <c r="AV109" s="2">
        <v>0</v>
      </c>
      <c r="AW109" s="2">
        <v>4.2773817239144522E-2</v>
      </c>
      <c r="AX109" s="2">
        <v>0</v>
      </c>
      <c r="AY109" s="2">
        <v>0</v>
      </c>
      <c r="AZ109" s="2">
        <v>1</v>
      </c>
      <c r="BA109" s="2">
        <v>0</v>
      </c>
      <c r="BB109" s="2">
        <v>0</v>
      </c>
      <c r="BC109" s="2">
        <v>0.83927414128321454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1</v>
      </c>
      <c r="BT109" s="2">
        <v>2.5275437459494492E-2</v>
      </c>
      <c r="BU109" s="2">
        <v>0</v>
      </c>
      <c r="BV109" s="2">
        <v>9.2676604018146466E-2</v>
      </c>
    </row>
    <row r="110" spans="1:74" x14ac:dyDescent="0.35">
      <c r="A110" s="8">
        <v>44</v>
      </c>
      <c r="B110" s="1" t="s">
        <v>92</v>
      </c>
      <c r="C110" s="1" t="s">
        <v>46</v>
      </c>
      <c r="D110" s="1" t="s">
        <v>93</v>
      </c>
      <c r="E110" s="2" t="s">
        <v>48</v>
      </c>
      <c r="F110" s="1" t="s">
        <v>27</v>
      </c>
      <c r="G110" s="2">
        <v>1295</v>
      </c>
      <c r="H110" s="1">
        <v>2013</v>
      </c>
      <c r="I110" s="1" t="s">
        <v>60</v>
      </c>
      <c r="J110" s="1" t="s">
        <v>50</v>
      </c>
      <c r="K110" s="1">
        <v>1036.0081443979748</v>
      </c>
      <c r="L110" s="2">
        <v>258.99185560202523</v>
      </c>
      <c r="M110" s="5">
        <v>0.24999017334224299</v>
      </c>
      <c r="N110" s="1" t="s">
        <v>51</v>
      </c>
      <c r="O110" s="6">
        <v>-0.1999685534591196</v>
      </c>
      <c r="P110" s="6">
        <v>-0.19999371088959478</v>
      </c>
      <c r="Q110" s="7">
        <v>258.99185560202523</v>
      </c>
      <c r="R110" s="2">
        <v>1295</v>
      </c>
      <c r="S110" s="2" t="s">
        <v>53</v>
      </c>
      <c r="T110" s="2">
        <v>4</v>
      </c>
      <c r="U110" s="2">
        <v>0</v>
      </c>
      <c r="V110" s="2">
        <v>1</v>
      </c>
      <c r="W110" s="2">
        <v>0</v>
      </c>
      <c r="X110" s="2">
        <v>0</v>
      </c>
      <c r="Y110" s="2">
        <v>1</v>
      </c>
      <c r="Z110" s="2">
        <v>0</v>
      </c>
      <c r="AA110" s="2">
        <v>0</v>
      </c>
      <c r="AB110" s="2">
        <v>1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1</v>
      </c>
      <c r="AS110" s="2">
        <v>1</v>
      </c>
      <c r="AT110" s="2">
        <v>0</v>
      </c>
      <c r="AU110" s="2">
        <v>1</v>
      </c>
      <c r="AV110" s="2">
        <v>0</v>
      </c>
      <c r="AW110" s="2">
        <v>4.2773817239144522E-2</v>
      </c>
      <c r="AX110" s="2">
        <v>0</v>
      </c>
      <c r="AY110" s="2">
        <v>0</v>
      </c>
      <c r="AZ110" s="2">
        <v>1</v>
      </c>
      <c r="BA110" s="2">
        <v>0</v>
      </c>
      <c r="BB110" s="2">
        <v>0</v>
      </c>
      <c r="BC110" s="2">
        <v>0.83927414128321454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1</v>
      </c>
      <c r="BT110" s="2">
        <v>2.5275437459494492E-2</v>
      </c>
      <c r="BU110" s="2">
        <v>0</v>
      </c>
      <c r="BV110" s="2">
        <v>9.2676604018146466E-2</v>
      </c>
    </row>
    <row r="111" spans="1:74" x14ac:dyDescent="0.35">
      <c r="A111" s="8">
        <v>44</v>
      </c>
      <c r="B111" s="1" t="s">
        <v>92</v>
      </c>
      <c r="C111" s="1" t="s">
        <v>46</v>
      </c>
      <c r="D111" s="1" t="s">
        <v>93</v>
      </c>
      <c r="E111" s="2" t="s">
        <v>48</v>
      </c>
      <c r="F111" s="1" t="s">
        <v>27</v>
      </c>
      <c r="G111" s="2">
        <v>907</v>
      </c>
      <c r="H111" s="1">
        <v>2013</v>
      </c>
      <c r="I111" s="1" t="s">
        <v>49</v>
      </c>
      <c r="J111" s="1" t="s">
        <v>50</v>
      </c>
      <c r="K111" s="1" t="s">
        <v>61</v>
      </c>
      <c r="L111" s="2" t="s">
        <v>52</v>
      </c>
      <c r="M111" s="5" t="s">
        <v>52</v>
      </c>
      <c r="N111" s="1" t="s">
        <v>62</v>
      </c>
      <c r="O111" s="6" t="s">
        <v>52</v>
      </c>
      <c r="P111" s="6" t="s">
        <v>52</v>
      </c>
      <c r="Q111" s="7" t="s">
        <v>52</v>
      </c>
      <c r="R111" s="2" t="s">
        <v>52</v>
      </c>
      <c r="S111" s="2" t="s">
        <v>53</v>
      </c>
      <c r="T111" s="2">
        <v>4</v>
      </c>
      <c r="U111" s="2">
        <v>0</v>
      </c>
      <c r="V111" s="2">
        <v>1</v>
      </c>
      <c r="W111" s="2">
        <v>0</v>
      </c>
      <c r="X111" s="2">
        <v>0</v>
      </c>
      <c r="Y111" s="2">
        <v>1</v>
      </c>
      <c r="Z111" s="2">
        <v>0</v>
      </c>
      <c r="AA111" s="2">
        <v>0</v>
      </c>
      <c r="AB111" s="2">
        <v>1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1</v>
      </c>
      <c r="AS111" s="2">
        <v>1</v>
      </c>
      <c r="AT111" s="2">
        <v>0</v>
      </c>
      <c r="AU111" s="2">
        <v>1</v>
      </c>
      <c r="AV111" s="2">
        <v>0</v>
      </c>
      <c r="AW111" s="2" t="s">
        <v>52</v>
      </c>
      <c r="AX111" s="2">
        <v>0</v>
      </c>
      <c r="AY111" s="2">
        <v>0</v>
      </c>
      <c r="AZ111" s="2" t="s">
        <v>52</v>
      </c>
      <c r="BA111" s="2">
        <v>0</v>
      </c>
      <c r="BB111" s="2">
        <v>0</v>
      </c>
      <c r="BC111" s="2" t="s">
        <v>52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 t="s">
        <v>52</v>
      </c>
      <c r="BT111" s="2" t="s">
        <v>52</v>
      </c>
      <c r="BU111" s="2">
        <v>0</v>
      </c>
      <c r="BV111" s="2" t="s">
        <v>52</v>
      </c>
    </row>
    <row r="112" spans="1:74" x14ac:dyDescent="0.35">
      <c r="A112" s="8">
        <v>44</v>
      </c>
      <c r="B112" s="1" t="s">
        <v>92</v>
      </c>
      <c r="C112" s="1" t="s">
        <v>46</v>
      </c>
      <c r="D112" s="1" t="s">
        <v>93</v>
      </c>
      <c r="E112" s="2" t="s">
        <v>48</v>
      </c>
      <c r="F112" s="1" t="s">
        <v>27</v>
      </c>
      <c r="G112" s="2">
        <v>1360</v>
      </c>
      <c r="H112" s="1">
        <v>2014</v>
      </c>
      <c r="I112" s="1" t="s">
        <v>60</v>
      </c>
      <c r="J112" s="1" t="s">
        <v>50</v>
      </c>
      <c r="K112" s="1">
        <v>1173.3772573447934</v>
      </c>
      <c r="L112" s="2">
        <v>186.62274265520659</v>
      </c>
      <c r="M112" s="5">
        <v>0.15904751987226223</v>
      </c>
      <c r="N112" s="1" t="s">
        <v>51</v>
      </c>
      <c r="O112" s="6">
        <v>0.13259462648977913</v>
      </c>
      <c r="P112" s="6">
        <v>-9.3917175795526331E-2</v>
      </c>
      <c r="Q112" s="7">
        <v>121.62274265520659</v>
      </c>
      <c r="R112" s="2">
        <v>1295</v>
      </c>
      <c r="S112" s="2" t="s">
        <v>53</v>
      </c>
      <c r="T112" s="2">
        <v>4</v>
      </c>
      <c r="U112" s="2">
        <v>0</v>
      </c>
      <c r="V112" s="2">
        <v>1</v>
      </c>
      <c r="W112" s="2">
        <v>0</v>
      </c>
      <c r="X112" s="2">
        <v>0</v>
      </c>
      <c r="Y112" s="2">
        <v>1</v>
      </c>
      <c r="Z112" s="2">
        <v>0</v>
      </c>
      <c r="AA112" s="2">
        <v>0</v>
      </c>
      <c r="AB112" s="2">
        <v>1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</v>
      </c>
      <c r="AS112" s="2">
        <v>1</v>
      </c>
      <c r="AT112" s="2">
        <v>0</v>
      </c>
      <c r="AU112" s="2">
        <v>1</v>
      </c>
      <c r="AV112" s="2">
        <v>0</v>
      </c>
      <c r="AW112" s="2">
        <v>4.3209876543209874E-2</v>
      </c>
      <c r="AX112" s="2">
        <v>0</v>
      </c>
      <c r="AY112" s="2">
        <v>0</v>
      </c>
      <c r="AZ112" s="2">
        <v>1</v>
      </c>
      <c r="BA112" s="2">
        <v>0</v>
      </c>
      <c r="BB112" s="2">
        <v>0</v>
      </c>
      <c r="BC112" s="2">
        <v>0.83950617283950613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1</v>
      </c>
      <c r="BT112" s="2">
        <v>2.4691358024691357E-2</v>
      </c>
      <c r="BU112" s="2">
        <v>0</v>
      </c>
      <c r="BV112" s="2">
        <v>9.2592592592592587E-2</v>
      </c>
    </row>
    <row r="113" spans="1:74" x14ac:dyDescent="0.35">
      <c r="A113" s="8">
        <v>44</v>
      </c>
      <c r="B113" s="1" t="s">
        <v>92</v>
      </c>
      <c r="C113" s="1" t="s">
        <v>46</v>
      </c>
      <c r="D113" s="1" t="s">
        <v>93</v>
      </c>
      <c r="E113" s="2" t="s">
        <v>48</v>
      </c>
      <c r="F113" s="1" t="s">
        <v>27</v>
      </c>
      <c r="G113" s="2">
        <v>907</v>
      </c>
      <c r="H113" s="1">
        <v>2014</v>
      </c>
      <c r="I113" s="1" t="s">
        <v>49</v>
      </c>
      <c r="J113" s="1" t="s">
        <v>50</v>
      </c>
      <c r="K113" s="1" t="s">
        <v>61</v>
      </c>
      <c r="L113" s="2" t="s">
        <v>52</v>
      </c>
      <c r="M113" s="5" t="s">
        <v>52</v>
      </c>
      <c r="N113" s="1" t="s">
        <v>62</v>
      </c>
      <c r="O113" s="6" t="s">
        <v>52</v>
      </c>
      <c r="P113" s="6" t="s">
        <v>52</v>
      </c>
      <c r="Q113" s="7" t="s">
        <v>52</v>
      </c>
      <c r="R113" s="2" t="s">
        <v>52</v>
      </c>
      <c r="S113" s="2" t="s">
        <v>53</v>
      </c>
      <c r="T113" s="2">
        <v>4</v>
      </c>
      <c r="U113" s="2">
        <v>0</v>
      </c>
      <c r="V113" s="2">
        <v>1</v>
      </c>
      <c r="W113" s="2">
        <v>0</v>
      </c>
      <c r="X113" s="2">
        <v>0</v>
      </c>
      <c r="Y113" s="2">
        <v>1</v>
      </c>
      <c r="Z113" s="2">
        <v>0</v>
      </c>
      <c r="AA113" s="2">
        <v>0</v>
      </c>
      <c r="AB113" s="2">
        <v>1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 s="2">
        <v>1</v>
      </c>
      <c r="AT113" s="2">
        <v>0</v>
      </c>
      <c r="AU113" s="2">
        <v>1</v>
      </c>
      <c r="AV113" s="2">
        <v>0</v>
      </c>
      <c r="AW113" s="2" t="s">
        <v>52</v>
      </c>
      <c r="AX113" s="2">
        <v>0</v>
      </c>
      <c r="AY113" s="2">
        <v>0</v>
      </c>
      <c r="AZ113" s="2" t="s">
        <v>52</v>
      </c>
      <c r="BA113" s="2">
        <v>0</v>
      </c>
      <c r="BB113" s="2">
        <v>0</v>
      </c>
      <c r="BC113" s="2" t="s">
        <v>52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 t="s">
        <v>52</v>
      </c>
      <c r="BT113" s="2" t="s">
        <v>52</v>
      </c>
      <c r="BU113" s="2">
        <v>0</v>
      </c>
      <c r="BV113" s="2" t="s">
        <v>52</v>
      </c>
    </row>
    <row r="114" spans="1:74" x14ac:dyDescent="0.35">
      <c r="A114" s="8">
        <v>44</v>
      </c>
      <c r="B114" s="1" t="s">
        <v>92</v>
      </c>
      <c r="C114" s="1" t="s">
        <v>46</v>
      </c>
      <c r="D114" s="1" t="s">
        <v>93</v>
      </c>
      <c r="E114" s="2" t="s">
        <v>48</v>
      </c>
      <c r="F114" s="1" t="s">
        <v>27</v>
      </c>
      <c r="G114" s="2">
        <v>1428</v>
      </c>
      <c r="H114" s="1">
        <v>2015</v>
      </c>
      <c r="I114" s="1" t="s">
        <v>49</v>
      </c>
      <c r="J114" s="1" t="s">
        <v>50</v>
      </c>
      <c r="K114" s="1">
        <v>1087.994181569265</v>
      </c>
      <c r="L114" s="2">
        <v>340.00581843073496</v>
      </c>
      <c r="M114" s="5">
        <v>0.31250701905439293</v>
      </c>
      <c r="N114" s="1" t="s">
        <v>51</v>
      </c>
      <c r="O114" s="6">
        <v>-7.2766942806390872E-2</v>
      </c>
      <c r="P114" s="6">
        <v>-0.20000427825789335</v>
      </c>
      <c r="Q114" s="7">
        <v>272.00581843073496</v>
      </c>
      <c r="R114" s="2">
        <v>1360</v>
      </c>
      <c r="S114" s="2" t="s">
        <v>53</v>
      </c>
      <c r="T114" s="2">
        <v>4</v>
      </c>
      <c r="U114" s="2">
        <v>0</v>
      </c>
      <c r="V114" s="2">
        <v>1</v>
      </c>
      <c r="W114" s="2">
        <v>0</v>
      </c>
      <c r="X114" s="2">
        <v>0</v>
      </c>
      <c r="Y114" s="2">
        <v>1</v>
      </c>
      <c r="Z114" s="2">
        <v>0</v>
      </c>
      <c r="AA114" s="2">
        <v>0</v>
      </c>
      <c r="AB114" s="2">
        <v>1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1</v>
      </c>
      <c r="AS114" s="2">
        <v>1</v>
      </c>
      <c r="AT114" s="2">
        <v>0</v>
      </c>
      <c r="AU114" s="2">
        <v>1</v>
      </c>
      <c r="AV114" s="2">
        <v>0</v>
      </c>
      <c r="AW114" s="2">
        <v>4.2915931804820694E-2</v>
      </c>
      <c r="AX114" s="2">
        <v>0</v>
      </c>
      <c r="AY114" s="2">
        <v>0</v>
      </c>
      <c r="AZ114" s="2">
        <v>1</v>
      </c>
      <c r="BA114" s="2">
        <v>0</v>
      </c>
      <c r="BB114" s="2">
        <v>0</v>
      </c>
      <c r="BC114" s="2">
        <v>0.83950617283950613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1</v>
      </c>
      <c r="BT114" s="2">
        <v>2.5279247501469725E-2</v>
      </c>
      <c r="BU114" s="2">
        <v>0</v>
      </c>
      <c r="BV114" s="2">
        <v>9.2298647854203414E-2</v>
      </c>
    </row>
    <row r="115" spans="1:74" x14ac:dyDescent="0.35">
      <c r="A115" s="3">
        <v>45</v>
      </c>
      <c r="B115" s="1"/>
      <c r="C115" s="1" t="s">
        <v>46</v>
      </c>
      <c r="D115" s="1" t="s">
        <v>120</v>
      </c>
      <c r="E115" s="2" t="s">
        <v>121</v>
      </c>
      <c r="F115" s="1" t="s">
        <v>27</v>
      </c>
      <c r="G115" s="2">
        <v>60</v>
      </c>
      <c r="H115" s="1">
        <v>2001</v>
      </c>
      <c r="I115" s="4" t="s">
        <v>49</v>
      </c>
      <c r="J115" s="4" t="s">
        <v>50</v>
      </c>
      <c r="K115" s="1" t="s">
        <v>61</v>
      </c>
      <c r="L115" s="2" t="s">
        <v>52</v>
      </c>
      <c r="M115" s="5" t="s">
        <v>52</v>
      </c>
      <c r="N115" s="1" t="s">
        <v>51</v>
      </c>
      <c r="O115" s="6" t="s">
        <v>52</v>
      </c>
      <c r="P115" s="6" t="s">
        <v>52</v>
      </c>
      <c r="Q115" s="7" t="s">
        <v>52</v>
      </c>
      <c r="R115" s="2" t="s">
        <v>52</v>
      </c>
      <c r="S115" s="2" t="s">
        <v>122</v>
      </c>
      <c r="T115" s="2">
        <v>3</v>
      </c>
      <c r="U115" s="2">
        <v>0</v>
      </c>
      <c r="V115" s="2">
        <v>0</v>
      </c>
      <c r="W115" s="2">
        <v>0</v>
      </c>
      <c r="X115" s="2">
        <v>0</v>
      </c>
      <c r="Y115" s="2">
        <v>1</v>
      </c>
      <c r="Z115" s="2">
        <v>0</v>
      </c>
      <c r="AA115" s="2">
        <v>0</v>
      </c>
      <c r="AB115" s="2">
        <v>1</v>
      </c>
      <c r="AC115" s="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1</v>
      </c>
      <c r="AS115" s="2">
        <v>0</v>
      </c>
      <c r="AT115" s="2">
        <v>0</v>
      </c>
      <c r="AU115" s="2">
        <v>1</v>
      </c>
      <c r="AV115" s="2">
        <v>0</v>
      </c>
      <c r="AW115" s="2">
        <v>0</v>
      </c>
      <c r="AX115" s="2">
        <v>0</v>
      </c>
      <c r="AY115" s="2">
        <v>0</v>
      </c>
      <c r="AZ115" s="2" t="s">
        <v>52</v>
      </c>
      <c r="BA115" s="2">
        <v>0</v>
      </c>
      <c r="BB115" s="2">
        <v>0</v>
      </c>
      <c r="BC115" s="2" t="s">
        <v>52</v>
      </c>
      <c r="BD115" s="2" t="s">
        <v>52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 t="s">
        <v>52</v>
      </c>
      <c r="BT115" s="2">
        <v>0</v>
      </c>
      <c r="BU115" s="2">
        <v>0</v>
      </c>
      <c r="BV115" s="2" t="s">
        <v>52</v>
      </c>
    </row>
    <row r="116" spans="1:74" x14ac:dyDescent="0.35">
      <c r="A116" s="4">
        <v>45</v>
      </c>
      <c r="B116" s="1"/>
      <c r="C116" s="4" t="s">
        <v>46</v>
      </c>
      <c r="D116" s="4" t="s">
        <v>120</v>
      </c>
      <c r="E116" s="2" t="s">
        <v>121</v>
      </c>
      <c r="F116" s="1" t="s">
        <v>27</v>
      </c>
      <c r="G116" s="2">
        <v>60</v>
      </c>
      <c r="H116" s="1">
        <v>2002</v>
      </c>
      <c r="I116" s="1" t="s">
        <v>49</v>
      </c>
      <c r="J116" s="4" t="s">
        <v>50</v>
      </c>
      <c r="K116" s="1" t="s">
        <v>61</v>
      </c>
      <c r="L116" s="2" t="s">
        <v>52</v>
      </c>
      <c r="M116" s="5" t="s">
        <v>52</v>
      </c>
      <c r="N116" s="1" t="s">
        <v>51</v>
      </c>
      <c r="O116" s="6" t="s">
        <v>52</v>
      </c>
      <c r="P116" s="6" t="s">
        <v>52</v>
      </c>
      <c r="Q116" s="7" t="s">
        <v>52</v>
      </c>
      <c r="R116" s="2" t="s">
        <v>52</v>
      </c>
      <c r="S116" s="2" t="s">
        <v>122</v>
      </c>
      <c r="T116" s="2">
        <v>3</v>
      </c>
      <c r="U116" s="2">
        <v>0</v>
      </c>
      <c r="V116" s="2">
        <v>0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1</v>
      </c>
      <c r="AC116" s="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1</v>
      </c>
      <c r="AS116" s="2">
        <v>0</v>
      </c>
      <c r="AT116" s="2">
        <v>0</v>
      </c>
      <c r="AU116" s="2">
        <v>1</v>
      </c>
      <c r="AV116" s="2">
        <v>0</v>
      </c>
      <c r="AW116" s="2">
        <v>0</v>
      </c>
      <c r="AX116" s="2">
        <v>0</v>
      </c>
      <c r="AY116" s="2">
        <v>0</v>
      </c>
      <c r="AZ116" s="2" t="s">
        <v>52</v>
      </c>
      <c r="BA116" s="2">
        <v>0</v>
      </c>
      <c r="BB116" s="2">
        <v>0</v>
      </c>
      <c r="BC116" s="2" t="s">
        <v>52</v>
      </c>
      <c r="BD116" s="2" t="s">
        <v>52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 t="s">
        <v>52</v>
      </c>
      <c r="BT116" s="2">
        <v>0</v>
      </c>
      <c r="BU116" s="2">
        <v>0</v>
      </c>
      <c r="BV116" s="2" t="s">
        <v>52</v>
      </c>
    </row>
    <row r="117" spans="1:74" x14ac:dyDescent="0.35">
      <c r="A117" s="8">
        <v>45</v>
      </c>
      <c r="B117" s="1"/>
      <c r="C117" s="4" t="s">
        <v>46</v>
      </c>
      <c r="D117" s="4" t="s">
        <v>120</v>
      </c>
      <c r="E117" s="2" t="s">
        <v>121</v>
      </c>
      <c r="F117" s="1" t="s">
        <v>27</v>
      </c>
      <c r="G117" s="2">
        <v>60</v>
      </c>
      <c r="H117" s="1">
        <v>2003</v>
      </c>
      <c r="I117" s="1" t="s">
        <v>49</v>
      </c>
      <c r="J117" s="4" t="s">
        <v>50</v>
      </c>
      <c r="K117" s="1" t="s">
        <v>61</v>
      </c>
      <c r="L117" s="2" t="s">
        <v>52</v>
      </c>
      <c r="M117" s="5" t="s">
        <v>52</v>
      </c>
      <c r="N117" s="1" t="s">
        <v>51</v>
      </c>
      <c r="O117" s="6" t="s">
        <v>52</v>
      </c>
      <c r="P117" s="6" t="s">
        <v>52</v>
      </c>
      <c r="Q117" s="7" t="s">
        <v>52</v>
      </c>
      <c r="R117" s="2" t="s">
        <v>52</v>
      </c>
      <c r="S117" s="2" t="s">
        <v>122</v>
      </c>
      <c r="T117" s="2">
        <v>3</v>
      </c>
      <c r="U117" s="2">
        <v>0</v>
      </c>
      <c r="V117" s="2">
        <v>0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1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 s="2">
        <v>0</v>
      </c>
      <c r="AT117" s="2">
        <v>0</v>
      </c>
      <c r="AU117" s="2">
        <v>1</v>
      </c>
      <c r="AV117" s="2">
        <v>0</v>
      </c>
      <c r="AW117" s="2">
        <v>0</v>
      </c>
      <c r="AX117" s="2">
        <v>0</v>
      </c>
      <c r="AY117" s="2">
        <v>0</v>
      </c>
      <c r="AZ117" s="2" t="s">
        <v>52</v>
      </c>
      <c r="BA117" s="2">
        <v>0</v>
      </c>
      <c r="BB117" s="2">
        <v>0</v>
      </c>
      <c r="BC117" s="2" t="s">
        <v>52</v>
      </c>
      <c r="BD117" s="2" t="s">
        <v>52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 t="s">
        <v>52</v>
      </c>
      <c r="BT117" s="2">
        <v>0</v>
      </c>
      <c r="BU117" s="2">
        <v>0</v>
      </c>
      <c r="BV117" s="2" t="s">
        <v>52</v>
      </c>
    </row>
    <row r="118" spans="1:74" x14ac:dyDescent="0.35">
      <c r="A118" s="8">
        <v>45</v>
      </c>
      <c r="B118" s="1" t="s">
        <v>123</v>
      </c>
      <c r="C118" s="1" t="s">
        <v>46</v>
      </c>
      <c r="D118" s="1" t="s">
        <v>120</v>
      </c>
      <c r="E118" s="2" t="s">
        <v>121</v>
      </c>
      <c r="F118" s="1" t="s">
        <v>27</v>
      </c>
      <c r="G118" s="2">
        <v>60</v>
      </c>
      <c r="H118" s="1">
        <v>2004</v>
      </c>
      <c r="I118" s="1" t="s">
        <v>49</v>
      </c>
      <c r="J118" s="1" t="s">
        <v>50</v>
      </c>
      <c r="K118" s="1" t="s">
        <v>61</v>
      </c>
      <c r="L118" s="2" t="s">
        <v>52</v>
      </c>
      <c r="M118" s="5" t="s">
        <v>52</v>
      </c>
      <c r="N118" s="1" t="s">
        <v>51</v>
      </c>
      <c r="O118" s="6" t="s">
        <v>52</v>
      </c>
      <c r="P118" s="6" t="s">
        <v>52</v>
      </c>
      <c r="Q118" s="7" t="s">
        <v>52</v>
      </c>
      <c r="R118" s="2" t="s">
        <v>52</v>
      </c>
      <c r="S118" s="2" t="s">
        <v>122</v>
      </c>
      <c r="T118" s="2">
        <v>3</v>
      </c>
      <c r="U118" s="2">
        <v>0</v>
      </c>
      <c r="V118" s="2">
        <v>0</v>
      </c>
      <c r="W118" s="2">
        <v>0</v>
      </c>
      <c r="X118" s="2">
        <v>0</v>
      </c>
      <c r="Y118" s="2">
        <v>1</v>
      </c>
      <c r="Z118" s="2">
        <v>0</v>
      </c>
      <c r="AA118" s="2">
        <v>0</v>
      </c>
      <c r="AB118" s="2">
        <v>1</v>
      </c>
      <c r="AC118" s="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1</v>
      </c>
      <c r="AS118" s="2">
        <v>0</v>
      </c>
      <c r="AT118" s="2">
        <v>0</v>
      </c>
      <c r="AU118" s="2">
        <v>1</v>
      </c>
      <c r="AV118" s="2">
        <v>0</v>
      </c>
      <c r="AW118" s="2">
        <v>0</v>
      </c>
      <c r="AX118" s="2">
        <v>0</v>
      </c>
      <c r="AY118" s="2">
        <v>0</v>
      </c>
      <c r="AZ118" s="2" t="s">
        <v>52</v>
      </c>
      <c r="BA118" s="2">
        <v>0</v>
      </c>
      <c r="BB118" s="2">
        <v>0</v>
      </c>
      <c r="BC118" s="2" t="s">
        <v>52</v>
      </c>
      <c r="BD118" s="2" t="s">
        <v>52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 t="s">
        <v>52</v>
      </c>
      <c r="BT118" s="2">
        <v>0</v>
      </c>
      <c r="BU118" s="2">
        <v>0</v>
      </c>
      <c r="BV118" s="2" t="s">
        <v>52</v>
      </c>
    </row>
    <row r="119" spans="1:74" x14ac:dyDescent="0.35">
      <c r="A119" s="8">
        <v>45</v>
      </c>
      <c r="B119" s="1" t="s">
        <v>123</v>
      </c>
      <c r="C119" s="1" t="s">
        <v>46</v>
      </c>
      <c r="D119" s="1" t="s">
        <v>120</v>
      </c>
      <c r="E119" s="2" t="s">
        <v>121</v>
      </c>
      <c r="F119" s="1" t="s">
        <v>27</v>
      </c>
      <c r="G119" s="2">
        <v>60</v>
      </c>
      <c r="H119" s="1">
        <v>2005</v>
      </c>
      <c r="I119" s="1" t="s">
        <v>49</v>
      </c>
      <c r="J119" s="1" t="s">
        <v>50</v>
      </c>
      <c r="K119" s="1" t="s">
        <v>61</v>
      </c>
      <c r="L119" s="2" t="s">
        <v>52</v>
      </c>
      <c r="M119" s="5" t="s">
        <v>52</v>
      </c>
      <c r="N119" s="1" t="s">
        <v>51</v>
      </c>
      <c r="O119" s="6" t="s">
        <v>52</v>
      </c>
      <c r="P119" s="6" t="s">
        <v>52</v>
      </c>
      <c r="Q119" s="7" t="s">
        <v>52</v>
      </c>
      <c r="R119" s="2" t="s">
        <v>52</v>
      </c>
      <c r="S119" s="2" t="s">
        <v>122</v>
      </c>
      <c r="T119" s="2">
        <v>3</v>
      </c>
      <c r="U119" s="2">
        <v>0</v>
      </c>
      <c r="V119" s="2">
        <v>0</v>
      </c>
      <c r="W119" s="2">
        <v>0</v>
      </c>
      <c r="X119" s="2">
        <v>0</v>
      </c>
      <c r="Y119" s="2">
        <v>1</v>
      </c>
      <c r="Z119" s="2">
        <v>0</v>
      </c>
      <c r="AA119" s="2">
        <v>0</v>
      </c>
      <c r="AB119" s="2">
        <v>1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1</v>
      </c>
      <c r="AS119" s="2">
        <v>0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0</v>
      </c>
      <c r="AZ119" s="2" t="s">
        <v>52</v>
      </c>
      <c r="BA119" s="2">
        <v>0</v>
      </c>
      <c r="BB119" s="2">
        <v>0</v>
      </c>
      <c r="BC119" s="2" t="s">
        <v>52</v>
      </c>
      <c r="BD119" s="2" t="s">
        <v>52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 t="s">
        <v>52</v>
      </c>
      <c r="BT119" s="2">
        <v>0</v>
      </c>
      <c r="BU119" s="2">
        <v>0</v>
      </c>
      <c r="BV119" s="2" t="s">
        <v>52</v>
      </c>
    </row>
    <row r="120" spans="1:74" x14ac:dyDescent="0.35">
      <c r="A120" s="8">
        <v>45</v>
      </c>
      <c r="B120" s="1" t="s">
        <v>123</v>
      </c>
      <c r="C120" s="1" t="s">
        <v>46</v>
      </c>
      <c r="D120" s="1" t="s">
        <v>120</v>
      </c>
      <c r="E120" s="2" t="s">
        <v>121</v>
      </c>
      <c r="F120" s="1" t="s">
        <v>27</v>
      </c>
      <c r="G120" s="2">
        <v>60</v>
      </c>
      <c r="H120" s="1">
        <v>2006</v>
      </c>
      <c r="I120" s="1" t="s">
        <v>49</v>
      </c>
      <c r="J120" s="1" t="s">
        <v>50</v>
      </c>
      <c r="K120" s="1" t="s">
        <v>61</v>
      </c>
      <c r="L120" s="2" t="s">
        <v>52</v>
      </c>
      <c r="M120" s="5" t="s">
        <v>52</v>
      </c>
      <c r="N120" s="1" t="s">
        <v>51</v>
      </c>
      <c r="O120" s="6" t="s">
        <v>52</v>
      </c>
      <c r="P120" s="6" t="s">
        <v>52</v>
      </c>
      <c r="Q120" s="7" t="s">
        <v>52</v>
      </c>
      <c r="R120" s="2" t="s">
        <v>52</v>
      </c>
      <c r="S120" s="2" t="s">
        <v>122</v>
      </c>
      <c r="T120" s="2">
        <v>3</v>
      </c>
      <c r="U120" s="2">
        <v>0</v>
      </c>
      <c r="V120" s="2">
        <v>0</v>
      </c>
      <c r="W120" s="2">
        <v>0</v>
      </c>
      <c r="X120" s="2">
        <v>0</v>
      </c>
      <c r="Y120" s="2">
        <v>1</v>
      </c>
      <c r="Z120" s="2">
        <v>0</v>
      </c>
      <c r="AA120" s="2">
        <v>0</v>
      </c>
      <c r="AB120" s="2">
        <v>1</v>
      </c>
      <c r="AC120" s="2">
        <v>1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1</v>
      </c>
      <c r="AS120" s="2">
        <v>0</v>
      </c>
      <c r="AT120" s="2">
        <v>0</v>
      </c>
      <c r="AU120" s="2">
        <v>1</v>
      </c>
      <c r="AV120" s="2">
        <v>0</v>
      </c>
      <c r="AW120" s="2">
        <v>0</v>
      </c>
      <c r="AX120" s="2">
        <v>0</v>
      </c>
      <c r="AY120" s="2">
        <v>0</v>
      </c>
      <c r="AZ120" s="2" t="s">
        <v>52</v>
      </c>
      <c r="BA120" s="2">
        <v>0</v>
      </c>
      <c r="BB120" s="2">
        <v>0</v>
      </c>
      <c r="BC120" s="2" t="s">
        <v>52</v>
      </c>
      <c r="BD120" s="2" t="s">
        <v>52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 t="s">
        <v>52</v>
      </c>
      <c r="BT120" s="2">
        <v>0</v>
      </c>
      <c r="BU120" s="2">
        <v>0</v>
      </c>
      <c r="BV120" s="2" t="s">
        <v>52</v>
      </c>
    </row>
    <row r="121" spans="1:74" x14ac:dyDescent="0.35">
      <c r="A121" s="8">
        <v>45</v>
      </c>
      <c r="B121" s="1" t="s">
        <v>123</v>
      </c>
      <c r="C121" s="1" t="s">
        <v>46</v>
      </c>
      <c r="D121" s="1" t="s">
        <v>124</v>
      </c>
      <c r="E121" s="2" t="s">
        <v>121</v>
      </c>
      <c r="F121" s="1" t="s">
        <v>27</v>
      </c>
      <c r="G121" s="2">
        <v>60</v>
      </c>
      <c r="H121" s="1">
        <v>2007</v>
      </c>
      <c r="I121" s="1" t="s">
        <v>49</v>
      </c>
      <c r="J121" s="1" t="s">
        <v>50</v>
      </c>
      <c r="K121" s="1" t="s">
        <v>61</v>
      </c>
      <c r="L121" s="2" t="s">
        <v>52</v>
      </c>
      <c r="M121" s="5" t="s">
        <v>52</v>
      </c>
      <c r="N121" s="1" t="s">
        <v>51</v>
      </c>
      <c r="O121" s="6" t="s">
        <v>52</v>
      </c>
      <c r="P121" s="6" t="s">
        <v>52</v>
      </c>
      <c r="Q121" s="7" t="s">
        <v>52</v>
      </c>
      <c r="R121" s="2" t="s">
        <v>52</v>
      </c>
      <c r="S121" s="2" t="s">
        <v>122</v>
      </c>
      <c r="T121" s="2">
        <v>3</v>
      </c>
      <c r="U121" s="2">
        <v>0</v>
      </c>
      <c r="V121" s="2">
        <v>0</v>
      </c>
      <c r="W121" s="2">
        <v>0</v>
      </c>
      <c r="X121" s="2">
        <v>0</v>
      </c>
      <c r="Y121" s="2">
        <v>1</v>
      </c>
      <c r="Z121" s="2">
        <v>0</v>
      </c>
      <c r="AA121" s="2">
        <v>0</v>
      </c>
      <c r="AB121" s="2">
        <v>1</v>
      </c>
      <c r="AC121" s="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1</v>
      </c>
      <c r="AS121" s="2">
        <v>0</v>
      </c>
      <c r="AT121" s="2">
        <v>0</v>
      </c>
      <c r="AU121" s="2">
        <v>1</v>
      </c>
      <c r="AV121" s="2">
        <v>0</v>
      </c>
      <c r="AW121" s="2">
        <v>0</v>
      </c>
      <c r="AX121" s="2">
        <v>0</v>
      </c>
      <c r="AY121" s="2">
        <v>0</v>
      </c>
      <c r="AZ121" s="2" t="s">
        <v>52</v>
      </c>
      <c r="BA121" s="2">
        <v>0</v>
      </c>
      <c r="BB121" s="2">
        <v>0</v>
      </c>
      <c r="BC121" s="2" t="s">
        <v>52</v>
      </c>
      <c r="BD121" s="2" t="s">
        <v>52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 t="s">
        <v>52</v>
      </c>
      <c r="BT121" s="2">
        <v>0</v>
      </c>
      <c r="BU121" s="2">
        <v>0</v>
      </c>
      <c r="BV121" s="2" t="s">
        <v>52</v>
      </c>
    </row>
    <row r="122" spans="1:74" x14ac:dyDescent="0.35">
      <c r="A122" s="8">
        <v>45</v>
      </c>
      <c r="B122" s="1" t="s">
        <v>123</v>
      </c>
      <c r="C122" s="1" t="s">
        <v>46</v>
      </c>
      <c r="D122" s="1" t="s">
        <v>124</v>
      </c>
      <c r="E122" s="2" t="s">
        <v>121</v>
      </c>
      <c r="F122" s="1" t="s">
        <v>27</v>
      </c>
      <c r="G122" s="2">
        <v>60</v>
      </c>
      <c r="H122" s="1">
        <v>2008</v>
      </c>
      <c r="I122" s="1" t="s">
        <v>49</v>
      </c>
      <c r="J122" s="1" t="s">
        <v>50</v>
      </c>
      <c r="K122" s="1" t="s">
        <v>61</v>
      </c>
      <c r="L122" s="2" t="s">
        <v>52</v>
      </c>
      <c r="M122" s="5" t="s">
        <v>52</v>
      </c>
      <c r="N122" s="1" t="s">
        <v>51</v>
      </c>
      <c r="O122" s="6" t="s">
        <v>52</v>
      </c>
      <c r="P122" s="6" t="s">
        <v>52</v>
      </c>
      <c r="Q122" s="7" t="s">
        <v>52</v>
      </c>
      <c r="R122" s="2" t="s">
        <v>52</v>
      </c>
      <c r="S122" s="2" t="s">
        <v>122</v>
      </c>
      <c r="T122" s="2">
        <v>3</v>
      </c>
      <c r="U122" s="2">
        <v>0</v>
      </c>
      <c r="V122" s="2">
        <v>0</v>
      </c>
      <c r="W122" s="2">
        <v>0</v>
      </c>
      <c r="X122" s="2">
        <v>0</v>
      </c>
      <c r="Y122" s="2">
        <v>1</v>
      </c>
      <c r="Z122" s="2">
        <v>0</v>
      </c>
      <c r="AA122" s="2">
        <v>0</v>
      </c>
      <c r="AB122" s="2">
        <v>1</v>
      </c>
      <c r="AC122" s="2">
        <v>1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1</v>
      </c>
      <c r="AS122" s="2">
        <v>0</v>
      </c>
      <c r="AT122" s="2">
        <v>0</v>
      </c>
      <c r="AU122" s="2">
        <v>1</v>
      </c>
      <c r="AV122" s="2">
        <v>0</v>
      </c>
      <c r="AW122" s="2">
        <v>0</v>
      </c>
      <c r="AX122" s="2">
        <v>0</v>
      </c>
      <c r="AY122" s="2">
        <v>0</v>
      </c>
      <c r="AZ122" s="2" t="s">
        <v>52</v>
      </c>
      <c r="BA122" s="2">
        <v>0</v>
      </c>
      <c r="BB122" s="2">
        <v>0</v>
      </c>
      <c r="BC122" s="2" t="s">
        <v>52</v>
      </c>
      <c r="BD122" s="2" t="s">
        <v>52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 t="s">
        <v>52</v>
      </c>
      <c r="BT122" s="2">
        <v>0</v>
      </c>
      <c r="BU122" s="2">
        <v>0</v>
      </c>
      <c r="BV122" s="2" t="s">
        <v>52</v>
      </c>
    </row>
    <row r="123" spans="1:74" x14ac:dyDescent="0.35">
      <c r="A123" s="8">
        <v>45</v>
      </c>
      <c r="B123" s="1" t="s">
        <v>123</v>
      </c>
      <c r="C123" s="1" t="s">
        <v>46</v>
      </c>
      <c r="D123" s="1" t="s">
        <v>124</v>
      </c>
      <c r="E123" s="2" t="s">
        <v>121</v>
      </c>
      <c r="F123" s="1" t="s">
        <v>27</v>
      </c>
      <c r="G123" s="2">
        <v>60</v>
      </c>
      <c r="H123" s="1">
        <v>2009</v>
      </c>
      <c r="I123" s="1" t="s">
        <v>49</v>
      </c>
      <c r="J123" s="1" t="s">
        <v>50</v>
      </c>
      <c r="K123" s="1" t="s">
        <v>61</v>
      </c>
      <c r="L123" s="2" t="s">
        <v>52</v>
      </c>
      <c r="M123" s="5" t="s">
        <v>52</v>
      </c>
      <c r="N123" s="1" t="s">
        <v>51</v>
      </c>
      <c r="O123" s="6" t="s">
        <v>52</v>
      </c>
      <c r="P123" s="6" t="s">
        <v>52</v>
      </c>
      <c r="Q123" s="7" t="s">
        <v>52</v>
      </c>
      <c r="R123" s="2" t="s">
        <v>52</v>
      </c>
      <c r="S123" s="2" t="s">
        <v>122</v>
      </c>
      <c r="T123" s="2">
        <v>3</v>
      </c>
      <c r="U123" s="2">
        <v>0</v>
      </c>
      <c r="V123" s="2">
        <v>0</v>
      </c>
      <c r="W123" s="2">
        <v>0</v>
      </c>
      <c r="X123" s="2">
        <v>0</v>
      </c>
      <c r="Y123" s="2">
        <v>1</v>
      </c>
      <c r="Z123" s="2">
        <v>0</v>
      </c>
      <c r="AA123" s="2">
        <v>0</v>
      </c>
      <c r="AB123" s="2">
        <v>1</v>
      </c>
      <c r="AC123" s="2">
        <v>1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1</v>
      </c>
      <c r="AS123" s="2">
        <v>0</v>
      </c>
      <c r="AT123" s="2">
        <v>0</v>
      </c>
      <c r="AU123" s="2">
        <v>1</v>
      </c>
      <c r="AV123" s="2">
        <v>0</v>
      </c>
      <c r="AW123" s="2">
        <v>0</v>
      </c>
      <c r="AX123" s="2">
        <v>0</v>
      </c>
      <c r="AY123" s="2">
        <v>0</v>
      </c>
      <c r="AZ123" s="2" t="s">
        <v>52</v>
      </c>
      <c r="BA123" s="2">
        <v>0</v>
      </c>
      <c r="BB123" s="2">
        <v>0</v>
      </c>
      <c r="BC123" s="2" t="s">
        <v>52</v>
      </c>
      <c r="BD123" s="2" t="s">
        <v>52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 t="s">
        <v>52</v>
      </c>
      <c r="BT123" s="2">
        <v>0</v>
      </c>
      <c r="BU123" s="2">
        <v>0</v>
      </c>
      <c r="BV123" s="2" t="s">
        <v>52</v>
      </c>
    </row>
    <row r="124" spans="1:74" x14ac:dyDescent="0.35">
      <c r="A124" s="8">
        <v>45</v>
      </c>
      <c r="B124" s="1" t="s">
        <v>123</v>
      </c>
      <c r="C124" s="1" t="s">
        <v>46</v>
      </c>
      <c r="D124" s="1" t="s">
        <v>124</v>
      </c>
      <c r="E124" s="2" t="s">
        <v>121</v>
      </c>
      <c r="F124" s="1" t="s">
        <v>27</v>
      </c>
      <c r="G124" s="2">
        <v>0</v>
      </c>
      <c r="H124" s="1">
        <v>2010</v>
      </c>
      <c r="I124" s="1" t="s">
        <v>49</v>
      </c>
      <c r="J124" s="1" t="s">
        <v>50</v>
      </c>
      <c r="K124" s="1" t="s">
        <v>61</v>
      </c>
      <c r="L124" s="2" t="s">
        <v>52</v>
      </c>
      <c r="M124" s="5" t="s">
        <v>52</v>
      </c>
      <c r="N124" s="1" t="s">
        <v>51</v>
      </c>
      <c r="O124" s="6" t="s">
        <v>52</v>
      </c>
      <c r="P124" s="6" t="s">
        <v>52</v>
      </c>
      <c r="Q124" s="7" t="s">
        <v>52</v>
      </c>
      <c r="R124" s="2" t="s">
        <v>52</v>
      </c>
      <c r="S124" s="2" t="s">
        <v>122</v>
      </c>
      <c r="T124" s="2">
        <v>3</v>
      </c>
      <c r="U124" s="2">
        <v>0</v>
      </c>
      <c r="V124" s="2">
        <v>0</v>
      </c>
      <c r="W124" s="2">
        <v>0</v>
      </c>
      <c r="X124" s="2">
        <v>0</v>
      </c>
      <c r="Y124" s="2">
        <v>1</v>
      </c>
      <c r="Z124" s="2">
        <v>0</v>
      </c>
      <c r="AA124" s="2">
        <v>0</v>
      </c>
      <c r="AB124" s="2">
        <v>1</v>
      </c>
      <c r="AC124" s="2">
        <v>1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1</v>
      </c>
      <c r="AS124" s="2">
        <v>0</v>
      </c>
      <c r="AT124" s="2">
        <v>0</v>
      </c>
      <c r="AU124" s="2">
        <v>1</v>
      </c>
      <c r="AV124" s="2">
        <v>0</v>
      </c>
      <c r="AW124" s="2">
        <v>0</v>
      </c>
      <c r="AX124" s="2">
        <v>0</v>
      </c>
      <c r="AY124" s="2">
        <v>0</v>
      </c>
      <c r="AZ124" s="2" t="s">
        <v>52</v>
      </c>
      <c r="BA124" s="2">
        <v>0</v>
      </c>
      <c r="BB124" s="2">
        <v>0</v>
      </c>
      <c r="BC124" s="2" t="s">
        <v>52</v>
      </c>
      <c r="BD124" s="2" t="s">
        <v>52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 t="s">
        <v>52</v>
      </c>
      <c r="BT124" s="2">
        <v>0</v>
      </c>
      <c r="BU124" s="2">
        <v>0</v>
      </c>
      <c r="BV124" s="2" t="s">
        <v>52</v>
      </c>
    </row>
    <row r="125" spans="1:74" x14ac:dyDescent="0.35">
      <c r="A125" s="8">
        <v>45</v>
      </c>
      <c r="B125" s="1" t="s">
        <v>123</v>
      </c>
      <c r="C125" s="1" t="s">
        <v>46</v>
      </c>
      <c r="D125" s="1" t="s">
        <v>124</v>
      </c>
      <c r="E125" s="2" t="s">
        <v>121</v>
      </c>
      <c r="F125" s="1" t="s">
        <v>27</v>
      </c>
      <c r="G125" s="2">
        <v>0</v>
      </c>
      <c r="H125" s="1">
        <v>2011</v>
      </c>
      <c r="I125" s="1" t="s">
        <v>49</v>
      </c>
      <c r="J125" s="1" t="s">
        <v>50</v>
      </c>
      <c r="K125" s="1" t="s">
        <v>61</v>
      </c>
      <c r="L125" s="2" t="s">
        <v>52</v>
      </c>
      <c r="M125" s="5" t="s">
        <v>52</v>
      </c>
      <c r="N125" s="1" t="s">
        <v>51</v>
      </c>
      <c r="O125" s="6" t="s">
        <v>52</v>
      </c>
      <c r="P125" s="6" t="s">
        <v>52</v>
      </c>
      <c r="Q125" s="7" t="s">
        <v>52</v>
      </c>
      <c r="R125" s="2" t="s">
        <v>52</v>
      </c>
      <c r="S125" s="2" t="s">
        <v>122</v>
      </c>
      <c r="T125" s="2">
        <v>3</v>
      </c>
      <c r="U125" s="2">
        <v>0</v>
      </c>
      <c r="V125" s="2">
        <v>0</v>
      </c>
      <c r="W125" s="2">
        <v>0</v>
      </c>
      <c r="X125" s="2">
        <v>0</v>
      </c>
      <c r="Y125" s="2">
        <v>1</v>
      </c>
      <c r="Z125" s="2">
        <v>0</v>
      </c>
      <c r="AA125" s="2">
        <v>0</v>
      </c>
      <c r="AB125" s="2">
        <v>1</v>
      </c>
      <c r="AC125" s="2">
        <v>1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1</v>
      </c>
      <c r="AS125" s="2">
        <v>0</v>
      </c>
      <c r="AT125" s="2">
        <v>0</v>
      </c>
      <c r="AU125" s="2">
        <v>1</v>
      </c>
      <c r="AV125" s="2">
        <v>0</v>
      </c>
      <c r="AW125" s="2">
        <v>0</v>
      </c>
      <c r="AX125" s="2">
        <v>0</v>
      </c>
      <c r="AY125" s="2">
        <v>0</v>
      </c>
      <c r="AZ125" s="2" t="s">
        <v>52</v>
      </c>
      <c r="BA125" s="2">
        <v>0</v>
      </c>
      <c r="BB125" s="2">
        <v>0</v>
      </c>
      <c r="BC125" s="2" t="s">
        <v>52</v>
      </c>
      <c r="BD125" s="2" t="s">
        <v>52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 t="s">
        <v>52</v>
      </c>
      <c r="BT125" s="2">
        <v>0</v>
      </c>
      <c r="BU125" s="2">
        <v>0</v>
      </c>
      <c r="BV125" s="2" t="s">
        <v>52</v>
      </c>
    </row>
    <row r="126" spans="1:74" x14ac:dyDescent="0.35">
      <c r="A126" s="8">
        <v>45</v>
      </c>
      <c r="B126" s="1" t="s">
        <v>123</v>
      </c>
      <c r="C126" s="1" t="s">
        <v>46</v>
      </c>
      <c r="D126" s="1" t="s">
        <v>124</v>
      </c>
      <c r="E126" s="2" t="s">
        <v>121</v>
      </c>
      <c r="F126" s="1" t="s">
        <v>27</v>
      </c>
      <c r="G126" s="2">
        <v>0</v>
      </c>
      <c r="H126" s="1">
        <v>2012</v>
      </c>
      <c r="I126" s="1" t="s">
        <v>49</v>
      </c>
      <c r="J126" s="1" t="s">
        <v>50</v>
      </c>
      <c r="K126" s="1" t="s">
        <v>61</v>
      </c>
      <c r="L126" s="2" t="s">
        <v>52</v>
      </c>
      <c r="M126" s="5" t="s">
        <v>52</v>
      </c>
      <c r="N126" s="1" t="s">
        <v>51</v>
      </c>
      <c r="O126" s="6" t="s">
        <v>52</v>
      </c>
      <c r="P126" s="6" t="s">
        <v>52</v>
      </c>
      <c r="Q126" s="7" t="s">
        <v>52</v>
      </c>
      <c r="R126" s="2" t="s">
        <v>52</v>
      </c>
      <c r="S126" s="2" t="s">
        <v>122</v>
      </c>
      <c r="T126" s="2">
        <v>3</v>
      </c>
      <c r="U126" s="2">
        <v>0</v>
      </c>
      <c r="V126" s="2">
        <v>0</v>
      </c>
      <c r="W126" s="2">
        <v>0</v>
      </c>
      <c r="X126" s="2">
        <v>0</v>
      </c>
      <c r="Y126" s="2">
        <v>1</v>
      </c>
      <c r="Z126" s="2">
        <v>0</v>
      </c>
      <c r="AA126" s="2">
        <v>0</v>
      </c>
      <c r="AB126" s="2">
        <v>1</v>
      </c>
      <c r="AC126" s="2">
        <v>1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1</v>
      </c>
      <c r="AS126" s="2">
        <v>0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 t="s">
        <v>52</v>
      </c>
      <c r="BA126" s="2">
        <v>0</v>
      </c>
      <c r="BB126" s="2">
        <v>0</v>
      </c>
      <c r="BC126" s="2" t="s">
        <v>52</v>
      </c>
      <c r="BD126" s="2" t="s">
        <v>52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 t="s">
        <v>52</v>
      </c>
      <c r="BT126" s="2">
        <v>0</v>
      </c>
      <c r="BU126" s="2">
        <v>0</v>
      </c>
      <c r="BV126" s="2" t="s">
        <v>52</v>
      </c>
    </row>
    <row r="127" spans="1:74" x14ac:dyDescent="0.35">
      <c r="A127" s="8">
        <v>45</v>
      </c>
      <c r="B127" s="1" t="s">
        <v>125</v>
      </c>
      <c r="C127" s="1" t="s">
        <v>46</v>
      </c>
      <c r="D127" s="1" t="s">
        <v>124</v>
      </c>
      <c r="E127" s="2" t="s">
        <v>121</v>
      </c>
      <c r="F127" s="1" t="s">
        <v>27</v>
      </c>
      <c r="G127" s="2">
        <v>0</v>
      </c>
      <c r="H127" s="1">
        <v>2013</v>
      </c>
      <c r="I127" s="1" t="s">
        <v>49</v>
      </c>
      <c r="J127" s="1" t="s">
        <v>50</v>
      </c>
      <c r="K127" s="1" t="s">
        <v>61</v>
      </c>
      <c r="L127" s="2" t="s">
        <v>52</v>
      </c>
      <c r="M127" s="5" t="s">
        <v>52</v>
      </c>
      <c r="N127" s="1" t="s">
        <v>51</v>
      </c>
      <c r="O127" s="6" t="s">
        <v>52</v>
      </c>
      <c r="P127" s="6" t="s">
        <v>52</v>
      </c>
      <c r="Q127" s="7" t="s">
        <v>52</v>
      </c>
      <c r="R127" s="2" t="s">
        <v>52</v>
      </c>
      <c r="S127" s="2" t="s">
        <v>122</v>
      </c>
      <c r="T127" s="2">
        <v>3</v>
      </c>
      <c r="U127" s="2">
        <v>0</v>
      </c>
      <c r="V127" s="2">
        <v>0</v>
      </c>
      <c r="W127" s="2">
        <v>0</v>
      </c>
      <c r="X127" s="2">
        <v>0</v>
      </c>
      <c r="Y127" s="2">
        <v>1</v>
      </c>
      <c r="Z127" s="2">
        <v>0</v>
      </c>
      <c r="AA127" s="2">
        <v>0</v>
      </c>
      <c r="AB127" s="2">
        <v>1</v>
      </c>
      <c r="AC127" s="2">
        <v>1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1</v>
      </c>
      <c r="AS127" s="2">
        <v>0</v>
      </c>
      <c r="AT127" s="2">
        <v>0</v>
      </c>
      <c r="AU127" s="2">
        <v>1</v>
      </c>
      <c r="AV127" s="2">
        <v>0</v>
      </c>
      <c r="AW127" s="2">
        <v>0</v>
      </c>
      <c r="AX127" s="2">
        <v>0</v>
      </c>
      <c r="AY127" s="2">
        <v>0</v>
      </c>
      <c r="AZ127" s="2" t="s">
        <v>52</v>
      </c>
      <c r="BA127" s="2">
        <v>0</v>
      </c>
      <c r="BB127" s="2">
        <v>0</v>
      </c>
      <c r="BC127" s="2" t="s">
        <v>52</v>
      </c>
      <c r="BD127" s="2" t="s">
        <v>52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 t="s">
        <v>52</v>
      </c>
      <c r="BT127" s="2">
        <v>0</v>
      </c>
      <c r="BU127" s="2">
        <v>0</v>
      </c>
      <c r="BV127" s="2" t="s">
        <v>52</v>
      </c>
    </row>
    <row r="128" spans="1:74" x14ac:dyDescent="0.35">
      <c r="A128" s="8">
        <v>45</v>
      </c>
      <c r="B128" s="1" t="s">
        <v>126</v>
      </c>
      <c r="C128" s="1" t="s">
        <v>46</v>
      </c>
      <c r="D128" s="1" t="s">
        <v>124</v>
      </c>
      <c r="E128" s="2" t="s">
        <v>121</v>
      </c>
      <c r="F128" s="1" t="s">
        <v>27</v>
      </c>
      <c r="G128" s="2">
        <v>114</v>
      </c>
      <c r="H128" s="1">
        <v>2014</v>
      </c>
      <c r="I128" s="1" t="s">
        <v>60</v>
      </c>
      <c r="J128" s="1" t="s">
        <v>50</v>
      </c>
      <c r="K128" s="1" t="s">
        <v>61</v>
      </c>
      <c r="L128" s="2" t="s">
        <v>52</v>
      </c>
      <c r="M128" s="5" t="s">
        <v>52</v>
      </c>
      <c r="N128" s="1" t="s">
        <v>51</v>
      </c>
      <c r="O128" s="6" t="s">
        <v>52</v>
      </c>
      <c r="P128" s="6" t="s">
        <v>52</v>
      </c>
      <c r="Q128" s="7" t="s">
        <v>52</v>
      </c>
      <c r="R128" s="2" t="s">
        <v>52</v>
      </c>
      <c r="S128" s="2" t="s">
        <v>122</v>
      </c>
      <c r="T128" s="2">
        <v>3</v>
      </c>
      <c r="U128" s="2">
        <v>0</v>
      </c>
      <c r="V128" s="2">
        <v>0</v>
      </c>
      <c r="W128" s="2">
        <v>0</v>
      </c>
      <c r="X128" s="2">
        <v>0</v>
      </c>
      <c r="Y128" s="2">
        <v>1</v>
      </c>
      <c r="Z128" s="2">
        <v>0</v>
      </c>
      <c r="AA128" s="2">
        <v>0</v>
      </c>
      <c r="AB128" s="2">
        <v>1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1</v>
      </c>
      <c r="AS128" s="2">
        <v>0</v>
      </c>
      <c r="AT128" s="2">
        <v>0</v>
      </c>
      <c r="AU128" s="2">
        <v>1</v>
      </c>
      <c r="AV128" s="2">
        <v>0</v>
      </c>
      <c r="AW128" s="2">
        <v>0</v>
      </c>
      <c r="AX128" s="2">
        <v>0</v>
      </c>
      <c r="AY128" s="2">
        <v>0</v>
      </c>
      <c r="AZ128" s="2" t="s">
        <v>52</v>
      </c>
      <c r="BA128" s="2">
        <v>0</v>
      </c>
      <c r="BB128" s="2">
        <v>0</v>
      </c>
      <c r="BC128" s="2" t="s">
        <v>52</v>
      </c>
      <c r="BD128" s="2" t="s">
        <v>52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 t="s">
        <v>52</v>
      </c>
      <c r="BT128" s="2">
        <v>0</v>
      </c>
      <c r="BU128" s="2">
        <v>0</v>
      </c>
      <c r="BV128" s="2" t="s">
        <v>52</v>
      </c>
    </row>
    <row r="129" spans="1:74" x14ac:dyDescent="0.35">
      <c r="A129" s="8">
        <v>45</v>
      </c>
      <c r="B129" s="1" t="s">
        <v>126</v>
      </c>
      <c r="C129" s="1" t="s">
        <v>46</v>
      </c>
      <c r="D129" s="1" t="s">
        <v>124</v>
      </c>
      <c r="E129" s="2" t="s">
        <v>121</v>
      </c>
      <c r="F129" s="1" t="s">
        <v>27</v>
      </c>
      <c r="G129" s="2">
        <v>0</v>
      </c>
      <c r="H129" s="1">
        <v>2014</v>
      </c>
      <c r="I129" s="1" t="s">
        <v>49</v>
      </c>
      <c r="J129" s="1" t="s">
        <v>50</v>
      </c>
      <c r="K129" s="1" t="s">
        <v>61</v>
      </c>
      <c r="L129" s="2" t="s">
        <v>52</v>
      </c>
      <c r="M129" s="5" t="s">
        <v>52</v>
      </c>
      <c r="N129" s="1" t="s">
        <v>62</v>
      </c>
      <c r="O129" s="6" t="s">
        <v>52</v>
      </c>
      <c r="P129" s="6" t="s">
        <v>52</v>
      </c>
      <c r="Q129" s="7" t="s">
        <v>52</v>
      </c>
      <c r="R129" s="2" t="s">
        <v>52</v>
      </c>
      <c r="S129" s="2" t="s">
        <v>122</v>
      </c>
      <c r="T129" s="2">
        <v>3</v>
      </c>
      <c r="U129" s="2">
        <v>0</v>
      </c>
      <c r="V129" s="2">
        <v>0</v>
      </c>
      <c r="W129" s="2">
        <v>0</v>
      </c>
      <c r="X129" s="2">
        <v>0</v>
      </c>
      <c r="Y129" s="2">
        <v>1</v>
      </c>
      <c r="Z129" s="2">
        <v>0</v>
      </c>
      <c r="AA129" s="2">
        <v>0</v>
      </c>
      <c r="AB129" s="2">
        <v>1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1</v>
      </c>
      <c r="AS129" s="2">
        <v>0</v>
      </c>
      <c r="AT129" s="2">
        <v>0</v>
      </c>
      <c r="AU129" s="2">
        <v>1</v>
      </c>
      <c r="AV129" s="2">
        <v>0</v>
      </c>
      <c r="AW129" s="2">
        <v>0</v>
      </c>
      <c r="AX129" s="2">
        <v>0</v>
      </c>
      <c r="AY129" s="2">
        <v>0</v>
      </c>
      <c r="AZ129" s="2" t="s">
        <v>52</v>
      </c>
      <c r="BA129" s="2">
        <v>0</v>
      </c>
      <c r="BB129" s="2">
        <v>0</v>
      </c>
      <c r="BC129" s="2" t="s">
        <v>52</v>
      </c>
      <c r="BD129" s="2" t="s">
        <v>52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 t="s">
        <v>52</v>
      </c>
      <c r="BT129" s="2">
        <v>0</v>
      </c>
      <c r="BU129" s="2">
        <v>0</v>
      </c>
      <c r="BV129" s="2" t="s">
        <v>52</v>
      </c>
    </row>
    <row r="130" spans="1:74" x14ac:dyDescent="0.35">
      <c r="A130" s="8">
        <v>45</v>
      </c>
      <c r="B130" s="1" t="s">
        <v>127</v>
      </c>
      <c r="C130" s="1" t="s">
        <v>46</v>
      </c>
      <c r="D130" s="1" t="s">
        <v>124</v>
      </c>
      <c r="E130" s="2" t="s">
        <v>121</v>
      </c>
      <c r="F130" s="1" t="s">
        <v>27</v>
      </c>
      <c r="G130" s="2">
        <v>114</v>
      </c>
      <c r="H130" s="1">
        <v>2015</v>
      </c>
      <c r="I130" s="1" t="s">
        <v>49</v>
      </c>
      <c r="J130" s="1" t="s">
        <v>50</v>
      </c>
      <c r="K130" s="1" t="s">
        <v>61</v>
      </c>
      <c r="L130" s="2" t="s">
        <v>52</v>
      </c>
      <c r="M130" s="5" t="s">
        <v>52</v>
      </c>
      <c r="N130" s="1" t="s">
        <v>51</v>
      </c>
      <c r="O130" s="6" t="s">
        <v>52</v>
      </c>
      <c r="P130" s="6" t="s">
        <v>52</v>
      </c>
      <c r="Q130" s="7" t="s">
        <v>52</v>
      </c>
      <c r="R130" s="2" t="s">
        <v>52</v>
      </c>
      <c r="S130" s="2" t="s">
        <v>122</v>
      </c>
      <c r="T130" s="2">
        <v>3</v>
      </c>
      <c r="U130" s="2">
        <v>0</v>
      </c>
      <c r="V130" s="2">
        <v>0</v>
      </c>
      <c r="W130" s="2">
        <v>0</v>
      </c>
      <c r="X130" s="2">
        <v>0</v>
      </c>
      <c r="Y130" s="2">
        <v>1</v>
      </c>
      <c r="Z130" s="2">
        <v>0</v>
      </c>
      <c r="AA130" s="2">
        <v>0</v>
      </c>
      <c r="AB130" s="2">
        <v>1</v>
      </c>
      <c r="AC130" s="2">
        <v>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1</v>
      </c>
      <c r="AS130" s="2">
        <v>0</v>
      </c>
      <c r="AT130" s="2">
        <v>0</v>
      </c>
      <c r="AU130" s="2">
        <v>1</v>
      </c>
      <c r="AV130" s="2">
        <v>0</v>
      </c>
      <c r="AW130" s="2">
        <v>0</v>
      </c>
      <c r="AX130" s="2">
        <v>0</v>
      </c>
      <c r="AY130" s="2">
        <v>0</v>
      </c>
      <c r="AZ130" s="2" t="s">
        <v>52</v>
      </c>
      <c r="BA130" s="2">
        <v>0</v>
      </c>
      <c r="BB130" s="2">
        <v>0</v>
      </c>
      <c r="BC130" s="2" t="s">
        <v>52</v>
      </c>
      <c r="BD130" s="2" t="s">
        <v>52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 t="s">
        <v>52</v>
      </c>
      <c r="BT130" s="2">
        <v>0</v>
      </c>
      <c r="BU130" s="2">
        <v>0</v>
      </c>
      <c r="BV130" s="2" t="s">
        <v>52</v>
      </c>
    </row>
    <row r="131" spans="1:74" x14ac:dyDescent="0.35">
      <c r="L131">
        <f>AVERAGE(L2:L130)</f>
        <v>495.15502305021147</v>
      </c>
      <c r="M131" s="11">
        <f>AVERAGE(M2:M130)</f>
        <v>0.5537241616193469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67"/>
  <sheetViews>
    <sheetView topLeftCell="G145" workbookViewId="0">
      <selection activeCell="L167" sqref="L167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33</v>
      </c>
      <c r="B2" s="1"/>
      <c r="C2" s="1" t="s">
        <v>46</v>
      </c>
      <c r="D2" s="1" t="s">
        <v>47</v>
      </c>
      <c r="E2" s="2" t="s">
        <v>48</v>
      </c>
      <c r="F2" s="1" t="s">
        <v>28</v>
      </c>
      <c r="G2" s="2">
        <v>5230</v>
      </c>
      <c r="H2" s="1">
        <v>2001</v>
      </c>
      <c r="I2" s="4" t="s">
        <v>49</v>
      </c>
      <c r="J2" s="4" t="s">
        <v>50</v>
      </c>
      <c r="K2" s="1">
        <v>0</v>
      </c>
      <c r="L2" s="2">
        <v>5230</v>
      </c>
      <c r="M2" s="5">
        <v>1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53</v>
      </c>
      <c r="T2" s="2">
        <v>7</v>
      </c>
      <c r="U2" s="2">
        <v>0</v>
      </c>
      <c r="V2" s="2">
        <v>1</v>
      </c>
      <c r="W2" s="2">
        <v>1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0</v>
      </c>
      <c r="AU2" s="2">
        <v>1</v>
      </c>
      <c r="AV2" s="2">
        <v>0</v>
      </c>
      <c r="AW2" s="2">
        <v>2.9629629629629631E-2</v>
      </c>
      <c r="AX2" s="2">
        <v>0.16975308641975309</v>
      </c>
      <c r="AY2" s="2">
        <v>0</v>
      </c>
      <c r="AZ2" s="2">
        <v>0.8378600823045268</v>
      </c>
      <c r="BA2" s="2">
        <v>0</v>
      </c>
      <c r="BB2" s="2">
        <v>0</v>
      </c>
      <c r="BC2" s="2">
        <v>3.6419753086419752E-2</v>
      </c>
      <c r="BD2" s="2">
        <v>0.10761316872427984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5.3497942386831277E-3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9.0534979423868307E-3</v>
      </c>
      <c r="BS2" s="2">
        <v>1</v>
      </c>
      <c r="BT2" s="2">
        <v>9.5884773662551437E-2</v>
      </c>
      <c r="BU2" s="2">
        <v>0</v>
      </c>
      <c r="BV2" s="2">
        <v>0.38950617283950617</v>
      </c>
    </row>
    <row r="3" spans="1:74" x14ac:dyDescent="0.35">
      <c r="A3" s="4">
        <v>33</v>
      </c>
      <c r="B3" s="1"/>
      <c r="C3" s="4" t="s">
        <v>46</v>
      </c>
      <c r="D3" s="4" t="s">
        <v>47</v>
      </c>
      <c r="E3" s="2" t="s">
        <v>48</v>
      </c>
      <c r="F3" s="1" t="s">
        <v>28</v>
      </c>
      <c r="G3" s="2">
        <v>5372</v>
      </c>
      <c r="H3" s="1">
        <v>2002</v>
      </c>
      <c r="I3" s="1" t="s">
        <v>49</v>
      </c>
      <c r="J3" s="4" t="s">
        <v>50</v>
      </c>
      <c r="K3" s="1">
        <v>0</v>
      </c>
      <c r="L3" s="2">
        <v>5372</v>
      </c>
      <c r="M3" s="5">
        <v>1</v>
      </c>
      <c r="N3" s="1" t="s">
        <v>51</v>
      </c>
      <c r="O3" s="6" t="s">
        <v>52</v>
      </c>
      <c r="P3" s="6">
        <v>-1</v>
      </c>
      <c r="Q3" s="7">
        <v>5230</v>
      </c>
      <c r="R3" s="2">
        <v>5230</v>
      </c>
      <c r="S3" s="2" t="s">
        <v>53</v>
      </c>
      <c r="T3" s="2">
        <v>7</v>
      </c>
      <c r="U3" s="2">
        <v>0</v>
      </c>
      <c r="V3" s="2">
        <v>1</v>
      </c>
      <c r="W3" s="2">
        <v>1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>
        <v>0</v>
      </c>
      <c r="AU3" s="2">
        <v>1</v>
      </c>
      <c r="AV3" s="2">
        <v>0</v>
      </c>
      <c r="AW3" s="2">
        <v>2.9898580121703853E-2</v>
      </c>
      <c r="AX3" s="2">
        <v>0.17186612576064908</v>
      </c>
      <c r="AY3" s="2">
        <v>0</v>
      </c>
      <c r="AZ3" s="2">
        <v>0.84421906693711968</v>
      </c>
      <c r="BA3" s="2">
        <v>0</v>
      </c>
      <c r="BB3" s="2">
        <v>0</v>
      </c>
      <c r="BC3" s="2">
        <v>3.695740365111562E-2</v>
      </c>
      <c r="BD3" s="2">
        <v>0.10896551724137932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0.15578093306288032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5.1926977687626772E-3</v>
      </c>
      <c r="BS3" s="2">
        <v>1</v>
      </c>
      <c r="BT3" s="2">
        <v>9.7099391480730227E-2</v>
      </c>
      <c r="BU3" s="2">
        <v>0</v>
      </c>
      <c r="BV3" s="2">
        <v>0.3942393509127789</v>
      </c>
    </row>
    <row r="4" spans="1:74" x14ac:dyDescent="0.35">
      <c r="A4" s="8">
        <v>33</v>
      </c>
      <c r="B4" s="1"/>
      <c r="C4" s="4" t="s">
        <v>46</v>
      </c>
      <c r="D4" s="4" t="s">
        <v>47</v>
      </c>
      <c r="E4" s="2" t="s">
        <v>48</v>
      </c>
      <c r="F4" s="1" t="s">
        <v>28</v>
      </c>
      <c r="G4" s="2">
        <v>2939</v>
      </c>
      <c r="H4" s="1">
        <v>2003</v>
      </c>
      <c r="I4" s="1" t="s">
        <v>49</v>
      </c>
      <c r="J4" s="4" t="s">
        <v>50</v>
      </c>
      <c r="K4" s="1">
        <v>0</v>
      </c>
      <c r="L4" s="2">
        <v>2939</v>
      </c>
      <c r="M4" s="5">
        <v>1</v>
      </c>
      <c r="N4" s="1" t="s">
        <v>51</v>
      </c>
      <c r="O4" s="6" t="s">
        <v>52</v>
      </c>
      <c r="P4" s="6">
        <v>-1</v>
      </c>
      <c r="Q4" s="7">
        <v>5372</v>
      </c>
      <c r="R4" s="2">
        <v>5372</v>
      </c>
      <c r="S4" s="2" t="s">
        <v>53</v>
      </c>
      <c r="T4" s="2">
        <v>7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0</v>
      </c>
      <c r="AW4" s="2">
        <v>2.956043956043956E-2</v>
      </c>
      <c r="AX4" s="2">
        <v>0.16978021978021979</v>
      </c>
      <c r="AY4" s="2">
        <v>0</v>
      </c>
      <c r="AZ4" s="2">
        <v>0.83</v>
      </c>
      <c r="BA4" s="2">
        <v>0</v>
      </c>
      <c r="BB4" s="2">
        <v>0</v>
      </c>
      <c r="BC4" s="2">
        <v>3.6520146520146519E-2</v>
      </c>
      <c r="BD4" s="2">
        <v>0.10765567765567766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0.17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1.1355311355311355E-3</v>
      </c>
      <c r="BS4" s="2">
        <v>1</v>
      </c>
      <c r="BT4" s="2">
        <v>9.5934065934065935E-2</v>
      </c>
      <c r="BU4" s="2">
        <v>0</v>
      </c>
      <c r="BV4" s="2">
        <v>0.3894139194139194</v>
      </c>
    </row>
    <row r="5" spans="1:74" x14ac:dyDescent="0.35">
      <c r="A5" s="8">
        <v>33</v>
      </c>
      <c r="B5" s="1" t="s">
        <v>54</v>
      </c>
      <c r="C5" s="1" t="s">
        <v>46</v>
      </c>
      <c r="D5" s="1" t="s">
        <v>47</v>
      </c>
      <c r="E5" s="2" t="s">
        <v>48</v>
      </c>
      <c r="F5" s="1" t="s">
        <v>28</v>
      </c>
      <c r="G5" s="2">
        <v>2939</v>
      </c>
      <c r="H5" s="1">
        <v>2004</v>
      </c>
      <c r="I5" s="1" t="s">
        <v>49</v>
      </c>
      <c r="J5" s="1" t="s">
        <v>50</v>
      </c>
      <c r="K5" s="1">
        <v>0</v>
      </c>
      <c r="L5" s="2">
        <v>2939</v>
      </c>
      <c r="M5" s="5">
        <v>1</v>
      </c>
      <c r="N5" s="1" t="s">
        <v>51</v>
      </c>
      <c r="O5" s="6" t="s">
        <v>52</v>
      </c>
      <c r="P5" s="6">
        <v>-1</v>
      </c>
      <c r="Q5" s="7">
        <v>2939</v>
      </c>
      <c r="R5" s="2">
        <v>2939</v>
      </c>
      <c r="S5" s="2" t="s">
        <v>53</v>
      </c>
      <c r="T5" s="2">
        <v>7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0</v>
      </c>
      <c r="AU5" s="2">
        <v>1</v>
      </c>
      <c r="AV5" s="2">
        <v>0</v>
      </c>
      <c r="AW5" s="2">
        <v>2.956043956043956E-2</v>
      </c>
      <c r="AX5" s="2">
        <v>0.16978021978021979</v>
      </c>
      <c r="AY5" s="2">
        <v>0</v>
      </c>
      <c r="AZ5" s="2">
        <v>0.83</v>
      </c>
      <c r="BA5" s="2">
        <v>0</v>
      </c>
      <c r="BB5" s="2">
        <v>0</v>
      </c>
      <c r="BC5" s="2">
        <v>3.6520146520146519E-2</v>
      </c>
      <c r="BD5" s="2">
        <v>0.10765567765567766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0.17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1.1355311355311355E-3</v>
      </c>
      <c r="BS5" s="2">
        <v>1</v>
      </c>
      <c r="BT5" s="2">
        <v>9.5934065934065935E-2</v>
      </c>
      <c r="BU5" s="2">
        <v>0</v>
      </c>
      <c r="BV5" s="2">
        <v>0.3894139194139194</v>
      </c>
    </row>
    <row r="6" spans="1:74" x14ac:dyDescent="0.35">
      <c r="A6" s="8">
        <v>33</v>
      </c>
      <c r="B6" s="1" t="s">
        <v>54</v>
      </c>
      <c r="C6" s="1" t="s">
        <v>46</v>
      </c>
      <c r="D6" s="1" t="s">
        <v>55</v>
      </c>
      <c r="E6" s="2" t="s">
        <v>48</v>
      </c>
      <c r="F6" s="1" t="s">
        <v>28</v>
      </c>
      <c r="G6" s="2">
        <v>2939</v>
      </c>
      <c r="H6" s="1">
        <v>2005</v>
      </c>
      <c r="I6" s="1" t="s">
        <v>49</v>
      </c>
      <c r="J6" s="1" t="s">
        <v>50</v>
      </c>
      <c r="K6" s="1">
        <v>0</v>
      </c>
      <c r="L6" s="2">
        <v>2939</v>
      </c>
      <c r="M6" s="5">
        <v>1</v>
      </c>
      <c r="N6" s="1" t="s">
        <v>51</v>
      </c>
      <c r="O6" s="6" t="s">
        <v>52</v>
      </c>
      <c r="P6" s="6">
        <v>-1</v>
      </c>
      <c r="Q6" s="7">
        <v>2939</v>
      </c>
      <c r="R6" s="2">
        <v>2939</v>
      </c>
      <c r="S6" s="2" t="s">
        <v>53</v>
      </c>
      <c r="T6" s="2">
        <v>7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2.956043956043956E-2</v>
      </c>
      <c r="AX6" s="2">
        <v>0.16978021978021979</v>
      </c>
      <c r="AY6" s="2">
        <v>0</v>
      </c>
      <c r="AZ6" s="2">
        <v>0.83</v>
      </c>
      <c r="BA6" s="2">
        <v>0</v>
      </c>
      <c r="BB6" s="2">
        <v>0</v>
      </c>
      <c r="BC6" s="2">
        <v>3.6520146520146519E-2</v>
      </c>
      <c r="BD6" s="2">
        <v>0.10765567765567766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0.17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1.1355311355311355E-3</v>
      </c>
      <c r="BS6" s="2">
        <v>1</v>
      </c>
      <c r="BT6" s="2">
        <v>9.5934065934065935E-2</v>
      </c>
      <c r="BU6" s="2">
        <v>0</v>
      </c>
      <c r="BV6" s="2">
        <v>0.3894139194139194</v>
      </c>
    </row>
    <row r="7" spans="1:74" x14ac:dyDescent="0.35">
      <c r="A7" s="8">
        <v>33</v>
      </c>
      <c r="B7" s="1" t="s">
        <v>54</v>
      </c>
      <c r="C7" s="1" t="s">
        <v>46</v>
      </c>
      <c r="D7" s="1" t="s">
        <v>55</v>
      </c>
      <c r="E7" s="2" t="s">
        <v>48</v>
      </c>
      <c r="F7" s="1" t="s">
        <v>28</v>
      </c>
      <c r="G7" s="2">
        <v>2498</v>
      </c>
      <c r="H7" s="1">
        <v>2006</v>
      </c>
      <c r="I7" s="1" t="s">
        <v>49</v>
      </c>
      <c r="J7" s="1" t="s">
        <v>50</v>
      </c>
      <c r="K7" s="1">
        <v>0</v>
      </c>
      <c r="L7" s="2">
        <v>2498</v>
      </c>
      <c r="M7" s="5">
        <v>1</v>
      </c>
      <c r="N7" s="1" t="s">
        <v>51</v>
      </c>
      <c r="O7" s="6" t="s">
        <v>52</v>
      </c>
      <c r="P7" s="6">
        <v>-1</v>
      </c>
      <c r="Q7" s="7">
        <v>2939</v>
      </c>
      <c r="R7" s="2">
        <v>2939</v>
      </c>
      <c r="S7" s="2" t="s">
        <v>53</v>
      </c>
      <c r="T7" s="2">
        <v>7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1</v>
      </c>
      <c r="AT7" s="2">
        <v>0</v>
      </c>
      <c r="AU7" s="2">
        <v>1</v>
      </c>
      <c r="AV7" s="2">
        <v>0</v>
      </c>
      <c r="AW7" s="2">
        <v>2.956259426847662E-2</v>
      </c>
      <c r="AX7" s="2">
        <v>0.16979099332040509</v>
      </c>
      <c r="AY7" s="2">
        <v>0</v>
      </c>
      <c r="AZ7" s="2">
        <v>0.82999353587588887</v>
      </c>
      <c r="BA7" s="2">
        <v>0</v>
      </c>
      <c r="BB7" s="2">
        <v>0</v>
      </c>
      <c r="BC7" s="2">
        <v>3.6500754147812974E-2</v>
      </c>
      <c r="BD7" s="2">
        <v>0.10764921353156648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0.17000646412411119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1.1204481792717086E-3</v>
      </c>
      <c r="BS7" s="2">
        <v>1</v>
      </c>
      <c r="BT7" s="2">
        <v>9.5927601809954757E-2</v>
      </c>
      <c r="BU7" s="2">
        <v>0</v>
      </c>
      <c r="BV7" s="2">
        <v>0.38944193061840121</v>
      </c>
    </row>
    <row r="8" spans="1:74" x14ac:dyDescent="0.35">
      <c r="A8" s="8">
        <v>33</v>
      </c>
      <c r="B8" s="1" t="s">
        <v>54</v>
      </c>
      <c r="C8" s="1" t="s">
        <v>46</v>
      </c>
      <c r="D8" s="1" t="s">
        <v>56</v>
      </c>
      <c r="E8" s="2" t="s">
        <v>48</v>
      </c>
      <c r="F8" s="1" t="s">
        <v>28</v>
      </c>
      <c r="G8" s="2">
        <v>2148</v>
      </c>
      <c r="H8" s="1">
        <v>2007</v>
      </c>
      <c r="I8" s="1" t="s">
        <v>49</v>
      </c>
      <c r="J8" s="1" t="s">
        <v>50</v>
      </c>
      <c r="K8" s="1">
        <v>0</v>
      </c>
      <c r="L8" s="2">
        <v>2148</v>
      </c>
      <c r="M8" s="5">
        <v>1</v>
      </c>
      <c r="N8" s="1" t="s">
        <v>51</v>
      </c>
      <c r="O8" s="6" t="s">
        <v>52</v>
      </c>
      <c r="P8" s="6">
        <v>-1</v>
      </c>
      <c r="Q8" s="7">
        <v>2498</v>
      </c>
      <c r="R8" s="2">
        <v>2498</v>
      </c>
      <c r="S8" s="2" t="s">
        <v>53</v>
      </c>
      <c r="T8" s="2">
        <v>7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2.9563561657563762E-2</v>
      </c>
      <c r="AX8" s="2">
        <v>0.16976499473868817</v>
      </c>
      <c r="AY8" s="2">
        <v>0</v>
      </c>
      <c r="AZ8" s="2">
        <v>0.82998446660319691</v>
      </c>
      <c r="BA8" s="2">
        <v>0</v>
      </c>
      <c r="BB8" s="2">
        <v>0</v>
      </c>
      <c r="BC8" s="2">
        <v>3.6478428621536302E-2</v>
      </c>
      <c r="BD8" s="2">
        <v>0.10763140752618129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0.17001553339680311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1.1524778273287568E-3</v>
      </c>
      <c r="BS8" s="2">
        <v>1</v>
      </c>
      <c r="BT8" s="2">
        <v>9.5906198326401765E-2</v>
      </c>
      <c r="BU8" s="2">
        <v>0</v>
      </c>
      <c r="BV8" s="2">
        <v>0.3894873979054968</v>
      </c>
    </row>
    <row r="9" spans="1:74" x14ac:dyDescent="0.35">
      <c r="A9" s="8">
        <v>33</v>
      </c>
      <c r="B9" s="1" t="s">
        <v>57</v>
      </c>
      <c r="C9" s="1" t="s">
        <v>46</v>
      </c>
      <c r="D9" s="1" t="s">
        <v>58</v>
      </c>
      <c r="E9" s="2" t="s">
        <v>48</v>
      </c>
      <c r="F9" s="1" t="s">
        <v>28</v>
      </c>
      <c r="G9" s="2">
        <v>2384</v>
      </c>
      <c r="H9" s="1">
        <v>2008</v>
      </c>
      <c r="I9" s="1" t="s">
        <v>49</v>
      </c>
      <c r="J9" s="1" t="s">
        <v>50</v>
      </c>
      <c r="K9" s="1">
        <v>2071.6514594936211</v>
      </c>
      <c r="L9" s="2">
        <v>312.34854050637887</v>
      </c>
      <c r="M9" s="5">
        <v>0.15077272727272714</v>
      </c>
      <c r="N9" s="1" t="s">
        <v>51</v>
      </c>
      <c r="O9" s="6" t="s">
        <v>52</v>
      </c>
      <c r="P9" s="6">
        <v>-3.55440132711261E-2</v>
      </c>
      <c r="Q9" s="7">
        <v>76.348540506378868</v>
      </c>
      <c r="R9" s="2">
        <v>2148</v>
      </c>
      <c r="S9" s="2" t="s">
        <v>53</v>
      </c>
      <c r="T9" s="2">
        <v>7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2.9523293607800649E-2</v>
      </c>
      <c r="AX9" s="2">
        <v>0.16978150957024196</v>
      </c>
      <c r="AY9" s="2">
        <v>0</v>
      </c>
      <c r="AZ9" s="2">
        <v>0.82999277717587572</v>
      </c>
      <c r="BA9" s="2">
        <v>0</v>
      </c>
      <c r="BB9" s="2">
        <v>0</v>
      </c>
      <c r="BC9" s="2">
        <v>3.6520404478150956E-2</v>
      </c>
      <c r="BD9" s="2">
        <v>0.10762007945106537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0.17000722282412423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1.1285662694113399E-3</v>
      </c>
      <c r="BS9" s="2">
        <v>1</v>
      </c>
      <c r="BT9" s="2">
        <v>9.592813289996388E-2</v>
      </c>
      <c r="BU9" s="2">
        <v>0</v>
      </c>
      <c r="BV9" s="2">
        <v>0.3894907908992416</v>
      </c>
    </row>
    <row r="10" spans="1:74" x14ac:dyDescent="0.35">
      <c r="A10" s="8">
        <v>33</v>
      </c>
      <c r="B10" s="1" t="s">
        <v>57</v>
      </c>
      <c r="C10" s="1" t="s">
        <v>46</v>
      </c>
      <c r="D10" s="1" t="s">
        <v>58</v>
      </c>
      <c r="E10" s="2" t="s">
        <v>48</v>
      </c>
      <c r="F10" s="1" t="s">
        <v>28</v>
      </c>
      <c r="G10" s="2">
        <v>3100</v>
      </c>
      <c r="H10" s="1">
        <v>2009</v>
      </c>
      <c r="I10" s="1" t="s">
        <v>49</v>
      </c>
      <c r="J10" s="1" t="s">
        <v>50</v>
      </c>
      <c r="K10" s="1">
        <v>0</v>
      </c>
      <c r="L10" s="2">
        <v>3100</v>
      </c>
      <c r="M10" s="5">
        <v>1</v>
      </c>
      <c r="N10" s="1" t="s">
        <v>51</v>
      </c>
      <c r="O10" s="6">
        <v>-1</v>
      </c>
      <c r="P10" s="6">
        <v>-1</v>
      </c>
      <c r="Q10" s="7">
        <v>2384</v>
      </c>
      <c r="R10" s="2">
        <v>2384</v>
      </c>
      <c r="S10" s="2" t="s">
        <v>53</v>
      </c>
      <c r="T10" s="2">
        <v>7</v>
      </c>
      <c r="U10" s="2">
        <v>0</v>
      </c>
      <c r="V10" s="2">
        <v>1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0</v>
      </c>
      <c r="AW10" s="2">
        <v>2.9550663240502813E-2</v>
      </c>
      <c r="AX10" s="2">
        <v>0.16976873393985695</v>
      </c>
      <c r="AY10" s="2">
        <v>0</v>
      </c>
      <c r="AZ10" s="2">
        <v>0.82998819362455722</v>
      </c>
      <c r="BA10" s="2">
        <v>0</v>
      </c>
      <c r="BB10" s="2">
        <v>0</v>
      </c>
      <c r="BC10" s="2">
        <v>3.6495589971525799E-2</v>
      </c>
      <c r="BD10" s="2">
        <v>0.10764636433085631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0.17001180637544275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1.1459129106187931E-3</v>
      </c>
      <c r="BS10" s="2">
        <v>1</v>
      </c>
      <c r="BT10" s="2">
        <v>9.5909438155427462E-2</v>
      </c>
      <c r="BU10" s="2">
        <v>0</v>
      </c>
      <c r="BV10" s="2">
        <v>0.38947149107576917</v>
      </c>
    </row>
    <row r="11" spans="1:74" x14ac:dyDescent="0.35">
      <c r="A11" s="8">
        <v>33</v>
      </c>
      <c r="B11" s="1" t="s">
        <v>57</v>
      </c>
      <c r="C11" s="1" t="s">
        <v>46</v>
      </c>
      <c r="D11" s="1" t="s">
        <v>59</v>
      </c>
      <c r="E11" s="2" t="s">
        <v>48</v>
      </c>
      <c r="F11" s="1" t="s">
        <v>28</v>
      </c>
      <c r="G11" s="2">
        <v>3612</v>
      </c>
      <c r="H11" s="1">
        <v>2010</v>
      </c>
      <c r="I11" s="1" t="s">
        <v>60</v>
      </c>
      <c r="J11" s="1" t="s">
        <v>50</v>
      </c>
      <c r="K11" s="1">
        <v>3612.0000000000005</v>
      </c>
      <c r="L11" s="2">
        <v>0</v>
      </c>
      <c r="M11" s="5">
        <v>0</v>
      </c>
      <c r="N11" s="1" t="s">
        <v>51</v>
      </c>
      <c r="O11" s="6" t="s">
        <v>52</v>
      </c>
      <c r="P11" s="6">
        <v>0.16516129032258078</v>
      </c>
      <c r="Q11" s="7">
        <v>-512.00000000000045</v>
      </c>
      <c r="R11" s="2">
        <v>3100</v>
      </c>
      <c r="S11" s="2" t="s">
        <v>53</v>
      </c>
      <c r="T11" s="2">
        <v>7</v>
      </c>
      <c r="U11" s="2">
        <v>0</v>
      </c>
      <c r="V11" s="2">
        <v>1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0</v>
      </c>
      <c r="AW11" s="2">
        <v>2.9536242250834524E-2</v>
      </c>
      <c r="AX11" s="2">
        <v>0.16976633285646162</v>
      </c>
      <c r="AY11" s="2">
        <v>0</v>
      </c>
      <c r="AZ11" s="2">
        <v>0.82999523128278496</v>
      </c>
      <c r="BA11" s="2">
        <v>0</v>
      </c>
      <c r="BB11" s="2">
        <v>0</v>
      </c>
      <c r="BC11" s="2">
        <v>3.6510491177873153E-2</v>
      </c>
      <c r="BD11" s="2">
        <v>0.10765379113018599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1.1325703385789223E-3</v>
      </c>
      <c r="BS11" s="2">
        <v>1</v>
      </c>
      <c r="BT11" s="2">
        <v>9.5940629470672389E-2</v>
      </c>
      <c r="BU11" s="2">
        <v>0</v>
      </c>
      <c r="BV11" s="2">
        <v>0.38945517405817837</v>
      </c>
    </row>
    <row r="12" spans="1:74" x14ac:dyDescent="0.35">
      <c r="A12" s="8">
        <v>33</v>
      </c>
      <c r="B12" s="1" t="s">
        <v>57</v>
      </c>
      <c r="C12" s="1" t="s">
        <v>46</v>
      </c>
      <c r="D12" s="1" t="s">
        <v>59</v>
      </c>
      <c r="E12" s="2" t="s">
        <v>48</v>
      </c>
      <c r="F12" s="1" t="s">
        <v>28</v>
      </c>
      <c r="G12" s="2">
        <v>2015</v>
      </c>
      <c r="H12" s="1">
        <v>2010</v>
      </c>
      <c r="I12" s="1" t="s">
        <v>49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62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53</v>
      </c>
      <c r="T12" s="2">
        <v>7</v>
      </c>
      <c r="U12" s="2">
        <v>0</v>
      </c>
      <c r="V12" s="2">
        <v>1</v>
      </c>
      <c r="W12" s="2">
        <v>1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0</v>
      </c>
      <c r="AW12" s="2" t="s">
        <v>52</v>
      </c>
      <c r="AX12" s="2" t="s">
        <v>52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 t="s">
        <v>52</v>
      </c>
      <c r="BS12" s="2" t="s">
        <v>52</v>
      </c>
      <c r="BT12" s="2" t="s">
        <v>52</v>
      </c>
      <c r="BU12" s="2">
        <v>0</v>
      </c>
      <c r="BV12" s="2" t="s">
        <v>52</v>
      </c>
    </row>
    <row r="13" spans="1:74" x14ac:dyDescent="0.35">
      <c r="A13" s="8">
        <v>33</v>
      </c>
      <c r="B13" s="1" t="s">
        <v>57</v>
      </c>
      <c r="C13" s="1" t="s">
        <v>46</v>
      </c>
      <c r="D13" s="1" t="s">
        <v>63</v>
      </c>
      <c r="E13" s="2" t="s">
        <v>48</v>
      </c>
      <c r="F13" s="1" t="s">
        <v>28</v>
      </c>
      <c r="G13" s="2">
        <v>2889</v>
      </c>
      <c r="H13" s="1">
        <v>2011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51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53</v>
      </c>
      <c r="T13" s="2">
        <v>7</v>
      </c>
      <c r="U13" s="2">
        <v>0</v>
      </c>
      <c r="V13" s="2">
        <v>1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>
        <v>0</v>
      </c>
      <c r="AW13" s="2">
        <v>2.9543253110796513E-2</v>
      </c>
      <c r="AX13" s="2">
        <v>0.16977125400491766</v>
      </c>
      <c r="AY13" s="2">
        <v>0</v>
      </c>
      <c r="AZ13" s="2">
        <v>0.83000521570672825</v>
      </c>
      <c r="BA13" s="2">
        <v>0</v>
      </c>
      <c r="BB13" s="2">
        <v>0</v>
      </c>
      <c r="BC13" s="2">
        <v>3.6509947097831758E-2</v>
      </c>
      <c r="BD13" s="2">
        <v>0.10762983384248566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0.16999478429327175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1.11765144177036E-3</v>
      </c>
      <c r="BS13" s="2">
        <v>1</v>
      </c>
      <c r="BT13" s="2">
        <v>9.5931748751955884E-2</v>
      </c>
      <c r="BU13" s="2">
        <v>0</v>
      </c>
      <c r="BV13" s="2">
        <v>0.38950152745697042</v>
      </c>
    </row>
    <row r="14" spans="1:74" x14ac:dyDescent="0.35">
      <c r="A14" s="8">
        <v>33</v>
      </c>
      <c r="B14" s="1" t="s">
        <v>57</v>
      </c>
      <c r="C14" s="1" t="s">
        <v>46</v>
      </c>
      <c r="D14" s="1" t="s">
        <v>63</v>
      </c>
      <c r="E14" s="2" t="s">
        <v>48</v>
      </c>
      <c r="F14" s="1" t="s">
        <v>28</v>
      </c>
      <c r="G14" s="2">
        <v>2850</v>
      </c>
      <c r="H14" s="1">
        <v>2012</v>
      </c>
      <c r="I14" s="1" t="s">
        <v>49</v>
      </c>
      <c r="J14" s="1" t="s">
        <v>50</v>
      </c>
      <c r="K14" s="1">
        <v>2849.9103801767237</v>
      </c>
      <c r="L14" s="2">
        <v>8.9619823276279931E-2</v>
      </c>
      <c r="M14" s="5">
        <v>3.1446540880602212E-5</v>
      </c>
      <c r="N14" s="1" t="s">
        <v>51</v>
      </c>
      <c r="O14" s="6" t="s">
        <v>52</v>
      </c>
      <c r="P14" s="6">
        <v>-1.3530501842601688E-2</v>
      </c>
      <c r="Q14" s="7">
        <v>39.08961982327628</v>
      </c>
      <c r="R14" s="2">
        <v>2889</v>
      </c>
      <c r="S14" s="2" t="s">
        <v>53</v>
      </c>
      <c r="T14" s="2">
        <v>7</v>
      </c>
      <c r="U14" s="2">
        <v>0</v>
      </c>
      <c r="V14" s="2">
        <v>1</v>
      </c>
      <c r="W14" s="2">
        <v>1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2">
        <v>0</v>
      </c>
      <c r="AU14" s="2">
        <v>1</v>
      </c>
      <c r="AV14" s="2">
        <v>0</v>
      </c>
      <c r="AW14" s="2">
        <v>2.9537299338999054E-2</v>
      </c>
      <c r="AX14" s="2">
        <v>0.16978281397544853</v>
      </c>
      <c r="AY14" s="2">
        <v>0</v>
      </c>
      <c r="AZ14" s="2">
        <v>0.82999055712936731</v>
      </c>
      <c r="BA14" s="2">
        <v>0</v>
      </c>
      <c r="BB14" s="2">
        <v>0</v>
      </c>
      <c r="BC14" s="2">
        <v>3.6487252124645896E-2</v>
      </c>
      <c r="BD14" s="2">
        <v>0.10764872521246459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0.17000944287063266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1.1331444759206798E-3</v>
      </c>
      <c r="BS14" s="2">
        <v>1</v>
      </c>
      <c r="BT14" s="2">
        <v>9.593956562795089E-2</v>
      </c>
      <c r="BU14" s="2">
        <v>0</v>
      </c>
      <c r="BV14" s="2">
        <v>0.38946175637393765</v>
      </c>
    </row>
    <row r="15" spans="1:74" x14ac:dyDescent="0.35">
      <c r="A15" s="8">
        <v>33</v>
      </c>
      <c r="B15" s="1" t="s">
        <v>57</v>
      </c>
      <c r="C15" s="1" t="s">
        <v>46</v>
      </c>
      <c r="D15" s="1" t="s">
        <v>58</v>
      </c>
      <c r="E15" s="2" t="s">
        <v>48</v>
      </c>
      <c r="F15" s="1" t="s">
        <v>28</v>
      </c>
      <c r="G15" s="2">
        <v>2850</v>
      </c>
      <c r="H15" s="1">
        <v>2013</v>
      </c>
      <c r="I15" s="1" t="s">
        <v>60</v>
      </c>
      <c r="J15" s="1" t="s">
        <v>50</v>
      </c>
      <c r="K15" s="1">
        <v>2280.017923964655</v>
      </c>
      <c r="L15" s="2">
        <v>569.98207603534502</v>
      </c>
      <c r="M15" s="5">
        <v>0.24999017334224297</v>
      </c>
      <c r="N15" s="1" t="s">
        <v>51</v>
      </c>
      <c r="O15" s="6">
        <v>-0.19996855345911949</v>
      </c>
      <c r="P15" s="6">
        <v>-0.19999371088959475</v>
      </c>
      <c r="Q15" s="7">
        <v>569.98207603534502</v>
      </c>
      <c r="R15" s="2">
        <v>2850</v>
      </c>
      <c r="S15" s="2" t="s">
        <v>53</v>
      </c>
      <c r="T15" s="2">
        <v>7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0</v>
      </c>
      <c r="AW15" s="2">
        <v>2.9537299338999054E-2</v>
      </c>
      <c r="AX15" s="2">
        <v>0.16978281397544853</v>
      </c>
      <c r="AY15" s="2">
        <v>0</v>
      </c>
      <c r="AZ15" s="2">
        <v>0.82999055712936731</v>
      </c>
      <c r="BA15" s="2">
        <v>0</v>
      </c>
      <c r="BB15" s="2">
        <v>0</v>
      </c>
      <c r="BC15" s="2">
        <v>3.6487252124645896E-2</v>
      </c>
      <c r="BD15" s="2">
        <v>0.10764872521246459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0.17000944287063266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1.1331444759206798E-3</v>
      </c>
      <c r="BS15" s="2">
        <v>1</v>
      </c>
      <c r="BT15" s="2">
        <v>9.593956562795089E-2</v>
      </c>
      <c r="BU15" s="2">
        <v>0</v>
      </c>
      <c r="BV15" s="2">
        <v>0.38946175637393765</v>
      </c>
    </row>
    <row r="16" spans="1:74" x14ac:dyDescent="0.35">
      <c r="A16" s="8">
        <v>33</v>
      </c>
      <c r="B16" s="1" t="s">
        <v>57</v>
      </c>
      <c r="C16" s="1" t="s">
        <v>46</v>
      </c>
      <c r="D16" s="1" t="s">
        <v>58</v>
      </c>
      <c r="E16" s="2" t="s">
        <v>48</v>
      </c>
      <c r="F16" s="1" t="s">
        <v>28</v>
      </c>
      <c r="G16" s="2">
        <v>1995</v>
      </c>
      <c r="H16" s="1">
        <v>2013</v>
      </c>
      <c r="I16" s="1" t="s">
        <v>49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62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53</v>
      </c>
      <c r="T16" s="2">
        <v>7</v>
      </c>
      <c r="U16" s="2">
        <v>0</v>
      </c>
      <c r="V16" s="2">
        <v>1</v>
      </c>
      <c r="W16" s="2">
        <v>1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0</v>
      </c>
      <c r="AW16" s="2" t="s">
        <v>52</v>
      </c>
      <c r="AX16" s="2" t="s">
        <v>52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 t="s">
        <v>52</v>
      </c>
      <c r="BS16" s="2" t="s">
        <v>52</v>
      </c>
      <c r="BT16" s="2" t="s">
        <v>52</v>
      </c>
      <c r="BU16" s="2">
        <v>0</v>
      </c>
      <c r="BV16" s="2" t="s">
        <v>52</v>
      </c>
    </row>
    <row r="17" spans="1:74" x14ac:dyDescent="0.35">
      <c r="A17" s="8">
        <v>33</v>
      </c>
      <c r="B17" s="1" t="s">
        <v>57</v>
      </c>
      <c r="C17" s="1" t="s">
        <v>46</v>
      </c>
      <c r="D17" s="1" t="s">
        <v>64</v>
      </c>
      <c r="E17" s="2" t="s">
        <v>48</v>
      </c>
      <c r="F17" s="1" t="s">
        <v>28</v>
      </c>
      <c r="G17" s="2">
        <v>2992</v>
      </c>
      <c r="H17" s="1">
        <v>2014</v>
      </c>
      <c r="I17" s="1" t="s">
        <v>60</v>
      </c>
      <c r="J17" s="1" t="s">
        <v>50</v>
      </c>
      <c r="K17" s="1">
        <v>2581.4299661585455</v>
      </c>
      <c r="L17" s="2">
        <v>410.57003384145446</v>
      </c>
      <c r="M17" s="5">
        <v>0.15904751987226223</v>
      </c>
      <c r="N17" s="1" t="s">
        <v>51</v>
      </c>
      <c r="O17" s="6">
        <v>0.13219722486644936</v>
      </c>
      <c r="P17" s="6">
        <v>-9.4235099593492799E-2</v>
      </c>
      <c r="Q17" s="7">
        <v>268.57003384145446</v>
      </c>
      <c r="R17" s="2">
        <v>2850</v>
      </c>
      <c r="S17" s="2" t="s">
        <v>53</v>
      </c>
      <c r="T17" s="2">
        <v>7</v>
      </c>
      <c r="U17" s="2">
        <v>0</v>
      </c>
      <c r="V17" s="2">
        <v>1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1</v>
      </c>
      <c r="AT17" s="2">
        <v>0</v>
      </c>
      <c r="AU17" s="2">
        <v>1</v>
      </c>
      <c r="AV17" s="2">
        <v>0</v>
      </c>
      <c r="AW17" s="2">
        <v>2.9533436454548725E-2</v>
      </c>
      <c r="AX17" s="2">
        <v>0.16979028022590742</v>
      </c>
      <c r="AY17" s="2">
        <v>0</v>
      </c>
      <c r="AZ17" s="2">
        <v>0.82999388467211055</v>
      </c>
      <c r="BA17" s="2">
        <v>0</v>
      </c>
      <c r="BB17" s="2">
        <v>0</v>
      </c>
      <c r="BC17" s="2">
        <v>3.6512104751969497E-2</v>
      </c>
      <c r="BD17" s="2">
        <v>0.10762977085506673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0.17000611532788948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1.1151480269074427E-3</v>
      </c>
      <c r="BS17" s="2">
        <v>1</v>
      </c>
      <c r="BT17" s="2">
        <v>9.5938702831037087E-2</v>
      </c>
      <c r="BU17" s="2">
        <v>0</v>
      </c>
      <c r="BV17" s="2">
        <v>0.3894744415266736</v>
      </c>
    </row>
    <row r="18" spans="1:74" x14ac:dyDescent="0.35">
      <c r="A18" s="8">
        <v>33</v>
      </c>
      <c r="B18" s="1" t="s">
        <v>57</v>
      </c>
      <c r="C18" s="1" t="s">
        <v>46</v>
      </c>
      <c r="D18" s="1" t="s">
        <v>64</v>
      </c>
      <c r="E18" s="2" t="s">
        <v>48</v>
      </c>
      <c r="F18" s="1" t="s">
        <v>28</v>
      </c>
      <c r="G18" s="2">
        <v>1995</v>
      </c>
      <c r="H18" s="1">
        <v>2014</v>
      </c>
      <c r="I18" s="1" t="s">
        <v>49</v>
      </c>
      <c r="J18" s="1" t="s">
        <v>50</v>
      </c>
      <c r="K18" s="1" t="s">
        <v>61</v>
      </c>
      <c r="L18" s="2" t="s">
        <v>52</v>
      </c>
      <c r="M18" s="5" t="s">
        <v>52</v>
      </c>
      <c r="N18" s="1" t="s">
        <v>62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53</v>
      </c>
      <c r="T18" s="2">
        <v>7</v>
      </c>
      <c r="U18" s="2">
        <v>0</v>
      </c>
      <c r="V18" s="2">
        <v>1</v>
      </c>
      <c r="W18" s="2">
        <v>1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1</v>
      </c>
      <c r="AT18" s="2">
        <v>0</v>
      </c>
      <c r="AU18" s="2">
        <v>1</v>
      </c>
      <c r="AV18" s="2">
        <v>0</v>
      </c>
      <c r="AW18" s="2" t="s">
        <v>52</v>
      </c>
      <c r="AX18" s="2" t="s">
        <v>52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 t="s">
        <v>52</v>
      </c>
      <c r="BS18" s="2" t="s">
        <v>52</v>
      </c>
      <c r="BT18" s="2" t="s">
        <v>52</v>
      </c>
      <c r="BU18" s="2">
        <v>0</v>
      </c>
      <c r="BV18" s="2" t="s">
        <v>52</v>
      </c>
    </row>
    <row r="19" spans="1:74" x14ac:dyDescent="0.35">
      <c r="A19" s="8">
        <v>33</v>
      </c>
      <c r="B19" s="1" t="s">
        <v>57</v>
      </c>
      <c r="C19" s="1" t="s">
        <v>46</v>
      </c>
      <c r="D19" s="1" t="s">
        <v>64</v>
      </c>
      <c r="E19" s="2" t="s">
        <v>48</v>
      </c>
      <c r="F19" s="1" t="s">
        <v>28</v>
      </c>
      <c r="G19" s="2">
        <v>3142</v>
      </c>
      <c r="H19" s="1">
        <v>2015</v>
      </c>
      <c r="I19" s="1" t="s">
        <v>49</v>
      </c>
      <c r="J19" s="1" t="s">
        <v>50</v>
      </c>
      <c r="K19" s="1">
        <v>2393.8919597273325</v>
      </c>
      <c r="L19" s="2">
        <v>748.10804027266749</v>
      </c>
      <c r="M19" s="5">
        <v>0.31250701905439293</v>
      </c>
      <c r="N19" s="1" t="s">
        <v>51</v>
      </c>
      <c r="O19" s="6">
        <v>-7.2648884102903016E-2</v>
      </c>
      <c r="P19" s="6">
        <v>-0.19990241987722845</v>
      </c>
      <c r="Q19" s="7">
        <v>598.10804027266749</v>
      </c>
      <c r="R19" s="2">
        <v>2992</v>
      </c>
      <c r="S19" s="2" t="s">
        <v>53</v>
      </c>
      <c r="T19" s="2">
        <v>7</v>
      </c>
      <c r="U19" s="2">
        <v>0</v>
      </c>
      <c r="V19" s="2">
        <v>1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0</v>
      </c>
      <c r="AU19" s="2">
        <v>1</v>
      </c>
      <c r="AV19" s="2">
        <v>0</v>
      </c>
      <c r="AW19" s="2">
        <v>2.9531672890472437E-2</v>
      </c>
      <c r="AX19" s="2">
        <v>0.1697899893795608</v>
      </c>
      <c r="AY19" s="2">
        <v>0</v>
      </c>
      <c r="AZ19" s="2">
        <v>0.83000445373257048</v>
      </c>
      <c r="BA19" s="2">
        <v>0</v>
      </c>
      <c r="BB19" s="2">
        <v>0</v>
      </c>
      <c r="BC19" s="2">
        <v>3.6486347596697388E-2</v>
      </c>
      <c r="BD19" s="2">
        <v>0.10764329028058515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0.16999554626742952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1.1305628832779472E-3</v>
      </c>
      <c r="BS19" s="2">
        <v>1</v>
      </c>
      <c r="BT19" s="2">
        <v>9.5926547672068249E-2</v>
      </c>
      <c r="BU19" s="2">
        <v>0</v>
      </c>
      <c r="BV19" s="2">
        <v>0.38949604302990853</v>
      </c>
    </row>
    <row r="20" spans="1:74" x14ac:dyDescent="0.35">
      <c r="A20" s="8">
        <v>34</v>
      </c>
      <c r="B20" s="1" t="s">
        <v>128</v>
      </c>
      <c r="C20" s="1" t="s">
        <v>46</v>
      </c>
      <c r="D20" s="1" t="s">
        <v>129</v>
      </c>
      <c r="E20" s="2" t="s">
        <v>130</v>
      </c>
      <c r="F20" s="1" t="s">
        <v>28</v>
      </c>
      <c r="G20" s="2">
        <v>0</v>
      </c>
      <c r="H20" s="1">
        <v>2005</v>
      </c>
      <c r="I20" s="1" t="s">
        <v>49</v>
      </c>
      <c r="J20" s="1" t="s">
        <v>50</v>
      </c>
      <c r="K20" s="1" t="s">
        <v>61</v>
      </c>
      <c r="L20" s="2" t="s">
        <v>52</v>
      </c>
      <c r="M20" s="5" t="s">
        <v>52</v>
      </c>
      <c r="N20" s="1" t="s">
        <v>51</v>
      </c>
      <c r="O20" s="6" t="s">
        <v>52</v>
      </c>
      <c r="P20" s="6" t="s">
        <v>52</v>
      </c>
      <c r="Q20" s="7" t="s">
        <v>52</v>
      </c>
      <c r="R20" s="2" t="s">
        <v>52</v>
      </c>
      <c r="S20" s="2" t="s">
        <v>131</v>
      </c>
      <c r="T20" s="2">
        <v>2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 t="s">
        <v>52</v>
      </c>
      <c r="BA20" s="2">
        <v>0</v>
      </c>
      <c r="BB20" s="2">
        <v>0</v>
      </c>
      <c r="BC20" s="2">
        <v>0</v>
      </c>
      <c r="BD20" s="2" t="s">
        <v>52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 t="s">
        <v>52</v>
      </c>
      <c r="BT20" s="2">
        <v>0</v>
      </c>
      <c r="BU20" s="2">
        <v>0</v>
      </c>
      <c r="BV20" s="2" t="s">
        <v>52</v>
      </c>
    </row>
    <row r="21" spans="1:74" x14ac:dyDescent="0.35">
      <c r="A21" s="8">
        <v>34</v>
      </c>
      <c r="B21" s="1" t="s">
        <v>128</v>
      </c>
      <c r="C21" s="1" t="s">
        <v>46</v>
      </c>
      <c r="D21" s="1" t="s">
        <v>129</v>
      </c>
      <c r="E21" s="2" t="s">
        <v>130</v>
      </c>
      <c r="F21" s="1" t="s">
        <v>28</v>
      </c>
      <c r="G21" s="2">
        <v>0</v>
      </c>
      <c r="H21" s="1">
        <v>2006</v>
      </c>
      <c r="I21" s="1" t="s">
        <v>49</v>
      </c>
      <c r="J21" s="1" t="s">
        <v>50</v>
      </c>
      <c r="K21" s="1" t="s">
        <v>61</v>
      </c>
      <c r="L21" s="2" t="s">
        <v>52</v>
      </c>
      <c r="M21" s="5" t="s">
        <v>52</v>
      </c>
      <c r="N21" s="1" t="s">
        <v>51</v>
      </c>
      <c r="O21" s="6" t="s">
        <v>52</v>
      </c>
      <c r="P21" s="6" t="s">
        <v>52</v>
      </c>
      <c r="Q21" s="7" t="s">
        <v>52</v>
      </c>
      <c r="R21" s="2" t="s">
        <v>52</v>
      </c>
      <c r="S21" s="2" t="s">
        <v>131</v>
      </c>
      <c r="T21" s="2">
        <v>2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1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 t="s">
        <v>52</v>
      </c>
      <c r="BA21" s="2">
        <v>0</v>
      </c>
      <c r="BB21" s="2">
        <v>0</v>
      </c>
      <c r="BC21" s="2">
        <v>0</v>
      </c>
      <c r="BD21" s="2" t="s">
        <v>52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 t="s">
        <v>52</v>
      </c>
      <c r="BT21" s="2">
        <v>0</v>
      </c>
      <c r="BU21" s="2">
        <v>0</v>
      </c>
      <c r="BV21" s="2" t="s">
        <v>52</v>
      </c>
    </row>
    <row r="22" spans="1:74" x14ac:dyDescent="0.35">
      <c r="A22" s="8">
        <v>34</v>
      </c>
      <c r="B22" s="1" t="s">
        <v>128</v>
      </c>
      <c r="C22" s="1" t="s">
        <v>46</v>
      </c>
      <c r="D22" s="1" t="s">
        <v>132</v>
      </c>
      <c r="E22" s="2" t="s">
        <v>130</v>
      </c>
      <c r="F22" s="1" t="s">
        <v>28</v>
      </c>
      <c r="G22" s="2">
        <v>818</v>
      </c>
      <c r="H22" s="1">
        <v>2007</v>
      </c>
      <c r="I22" s="1" t="s">
        <v>49</v>
      </c>
      <c r="J22" s="1" t="s">
        <v>50</v>
      </c>
      <c r="K22" s="1" t="s">
        <v>61</v>
      </c>
      <c r="L22" s="2" t="s">
        <v>52</v>
      </c>
      <c r="M22" s="5" t="s">
        <v>52</v>
      </c>
      <c r="N22" s="1" t="s">
        <v>51</v>
      </c>
      <c r="O22" s="6" t="s">
        <v>52</v>
      </c>
      <c r="P22" s="6" t="s">
        <v>52</v>
      </c>
      <c r="Q22" s="7" t="s">
        <v>52</v>
      </c>
      <c r="R22" s="2" t="s">
        <v>52</v>
      </c>
      <c r="S22" s="2" t="s">
        <v>131</v>
      </c>
      <c r="T22" s="2">
        <v>2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 t="s">
        <v>52</v>
      </c>
      <c r="BA22" s="2">
        <v>0</v>
      </c>
      <c r="BB22" s="2">
        <v>0</v>
      </c>
      <c r="BC22" s="2">
        <v>0</v>
      </c>
      <c r="BD22" s="2" t="s">
        <v>52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 t="s">
        <v>52</v>
      </c>
      <c r="BT22" s="2">
        <v>0</v>
      </c>
      <c r="BU22" s="2">
        <v>0</v>
      </c>
      <c r="BV22" s="2" t="s">
        <v>52</v>
      </c>
    </row>
    <row r="23" spans="1:74" x14ac:dyDescent="0.35">
      <c r="A23" s="8">
        <v>34</v>
      </c>
      <c r="B23" s="1" t="s">
        <v>128</v>
      </c>
      <c r="C23" s="1" t="s">
        <v>46</v>
      </c>
      <c r="D23" s="1" t="s">
        <v>133</v>
      </c>
      <c r="E23" s="2" t="s">
        <v>130</v>
      </c>
      <c r="F23" s="1" t="s">
        <v>28</v>
      </c>
      <c r="G23" s="2">
        <v>2863</v>
      </c>
      <c r="H23" s="1">
        <v>2008</v>
      </c>
      <c r="I23" s="1" t="s">
        <v>49</v>
      </c>
      <c r="J23" s="1" t="s">
        <v>50</v>
      </c>
      <c r="K23" s="1" t="s">
        <v>61</v>
      </c>
      <c r="L23" s="2" t="s">
        <v>52</v>
      </c>
      <c r="M23" s="5" t="s">
        <v>52</v>
      </c>
      <c r="N23" s="1" t="s">
        <v>51</v>
      </c>
      <c r="O23" s="6" t="s">
        <v>52</v>
      </c>
      <c r="P23" s="6" t="s">
        <v>52</v>
      </c>
      <c r="Q23" s="7" t="s">
        <v>52</v>
      </c>
      <c r="R23" s="2" t="s">
        <v>52</v>
      </c>
      <c r="S23" s="2" t="s">
        <v>131</v>
      </c>
      <c r="T23" s="2">
        <v>2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1</v>
      </c>
      <c r="AS23" s="2">
        <v>0</v>
      </c>
      <c r="AT23" s="2">
        <v>0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 t="s">
        <v>52</v>
      </c>
      <c r="BA23" s="2">
        <v>0</v>
      </c>
      <c r="BB23" s="2">
        <v>0</v>
      </c>
      <c r="BC23" s="2">
        <v>0</v>
      </c>
      <c r="BD23" s="2" t="s">
        <v>52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 t="s">
        <v>52</v>
      </c>
      <c r="BT23" s="2">
        <v>0</v>
      </c>
      <c r="BU23" s="2">
        <v>0</v>
      </c>
      <c r="BV23" s="2" t="s">
        <v>52</v>
      </c>
    </row>
    <row r="24" spans="1:74" x14ac:dyDescent="0.35">
      <c r="A24" s="8">
        <v>34</v>
      </c>
      <c r="B24" s="1" t="s">
        <v>128</v>
      </c>
      <c r="C24" s="1" t="s">
        <v>46</v>
      </c>
      <c r="D24" s="1" t="s">
        <v>133</v>
      </c>
      <c r="E24" s="2" t="s">
        <v>130</v>
      </c>
      <c r="F24" s="1" t="s">
        <v>28</v>
      </c>
      <c r="G24" s="2">
        <v>2454</v>
      </c>
      <c r="H24" s="1">
        <v>2009</v>
      </c>
      <c r="I24" s="1" t="s">
        <v>49</v>
      </c>
      <c r="J24" s="1" t="s">
        <v>50</v>
      </c>
      <c r="K24" s="1" t="s">
        <v>61</v>
      </c>
      <c r="L24" s="2" t="s">
        <v>52</v>
      </c>
      <c r="M24" s="5" t="s">
        <v>52</v>
      </c>
      <c r="N24" s="1" t="s">
        <v>51</v>
      </c>
      <c r="O24" s="6" t="s">
        <v>52</v>
      </c>
      <c r="P24" s="6" t="s">
        <v>52</v>
      </c>
      <c r="Q24" s="7" t="s">
        <v>52</v>
      </c>
      <c r="R24" s="2" t="s">
        <v>52</v>
      </c>
      <c r="S24" s="2" t="s">
        <v>131</v>
      </c>
      <c r="T24" s="2">
        <v>2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1</v>
      </c>
      <c r="AS24" s="2">
        <v>0</v>
      </c>
      <c r="AT24" s="2">
        <v>0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 t="s">
        <v>52</v>
      </c>
      <c r="BA24" s="2">
        <v>0</v>
      </c>
      <c r="BB24" s="2">
        <v>0</v>
      </c>
      <c r="BC24" s="2">
        <v>0</v>
      </c>
      <c r="BD24" s="2" t="s">
        <v>52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 t="s">
        <v>52</v>
      </c>
      <c r="BT24" s="2">
        <v>0</v>
      </c>
      <c r="BU24" s="2">
        <v>0</v>
      </c>
      <c r="BV24" s="2" t="s">
        <v>52</v>
      </c>
    </row>
    <row r="25" spans="1:74" x14ac:dyDescent="0.35">
      <c r="A25" s="8">
        <v>34</v>
      </c>
      <c r="B25" s="1" t="s">
        <v>128</v>
      </c>
      <c r="C25" s="1" t="s">
        <v>46</v>
      </c>
      <c r="D25" s="1" t="s">
        <v>134</v>
      </c>
      <c r="E25" s="2" t="s">
        <v>130</v>
      </c>
      <c r="F25" s="1" t="s">
        <v>28</v>
      </c>
      <c r="G25" s="2">
        <v>1636</v>
      </c>
      <c r="H25" s="1">
        <v>2010</v>
      </c>
      <c r="I25" s="1" t="s">
        <v>60</v>
      </c>
      <c r="J25" s="1" t="s">
        <v>50</v>
      </c>
      <c r="K25" s="1" t="s">
        <v>61</v>
      </c>
      <c r="L25" s="2" t="s">
        <v>52</v>
      </c>
      <c r="M25" s="5" t="s">
        <v>52</v>
      </c>
      <c r="N25" s="1" t="s">
        <v>51</v>
      </c>
      <c r="O25" s="6" t="s">
        <v>52</v>
      </c>
      <c r="P25" s="6" t="s">
        <v>52</v>
      </c>
      <c r="Q25" s="7" t="s">
        <v>52</v>
      </c>
      <c r="R25" s="2" t="s">
        <v>52</v>
      </c>
      <c r="S25" s="2" t="s">
        <v>131</v>
      </c>
      <c r="T25" s="2">
        <v>2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 t="s">
        <v>52</v>
      </c>
      <c r="BA25" s="2">
        <v>0</v>
      </c>
      <c r="BB25" s="2">
        <v>0</v>
      </c>
      <c r="BC25" s="2">
        <v>0</v>
      </c>
      <c r="BD25" s="2" t="s">
        <v>52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 t="s">
        <v>52</v>
      </c>
      <c r="BT25" s="2">
        <v>0</v>
      </c>
      <c r="BU25" s="2">
        <v>0</v>
      </c>
      <c r="BV25" s="2" t="s">
        <v>52</v>
      </c>
    </row>
    <row r="26" spans="1:74" x14ac:dyDescent="0.35">
      <c r="A26" s="8">
        <v>34</v>
      </c>
      <c r="B26" s="1" t="s">
        <v>128</v>
      </c>
      <c r="C26" s="1" t="s">
        <v>46</v>
      </c>
      <c r="D26" s="1" t="s">
        <v>134</v>
      </c>
      <c r="E26" s="2" t="s">
        <v>130</v>
      </c>
      <c r="F26" s="1" t="s">
        <v>28</v>
      </c>
      <c r="G26" s="2">
        <v>1595</v>
      </c>
      <c r="H26" s="1">
        <v>2010</v>
      </c>
      <c r="I26" s="1" t="s">
        <v>49</v>
      </c>
      <c r="J26" s="1" t="s">
        <v>50</v>
      </c>
      <c r="K26" s="1" t="s">
        <v>61</v>
      </c>
      <c r="L26" s="2" t="s">
        <v>52</v>
      </c>
      <c r="M26" s="5" t="s">
        <v>52</v>
      </c>
      <c r="N26" s="1" t="s">
        <v>62</v>
      </c>
      <c r="O26" s="6" t="s">
        <v>52</v>
      </c>
      <c r="P26" s="6" t="s">
        <v>52</v>
      </c>
      <c r="Q26" s="7" t="s">
        <v>52</v>
      </c>
      <c r="R26" s="2" t="s">
        <v>52</v>
      </c>
      <c r="S26" s="2" t="s">
        <v>131</v>
      </c>
      <c r="T26" s="2">
        <v>2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1</v>
      </c>
      <c r="AV26" s="2">
        <v>0</v>
      </c>
      <c r="AW26" s="2">
        <v>0</v>
      </c>
      <c r="AX26" s="2">
        <v>0</v>
      </c>
      <c r="AY26" s="2">
        <v>0</v>
      </c>
      <c r="AZ26" s="2" t="s">
        <v>52</v>
      </c>
      <c r="BA26" s="2">
        <v>0</v>
      </c>
      <c r="BB26" s="2">
        <v>0</v>
      </c>
      <c r="BC26" s="2">
        <v>0</v>
      </c>
      <c r="BD26" s="2" t="s">
        <v>52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 t="s">
        <v>52</v>
      </c>
      <c r="BT26" s="2">
        <v>0</v>
      </c>
      <c r="BU26" s="2">
        <v>0</v>
      </c>
      <c r="BV26" s="2" t="s">
        <v>52</v>
      </c>
    </row>
    <row r="27" spans="1:74" x14ac:dyDescent="0.35">
      <c r="A27" s="8">
        <v>34</v>
      </c>
      <c r="B27" s="1" t="s">
        <v>128</v>
      </c>
      <c r="C27" s="1" t="s">
        <v>46</v>
      </c>
      <c r="D27" s="1" t="s">
        <v>133</v>
      </c>
      <c r="E27" s="2" t="s">
        <v>130</v>
      </c>
      <c r="F27" s="1" t="s">
        <v>28</v>
      </c>
      <c r="G27" s="2">
        <v>2045</v>
      </c>
      <c r="H27" s="1">
        <v>2011</v>
      </c>
      <c r="I27" s="1" t="s">
        <v>49</v>
      </c>
      <c r="J27" s="1" t="s">
        <v>50</v>
      </c>
      <c r="K27" s="1" t="s">
        <v>61</v>
      </c>
      <c r="L27" s="2" t="s">
        <v>52</v>
      </c>
      <c r="M27" s="5" t="s">
        <v>52</v>
      </c>
      <c r="N27" s="1" t="s">
        <v>51</v>
      </c>
      <c r="O27" s="6" t="s">
        <v>52</v>
      </c>
      <c r="P27" s="6" t="s">
        <v>52</v>
      </c>
      <c r="Q27" s="7" t="s">
        <v>52</v>
      </c>
      <c r="R27" s="2" t="s">
        <v>52</v>
      </c>
      <c r="S27" s="2" t="s">
        <v>131</v>
      </c>
      <c r="T27" s="2">
        <v>2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1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 t="s">
        <v>52</v>
      </c>
      <c r="BA27" s="2">
        <v>0</v>
      </c>
      <c r="BB27" s="2">
        <v>0</v>
      </c>
      <c r="BC27" s="2">
        <v>0</v>
      </c>
      <c r="BD27" s="2" t="s">
        <v>52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 t="s">
        <v>52</v>
      </c>
      <c r="BT27" s="2">
        <v>0</v>
      </c>
      <c r="BU27" s="2">
        <v>0</v>
      </c>
      <c r="BV27" s="2" t="s">
        <v>52</v>
      </c>
    </row>
    <row r="28" spans="1:74" x14ac:dyDescent="0.35">
      <c r="A28" s="8">
        <v>34</v>
      </c>
      <c r="B28" s="1" t="s">
        <v>128</v>
      </c>
      <c r="C28" s="1" t="s">
        <v>46</v>
      </c>
      <c r="D28" s="1" t="s">
        <v>133</v>
      </c>
      <c r="E28" s="2" t="s">
        <v>130</v>
      </c>
      <c r="F28" s="1" t="s">
        <v>28</v>
      </c>
      <c r="G28" s="2">
        <v>1636</v>
      </c>
      <c r="H28" s="1">
        <v>2012</v>
      </c>
      <c r="I28" s="1" t="s">
        <v>49</v>
      </c>
      <c r="J28" s="1" t="s">
        <v>50</v>
      </c>
      <c r="K28" s="1" t="s">
        <v>61</v>
      </c>
      <c r="L28" s="2" t="s">
        <v>52</v>
      </c>
      <c r="M28" s="5" t="s">
        <v>52</v>
      </c>
      <c r="N28" s="1" t="s">
        <v>51</v>
      </c>
      <c r="O28" s="6" t="s">
        <v>52</v>
      </c>
      <c r="P28" s="6" t="s">
        <v>52</v>
      </c>
      <c r="Q28" s="7" t="s">
        <v>52</v>
      </c>
      <c r="R28" s="2" t="s">
        <v>52</v>
      </c>
      <c r="S28" s="2" t="s">
        <v>131</v>
      </c>
      <c r="T28" s="2">
        <v>2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 t="s">
        <v>52</v>
      </c>
      <c r="BA28" s="2">
        <v>0</v>
      </c>
      <c r="BB28" s="2">
        <v>0</v>
      </c>
      <c r="BC28" s="2">
        <v>0</v>
      </c>
      <c r="BD28" s="2" t="s">
        <v>52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 t="s">
        <v>52</v>
      </c>
      <c r="BT28" s="2">
        <v>0</v>
      </c>
      <c r="BU28" s="2">
        <v>0</v>
      </c>
      <c r="BV28" s="2" t="s">
        <v>52</v>
      </c>
    </row>
    <row r="29" spans="1:74" x14ac:dyDescent="0.35">
      <c r="A29" s="8">
        <v>34</v>
      </c>
      <c r="B29" s="1" t="s">
        <v>135</v>
      </c>
      <c r="C29" s="1" t="s">
        <v>46</v>
      </c>
      <c r="D29" s="1" t="s">
        <v>136</v>
      </c>
      <c r="E29" s="2" t="s">
        <v>130</v>
      </c>
      <c r="F29" s="1" t="s">
        <v>28</v>
      </c>
      <c r="G29" s="2">
        <v>1391</v>
      </c>
      <c r="H29" s="1">
        <v>2013</v>
      </c>
      <c r="I29" s="1" t="s">
        <v>60</v>
      </c>
      <c r="J29" s="1" t="s">
        <v>50</v>
      </c>
      <c r="K29" s="1" t="s">
        <v>61</v>
      </c>
      <c r="L29" s="2" t="s">
        <v>52</v>
      </c>
      <c r="M29" s="5" t="s">
        <v>52</v>
      </c>
      <c r="N29" s="1" t="s">
        <v>51</v>
      </c>
      <c r="O29" s="6" t="s">
        <v>52</v>
      </c>
      <c r="P29" s="6" t="s">
        <v>52</v>
      </c>
      <c r="Q29" s="7" t="s">
        <v>52</v>
      </c>
      <c r="R29" s="2" t="s">
        <v>52</v>
      </c>
      <c r="S29" s="2" t="s">
        <v>131</v>
      </c>
      <c r="T29" s="2">
        <v>2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0</v>
      </c>
      <c r="AZ29" s="2" t="s">
        <v>52</v>
      </c>
      <c r="BA29" s="2">
        <v>0</v>
      </c>
      <c r="BB29" s="2">
        <v>0</v>
      </c>
      <c r="BC29" s="2">
        <v>0</v>
      </c>
      <c r="BD29" s="2" t="s">
        <v>52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 t="s">
        <v>52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 t="s">
        <v>52</v>
      </c>
      <c r="BT29" s="2">
        <v>0</v>
      </c>
      <c r="BU29" s="2">
        <v>0</v>
      </c>
      <c r="BV29" s="2" t="s">
        <v>52</v>
      </c>
    </row>
    <row r="30" spans="1:74" x14ac:dyDescent="0.35">
      <c r="A30" s="8">
        <v>34</v>
      </c>
      <c r="B30" s="1" t="s">
        <v>135</v>
      </c>
      <c r="C30" s="1" t="s">
        <v>46</v>
      </c>
      <c r="D30" s="1" t="s">
        <v>136</v>
      </c>
      <c r="E30" s="2" t="s">
        <v>130</v>
      </c>
      <c r="F30" s="1" t="s">
        <v>28</v>
      </c>
      <c r="G30" s="2">
        <v>1391</v>
      </c>
      <c r="H30" s="1">
        <v>2013</v>
      </c>
      <c r="I30" s="1" t="s">
        <v>49</v>
      </c>
      <c r="J30" s="1" t="s">
        <v>50</v>
      </c>
      <c r="K30" s="1" t="s">
        <v>61</v>
      </c>
      <c r="L30" s="2" t="s">
        <v>52</v>
      </c>
      <c r="M30" s="5" t="s">
        <v>52</v>
      </c>
      <c r="N30" s="1" t="s">
        <v>62</v>
      </c>
      <c r="O30" s="6" t="s">
        <v>52</v>
      </c>
      <c r="P30" s="6" t="s">
        <v>52</v>
      </c>
      <c r="Q30" s="7" t="s">
        <v>52</v>
      </c>
      <c r="R30" s="2" t="s">
        <v>52</v>
      </c>
      <c r="S30" s="2" t="s">
        <v>131</v>
      </c>
      <c r="T30" s="2">
        <v>2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 t="s">
        <v>52</v>
      </c>
      <c r="BA30" s="2">
        <v>0</v>
      </c>
      <c r="BB30" s="2">
        <v>0</v>
      </c>
      <c r="BC30" s="2">
        <v>0</v>
      </c>
      <c r="BD30" s="2" t="s">
        <v>52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 t="s">
        <v>52</v>
      </c>
      <c r="BT30" s="2">
        <v>0</v>
      </c>
      <c r="BU30" s="2">
        <v>0</v>
      </c>
      <c r="BV30" s="2" t="s">
        <v>52</v>
      </c>
    </row>
    <row r="31" spans="1:74" x14ac:dyDescent="0.35">
      <c r="A31" s="8">
        <v>34</v>
      </c>
      <c r="B31" s="1" t="s">
        <v>135</v>
      </c>
      <c r="C31" s="1" t="s">
        <v>46</v>
      </c>
      <c r="D31" s="1" t="s">
        <v>136</v>
      </c>
      <c r="E31" s="2" t="s">
        <v>130</v>
      </c>
      <c r="F31" s="1" t="s">
        <v>28</v>
      </c>
      <c r="G31" s="2">
        <v>1800</v>
      </c>
      <c r="H31" s="1">
        <v>2014</v>
      </c>
      <c r="I31" s="1" t="s">
        <v>49</v>
      </c>
      <c r="J31" s="1" t="s">
        <v>50</v>
      </c>
      <c r="K31" s="1" t="s">
        <v>61</v>
      </c>
      <c r="L31" s="2" t="s">
        <v>52</v>
      </c>
      <c r="M31" s="5" t="s">
        <v>52</v>
      </c>
      <c r="N31" s="1" t="s">
        <v>51</v>
      </c>
      <c r="O31" s="6" t="s">
        <v>52</v>
      </c>
      <c r="P31" s="6" t="s">
        <v>52</v>
      </c>
      <c r="Q31" s="7" t="s">
        <v>52</v>
      </c>
      <c r="R31" s="2" t="s">
        <v>52</v>
      </c>
      <c r="S31" s="2" t="s">
        <v>131</v>
      </c>
      <c r="T31" s="2">
        <v>2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1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 t="s">
        <v>52</v>
      </c>
      <c r="BA31" s="2">
        <v>0</v>
      </c>
      <c r="BB31" s="2">
        <v>0</v>
      </c>
      <c r="BC31" s="2">
        <v>0</v>
      </c>
      <c r="BD31" s="2" t="s">
        <v>52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 t="s">
        <v>52</v>
      </c>
      <c r="BT31" s="2">
        <v>0</v>
      </c>
      <c r="BU31" s="2">
        <v>0</v>
      </c>
      <c r="BV31" s="2" t="s">
        <v>52</v>
      </c>
    </row>
    <row r="32" spans="1:74" x14ac:dyDescent="0.35">
      <c r="A32" s="8">
        <v>34</v>
      </c>
      <c r="B32" s="1" t="s">
        <v>135</v>
      </c>
      <c r="C32" s="1" t="s">
        <v>46</v>
      </c>
      <c r="D32" s="1" t="s">
        <v>136</v>
      </c>
      <c r="E32" s="2" t="s">
        <v>130</v>
      </c>
      <c r="F32" s="1" t="s">
        <v>28</v>
      </c>
      <c r="G32" s="2">
        <v>1636</v>
      </c>
      <c r="H32" s="1">
        <v>2015</v>
      </c>
      <c r="I32" s="1" t="s">
        <v>49</v>
      </c>
      <c r="J32" s="1" t="s">
        <v>50</v>
      </c>
      <c r="K32" s="1" t="s">
        <v>61</v>
      </c>
      <c r="L32" s="2" t="s">
        <v>52</v>
      </c>
      <c r="M32" s="5" t="s">
        <v>52</v>
      </c>
      <c r="N32" s="1" t="s">
        <v>51</v>
      </c>
      <c r="O32" s="6" t="s">
        <v>52</v>
      </c>
      <c r="P32" s="6" t="s">
        <v>52</v>
      </c>
      <c r="Q32" s="7" t="s">
        <v>52</v>
      </c>
      <c r="R32" s="2" t="s">
        <v>52</v>
      </c>
      <c r="S32" s="2" t="s">
        <v>131</v>
      </c>
      <c r="T32" s="2">
        <v>2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 t="s">
        <v>52</v>
      </c>
      <c r="BA32" s="2">
        <v>0</v>
      </c>
      <c r="BB32" s="2">
        <v>0</v>
      </c>
      <c r="BC32" s="2">
        <v>0</v>
      </c>
      <c r="BD32" s="2" t="s">
        <v>52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 t="s">
        <v>52</v>
      </c>
      <c r="BT32" s="2">
        <v>0</v>
      </c>
      <c r="BU32" s="2">
        <v>0</v>
      </c>
      <c r="BV32" s="2" t="s">
        <v>52</v>
      </c>
    </row>
    <row r="33" spans="1:74" x14ac:dyDescent="0.35">
      <c r="A33" s="3">
        <v>35</v>
      </c>
      <c r="B33" s="1"/>
      <c r="C33" s="1" t="s">
        <v>46</v>
      </c>
      <c r="D33" s="1" t="s">
        <v>109</v>
      </c>
      <c r="E33" s="2" t="s">
        <v>110</v>
      </c>
      <c r="F33" s="1" t="s">
        <v>28</v>
      </c>
      <c r="G33" s="2">
        <v>2610</v>
      </c>
      <c r="H33" s="1">
        <v>2001</v>
      </c>
      <c r="I33" s="4" t="s">
        <v>49</v>
      </c>
      <c r="J33" s="4" t="s">
        <v>50</v>
      </c>
      <c r="K33" s="1">
        <v>2610</v>
      </c>
      <c r="L33" s="2">
        <v>0</v>
      </c>
      <c r="M33" s="5">
        <v>0</v>
      </c>
      <c r="N33" s="1" t="s">
        <v>51</v>
      </c>
      <c r="O33" s="6" t="s">
        <v>52</v>
      </c>
      <c r="P33" s="6" t="s">
        <v>52</v>
      </c>
      <c r="Q33" s="7" t="s">
        <v>52</v>
      </c>
      <c r="R33" s="2" t="s">
        <v>52</v>
      </c>
      <c r="S33" s="2" t="s">
        <v>111</v>
      </c>
      <c r="T33" s="2">
        <v>5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1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  <c r="AO33" s="2">
        <v>1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>
        <v>3.4599999999999999E-2</v>
      </c>
      <c r="BA33" s="2">
        <v>0</v>
      </c>
      <c r="BB33" s="2">
        <v>0</v>
      </c>
      <c r="BC33" s="2">
        <v>2.8202531645569622E-3</v>
      </c>
      <c r="BD33" s="2">
        <v>6.6075949367088611E-3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3.6075949367088606E-3</v>
      </c>
      <c r="BP33" s="2">
        <v>1.7081012658227847E-2</v>
      </c>
      <c r="BQ33" s="2">
        <v>0</v>
      </c>
      <c r="BR33" s="2">
        <v>0</v>
      </c>
      <c r="BS33" s="2">
        <v>1</v>
      </c>
      <c r="BT33" s="2">
        <v>0</v>
      </c>
      <c r="BU33" s="2">
        <v>0</v>
      </c>
      <c r="BV33" s="2">
        <v>4.2303797468354427E-3</v>
      </c>
    </row>
    <row r="34" spans="1:74" x14ac:dyDescent="0.35">
      <c r="A34" s="4">
        <v>35</v>
      </c>
      <c r="B34" s="1"/>
      <c r="C34" s="4" t="s">
        <v>46</v>
      </c>
      <c r="D34" s="4" t="s">
        <v>109</v>
      </c>
      <c r="E34" s="2" t="s">
        <v>110</v>
      </c>
      <c r="F34" s="1" t="s">
        <v>28</v>
      </c>
      <c r="G34" s="2">
        <v>2610</v>
      </c>
      <c r="H34" s="1">
        <v>2002</v>
      </c>
      <c r="I34" s="1" t="s">
        <v>49</v>
      </c>
      <c r="J34" s="4" t="s">
        <v>50</v>
      </c>
      <c r="K34" s="1">
        <v>2610</v>
      </c>
      <c r="L34" s="2">
        <v>0</v>
      </c>
      <c r="M34" s="5">
        <v>0</v>
      </c>
      <c r="N34" s="1" t="s">
        <v>51</v>
      </c>
      <c r="O34" s="6">
        <v>0</v>
      </c>
      <c r="P34" s="6">
        <v>0</v>
      </c>
      <c r="Q34" s="7">
        <v>0</v>
      </c>
      <c r="R34" s="2">
        <v>2610</v>
      </c>
      <c r="S34" s="2" t="s">
        <v>111</v>
      </c>
      <c r="T34" s="2">
        <v>5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1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>
        <v>3.4599999999999999E-2</v>
      </c>
      <c r="BA34" s="2">
        <v>0</v>
      </c>
      <c r="BB34" s="2">
        <v>0</v>
      </c>
      <c r="BC34" s="2">
        <v>2.8202531645569622E-3</v>
      </c>
      <c r="BD34" s="2">
        <v>6.6075949367088611E-3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3.6075949367088606E-3</v>
      </c>
      <c r="BP34" s="2">
        <v>1.7081012658227847E-2</v>
      </c>
      <c r="BQ34" s="2">
        <v>0</v>
      </c>
      <c r="BR34" s="2">
        <v>0</v>
      </c>
      <c r="BS34" s="2">
        <v>1</v>
      </c>
      <c r="BT34" s="2">
        <v>0</v>
      </c>
      <c r="BU34" s="2">
        <v>0</v>
      </c>
      <c r="BV34" s="2">
        <v>4.2303797468354427E-3</v>
      </c>
    </row>
    <row r="35" spans="1:74" x14ac:dyDescent="0.35">
      <c r="A35" s="8">
        <v>35</v>
      </c>
      <c r="B35" s="1"/>
      <c r="C35" s="4" t="s">
        <v>46</v>
      </c>
      <c r="D35" s="4" t="s">
        <v>109</v>
      </c>
      <c r="E35" s="2" t="s">
        <v>110</v>
      </c>
      <c r="F35" s="1" t="s">
        <v>28</v>
      </c>
      <c r="G35" s="2">
        <v>2610</v>
      </c>
      <c r="H35" s="1">
        <v>2003</v>
      </c>
      <c r="I35" s="1" t="s">
        <v>49</v>
      </c>
      <c r="J35" s="4" t="s">
        <v>50</v>
      </c>
      <c r="K35" s="1">
        <v>2610</v>
      </c>
      <c r="L35" s="2">
        <v>0</v>
      </c>
      <c r="M35" s="5">
        <v>0</v>
      </c>
      <c r="N35" s="1" t="s">
        <v>51</v>
      </c>
      <c r="O35" s="6">
        <v>0</v>
      </c>
      <c r="P35" s="6">
        <v>0</v>
      </c>
      <c r="Q35" s="7">
        <v>0</v>
      </c>
      <c r="R35" s="2">
        <v>2610</v>
      </c>
      <c r="S35" s="2" t="s">
        <v>111</v>
      </c>
      <c r="T35" s="2">
        <v>5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1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6.9199999999999998E-2</v>
      </c>
      <c r="BA35" s="2">
        <v>0</v>
      </c>
      <c r="BB35" s="2">
        <v>0</v>
      </c>
      <c r="BC35" s="2">
        <v>5.6405063291139245E-3</v>
      </c>
      <c r="BD35" s="2">
        <v>1.3215189873417722E-2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7.2151898734177213E-3</v>
      </c>
      <c r="BP35" s="2">
        <v>3.4162025316455694E-2</v>
      </c>
      <c r="BQ35" s="2">
        <v>0</v>
      </c>
      <c r="BR35" s="2">
        <v>0</v>
      </c>
      <c r="BS35" s="2">
        <v>1</v>
      </c>
      <c r="BT35" s="2">
        <v>0</v>
      </c>
      <c r="BU35" s="2">
        <v>0</v>
      </c>
      <c r="BV35" s="2">
        <v>8.4607594936708854E-3</v>
      </c>
    </row>
    <row r="36" spans="1:74" x14ac:dyDescent="0.35">
      <c r="A36" s="8">
        <v>35</v>
      </c>
      <c r="B36" s="1" t="s">
        <v>112</v>
      </c>
      <c r="C36" s="1" t="s">
        <v>46</v>
      </c>
      <c r="D36" s="1" t="s">
        <v>113</v>
      </c>
      <c r="E36" s="2" t="s">
        <v>110</v>
      </c>
      <c r="F36" s="1" t="s">
        <v>28</v>
      </c>
      <c r="G36" s="2">
        <v>3216</v>
      </c>
      <c r="H36" s="1">
        <v>2004</v>
      </c>
      <c r="I36" s="1" t="s">
        <v>49</v>
      </c>
      <c r="J36" s="1" t="s">
        <v>50</v>
      </c>
      <c r="K36" s="1">
        <v>3216</v>
      </c>
      <c r="L36" s="2">
        <v>0</v>
      </c>
      <c r="M36" s="5">
        <v>0</v>
      </c>
      <c r="N36" s="1" t="s">
        <v>51</v>
      </c>
      <c r="O36" s="6">
        <v>0.23218390804597702</v>
      </c>
      <c r="P36" s="6">
        <v>0.23218390804597702</v>
      </c>
      <c r="Q36" s="7">
        <v>-606</v>
      </c>
      <c r="R36" s="2">
        <v>2610</v>
      </c>
      <c r="S36" s="2" t="s">
        <v>111</v>
      </c>
      <c r="T36" s="2">
        <v>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1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1</v>
      </c>
      <c r="AN36" s="2">
        <v>1</v>
      </c>
      <c r="AO36" s="2">
        <v>1</v>
      </c>
      <c r="AP36" s="2">
        <v>0</v>
      </c>
      <c r="AQ36" s="2">
        <v>0</v>
      </c>
      <c r="AR36" s="2">
        <v>1</v>
      </c>
      <c r="AS36" s="2">
        <v>0</v>
      </c>
      <c r="AT36" s="2">
        <v>0</v>
      </c>
      <c r="AU36" s="2">
        <v>1</v>
      </c>
      <c r="AV36" s="2">
        <v>0</v>
      </c>
      <c r="AW36" s="2">
        <v>0</v>
      </c>
      <c r="AX36" s="2">
        <v>0</v>
      </c>
      <c r="AY36" s="2">
        <v>0</v>
      </c>
      <c r="AZ36" s="2">
        <v>7.5399176954732514E-2</v>
      </c>
      <c r="BA36" s="2">
        <v>0</v>
      </c>
      <c r="BB36" s="2">
        <v>0</v>
      </c>
      <c r="BC36" s="2">
        <v>5.6460905349794239E-3</v>
      </c>
      <c r="BD36" s="2">
        <v>1.3234567901234567E-2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6.2016460905349796E-3</v>
      </c>
      <c r="BO36" s="2">
        <v>7.2222222222222219E-3</v>
      </c>
      <c r="BP36" s="2">
        <v>3.4209876543209873E-2</v>
      </c>
      <c r="BQ36" s="2">
        <v>0</v>
      </c>
      <c r="BR36" s="2">
        <v>0</v>
      </c>
      <c r="BS36" s="2">
        <v>1</v>
      </c>
      <c r="BT36" s="2">
        <v>0</v>
      </c>
      <c r="BU36" s="2">
        <v>0</v>
      </c>
      <c r="BV36" s="2">
        <v>8.4732510288065849E-3</v>
      </c>
    </row>
    <row r="37" spans="1:74" x14ac:dyDescent="0.35">
      <c r="A37" s="8">
        <v>35</v>
      </c>
      <c r="B37" s="1" t="s">
        <v>112</v>
      </c>
      <c r="C37" s="1" t="s">
        <v>46</v>
      </c>
      <c r="D37" s="1" t="s">
        <v>113</v>
      </c>
      <c r="E37" s="2" t="s">
        <v>110</v>
      </c>
      <c r="F37" s="1" t="s">
        <v>28</v>
      </c>
      <c r="G37" s="2">
        <v>3116</v>
      </c>
      <c r="H37" s="1">
        <v>2005</v>
      </c>
      <c r="I37" s="1" t="s">
        <v>49</v>
      </c>
      <c r="J37" s="1" t="s">
        <v>50</v>
      </c>
      <c r="K37" s="1">
        <v>3208.6199575371552</v>
      </c>
      <c r="L37" s="2">
        <v>0</v>
      </c>
      <c r="M37" s="5">
        <v>0</v>
      </c>
      <c r="N37" s="1" t="s">
        <v>51</v>
      </c>
      <c r="O37" s="6">
        <v>-2.2947893230238848E-3</v>
      </c>
      <c r="P37" s="6">
        <v>-2.2947893230238848E-3</v>
      </c>
      <c r="Q37" s="7">
        <v>7.3800424628448127</v>
      </c>
      <c r="R37" s="2">
        <v>3216</v>
      </c>
      <c r="S37" s="2" t="s">
        <v>111</v>
      </c>
      <c r="T37" s="2">
        <v>6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1</v>
      </c>
      <c r="AO37" s="2">
        <v>1</v>
      </c>
      <c r="AP37" s="2">
        <v>0</v>
      </c>
      <c r="AQ37" s="2">
        <v>0</v>
      </c>
      <c r="AR37" s="2">
        <v>1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7.5401273885350312E-2</v>
      </c>
      <c r="BA37" s="2">
        <v>0</v>
      </c>
      <c r="BB37" s="2">
        <v>0</v>
      </c>
      <c r="BC37" s="2">
        <v>5.6475583864118899E-3</v>
      </c>
      <c r="BD37" s="2">
        <v>1.3231422505307856E-2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6.1995753715498939E-3</v>
      </c>
      <c r="BO37" s="2">
        <v>7.2229299363057321E-3</v>
      </c>
      <c r="BP37" s="2">
        <v>3.420806794055202E-2</v>
      </c>
      <c r="BQ37" s="2">
        <v>0</v>
      </c>
      <c r="BR37" s="2">
        <v>0</v>
      </c>
      <c r="BS37" s="2">
        <v>1</v>
      </c>
      <c r="BT37" s="2">
        <v>0</v>
      </c>
      <c r="BU37" s="2">
        <v>0</v>
      </c>
      <c r="BV37" s="2">
        <v>8.4713375796178336E-3</v>
      </c>
    </row>
    <row r="38" spans="1:74" x14ac:dyDescent="0.35">
      <c r="A38" s="8">
        <v>35</v>
      </c>
      <c r="B38" s="1" t="s">
        <v>112</v>
      </c>
      <c r="C38" s="1" t="s">
        <v>46</v>
      </c>
      <c r="D38" s="1" t="s">
        <v>113</v>
      </c>
      <c r="E38" s="2" t="s">
        <v>110</v>
      </c>
      <c r="F38" s="1" t="s">
        <v>28</v>
      </c>
      <c r="G38" s="2">
        <v>3023</v>
      </c>
      <c r="H38" s="1">
        <v>2006</v>
      </c>
      <c r="I38" s="1" t="s">
        <v>49</v>
      </c>
      <c r="J38" s="1" t="s">
        <v>50</v>
      </c>
      <c r="K38" s="1">
        <v>3115.6083150984682</v>
      </c>
      <c r="L38" s="2">
        <v>0</v>
      </c>
      <c r="M38" s="5">
        <v>0</v>
      </c>
      <c r="N38" s="1" t="s">
        <v>51</v>
      </c>
      <c r="O38" s="6">
        <v>-2.8988052081456245E-2</v>
      </c>
      <c r="P38" s="6">
        <v>-1.257011879113573E-4</v>
      </c>
      <c r="Q38" s="7">
        <v>0.39168490153178936</v>
      </c>
      <c r="R38" s="2">
        <v>3116</v>
      </c>
      <c r="S38" s="2" t="s">
        <v>111</v>
      </c>
      <c r="T38" s="2">
        <v>6</v>
      </c>
      <c r="U38" s="2">
        <v>0</v>
      </c>
      <c r="V38" s="2">
        <v>0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1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</v>
      </c>
      <c r="AN38" s="2">
        <v>1</v>
      </c>
      <c r="AO38" s="2">
        <v>1</v>
      </c>
      <c r="AP38" s="2">
        <v>0</v>
      </c>
      <c r="AQ38" s="2">
        <v>0</v>
      </c>
      <c r="AR38" s="2">
        <v>1</v>
      </c>
      <c r="AS38" s="2">
        <v>0</v>
      </c>
      <c r="AT38" s="2">
        <v>0</v>
      </c>
      <c r="AU38" s="2">
        <v>1</v>
      </c>
      <c r="AV38" s="2">
        <v>0</v>
      </c>
      <c r="AW38" s="2">
        <v>0</v>
      </c>
      <c r="AX38" s="2">
        <v>0</v>
      </c>
      <c r="AY38" s="2">
        <v>0</v>
      </c>
      <c r="AZ38" s="2">
        <v>7.5400437636761491E-2</v>
      </c>
      <c r="BA38" s="2">
        <v>0</v>
      </c>
      <c r="BB38" s="2">
        <v>0</v>
      </c>
      <c r="BC38" s="2">
        <v>5.6455142231947482E-3</v>
      </c>
      <c r="BD38" s="2">
        <v>1.3229759299781181E-2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6.2013129102844637E-3</v>
      </c>
      <c r="BO38" s="2">
        <v>7.2210065645514224E-3</v>
      </c>
      <c r="BP38" s="2">
        <v>3.4196936542669587E-2</v>
      </c>
      <c r="BQ38" s="2">
        <v>0</v>
      </c>
      <c r="BR38" s="2">
        <v>0</v>
      </c>
      <c r="BS38" s="2">
        <v>1</v>
      </c>
      <c r="BT38" s="2">
        <v>0</v>
      </c>
      <c r="BU38" s="2">
        <v>0</v>
      </c>
      <c r="BV38" s="2">
        <v>8.4726477024070022E-3</v>
      </c>
    </row>
    <row r="39" spans="1:74" x14ac:dyDescent="0.35">
      <c r="A39" s="8">
        <v>35</v>
      </c>
      <c r="B39" s="1" t="s">
        <v>112</v>
      </c>
      <c r="C39" s="1" t="s">
        <v>46</v>
      </c>
      <c r="D39" s="1" t="s">
        <v>114</v>
      </c>
      <c r="E39" s="2" t="s">
        <v>110</v>
      </c>
      <c r="F39" s="1" t="s">
        <v>28</v>
      </c>
      <c r="G39" s="2">
        <v>2710</v>
      </c>
      <c r="H39" s="1">
        <v>2007</v>
      </c>
      <c r="I39" s="1" t="s">
        <v>49</v>
      </c>
      <c r="J39" s="1" t="s">
        <v>50</v>
      </c>
      <c r="K39" s="1">
        <v>2802.5365853658536</v>
      </c>
      <c r="L39" s="2">
        <v>0</v>
      </c>
      <c r="M39" s="5">
        <v>0</v>
      </c>
      <c r="N39" s="1" t="s">
        <v>51</v>
      </c>
      <c r="O39" s="6">
        <v>-0.10048494485505313</v>
      </c>
      <c r="P39" s="6">
        <v>-7.2928684960021958E-2</v>
      </c>
      <c r="Q39" s="7">
        <v>220.46341463414637</v>
      </c>
      <c r="R39" s="2">
        <v>3023</v>
      </c>
      <c r="S39" s="2" t="s">
        <v>111</v>
      </c>
      <c r="T39" s="2">
        <v>6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1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1</v>
      </c>
      <c r="AV39" s="2">
        <v>0</v>
      </c>
      <c r="AW39" s="2">
        <v>0</v>
      </c>
      <c r="AX39" s="2">
        <v>0</v>
      </c>
      <c r="AY39" s="2">
        <v>0</v>
      </c>
      <c r="AZ39" s="2">
        <v>7.5399999999999995E-2</v>
      </c>
      <c r="BA39" s="2">
        <v>0</v>
      </c>
      <c r="BB39" s="2">
        <v>0</v>
      </c>
      <c r="BC39" s="2">
        <v>5.6390243902439026E-3</v>
      </c>
      <c r="BD39" s="2">
        <v>1.3219512195121951E-2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6.1999999999999998E-3</v>
      </c>
      <c r="BO39" s="2">
        <v>7.2146341463414634E-3</v>
      </c>
      <c r="BP39" s="2">
        <v>3.4175609756097562E-2</v>
      </c>
      <c r="BQ39" s="2">
        <v>0</v>
      </c>
      <c r="BR39" s="2">
        <v>0</v>
      </c>
      <c r="BS39" s="2">
        <v>1</v>
      </c>
      <c r="BT39" s="2">
        <v>0</v>
      </c>
      <c r="BU39" s="2">
        <v>0</v>
      </c>
      <c r="BV39" s="2">
        <v>8.463414634146342E-3</v>
      </c>
    </row>
    <row r="40" spans="1:74" x14ac:dyDescent="0.35">
      <c r="A40" s="8">
        <v>35</v>
      </c>
      <c r="B40" s="1" t="s">
        <v>112</v>
      </c>
      <c r="C40" s="1" t="s">
        <v>46</v>
      </c>
      <c r="D40" s="1" t="s">
        <v>114</v>
      </c>
      <c r="E40" s="2" t="s">
        <v>110</v>
      </c>
      <c r="F40" s="1" t="s">
        <v>28</v>
      </c>
      <c r="G40" s="2">
        <v>2843</v>
      </c>
      <c r="H40" s="1">
        <v>2008</v>
      </c>
      <c r="I40" s="1" t="s">
        <v>49</v>
      </c>
      <c r="J40" s="1" t="s">
        <v>50</v>
      </c>
      <c r="K40" s="1">
        <v>2843</v>
      </c>
      <c r="L40" s="2">
        <v>0</v>
      </c>
      <c r="M40" s="5">
        <v>0</v>
      </c>
      <c r="N40" s="1" t="s">
        <v>51</v>
      </c>
      <c r="O40" s="6">
        <v>1.4438139664415523E-2</v>
      </c>
      <c r="P40" s="6">
        <v>4.907749077490775E-2</v>
      </c>
      <c r="Q40" s="7">
        <v>-133</v>
      </c>
      <c r="R40" s="2">
        <v>2710</v>
      </c>
      <c r="S40" s="2" t="s">
        <v>111</v>
      </c>
      <c r="T40" s="2">
        <v>6</v>
      </c>
      <c r="U40" s="2">
        <v>0</v>
      </c>
      <c r="V40" s="2">
        <v>0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1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1</v>
      </c>
      <c r="AO40" s="2">
        <v>1</v>
      </c>
      <c r="AP40" s="2">
        <v>0</v>
      </c>
      <c r="AQ40" s="2">
        <v>0</v>
      </c>
      <c r="AR40" s="2">
        <v>1</v>
      </c>
      <c r="AS40" s="2">
        <v>0</v>
      </c>
      <c r="AT40" s="2">
        <v>0</v>
      </c>
      <c r="AU40" s="2">
        <v>1</v>
      </c>
      <c r="AV40" s="2">
        <v>0</v>
      </c>
      <c r="AW40" s="2">
        <v>0</v>
      </c>
      <c r="AX40" s="2">
        <v>0</v>
      </c>
      <c r="AY40" s="2">
        <v>0</v>
      </c>
      <c r="AZ40" s="2">
        <v>7.5399999999999995E-2</v>
      </c>
      <c r="BA40" s="2">
        <v>0</v>
      </c>
      <c r="BB40" s="2">
        <v>0</v>
      </c>
      <c r="BC40" s="2">
        <v>5.6418604651162791E-3</v>
      </c>
      <c r="BD40" s="2">
        <v>1.3223255813953488E-2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6.1999999999999998E-3</v>
      </c>
      <c r="BO40" s="2">
        <v>7.2186046511627903E-3</v>
      </c>
      <c r="BP40" s="2">
        <v>3.4181395348837212E-2</v>
      </c>
      <c r="BQ40" s="2">
        <v>0</v>
      </c>
      <c r="BR40" s="2">
        <v>0</v>
      </c>
      <c r="BS40" s="2">
        <v>1</v>
      </c>
      <c r="BT40" s="2">
        <v>0</v>
      </c>
      <c r="BU40" s="2">
        <v>0</v>
      </c>
      <c r="BV40" s="2">
        <v>8.4697674418604645E-3</v>
      </c>
    </row>
    <row r="41" spans="1:74" x14ac:dyDescent="0.35">
      <c r="A41" s="8">
        <v>35</v>
      </c>
      <c r="B41" s="1" t="s">
        <v>112</v>
      </c>
      <c r="C41" s="1" t="s">
        <v>46</v>
      </c>
      <c r="D41" s="1" t="s">
        <v>114</v>
      </c>
      <c r="E41" s="2" t="s">
        <v>110</v>
      </c>
      <c r="F41" s="1" t="s">
        <v>28</v>
      </c>
      <c r="G41" s="2">
        <v>3476</v>
      </c>
      <c r="H41" s="1">
        <v>2009</v>
      </c>
      <c r="I41" s="1" t="s">
        <v>49</v>
      </c>
      <c r="J41" s="1" t="s">
        <v>50</v>
      </c>
      <c r="K41" s="1">
        <v>3476</v>
      </c>
      <c r="L41" s="2">
        <v>0</v>
      </c>
      <c r="M41" s="5">
        <v>0</v>
      </c>
      <c r="N41" s="1" t="s">
        <v>51</v>
      </c>
      <c r="O41" s="6">
        <v>0.22265212803376716</v>
      </c>
      <c r="P41" s="6">
        <v>0.22265212803376716</v>
      </c>
      <c r="Q41" s="7">
        <v>-633</v>
      </c>
      <c r="R41" s="2">
        <v>2843</v>
      </c>
      <c r="S41" s="2" t="s">
        <v>111</v>
      </c>
      <c r="T41" s="2">
        <v>6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1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1</v>
      </c>
      <c r="AV41" s="2">
        <v>0</v>
      </c>
      <c r="AW41" s="2">
        <v>0</v>
      </c>
      <c r="AX41" s="2">
        <v>0</v>
      </c>
      <c r="AY41" s="2">
        <v>0</v>
      </c>
      <c r="AZ41" s="2">
        <v>7.5401904761904767E-2</v>
      </c>
      <c r="BA41" s="2">
        <v>0</v>
      </c>
      <c r="BB41" s="2">
        <v>0</v>
      </c>
      <c r="BC41" s="2">
        <v>5.6495238095238091E-3</v>
      </c>
      <c r="BD41" s="2">
        <v>1.3241904761904762E-2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6.2019047619047618E-3</v>
      </c>
      <c r="BO41" s="2">
        <v>7.2266666666666668E-3</v>
      </c>
      <c r="BP41" s="2">
        <v>3.4224761904761904E-2</v>
      </c>
      <c r="BQ41" s="2">
        <v>0</v>
      </c>
      <c r="BR41" s="2">
        <v>0</v>
      </c>
      <c r="BS41" s="2">
        <v>1</v>
      </c>
      <c r="BT41" s="2">
        <v>0</v>
      </c>
      <c r="BU41" s="2">
        <v>0</v>
      </c>
      <c r="BV41" s="2">
        <v>8.4799999999999997E-3</v>
      </c>
    </row>
    <row r="42" spans="1:74" x14ac:dyDescent="0.35">
      <c r="A42" s="8">
        <v>35</v>
      </c>
      <c r="B42" s="1" t="s">
        <v>112</v>
      </c>
      <c r="C42" s="1" t="s">
        <v>46</v>
      </c>
      <c r="D42" s="1" t="s">
        <v>115</v>
      </c>
      <c r="E42" s="2" t="s">
        <v>110</v>
      </c>
      <c r="F42" s="1" t="s">
        <v>28</v>
      </c>
      <c r="G42" s="2">
        <v>3928</v>
      </c>
      <c r="H42" s="1">
        <v>2010</v>
      </c>
      <c r="I42" s="1" t="s">
        <v>49</v>
      </c>
      <c r="J42" s="1" t="s">
        <v>50</v>
      </c>
      <c r="K42" s="1" t="s">
        <v>61</v>
      </c>
      <c r="L42" s="2" t="s">
        <v>52</v>
      </c>
      <c r="M42" s="5" t="s">
        <v>52</v>
      </c>
      <c r="N42" s="1" t="s">
        <v>51</v>
      </c>
      <c r="O42" s="6" t="s">
        <v>52</v>
      </c>
      <c r="P42" s="6" t="s">
        <v>52</v>
      </c>
      <c r="Q42" s="7" t="s">
        <v>52</v>
      </c>
      <c r="R42" s="2" t="s">
        <v>52</v>
      </c>
      <c r="S42" s="2" t="s">
        <v>111</v>
      </c>
      <c r="T42" s="2">
        <v>5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1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1</v>
      </c>
      <c r="AN42" s="2">
        <v>1</v>
      </c>
      <c r="AO42" s="2">
        <v>1</v>
      </c>
      <c r="AP42" s="2">
        <v>0</v>
      </c>
      <c r="AQ42" s="2">
        <v>0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 t="s">
        <v>52</v>
      </c>
      <c r="BA42" s="2">
        <v>0</v>
      </c>
      <c r="BB42" s="2">
        <v>0</v>
      </c>
      <c r="BC42" s="2" t="s">
        <v>52</v>
      </c>
      <c r="BD42" s="2" t="s">
        <v>52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 t="s">
        <v>52</v>
      </c>
      <c r="BO42" s="2" t="s">
        <v>52</v>
      </c>
      <c r="BP42" s="2" t="s">
        <v>52</v>
      </c>
      <c r="BQ42" s="2">
        <v>0</v>
      </c>
      <c r="BR42" s="2">
        <v>0</v>
      </c>
      <c r="BS42" s="2" t="s">
        <v>52</v>
      </c>
      <c r="BT42" s="2">
        <v>0</v>
      </c>
      <c r="BU42" s="2">
        <v>0</v>
      </c>
      <c r="BV42" s="2">
        <v>0</v>
      </c>
    </row>
    <row r="43" spans="1:74" x14ac:dyDescent="0.35">
      <c r="A43" s="8">
        <v>35</v>
      </c>
      <c r="B43" s="1" t="s">
        <v>112</v>
      </c>
      <c r="C43" s="1" t="s">
        <v>46</v>
      </c>
      <c r="D43" s="1" t="s">
        <v>114</v>
      </c>
      <c r="E43" s="2" t="s">
        <v>110</v>
      </c>
      <c r="F43" s="1" t="s">
        <v>28</v>
      </c>
      <c r="G43" s="2">
        <v>4703</v>
      </c>
      <c r="H43" s="1">
        <v>2011</v>
      </c>
      <c r="I43" s="1" t="s">
        <v>49</v>
      </c>
      <c r="J43" s="1" t="s">
        <v>50</v>
      </c>
      <c r="K43" s="1">
        <v>4798.5616835994197</v>
      </c>
      <c r="L43" s="2">
        <v>0</v>
      </c>
      <c r="M43" s="5">
        <v>0</v>
      </c>
      <c r="N43" s="1" t="s">
        <v>51</v>
      </c>
      <c r="O43" s="6" t="s">
        <v>52</v>
      </c>
      <c r="P43" s="6">
        <v>0.22162975651716388</v>
      </c>
      <c r="Q43" s="7">
        <v>-870.56168359941967</v>
      </c>
      <c r="R43" s="2">
        <v>3928</v>
      </c>
      <c r="S43" s="2" t="s">
        <v>111</v>
      </c>
      <c r="T43" s="2">
        <v>6</v>
      </c>
      <c r="U43" s="2">
        <v>0</v>
      </c>
      <c r="V43" s="2">
        <v>0</v>
      </c>
      <c r="W43" s="2">
        <v>0</v>
      </c>
      <c r="X43" s="2">
        <v>0</v>
      </c>
      <c r="Y43" s="2">
        <v>1</v>
      </c>
      <c r="Z43" s="2">
        <v>0</v>
      </c>
      <c r="AA43" s="2">
        <v>0</v>
      </c>
      <c r="AB43" s="2">
        <v>1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0</v>
      </c>
      <c r="AM43" s="2">
        <v>1</v>
      </c>
      <c r="AN43" s="2">
        <v>1</v>
      </c>
      <c r="AO43" s="2">
        <v>1</v>
      </c>
      <c r="AP43" s="2">
        <v>0</v>
      </c>
      <c r="AQ43" s="2">
        <v>0</v>
      </c>
      <c r="AR43" s="2">
        <v>1</v>
      </c>
      <c r="AS43" s="2">
        <v>0</v>
      </c>
      <c r="AT43" s="2">
        <v>0</v>
      </c>
      <c r="AU43" s="2">
        <v>1</v>
      </c>
      <c r="AV43" s="2">
        <v>0</v>
      </c>
      <c r="AW43" s="2">
        <v>0</v>
      </c>
      <c r="AX43" s="2">
        <v>0</v>
      </c>
      <c r="AY43" s="2">
        <v>0</v>
      </c>
      <c r="AZ43" s="2">
        <v>3.7699564586357037E-2</v>
      </c>
      <c r="BA43" s="2">
        <v>0</v>
      </c>
      <c r="BB43" s="2">
        <v>0</v>
      </c>
      <c r="BC43" s="2">
        <v>2.9985486211901308E-3</v>
      </c>
      <c r="BD43" s="2">
        <v>6.8258345428156746E-3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3.6284470246734398E-4</v>
      </c>
      <c r="BM43" s="2">
        <v>0</v>
      </c>
      <c r="BN43" s="2">
        <v>3.1001451378809869E-3</v>
      </c>
      <c r="BO43" s="2">
        <v>3.4513788098693757E-3</v>
      </c>
      <c r="BP43" s="2">
        <v>1.6541364296081277E-2</v>
      </c>
      <c r="BQ43" s="2">
        <v>0</v>
      </c>
      <c r="BR43" s="2">
        <v>0</v>
      </c>
      <c r="BS43" s="2">
        <v>1</v>
      </c>
      <c r="BT43" s="2">
        <v>0</v>
      </c>
      <c r="BU43" s="2">
        <v>0</v>
      </c>
      <c r="BV43" s="2">
        <v>4.41944847605225E-3</v>
      </c>
    </row>
    <row r="44" spans="1:74" x14ac:dyDescent="0.35">
      <c r="A44" s="8">
        <v>35</v>
      </c>
      <c r="B44" s="1" t="s">
        <v>112</v>
      </c>
      <c r="C44" s="1" t="s">
        <v>46</v>
      </c>
      <c r="D44" s="1" t="s">
        <v>114</v>
      </c>
      <c r="E44" s="2" t="s">
        <v>110</v>
      </c>
      <c r="F44" s="1" t="s">
        <v>28</v>
      </c>
      <c r="G44" s="2">
        <v>5195</v>
      </c>
      <c r="H44" s="1">
        <v>2012</v>
      </c>
      <c r="I44" s="1" t="s">
        <v>49</v>
      </c>
      <c r="J44" s="1" t="s">
        <v>50</v>
      </c>
      <c r="K44" s="1">
        <v>5293.6838534599729</v>
      </c>
      <c r="L44" s="2">
        <v>0</v>
      </c>
      <c r="M44" s="5">
        <v>0</v>
      </c>
      <c r="N44" s="1" t="s">
        <v>51</v>
      </c>
      <c r="O44" s="6">
        <v>0.10318137027451112</v>
      </c>
      <c r="P44" s="6">
        <v>0.12559724717413839</v>
      </c>
      <c r="Q44" s="7">
        <v>-590.68385345997285</v>
      </c>
      <c r="R44" s="2">
        <v>4703</v>
      </c>
      <c r="S44" s="2" t="s">
        <v>111</v>
      </c>
      <c r="T44" s="2">
        <v>6</v>
      </c>
      <c r="U44" s="2">
        <v>0</v>
      </c>
      <c r="V44" s="2">
        <v>0</v>
      </c>
      <c r="W44" s="2">
        <v>0</v>
      </c>
      <c r="X44" s="2">
        <v>0</v>
      </c>
      <c r="Y44" s="2">
        <v>1</v>
      </c>
      <c r="Z44" s="2">
        <v>0</v>
      </c>
      <c r="AA44" s="2">
        <v>0</v>
      </c>
      <c r="AB44" s="2">
        <v>1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0</v>
      </c>
      <c r="AM44" s="2">
        <v>1</v>
      </c>
      <c r="AN44" s="2">
        <v>1</v>
      </c>
      <c r="AO44" s="2">
        <v>1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3.7700135685210315E-2</v>
      </c>
      <c r="BA44" s="2">
        <v>0</v>
      </c>
      <c r="BB44" s="2">
        <v>0</v>
      </c>
      <c r="BC44" s="2">
        <v>3.1736770691994571E-3</v>
      </c>
      <c r="BD44" s="2">
        <v>7.0488466757123473E-3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3.3921302578018993E-4</v>
      </c>
      <c r="BM44" s="2">
        <v>0</v>
      </c>
      <c r="BN44" s="2">
        <v>3.1004070556309364E-3</v>
      </c>
      <c r="BO44" s="2">
        <v>3.322930800542741E-3</v>
      </c>
      <c r="BP44" s="2">
        <v>1.6105834464043418E-2</v>
      </c>
      <c r="BQ44" s="2">
        <v>0</v>
      </c>
      <c r="BR44" s="2">
        <v>0</v>
      </c>
      <c r="BS44" s="2">
        <v>1</v>
      </c>
      <c r="BT44" s="2">
        <v>0</v>
      </c>
      <c r="BU44" s="2">
        <v>0</v>
      </c>
      <c r="BV44" s="2">
        <v>4.6092265943012212E-3</v>
      </c>
    </row>
    <row r="45" spans="1:74" x14ac:dyDescent="0.35">
      <c r="A45" s="8">
        <v>35</v>
      </c>
      <c r="B45" s="1" t="s">
        <v>112</v>
      </c>
      <c r="C45" s="1" t="s">
        <v>46</v>
      </c>
      <c r="D45" s="1" t="s">
        <v>114</v>
      </c>
      <c r="E45" s="2" t="s">
        <v>110</v>
      </c>
      <c r="F45" s="1" t="s">
        <v>28</v>
      </c>
      <c r="G45" s="2">
        <v>7739</v>
      </c>
      <c r="H45" s="1">
        <v>2013</v>
      </c>
      <c r="I45" s="1" t="s">
        <v>49</v>
      </c>
      <c r="J45" s="1" t="s">
        <v>50</v>
      </c>
      <c r="K45" s="1">
        <v>7848.8843813387421</v>
      </c>
      <c r="L45" s="2">
        <v>0</v>
      </c>
      <c r="M45" s="5">
        <v>0</v>
      </c>
      <c r="N45" s="1" t="s">
        <v>51</v>
      </c>
      <c r="O45" s="6">
        <v>0.48268853951462931</v>
      </c>
      <c r="P45" s="6">
        <v>0.51085358639821787</v>
      </c>
      <c r="Q45" s="7">
        <v>-2653.8843813387421</v>
      </c>
      <c r="R45" s="2">
        <v>5195</v>
      </c>
      <c r="S45" s="2" t="s">
        <v>111</v>
      </c>
      <c r="T45" s="2">
        <v>6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1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1</v>
      </c>
      <c r="AV45" s="2">
        <v>0</v>
      </c>
      <c r="AW45" s="2">
        <v>0</v>
      </c>
      <c r="AX45" s="2">
        <v>0</v>
      </c>
      <c r="AY45" s="2">
        <v>0</v>
      </c>
      <c r="AZ45" s="2">
        <v>3.7699797160243409E-2</v>
      </c>
      <c r="BA45" s="2">
        <v>0</v>
      </c>
      <c r="BB45" s="2">
        <v>0</v>
      </c>
      <c r="BC45" s="2">
        <v>3.8113590263691684E-3</v>
      </c>
      <c r="BD45" s="2">
        <v>7.8488843813387422E-3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2.5354969574036511E-4</v>
      </c>
      <c r="BM45" s="2">
        <v>0</v>
      </c>
      <c r="BN45" s="2">
        <v>3.1004056795131845E-3</v>
      </c>
      <c r="BO45" s="2">
        <v>2.8559837728194728E-3</v>
      </c>
      <c r="BP45" s="2">
        <v>1.4533468559837729E-2</v>
      </c>
      <c r="BQ45" s="2">
        <v>0</v>
      </c>
      <c r="BR45" s="2">
        <v>0</v>
      </c>
      <c r="BS45" s="2">
        <v>1</v>
      </c>
      <c r="BT45" s="2">
        <v>0</v>
      </c>
      <c r="BU45" s="2">
        <v>0</v>
      </c>
      <c r="BV45" s="2">
        <v>5.2971602434077076E-3</v>
      </c>
    </row>
    <row r="46" spans="1:74" x14ac:dyDescent="0.35">
      <c r="A46" s="8">
        <v>35</v>
      </c>
      <c r="B46" s="1" t="s">
        <v>112</v>
      </c>
      <c r="C46" s="1" t="s">
        <v>46</v>
      </c>
      <c r="D46" s="1" t="s">
        <v>114</v>
      </c>
      <c r="E46" s="2" t="s">
        <v>110</v>
      </c>
      <c r="F46" s="1" t="s">
        <v>28</v>
      </c>
      <c r="G46" s="2">
        <v>7667</v>
      </c>
      <c r="H46" s="1">
        <v>2014</v>
      </c>
      <c r="I46" s="1" t="s">
        <v>49</v>
      </c>
      <c r="J46" s="1" t="s">
        <v>50</v>
      </c>
      <c r="K46" s="1" t="s">
        <v>61</v>
      </c>
      <c r="L46" s="2" t="s">
        <v>52</v>
      </c>
      <c r="M46" s="5" t="s">
        <v>52</v>
      </c>
      <c r="N46" s="1" t="s">
        <v>51</v>
      </c>
      <c r="O46" s="6" t="s">
        <v>52</v>
      </c>
      <c r="P46" s="6" t="s">
        <v>52</v>
      </c>
      <c r="Q46" s="7" t="s">
        <v>52</v>
      </c>
      <c r="R46" s="2" t="s">
        <v>52</v>
      </c>
      <c r="S46" s="2" t="s">
        <v>111</v>
      </c>
      <c r="T46" s="2">
        <v>6</v>
      </c>
      <c r="U46" s="2">
        <v>0</v>
      </c>
      <c r="V46" s="2">
        <v>0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</v>
      </c>
      <c r="AL46" s="2">
        <v>0</v>
      </c>
      <c r="AM46" s="2">
        <v>1</v>
      </c>
      <c r="AN46" s="2">
        <v>1</v>
      </c>
      <c r="AO46" s="2">
        <v>1</v>
      </c>
      <c r="AP46" s="2">
        <v>0</v>
      </c>
      <c r="AQ46" s="2">
        <v>0</v>
      </c>
      <c r="AR46" s="2">
        <v>1</v>
      </c>
      <c r="AS46" s="2">
        <v>0</v>
      </c>
      <c r="AT46" s="2">
        <v>0</v>
      </c>
      <c r="AU46" s="2">
        <v>1</v>
      </c>
      <c r="AV46" s="2">
        <v>0</v>
      </c>
      <c r="AW46" s="2">
        <v>0</v>
      </c>
      <c r="AX46" s="2">
        <v>0</v>
      </c>
      <c r="AY46" s="2">
        <v>0</v>
      </c>
      <c r="AZ46" s="2" t="s">
        <v>52</v>
      </c>
      <c r="BA46" s="2">
        <v>0</v>
      </c>
      <c r="BB46" s="2">
        <v>0</v>
      </c>
      <c r="BC46" s="2" t="s">
        <v>52</v>
      </c>
      <c r="BD46" s="2" t="s">
        <v>52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 t="s">
        <v>52</v>
      </c>
      <c r="BM46" s="2">
        <v>0</v>
      </c>
      <c r="BN46" s="2" t="s">
        <v>52</v>
      </c>
      <c r="BO46" s="2" t="s">
        <v>52</v>
      </c>
      <c r="BP46" s="2" t="s">
        <v>52</v>
      </c>
      <c r="BQ46" s="2">
        <v>0</v>
      </c>
      <c r="BR46" s="2">
        <v>0</v>
      </c>
      <c r="BS46" s="2" t="s">
        <v>52</v>
      </c>
      <c r="BT46" s="2">
        <v>0</v>
      </c>
      <c r="BU46" s="2">
        <v>0</v>
      </c>
      <c r="BV46" s="2" t="s">
        <v>52</v>
      </c>
    </row>
    <row r="47" spans="1:74" x14ac:dyDescent="0.35">
      <c r="A47" s="8">
        <v>35</v>
      </c>
      <c r="B47" s="1" t="s">
        <v>112</v>
      </c>
      <c r="C47" s="1" t="s">
        <v>46</v>
      </c>
      <c r="D47" s="1" t="s">
        <v>114</v>
      </c>
      <c r="E47" s="2" t="s">
        <v>110</v>
      </c>
      <c r="F47" s="1" t="s">
        <v>28</v>
      </c>
      <c r="G47" s="2">
        <v>6656</v>
      </c>
      <c r="H47" s="1">
        <v>2015</v>
      </c>
      <c r="I47" s="1" t="s">
        <v>49</v>
      </c>
      <c r="J47" s="1" t="s">
        <v>50</v>
      </c>
      <c r="K47" s="1" t="s">
        <v>61</v>
      </c>
      <c r="L47" s="2" t="s">
        <v>52</v>
      </c>
      <c r="M47" s="5" t="s">
        <v>52</v>
      </c>
      <c r="N47" s="1" t="s">
        <v>51</v>
      </c>
      <c r="O47" s="6" t="s">
        <v>52</v>
      </c>
      <c r="P47" s="6" t="s">
        <v>52</v>
      </c>
      <c r="Q47" s="7" t="s">
        <v>52</v>
      </c>
      <c r="R47" s="2" t="s">
        <v>52</v>
      </c>
      <c r="S47" s="2" t="s">
        <v>111</v>
      </c>
      <c r="T47" s="2">
        <v>6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</v>
      </c>
      <c r="AL47" s="2">
        <v>0</v>
      </c>
      <c r="AM47" s="2">
        <v>1</v>
      </c>
      <c r="AN47" s="2">
        <v>1</v>
      </c>
      <c r="AO47" s="2">
        <v>1</v>
      </c>
      <c r="AP47" s="2">
        <v>0</v>
      </c>
      <c r="AQ47" s="2">
        <v>0</v>
      </c>
      <c r="AR47" s="2">
        <v>1</v>
      </c>
      <c r="AS47" s="2">
        <v>0</v>
      </c>
      <c r="AT47" s="2">
        <v>0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 t="s">
        <v>52</v>
      </c>
      <c r="BA47" s="2">
        <v>0</v>
      </c>
      <c r="BB47" s="2">
        <v>0</v>
      </c>
      <c r="BC47" s="2" t="s">
        <v>52</v>
      </c>
      <c r="BD47" s="2" t="s">
        <v>52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 t="s">
        <v>52</v>
      </c>
      <c r="BM47" s="2">
        <v>0</v>
      </c>
      <c r="BN47" s="2" t="s">
        <v>52</v>
      </c>
      <c r="BO47" s="2" t="s">
        <v>52</v>
      </c>
      <c r="BP47" s="2" t="s">
        <v>52</v>
      </c>
      <c r="BQ47" s="2">
        <v>0</v>
      </c>
      <c r="BR47" s="2">
        <v>0</v>
      </c>
      <c r="BS47" s="2" t="s">
        <v>52</v>
      </c>
      <c r="BT47" s="2">
        <v>0</v>
      </c>
      <c r="BU47" s="2">
        <v>0</v>
      </c>
      <c r="BV47" s="2" t="s">
        <v>52</v>
      </c>
    </row>
    <row r="48" spans="1:74" x14ac:dyDescent="0.35">
      <c r="A48" s="3">
        <v>36</v>
      </c>
      <c r="B48" s="1"/>
      <c r="C48" s="1" t="s">
        <v>46</v>
      </c>
      <c r="D48" s="1" t="s">
        <v>116</v>
      </c>
      <c r="E48" s="2" t="s">
        <v>110</v>
      </c>
      <c r="F48" s="1" t="s">
        <v>28</v>
      </c>
      <c r="G48" s="2">
        <v>1976</v>
      </c>
      <c r="H48" s="1">
        <v>2001</v>
      </c>
      <c r="I48" s="4" t="s">
        <v>49</v>
      </c>
      <c r="J48" s="4" t="s">
        <v>50</v>
      </c>
      <c r="K48" s="1" t="s">
        <v>61</v>
      </c>
      <c r="L48" s="2" t="s">
        <v>52</v>
      </c>
      <c r="M48" s="5" t="s">
        <v>52</v>
      </c>
      <c r="N48" s="1" t="s">
        <v>51</v>
      </c>
      <c r="O48" s="6" t="s">
        <v>52</v>
      </c>
      <c r="P48" s="6" t="s">
        <v>52</v>
      </c>
      <c r="Q48" s="7" t="s">
        <v>52</v>
      </c>
      <c r="R48" s="2" t="s">
        <v>52</v>
      </c>
      <c r="S48" s="2" t="s">
        <v>111</v>
      </c>
      <c r="T48" s="2">
        <v>6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1</v>
      </c>
      <c r="AC48" s="2">
        <v>1</v>
      </c>
      <c r="AD48" s="2">
        <v>1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1</v>
      </c>
      <c r="AS48" s="2">
        <v>0</v>
      </c>
      <c r="AT48" s="2">
        <v>0</v>
      </c>
      <c r="AU48" s="2">
        <v>1</v>
      </c>
      <c r="AV48" s="2">
        <v>0</v>
      </c>
      <c r="AW48" s="2">
        <v>0</v>
      </c>
      <c r="AX48" s="2">
        <v>0</v>
      </c>
      <c r="AY48" s="2">
        <v>0</v>
      </c>
      <c r="AZ48" s="2" t="s">
        <v>52</v>
      </c>
      <c r="BA48" s="2">
        <v>0</v>
      </c>
      <c r="BB48" s="2">
        <v>0</v>
      </c>
      <c r="BC48" s="2" t="s">
        <v>52</v>
      </c>
      <c r="BD48" s="2" t="s">
        <v>52</v>
      </c>
      <c r="BE48" s="2" t="s">
        <v>52</v>
      </c>
      <c r="BF48" s="2">
        <v>0</v>
      </c>
      <c r="BG48" s="2" t="s">
        <v>52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 t="s">
        <v>52</v>
      </c>
      <c r="BP48" s="2" t="s">
        <v>52</v>
      </c>
      <c r="BQ48" s="2">
        <v>0</v>
      </c>
      <c r="BR48" s="2">
        <v>0</v>
      </c>
      <c r="BS48" s="2" t="s">
        <v>52</v>
      </c>
      <c r="BT48" s="2">
        <v>0</v>
      </c>
      <c r="BU48" s="2">
        <v>0</v>
      </c>
      <c r="BV48" s="2" t="s">
        <v>52</v>
      </c>
    </row>
    <row r="49" spans="1:74" x14ac:dyDescent="0.35">
      <c r="A49" s="4">
        <v>36</v>
      </c>
      <c r="B49" s="1"/>
      <c r="C49" s="4" t="s">
        <v>46</v>
      </c>
      <c r="D49" s="4" t="s">
        <v>116</v>
      </c>
      <c r="E49" s="2" t="s">
        <v>110</v>
      </c>
      <c r="F49" s="1" t="s">
        <v>28</v>
      </c>
      <c r="G49" s="2">
        <v>1976</v>
      </c>
      <c r="H49" s="1">
        <v>2002</v>
      </c>
      <c r="I49" s="1" t="s">
        <v>49</v>
      </c>
      <c r="J49" s="4" t="s">
        <v>50</v>
      </c>
      <c r="K49" s="1" t="s">
        <v>61</v>
      </c>
      <c r="L49" s="2" t="s">
        <v>52</v>
      </c>
      <c r="M49" s="5" t="s">
        <v>52</v>
      </c>
      <c r="N49" s="1" t="s">
        <v>51</v>
      </c>
      <c r="O49" s="6" t="s">
        <v>52</v>
      </c>
      <c r="P49" s="6" t="s">
        <v>52</v>
      </c>
      <c r="Q49" s="7" t="s">
        <v>52</v>
      </c>
      <c r="R49" s="2" t="s">
        <v>52</v>
      </c>
      <c r="S49" s="2" t="s">
        <v>111</v>
      </c>
      <c r="T49" s="2">
        <v>6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1</v>
      </c>
      <c r="AC49" s="2">
        <v>1</v>
      </c>
      <c r="AD49" s="2">
        <v>1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</v>
      </c>
      <c r="AO49" s="2">
        <v>1</v>
      </c>
      <c r="AP49" s="2">
        <v>0</v>
      </c>
      <c r="AQ49" s="2">
        <v>0</v>
      </c>
      <c r="AR49" s="2">
        <v>1</v>
      </c>
      <c r="AS49" s="2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 t="s">
        <v>52</v>
      </c>
      <c r="BA49" s="2">
        <v>0</v>
      </c>
      <c r="BB49" s="2">
        <v>0</v>
      </c>
      <c r="BC49" s="2" t="s">
        <v>52</v>
      </c>
      <c r="BD49" s="2" t="s">
        <v>52</v>
      </c>
      <c r="BE49" s="2" t="s">
        <v>52</v>
      </c>
      <c r="BF49" s="2">
        <v>0</v>
      </c>
      <c r="BG49" s="2" t="s">
        <v>52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 t="s">
        <v>52</v>
      </c>
      <c r="BP49" s="2" t="s">
        <v>52</v>
      </c>
      <c r="BQ49" s="2">
        <v>0</v>
      </c>
      <c r="BR49" s="2">
        <v>0</v>
      </c>
      <c r="BS49" s="2" t="s">
        <v>52</v>
      </c>
      <c r="BT49" s="2">
        <v>0</v>
      </c>
      <c r="BU49" s="2">
        <v>0</v>
      </c>
      <c r="BV49" s="2" t="s">
        <v>52</v>
      </c>
    </row>
    <row r="50" spans="1:74" x14ac:dyDescent="0.35">
      <c r="A50" s="8">
        <v>36</v>
      </c>
      <c r="B50" s="1"/>
      <c r="C50" s="4" t="s">
        <v>46</v>
      </c>
      <c r="D50" s="4" t="s">
        <v>116</v>
      </c>
      <c r="E50" s="2" t="s">
        <v>110</v>
      </c>
      <c r="F50" s="1" t="s">
        <v>28</v>
      </c>
      <c r="G50" s="2">
        <v>1976</v>
      </c>
      <c r="H50" s="1">
        <v>2003</v>
      </c>
      <c r="I50" s="1" t="s">
        <v>49</v>
      </c>
      <c r="J50" s="4" t="s">
        <v>50</v>
      </c>
      <c r="K50" s="1">
        <v>1976</v>
      </c>
      <c r="L50" s="2">
        <v>0</v>
      </c>
      <c r="M50" s="5">
        <v>0</v>
      </c>
      <c r="N50" s="1" t="s">
        <v>51</v>
      </c>
      <c r="O50" s="6" t="s">
        <v>52</v>
      </c>
      <c r="P50" s="6">
        <v>0</v>
      </c>
      <c r="Q50" s="7">
        <v>0</v>
      </c>
      <c r="R50" s="2">
        <v>1976</v>
      </c>
      <c r="S50" s="2" t="s">
        <v>111</v>
      </c>
      <c r="T50" s="2">
        <v>6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1</v>
      </c>
      <c r="AD50" s="2">
        <v>1</v>
      </c>
      <c r="AE50" s="2">
        <v>0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</v>
      </c>
      <c r="AO50" s="2">
        <v>1</v>
      </c>
      <c r="AP50" s="2">
        <v>0</v>
      </c>
      <c r="AQ50" s="2">
        <v>0</v>
      </c>
      <c r="AR50" s="2">
        <v>1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8.2799999999999999E-2</v>
      </c>
      <c r="BA50" s="2">
        <v>0</v>
      </c>
      <c r="BB50" s="2">
        <v>0</v>
      </c>
      <c r="BC50" s="2">
        <v>9.1848101265822792E-3</v>
      </c>
      <c r="BD50" s="2">
        <v>1.0005063291139241E-2</v>
      </c>
      <c r="BE50" s="2">
        <v>1.240506329113924E-3</v>
      </c>
      <c r="BF50" s="2">
        <v>0</v>
      </c>
      <c r="BG50" s="2">
        <v>1.240506329113924E-3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1.1159493670886075E-2</v>
      </c>
      <c r="BP50" s="2">
        <v>1.1159493670886075E-2</v>
      </c>
      <c r="BQ50" s="2">
        <v>0</v>
      </c>
      <c r="BR50" s="2">
        <v>0</v>
      </c>
      <c r="BS50" s="2">
        <v>1</v>
      </c>
      <c r="BT50" s="2">
        <v>0</v>
      </c>
      <c r="BU50" s="2">
        <v>0</v>
      </c>
      <c r="BV50" s="2">
        <v>3.8810126582278483E-2</v>
      </c>
    </row>
    <row r="51" spans="1:74" x14ac:dyDescent="0.35">
      <c r="A51" s="8">
        <v>36</v>
      </c>
      <c r="B51" s="1" t="s">
        <v>117</v>
      </c>
      <c r="C51" s="1" t="s">
        <v>46</v>
      </c>
      <c r="D51" s="1" t="s">
        <v>116</v>
      </c>
      <c r="E51" s="2" t="s">
        <v>110</v>
      </c>
      <c r="F51" s="1" t="s">
        <v>28</v>
      </c>
      <c r="G51" s="2">
        <v>2431</v>
      </c>
      <c r="H51" s="1">
        <v>2004</v>
      </c>
      <c r="I51" s="1" t="s">
        <v>49</v>
      </c>
      <c r="J51" s="1" t="s">
        <v>50</v>
      </c>
      <c r="K51" s="1">
        <v>2431</v>
      </c>
      <c r="L51" s="2">
        <v>0</v>
      </c>
      <c r="M51" s="5">
        <v>0</v>
      </c>
      <c r="N51" s="1" t="s">
        <v>51</v>
      </c>
      <c r="O51" s="6">
        <v>0.23026315789473684</v>
      </c>
      <c r="P51" s="6">
        <v>0.23026315789473684</v>
      </c>
      <c r="Q51" s="7">
        <v>-455</v>
      </c>
      <c r="R51" s="2">
        <v>1976</v>
      </c>
      <c r="S51" s="2" t="s">
        <v>111</v>
      </c>
      <c r="T51" s="2">
        <v>6</v>
      </c>
      <c r="U51" s="2">
        <v>0</v>
      </c>
      <c r="V51" s="2">
        <v>0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1</v>
      </c>
      <c r="AD51" s="2">
        <v>1</v>
      </c>
      <c r="AE51" s="2">
        <v>0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</v>
      </c>
      <c r="AO51" s="2">
        <v>1</v>
      </c>
      <c r="AP51" s="2">
        <v>0</v>
      </c>
      <c r="AQ51" s="2">
        <v>0</v>
      </c>
      <c r="AR51" s="2">
        <v>1</v>
      </c>
      <c r="AS51" s="2">
        <v>0</v>
      </c>
      <c r="AT51" s="2">
        <v>0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8.2798353909465022E-2</v>
      </c>
      <c r="BA51" s="2">
        <v>0</v>
      </c>
      <c r="BB51" s="2">
        <v>0</v>
      </c>
      <c r="BC51" s="2">
        <v>9.1851851851851851E-3</v>
      </c>
      <c r="BD51" s="2">
        <v>1.0004115226337448E-2</v>
      </c>
      <c r="BE51" s="2">
        <v>1.2386831275720165E-3</v>
      </c>
      <c r="BF51" s="2">
        <v>0</v>
      </c>
      <c r="BG51" s="2">
        <v>1.2386831275720165E-3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1.1160493827160493E-2</v>
      </c>
      <c r="BP51" s="2">
        <v>1.1160493827160493E-2</v>
      </c>
      <c r="BQ51" s="2">
        <v>0</v>
      </c>
      <c r="BR51" s="2">
        <v>0</v>
      </c>
      <c r="BS51" s="2">
        <v>1</v>
      </c>
      <c r="BT51" s="2">
        <v>0</v>
      </c>
      <c r="BU51" s="2">
        <v>0</v>
      </c>
      <c r="BV51" s="2">
        <v>3.8810699588477368E-2</v>
      </c>
    </row>
    <row r="52" spans="1:74" x14ac:dyDescent="0.35">
      <c r="A52" s="8">
        <v>36</v>
      </c>
      <c r="B52" s="1" t="s">
        <v>118</v>
      </c>
      <c r="C52" s="1" t="s">
        <v>46</v>
      </c>
      <c r="D52" s="1" t="s">
        <v>116</v>
      </c>
      <c r="E52" s="2" t="s">
        <v>110</v>
      </c>
      <c r="F52" s="1" t="s">
        <v>28</v>
      </c>
      <c r="G52" s="2">
        <v>2356</v>
      </c>
      <c r="H52" s="1">
        <v>2005</v>
      </c>
      <c r="I52" s="1" t="s">
        <v>49</v>
      </c>
      <c r="J52" s="1" t="s">
        <v>50</v>
      </c>
      <c r="K52" s="1">
        <v>2426.0297239915071</v>
      </c>
      <c r="L52" s="2">
        <v>0</v>
      </c>
      <c r="M52" s="5">
        <v>0</v>
      </c>
      <c r="N52" s="1" t="s">
        <v>51</v>
      </c>
      <c r="O52" s="6">
        <v>-2.0445396990920912E-3</v>
      </c>
      <c r="P52" s="6">
        <v>-2.0445396990920912E-3</v>
      </c>
      <c r="Q52" s="7">
        <v>4.9702760084928741</v>
      </c>
      <c r="R52" s="2">
        <v>2431</v>
      </c>
      <c r="S52" s="2" t="s">
        <v>111</v>
      </c>
      <c r="T52" s="2">
        <v>6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1</v>
      </c>
      <c r="AD52" s="2">
        <v>1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1</v>
      </c>
      <c r="AO52" s="2">
        <v>1</v>
      </c>
      <c r="AP52" s="2">
        <v>0</v>
      </c>
      <c r="AQ52" s="2">
        <v>0</v>
      </c>
      <c r="AR52" s="2">
        <v>1</v>
      </c>
      <c r="AS52" s="2">
        <v>0</v>
      </c>
      <c r="AT52" s="2">
        <v>0</v>
      </c>
      <c r="AU52" s="2">
        <v>1</v>
      </c>
      <c r="AV52" s="2">
        <v>0</v>
      </c>
      <c r="AW52" s="2">
        <v>0</v>
      </c>
      <c r="AX52" s="2">
        <v>0</v>
      </c>
      <c r="AY52" s="2">
        <v>0</v>
      </c>
      <c r="AZ52" s="2">
        <v>8.2798301486199571E-2</v>
      </c>
      <c r="BA52" s="2">
        <v>0</v>
      </c>
      <c r="BB52" s="2">
        <v>0</v>
      </c>
      <c r="BC52" s="2">
        <v>9.1847133757961778E-3</v>
      </c>
      <c r="BD52" s="2">
        <v>1.0004246284501061E-2</v>
      </c>
      <c r="BE52" s="2">
        <v>1.2399150743099788E-3</v>
      </c>
      <c r="BF52" s="2">
        <v>0</v>
      </c>
      <c r="BG52" s="2">
        <v>1.2399150743099788E-3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1.1159235668789808E-2</v>
      </c>
      <c r="BP52" s="2">
        <v>1.1159235668789808E-2</v>
      </c>
      <c r="BQ52" s="2">
        <v>0</v>
      </c>
      <c r="BR52" s="2">
        <v>0</v>
      </c>
      <c r="BS52" s="2">
        <v>1</v>
      </c>
      <c r="BT52" s="2">
        <v>0</v>
      </c>
      <c r="BU52" s="2">
        <v>0</v>
      </c>
      <c r="BV52" s="2">
        <v>3.8811040339702757E-2</v>
      </c>
    </row>
    <row r="53" spans="1:74" x14ac:dyDescent="0.35">
      <c r="A53" s="8">
        <v>36</v>
      </c>
      <c r="B53" s="1" t="s">
        <v>118</v>
      </c>
      <c r="C53" s="1" t="s">
        <v>46</v>
      </c>
      <c r="D53" s="1" t="s">
        <v>116</v>
      </c>
      <c r="E53" s="2" t="s">
        <v>110</v>
      </c>
      <c r="F53" s="1" t="s">
        <v>28</v>
      </c>
      <c r="G53" s="2">
        <v>2286</v>
      </c>
      <c r="H53" s="1">
        <v>2006</v>
      </c>
      <c r="I53" s="1" t="s">
        <v>49</v>
      </c>
      <c r="J53" s="1" t="s">
        <v>50</v>
      </c>
      <c r="K53" s="1">
        <v>2356.0306345733043</v>
      </c>
      <c r="L53" s="2">
        <v>0</v>
      </c>
      <c r="M53" s="5">
        <v>0</v>
      </c>
      <c r="N53" s="1" t="s">
        <v>51</v>
      </c>
      <c r="O53" s="6">
        <v>-2.8853351929684728E-2</v>
      </c>
      <c r="P53" s="6">
        <v>1.3002790027278862E-5</v>
      </c>
      <c r="Q53" s="7">
        <v>-3.0634573304268997E-2</v>
      </c>
      <c r="R53" s="2">
        <v>2356</v>
      </c>
      <c r="S53" s="2" t="s">
        <v>111</v>
      </c>
      <c r="T53" s="2">
        <v>6</v>
      </c>
      <c r="U53" s="2">
        <v>0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1</v>
      </c>
      <c r="AD53" s="2">
        <v>1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1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1</v>
      </c>
      <c r="AV53" s="2">
        <v>0</v>
      </c>
      <c r="AW53" s="2">
        <v>0</v>
      </c>
      <c r="AX53" s="2">
        <v>0</v>
      </c>
      <c r="AY53" s="2">
        <v>0</v>
      </c>
      <c r="AZ53" s="2">
        <v>8.2800875273522978E-2</v>
      </c>
      <c r="BA53" s="2">
        <v>0</v>
      </c>
      <c r="BB53" s="2">
        <v>0</v>
      </c>
      <c r="BC53" s="2">
        <v>9.181619256017506E-3</v>
      </c>
      <c r="BD53" s="2">
        <v>1.000437636761488E-2</v>
      </c>
      <c r="BE53" s="2">
        <v>1.238512035010941E-3</v>
      </c>
      <c r="BF53" s="2">
        <v>0</v>
      </c>
      <c r="BG53" s="2">
        <v>1.238512035010941E-3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1.1159737417943107E-2</v>
      </c>
      <c r="BP53" s="2">
        <v>1.1159737417943107E-2</v>
      </c>
      <c r="BQ53" s="2">
        <v>0</v>
      </c>
      <c r="BR53" s="2">
        <v>0</v>
      </c>
      <c r="BS53" s="2">
        <v>1</v>
      </c>
      <c r="BT53" s="2">
        <v>0</v>
      </c>
      <c r="BU53" s="2">
        <v>0</v>
      </c>
      <c r="BV53" s="2">
        <v>3.8814004376367617E-2</v>
      </c>
    </row>
    <row r="54" spans="1:74" x14ac:dyDescent="0.35">
      <c r="A54" s="8">
        <v>36</v>
      </c>
      <c r="B54" s="1" t="s">
        <v>118</v>
      </c>
      <c r="C54" s="1" t="s">
        <v>46</v>
      </c>
      <c r="D54" s="1" t="s">
        <v>119</v>
      </c>
      <c r="E54" s="2" t="s">
        <v>110</v>
      </c>
      <c r="F54" s="1" t="s">
        <v>28</v>
      </c>
      <c r="G54" s="2">
        <v>2051</v>
      </c>
      <c r="H54" s="1">
        <v>2007</v>
      </c>
      <c r="I54" s="1" t="s">
        <v>49</v>
      </c>
      <c r="J54" s="1" t="s">
        <v>50</v>
      </c>
      <c r="K54" s="1">
        <v>2121.0341463414634</v>
      </c>
      <c r="L54" s="2">
        <v>0</v>
      </c>
      <c r="M54" s="5">
        <v>0</v>
      </c>
      <c r="N54" s="1" t="s">
        <v>51</v>
      </c>
      <c r="O54" s="6">
        <v>-9.9742543574523848E-2</v>
      </c>
      <c r="P54" s="6">
        <v>-7.2163540533043136E-2</v>
      </c>
      <c r="Q54" s="7">
        <v>164.96585365853662</v>
      </c>
      <c r="R54" s="2">
        <v>2286</v>
      </c>
      <c r="S54" s="2" t="s">
        <v>111</v>
      </c>
      <c r="T54" s="2">
        <v>6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1</v>
      </c>
      <c r="AC54" s="2">
        <v>1</v>
      </c>
      <c r="AD54" s="2">
        <v>1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  <c r="AO54" s="2">
        <v>1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1</v>
      </c>
      <c r="AV54" s="2">
        <v>0</v>
      </c>
      <c r="AW54" s="2">
        <v>0</v>
      </c>
      <c r="AX54" s="2">
        <v>0</v>
      </c>
      <c r="AY54" s="2">
        <v>0</v>
      </c>
      <c r="AZ54" s="2">
        <v>8.2799999999999999E-2</v>
      </c>
      <c r="BA54" s="2">
        <v>0</v>
      </c>
      <c r="BB54" s="2">
        <v>0</v>
      </c>
      <c r="BC54" s="2">
        <v>9.1853658536585371E-3</v>
      </c>
      <c r="BD54" s="2">
        <v>1.0004878048780488E-2</v>
      </c>
      <c r="BE54" s="2">
        <v>1.2390243902439025E-3</v>
      </c>
      <c r="BF54" s="2">
        <v>0</v>
      </c>
      <c r="BG54" s="2">
        <v>1.2390243902439025E-3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1.1160975609756098E-2</v>
      </c>
      <c r="BP54" s="2">
        <v>1.1160975609756098E-2</v>
      </c>
      <c r="BQ54" s="2">
        <v>0</v>
      </c>
      <c r="BR54" s="2">
        <v>0</v>
      </c>
      <c r="BS54" s="2">
        <v>1</v>
      </c>
      <c r="BT54" s="2">
        <v>0</v>
      </c>
      <c r="BU54" s="2">
        <v>0</v>
      </c>
      <c r="BV54" s="2">
        <v>3.8809756097560974E-2</v>
      </c>
    </row>
    <row r="55" spans="1:74" x14ac:dyDescent="0.35">
      <c r="A55" s="8">
        <v>36</v>
      </c>
      <c r="B55" s="1" t="s">
        <v>118</v>
      </c>
      <c r="C55" s="1" t="s">
        <v>46</v>
      </c>
      <c r="D55" s="1" t="s">
        <v>119</v>
      </c>
      <c r="E55" s="2" t="s">
        <v>110</v>
      </c>
      <c r="F55" s="1" t="s">
        <v>28</v>
      </c>
      <c r="G55" s="2">
        <v>2061</v>
      </c>
      <c r="H55" s="1">
        <v>2008</v>
      </c>
      <c r="I55" s="1" t="s">
        <v>49</v>
      </c>
      <c r="J55" s="1" t="s">
        <v>50</v>
      </c>
      <c r="K55" s="1">
        <v>2061</v>
      </c>
      <c r="L55" s="2">
        <v>0</v>
      </c>
      <c r="M55" s="5">
        <v>0</v>
      </c>
      <c r="N55" s="1" t="s">
        <v>51</v>
      </c>
      <c r="O55" s="6">
        <v>-2.8304186636983326E-2</v>
      </c>
      <c r="P55" s="6">
        <v>4.8756704046806435E-3</v>
      </c>
      <c r="Q55" s="7">
        <v>-10</v>
      </c>
      <c r="R55" s="2">
        <v>2051</v>
      </c>
      <c r="S55" s="2" t="s">
        <v>111</v>
      </c>
      <c r="T55" s="2">
        <v>6</v>
      </c>
      <c r="U55" s="2">
        <v>0</v>
      </c>
      <c r="V55" s="2">
        <v>0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1</v>
      </c>
      <c r="AC55" s="2">
        <v>1</v>
      </c>
      <c r="AD55" s="2">
        <v>1</v>
      </c>
      <c r="AE55" s="2">
        <v>0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</v>
      </c>
      <c r="AO55" s="2">
        <v>1</v>
      </c>
      <c r="AP55" s="2">
        <v>0</v>
      </c>
      <c r="AQ55" s="2">
        <v>0</v>
      </c>
      <c r="AR55" s="2">
        <v>1</v>
      </c>
      <c r="AS55" s="2">
        <v>0</v>
      </c>
      <c r="AT55" s="2">
        <v>0</v>
      </c>
      <c r="AU55" s="2">
        <v>1</v>
      </c>
      <c r="AV55" s="2">
        <v>0</v>
      </c>
      <c r="AW55" s="2">
        <v>0</v>
      </c>
      <c r="AX55" s="2">
        <v>0</v>
      </c>
      <c r="AY55" s="2">
        <v>0</v>
      </c>
      <c r="AZ55" s="2">
        <v>7.9334883720930227E-2</v>
      </c>
      <c r="BA55" s="2">
        <v>0</v>
      </c>
      <c r="BB55" s="2">
        <v>0</v>
      </c>
      <c r="BC55" s="2">
        <v>8.8000000000000005E-3</v>
      </c>
      <c r="BD55" s="2">
        <v>9.5860465116279076E-3</v>
      </c>
      <c r="BE55" s="2">
        <v>1.186046511627907E-3</v>
      </c>
      <c r="BF55" s="2">
        <v>0</v>
      </c>
      <c r="BG55" s="2">
        <v>1.186046511627907E-3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1.0693023255813953E-2</v>
      </c>
      <c r="BP55" s="2">
        <v>1.0693023255813953E-2</v>
      </c>
      <c r="BQ55" s="2">
        <v>0</v>
      </c>
      <c r="BR55" s="2">
        <v>0</v>
      </c>
      <c r="BS55" s="2">
        <v>1</v>
      </c>
      <c r="BT55" s="2">
        <v>0</v>
      </c>
      <c r="BU55" s="2">
        <v>0</v>
      </c>
      <c r="BV55" s="2">
        <v>3.7186046511627907E-2</v>
      </c>
    </row>
    <row r="56" spans="1:74" x14ac:dyDescent="0.35">
      <c r="A56" s="8">
        <v>36</v>
      </c>
      <c r="B56" s="1" t="s">
        <v>118</v>
      </c>
      <c r="C56" s="1" t="s">
        <v>46</v>
      </c>
      <c r="D56" s="1" t="s">
        <v>119</v>
      </c>
      <c r="E56" s="2" t="s">
        <v>110</v>
      </c>
      <c r="F56" s="1" t="s">
        <v>28</v>
      </c>
      <c r="G56" s="2">
        <v>2425</v>
      </c>
      <c r="H56" s="1">
        <v>2009</v>
      </c>
      <c r="I56" s="1" t="s">
        <v>60</v>
      </c>
      <c r="J56" s="1" t="s">
        <v>50</v>
      </c>
      <c r="K56" s="1">
        <v>2425</v>
      </c>
      <c r="L56" s="2">
        <v>0</v>
      </c>
      <c r="M56" s="5">
        <v>0</v>
      </c>
      <c r="N56" s="1" t="s">
        <v>51</v>
      </c>
      <c r="O56" s="6">
        <v>0.17661329451722466</v>
      </c>
      <c r="P56" s="6">
        <v>0.17661329451722466</v>
      </c>
      <c r="Q56" s="7">
        <v>-364</v>
      </c>
      <c r="R56" s="2">
        <v>2061</v>
      </c>
      <c r="S56" s="2" t="s">
        <v>111</v>
      </c>
      <c r="T56" s="2">
        <v>6</v>
      </c>
      <c r="U56" s="2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1</v>
      </c>
      <c r="AD56" s="2">
        <v>1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1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1</v>
      </c>
      <c r="AV56" s="2">
        <v>0</v>
      </c>
      <c r="AW56" s="2">
        <v>0</v>
      </c>
      <c r="AX56" s="2">
        <v>0</v>
      </c>
      <c r="AY56" s="2">
        <v>0</v>
      </c>
      <c r="AZ56" s="2">
        <v>7.6472380952380958E-2</v>
      </c>
      <c r="BA56" s="2">
        <v>0</v>
      </c>
      <c r="BB56" s="2">
        <v>0</v>
      </c>
      <c r="BC56" s="2">
        <v>8.4799999999999997E-3</v>
      </c>
      <c r="BD56" s="2">
        <v>9.238095238095238E-3</v>
      </c>
      <c r="BE56" s="2">
        <v>1.1466666666666667E-3</v>
      </c>
      <c r="BF56" s="2">
        <v>0</v>
      </c>
      <c r="BG56" s="2">
        <v>1.1466666666666667E-3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1.0308571428571429E-2</v>
      </c>
      <c r="BP56" s="2">
        <v>1.0308571428571429E-2</v>
      </c>
      <c r="BQ56" s="2">
        <v>0</v>
      </c>
      <c r="BR56" s="2">
        <v>0</v>
      </c>
      <c r="BS56" s="2">
        <v>1</v>
      </c>
      <c r="BT56" s="2">
        <v>0</v>
      </c>
      <c r="BU56" s="2">
        <v>0</v>
      </c>
      <c r="BV56" s="2">
        <v>3.5847619047619045E-2</v>
      </c>
    </row>
    <row r="57" spans="1:74" x14ac:dyDescent="0.35">
      <c r="A57" s="8">
        <v>36</v>
      </c>
      <c r="B57" s="1" t="s">
        <v>118</v>
      </c>
      <c r="C57" s="1" t="s">
        <v>46</v>
      </c>
      <c r="D57" s="1" t="s">
        <v>119</v>
      </c>
      <c r="E57" s="2" t="s">
        <v>110</v>
      </c>
      <c r="F57" s="1" t="s">
        <v>28</v>
      </c>
      <c r="G57" s="2">
        <v>2335</v>
      </c>
      <c r="H57" s="1">
        <v>2009</v>
      </c>
      <c r="I57" s="1" t="s">
        <v>49</v>
      </c>
      <c r="J57" s="1" t="s">
        <v>50</v>
      </c>
      <c r="K57" s="1">
        <v>2335</v>
      </c>
      <c r="L57" s="2">
        <v>0</v>
      </c>
      <c r="M57" s="5">
        <v>0</v>
      </c>
      <c r="N57" s="1" t="s">
        <v>62</v>
      </c>
      <c r="O57" s="6">
        <v>0.13294517224648228</v>
      </c>
      <c r="P57" s="6">
        <v>0.13294517224648228</v>
      </c>
      <c r="Q57" s="7">
        <v>-274</v>
      </c>
      <c r="R57" s="2">
        <v>2061</v>
      </c>
      <c r="S57" s="2" t="s">
        <v>111</v>
      </c>
      <c r="T57" s="2">
        <v>6</v>
      </c>
      <c r="U57" s="2">
        <v>0</v>
      </c>
      <c r="V57" s="2">
        <v>0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1</v>
      </c>
      <c r="AC57" s="2">
        <v>1</v>
      </c>
      <c r="AD57" s="2">
        <v>1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  <c r="AO57" s="2">
        <v>1</v>
      </c>
      <c r="AP57" s="2">
        <v>0</v>
      </c>
      <c r="AQ57" s="2">
        <v>0</v>
      </c>
      <c r="AR57" s="2">
        <v>1</v>
      </c>
      <c r="AS57" s="2">
        <v>0</v>
      </c>
      <c r="AT57" s="2">
        <v>0</v>
      </c>
      <c r="AU57" s="2">
        <v>1</v>
      </c>
      <c r="AV57" s="2">
        <v>0</v>
      </c>
      <c r="AW57" s="2">
        <v>0</v>
      </c>
      <c r="AX57" s="2">
        <v>0</v>
      </c>
      <c r="AY57" s="2">
        <v>0</v>
      </c>
      <c r="AZ57" s="2">
        <v>7.3615238095238095E-2</v>
      </c>
      <c r="BA57" s="2">
        <v>0</v>
      </c>
      <c r="BB57" s="2">
        <v>0</v>
      </c>
      <c r="BC57" s="2">
        <v>8.1638095238095246E-3</v>
      </c>
      <c r="BD57" s="2">
        <v>8.8952380952380949E-3</v>
      </c>
      <c r="BE57" s="2">
        <v>1.1009523809523808E-3</v>
      </c>
      <c r="BF57" s="2">
        <v>0</v>
      </c>
      <c r="BG57" s="2">
        <v>1.1009523809523808E-3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9.923809523809524E-3</v>
      </c>
      <c r="BP57" s="2">
        <v>9.923809523809524E-3</v>
      </c>
      <c r="BQ57" s="2">
        <v>0</v>
      </c>
      <c r="BR57" s="2">
        <v>0</v>
      </c>
      <c r="BS57" s="2">
        <v>1</v>
      </c>
      <c r="BT57" s="2">
        <v>0</v>
      </c>
      <c r="BU57" s="2">
        <v>0</v>
      </c>
      <c r="BV57" s="2">
        <v>3.4506666666666665E-2</v>
      </c>
    </row>
    <row r="58" spans="1:74" x14ac:dyDescent="0.35">
      <c r="A58" s="8">
        <v>36</v>
      </c>
      <c r="B58" s="1" t="s">
        <v>118</v>
      </c>
      <c r="C58" s="1" t="s">
        <v>46</v>
      </c>
      <c r="D58" s="1" t="s">
        <v>119</v>
      </c>
      <c r="E58" s="2" t="s">
        <v>110</v>
      </c>
      <c r="F58" s="1" t="s">
        <v>28</v>
      </c>
      <c r="G58" s="2">
        <v>2486</v>
      </c>
      <c r="H58" s="1">
        <v>2010</v>
      </c>
      <c r="I58" s="1" t="s">
        <v>60</v>
      </c>
      <c r="J58" s="1" t="s">
        <v>50</v>
      </c>
      <c r="K58" s="1" t="s">
        <v>61</v>
      </c>
      <c r="L58" s="2" t="s">
        <v>52</v>
      </c>
      <c r="M58" s="5" t="s">
        <v>52</v>
      </c>
      <c r="N58" s="1" t="s">
        <v>51</v>
      </c>
      <c r="O58" s="6" t="s">
        <v>52</v>
      </c>
      <c r="P58" s="6" t="s">
        <v>52</v>
      </c>
      <c r="Q58" s="7" t="s">
        <v>52</v>
      </c>
      <c r="R58" s="2" t="s">
        <v>52</v>
      </c>
      <c r="S58" s="2" t="s">
        <v>111</v>
      </c>
      <c r="T58" s="2">
        <v>6</v>
      </c>
      <c r="U58" s="2">
        <v>0</v>
      </c>
      <c r="V58" s="2">
        <v>0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1</v>
      </c>
      <c r="AC58" s="2">
        <v>1</v>
      </c>
      <c r="AD58" s="2">
        <v>1</v>
      </c>
      <c r="AE58" s="2">
        <v>0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1</v>
      </c>
      <c r="AP58" s="2">
        <v>0</v>
      </c>
      <c r="AQ58" s="2">
        <v>0</v>
      </c>
      <c r="AR58" s="2">
        <v>1</v>
      </c>
      <c r="AS58" s="2">
        <v>0</v>
      </c>
      <c r="AT58" s="2">
        <v>0</v>
      </c>
      <c r="AU58" s="2">
        <v>1</v>
      </c>
      <c r="AV58" s="2">
        <v>0</v>
      </c>
      <c r="AW58" s="2">
        <v>0</v>
      </c>
      <c r="AX58" s="2">
        <v>0</v>
      </c>
      <c r="AY58" s="2">
        <v>0</v>
      </c>
      <c r="AZ58" s="2" t="s">
        <v>52</v>
      </c>
      <c r="BA58" s="2">
        <v>0</v>
      </c>
      <c r="BB58" s="2">
        <v>0</v>
      </c>
      <c r="BC58" s="2" t="s">
        <v>52</v>
      </c>
      <c r="BD58" s="2" t="s">
        <v>52</v>
      </c>
      <c r="BE58" s="2" t="s">
        <v>52</v>
      </c>
      <c r="BF58" s="2">
        <v>0</v>
      </c>
      <c r="BG58" s="2" t="s">
        <v>52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 t="s">
        <v>52</v>
      </c>
      <c r="BP58" s="2" t="s">
        <v>52</v>
      </c>
      <c r="BQ58" s="2">
        <v>0</v>
      </c>
      <c r="BR58" s="2">
        <v>0</v>
      </c>
      <c r="BS58" s="2" t="s">
        <v>52</v>
      </c>
      <c r="BT58" s="2">
        <v>0</v>
      </c>
      <c r="BU58" s="2">
        <v>0</v>
      </c>
      <c r="BV58" s="2" t="s">
        <v>52</v>
      </c>
    </row>
    <row r="59" spans="1:74" x14ac:dyDescent="0.35">
      <c r="A59" s="8">
        <v>36</v>
      </c>
      <c r="B59" s="1" t="s">
        <v>118</v>
      </c>
      <c r="C59" s="1" t="s">
        <v>46</v>
      </c>
      <c r="D59" s="1" t="s">
        <v>119</v>
      </c>
      <c r="E59" s="2" t="s">
        <v>110</v>
      </c>
      <c r="F59" s="1" t="s">
        <v>28</v>
      </c>
      <c r="G59" s="2">
        <v>0</v>
      </c>
      <c r="H59" s="1">
        <v>2010</v>
      </c>
      <c r="I59" s="1" t="s">
        <v>49</v>
      </c>
      <c r="J59" s="1" t="s">
        <v>50</v>
      </c>
      <c r="K59" s="1" t="s">
        <v>61</v>
      </c>
      <c r="L59" s="2" t="s">
        <v>52</v>
      </c>
      <c r="M59" s="5" t="s">
        <v>52</v>
      </c>
      <c r="N59" s="1" t="s">
        <v>62</v>
      </c>
      <c r="O59" s="6" t="s">
        <v>52</v>
      </c>
      <c r="P59" s="6" t="s">
        <v>52</v>
      </c>
      <c r="Q59" s="7" t="s">
        <v>52</v>
      </c>
      <c r="R59" s="2" t="s">
        <v>52</v>
      </c>
      <c r="S59" s="2" t="s">
        <v>111</v>
      </c>
      <c r="T59" s="2">
        <v>6</v>
      </c>
      <c r="U59" s="2">
        <v>0</v>
      </c>
      <c r="V59" s="2">
        <v>0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1</v>
      </c>
      <c r="AC59" s="2">
        <v>1</v>
      </c>
      <c r="AD59" s="2">
        <v>1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</v>
      </c>
      <c r="AO59" s="2">
        <v>1</v>
      </c>
      <c r="AP59" s="2">
        <v>0</v>
      </c>
      <c r="AQ59" s="2">
        <v>0</v>
      </c>
      <c r="AR59" s="2">
        <v>1</v>
      </c>
      <c r="AS59" s="2">
        <v>0</v>
      </c>
      <c r="AT59" s="2">
        <v>0</v>
      </c>
      <c r="AU59" s="2">
        <v>1</v>
      </c>
      <c r="AV59" s="2">
        <v>0</v>
      </c>
      <c r="AW59" s="2">
        <v>0</v>
      </c>
      <c r="AX59" s="2">
        <v>0</v>
      </c>
      <c r="AY59" s="2">
        <v>0</v>
      </c>
      <c r="AZ59" s="2" t="s">
        <v>52</v>
      </c>
      <c r="BA59" s="2">
        <v>0</v>
      </c>
      <c r="BB59" s="2">
        <v>0</v>
      </c>
      <c r="BC59" s="2" t="s">
        <v>52</v>
      </c>
      <c r="BD59" s="2" t="s">
        <v>52</v>
      </c>
      <c r="BE59" s="2" t="s">
        <v>52</v>
      </c>
      <c r="BF59" s="2">
        <v>0</v>
      </c>
      <c r="BG59" s="2" t="s">
        <v>52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 t="s">
        <v>52</v>
      </c>
      <c r="BP59" s="2" t="s">
        <v>52</v>
      </c>
      <c r="BQ59" s="2">
        <v>0</v>
      </c>
      <c r="BR59" s="2">
        <v>0</v>
      </c>
      <c r="BS59" s="2" t="s">
        <v>52</v>
      </c>
      <c r="BT59" s="2">
        <v>0</v>
      </c>
      <c r="BU59" s="2">
        <v>0</v>
      </c>
      <c r="BV59" s="2" t="s">
        <v>52</v>
      </c>
    </row>
    <row r="60" spans="1:74" x14ac:dyDescent="0.35">
      <c r="A60" s="8">
        <v>36</v>
      </c>
      <c r="B60" s="1" t="s">
        <v>118</v>
      </c>
      <c r="C60" s="1" t="s">
        <v>46</v>
      </c>
      <c r="D60" s="1" t="s">
        <v>119</v>
      </c>
      <c r="E60" s="2" t="s">
        <v>110</v>
      </c>
      <c r="F60" s="1" t="s">
        <v>28</v>
      </c>
      <c r="G60" s="2">
        <v>1707</v>
      </c>
      <c r="H60" s="1">
        <v>2011</v>
      </c>
      <c r="I60" s="1" t="s">
        <v>49</v>
      </c>
      <c r="J60" s="1" t="s">
        <v>50</v>
      </c>
      <c r="K60" s="1" t="s">
        <v>61</v>
      </c>
      <c r="L60" s="2" t="s">
        <v>52</v>
      </c>
      <c r="M60" s="5" t="s">
        <v>52</v>
      </c>
      <c r="N60" s="1" t="s">
        <v>51</v>
      </c>
      <c r="O60" s="6" t="s">
        <v>52</v>
      </c>
      <c r="P60" s="6" t="s">
        <v>52</v>
      </c>
      <c r="Q60" s="7" t="s">
        <v>52</v>
      </c>
      <c r="R60" s="2" t="s">
        <v>52</v>
      </c>
      <c r="S60" s="2" t="s">
        <v>111</v>
      </c>
      <c r="T60" s="2">
        <v>6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  <c r="AO60" s="2">
        <v>1</v>
      </c>
      <c r="AP60" s="2">
        <v>0</v>
      </c>
      <c r="AQ60" s="2">
        <v>0</v>
      </c>
      <c r="AR60" s="2">
        <v>1</v>
      </c>
      <c r="AS60" s="2">
        <v>0</v>
      </c>
      <c r="AT60" s="2">
        <v>0</v>
      </c>
      <c r="AU60" s="2">
        <v>1</v>
      </c>
      <c r="AV60" s="2">
        <v>0</v>
      </c>
      <c r="AW60" s="2">
        <v>0</v>
      </c>
      <c r="AX60" s="2">
        <v>0</v>
      </c>
      <c r="AY60" s="2">
        <v>0</v>
      </c>
      <c r="AZ60" s="2" t="s">
        <v>52</v>
      </c>
      <c r="BA60" s="2">
        <v>0</v>
      </c>
      <c r="BB60" s="2">
        <v>0</v>
      </c>
      <c r="BC60" s="2" t="s">
        <v>52</v>
      </c>
      <c r="BD60" s="2" t="s">
        <v>52</v>
      </c>
      <c r="BE60" s="2" t="s">
        <v>52</v>
      </c>
      <c r="BF60" s="2">
        <v>0</v>
      </c>
      <c r="BG60" s="2" t="s">
        <v>52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 t="s">
        <v>52</v>
      </c>
      <c r="BP60" s="2" t="s">
        <v>52</v>
      </c>
      <c r="BQ60" s="2">
        <v>0</v>
      </c>
      <c r="BR60" s="2">
        <v>0</v>
      </c>
      <c r="BS60" s="2" t="s">
        <v>52</v>
      </c>
      <c r="BT60" s="2">
        <v>0</v>
      </c>
      <c r="BU60" s="2">
        <v>0</v>
      </c>
      <c r="BV60" s="2" t="s">
        <v>52</v>
      </c>
    </row>
    <row r="61" spans="1:74" x14ac:dyDescent="0.35">
      <c r="A61" s="8">
        <v>36</v>
      </c>
      <c r="B61" s="1" t="s">
        <v>118</v>
      </c>
      <c r="C61" s="1" t="s">
        <v>46</v>
      </c>
      <c r="D61" s="1" t="s">
        <v>119</v>
      </c>
      <c r="E61" s="2" t="s">
        <v>110</v>
      </c>
      <c r="F61" s="1" t="s">
        <v>28</v>
      </c>
      <c r="G61" s="2">
        <v>1971</v>
      </c>
      <c r="H61" s="1">
        <v>2012</v>
      </c>
      <c r="I61" s="1" t="s">
        <v>49</v>
      </c>
      <c r="J61" s="1" t="s">
        <v>50</v>
      </c>
      <c r="K61" s="1" t="s">
        <v>61</v>
      </c>
      <c r="L61" s="2" t="s">
        <v>52</v>
      </c>
      <c r="M61" s="5" t="s">
        <v>52</v>
      </c>
      <c r="N61" s="1" t="s">
        <v>51</v>
      </c>
      <c r="O61" s="6" t="s">
        <v>52</v>
      </c>
      <c r="P61" s="6" t="s">
        <v>52</v>
      </c>
      <c r="Q61" s="7" t="s">
        <v>52</v>
      </c>
      <c r="R61" s="2" t="s">
        <v>52</v>
      </c>
      <c r="S61" s="2" t="s">
        <v>111</v>
      </c>
      <c r="T61" s="2">
        <v>6</v>
      </c>
      <c r="U61" s="2">
        <v>0</v>
      </c>
      <c r="V61" s="2">
        <v>0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1</v>
      </c>
      <c r="AC61" s="2">
        <v>1</v>
      </c>
      <c r="AD61" s="2">
        <v>1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</v>
      </c>
      <c r="AO61" s="2">
        <v>1</v>
      </c>
      <c r="AP61" s="2">
        <v>0</v>
      </c>
      <c r="AQ61" s="2">
        <v>0</v>
      </c>
      <c r="AR61" s="2">
        <v>1</v>
      </c>
      <c r="AS61" s="2">
        <v>0</v>
      </c>
      <c r="AT61" s="2">
        <v>0</v>
      </c>
      <c r="AU61" s="2">
        <v>1</v>
      </c>
      <c r="AV61" s="2">
        <v>0</v>
      </c>
      <c r="AW61" s="2">
        <v>0</v>
      </c>
      <c r="AX61" s="2">
        <v>0</v>
      </c>
      <c r="AY61" s="2">
        <v>0</v>
      </c>
      <c r="AZ61" s="2" t="s">
        <v>52</v>
      </c>
      <c r="BA61" s="2">
        <v>0</v>
      </c>
      <c r="BB61" s="2">
        <v>0</v>
      </c>
      <c r="BC61" s="2" t="s">
        <v>52</v>
      </c>
      <c r="BD61" s="2" t="s">
        <v>52</v>
      </c>
      <c r="BE61" s="2" t="s">
        <v>52</v>
      </c>
      <c r="BF61" s="2">
        <v>0</v>
      </c>
      <c r="BG61" s="2" t="s">
        <v>52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 t="s">
        <v>52</v>
      </c>
      <c r="BP61" s="2" t="s">
        <v>52</v>
      </c>
      <c r="BQ61" s="2">
        <v>0</v>
      </c>
      <c r="BR61" s="2">
        <v>0</v>
      </c>
      <c r="BS61" s="2" t="s">
        <v>52</v>
      </c>
      <c r="BT61" s="2">
        <v>0</v>
      </c>
      <c r="BU61" s="2">
        <v>0</v>
      </c>
      <c r="BV61" s="2" t="s">
        <v>52</v>
      </c>
    </row>
    <row r="62" spans="1:74" x14ac:dyDescent="0.35">
      <c r="A62" s="8">
        <v>36</v>
      </c>
      <c r="B62" s="1" t="s">
        <v>118</v>
      </c>
      <c r="C62" s="1" t="s">
        <v>46</v>
      </c>
      <c r="D62" s="1" t="s">
        <v>119</v>
      </c>
      <c r="E62" s="2" t="s">
        <v>110</v>
      </c>
      <c r="F62" s="1" t="s">
        <v>28</v>
      </c>
      <c r="G62" s="2">
        <v>2413</v>
      </c>
      <c r="H62" s="1">
        <v>2013</v>
      </c>
      <c r="I62" s="1" t="s">
        <v>60</v>
      </c>
      <c r="J62" s="1" t="s">
        <v>50</v>
      </c>
      <c r="K62" s="1" t="s">
        <v>61</v>
      </c>
      <c r="L62" s="2" t="s">
        <v>52</v>
      </c>
      <c r="M62" s="5" t="s">
        <v>52</v>
      </c>
      <c r="N62" s="1" t="s">
        <v>51</v>
      </c>
      <c r="O62" s="6" t="s">
        <v>52</v>
      </c>
      <c r="P62" s="6" t="s">
        <v>52</v>
      </c>
      <c r="Q62" s="7" t="s">
        <v>52</v>
      </c>
      <c r="R62" s="2" t="s">
        <v>52</v>
      </c>
      <c r="S62" s="2" t="s">
        <v>111</v>
      </c>
      <c r="T62" s="2">
        <v>6</v>
      </c>
      <c r="U62" s="2">
        <v>0</v>
      </c>
      <c r="V62" s="2">
        <v>0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B62" s="2">
        <v>1</v>
      </c>
      <c r="AC62" s="2">
        <v>1</v>
      </c>
      <c r="AD62" s="2">
        <v>1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  <c r="AO62" s="2">
        <v>1</v>
      </c>
      <c r="AP62" s="2">
        <v>0</v>
      </c>
      <c r="AQ62" s="2">
        <v>0</v>
      </c>
      <c r="AR62" s="2">
        <v>1</v>
      </c>
      <c r="AS62" s="2">
        <v>0</v>
      </c>
      <c r="AT62" s="2">
        <v>0</v>
      </c>
      <c r="AU62" s="2">
        <v>1</v>
      </c>
      <c r="AV62" s="2">
        <v>0</v>
      </c>
      <c r="AW62" s="2">
        <v>0</v>
      </c>
      <c r="AX62" s="2">
        <v>0</v>
      </c>
      <c r="AY62" s="2">
        <v>0</v>
      </c>
      <c r="AZ62" s="2" t="s">
        <v>52</v>
      </c>
      <c r="BA62" s="2">
        <v>0</v>
      </c>
      <c r="BB62" s="2">
        <v>0</v>
      </c>
      <c r="BC62" s="2" t="s">
        <v>52</v>
      </c>
      <c r="BD62" s="2" t="s">
        <v>52</v>
      </c>
      <c r="BE62" s="2" t="s">
        <v>52</v>
      </c>
      <c r="BF62" s="2">
        <v>0</v>
      </c>
      <c r="BG62" s="2" t="s">
        <v>52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 t="s">
        <v>52</v>
      </c>
      <c r="BP62" s="2" t="s">
        <v>52</v>
      </c>
      <c r="BQ62" s="2">
        <v>0</v>
      </c>
      <c r="BR62" s="2">
        <v>0</v>
      </c>
      <c r="BS62" s="2" t="s">
        <v>52</v>
      </c>
      <c r="BT62" s="2">
        <v>0</v>
      </c>
      <c r="BU62" s="2">
        <v>0</v>
      </c>
      <c r="BV62" s="2" t="s">
        <v>52</v>
      </c>
    </row>
    <row r="63" spans="1:74" x14ac:dyDescent="0.35">
      <c r="A63" s="8">
        <v>36</v>
      </c>
      <c r="B63" s="1" t="s">
        <v>118</v>
      </c>
      <c r="C63" s="1" t="s">
        <v>46</v>
      </c>
      <c r="D63" s="1" t="s">
        <v>119</v>
      </c>
      <c r="E63" s="2" t="s">
        <v>110</v>
      </c>
      <c r="F63" s="1" t="s">
        <v>28</v>
      </c>
      <c r="G63" s="2">
        <v>0</v>
      </c>
      <c r="H63" s="1">
        <v>2013</v>
      </c>
      <c r="I63" s="1" t="s">
        <v>49</v>
      </c>
      <c r="J63" s="1" t="s">
        <v>50</v>
      </c>
      <c r="K63" s="1" t="s">
        <v>61</v>
      </c>
      <c r="L63" s="2" t="s">
        <v>52</v>
      </c>
      <c r="M63" s="5" t="s">
        <v>52</v>
      </c>
      <c r="N63" s="1" t="s">
        <v>62</v>
      </c>
      <c r="O63" s="6" t="s">
        <v>52</v>
      </c>
      <c r="P63" s="6" t="s">
        <v>52</v>
      </c>
      <c r="Q63" s="7" t="s">
        <v>52</v>
      </c>
      <c r="R63" s="2" t="s">
        <v>52</v>
      </c>
      <c r="S63" s="2" t="s">
        <v>111</v>
      </c>
      <c r="T63" s="2">
        <v>6</v>
      </c>
      <c r="U63" s="2">
        <v>0</v>
      </c>
      <c r="V63" s="2">
        <v>0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  <c r="AB63" s="2">
        <v>1</v>
      </c>
      <c r="AC63" s="2">
        <v>1</v>
      </c>
      <c r="AD63" s="2">
        <v>1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</v>
      </c>
      <c r="AO63" s="2">
        <v>1</v>
      </c>
      <c r="AP63" s="2">
        <v>0</v>
      </c>
      <c r="AQ63" s="2">
        <v>0</v>
      </c>
      <c r="AR63" s="2">
        <v>1</v>
      </c>
      <c r="AS63" s="2">
        <v>0</v>
      </c>
      <c r="AT63" s="2">
        <v>0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 t="s">
        <v>52</v>
      </c>
      <c r="BA63" s="2">
        <v>0</v>
      </c>
      <c r="BB63" s="2">
        <v>0</v>
      </c>
      <c r="BC63" s="2" t="s">
        <v>52</v>
      </c>
      <c r="BD63" s="2" t="s">
        <v>52</v>
      </c>
      <c r="BE63" s="2" t="s">
        <v>52</v>
      </c>
      <c r="BF63" s="2">
        <v>0</v>
      </c>
      <c r="BG63" s="2" t="s">
        <v>52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 t="s">
        <v>52</v>
      </c>
      <c r="BP63" s="2" t="s">
        <v>52</v>
      </c>
      <c r="BQ63" s="2">
        <v>0</v>
      </c>
      <c r="BR63" s="2">
        <v>0</v>
      </c>
      <c r="BS63" s="2" t="s">
        <v>52</v>
      </c>
      <c r="BT63" s="2">
        <v>0</v>
      </c>
      <c r="BU63" s="2">
        <v>0</v>
      </c>
      <c r="BV63" s="2" t="s">
        <v>52</v>
      </c>
    </row>
    <row r="64" spans="1:74" x14ac:dyDescent="0.35">
      <c r="A64" s="8">
        <v>36</v>
      </c>
      <c r="B64" s="1" t="s">
        <v>118</v>
      </c>
      <c r="C64" s="1" t="s">
        <v>46</v>
      </c>
      <c r="D64" s="1" t="s">
        <v>119</v>
      </c>
      <c r="E64" s="2" t="s">
        <v>110</v>
      </c>
      <c r="F64" s="1" t="s">
        <v>28</v>
      </c>
      <c r="G64" s="2">
        <v>2480</v>
      </c>
      <c r="H64" s="1">
        <v>2014</v>
      </c>
      <c r="I64" s="1" t="s">
        <v>60</v>
      </c>
      <c r="J64" s="1" t="s">
        <v>50</v>
      </c>
      <c r="K64" s="1" t="s">
        <v>61</v>
      </c>
      <c r="L64" s="2" t="s">
        <v>52</v>
      </c>
      <c r="M64" s="5" t="s">
        <v>52</v>
      </c>
      <c r="N64" s="1" t="s">
        <v>51</v>
      </c>
      <c r="O64" s="6" t="s">
        <v>52</v>
      </c>
      <c r="P64" s="6" t="s">
        <v>52</v>
      </c>
      <c r="Q64" s="7" t="s">
        <v>52</v>
      </c>
      <c r="R64" s="2" t="s">
        <v>52</v>
      </c>
      <c r="S64" s="2" t="s">
        <v>111</v>
      </c>
      <c r="T64" s="2">
        <v>6</v>
      </c>
      <c r="U64" s="2">
        <v>0</v>
      </c>
      <c r="V64" s="2">
        <v>0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1</v>
      </c>
      <c r="AC64" s="2">
        <v>1</v>
      </c>
      <c r="AD64" s="2">
        <v>1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</v>
      </c>
      <c r="AO64" s="2">
        <v>1</v>
      </c>
      <c r="AP64" s="2">
        <v>0</v>
      </c>
      <c r="AQ64" s="2">
        <v>0</v>
      </c>
      <c r="AR64" s="2">
        <v>1</v>
      </c>
      <c r="AS64" s="2">
        <v>0</v>
      </c>
      <c r="AT64" s="2">
        <v>0</v>
      </c>
      <c r="AU64" s="2">
        <v>1</v>
      </c>
      <c r="AV64" s="2">
        <v>0</v>
      </c>
      <c r="AW64" s="2">
        <v>0</v>
      </c>
      <c r="AX64" s="2">
        <v>0</v>
      </c>
      <c r="AY64" s="2">
        <v>0</v>
      </c>
      <c r="AZ64" s="2" t="s">
        <v>52</v>
      </c>
      <c r="BA64" s="2">
        <v>0</v>
      </c>
      <c r="BB64" s="2">
        <v>0</v>
      </c>
      <c r="BC64" s="2" t="s">
        <v>52</v>
      </c>
      <c r="BD64" s="2" t="s">
        <v>52</v>
      </c>
      <c r="BE64" s="2" t="s">
        <v>52</v>
      </c>
      <c r="BF64" s="2">
        <v>0</v>
      </c>
      <c r="BG64" s="2" t="s">
        <v>52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 t="s">
        <v>52</v>
      </c>
      <c r="BP64" s="2" t="s">
        <v>52</v>
      </c>
      <c r="BQ64" s="2">
        <v>0</v>
      </c>
      <c r="BR64" s="2">
        <v>0</v>
      </c>
      <c r="BS64" s="2" t="s">
        <v>52</v>
      </c>
      <c r="BT64" s="2">
        <v>0</v>
      </c>
      <c r="BU64" s="2">
        <v>0</v>
      </c>
      <c r="BV64" s="2" t="s">
        <v>52</v>
      </c>
    </row>
    <row r="65" spans="1:74" x14ac:dyDescent="0.35">
      <c r="A65" s="8">
        <v>36</v>
      </c>
      <c r="B65" s="1" t="s">
        <v>118</v>
      </c>
      <c r="C65" s="1" t="s">
        <v>46</v>
      </c>
      <c r="D65" s="1" t="s">
        <v>119</v>
      </c>
      <c r="E65" s="2" t="s">
        <v>110</v>
      </c>
      <c r="F65" s="1" t="s">
        <v>28</v>
      </c>
      <c r="G65" s="2">
        <v>0</v>
      </c>
      <c r="H65" s="1">
        <v>2014</v>
      </c>
      <c r="I65" s="1" t="s">
        <v>49</v>
      </c>
      <c r="J65" s="1" t="s">
        <v>50</v>
      </c>
      <c r="K65" s="1" t="s">
        <v>61</v>
      </c>
      <c r="L65" s="2" t="s">
        <v>52</v>
      </c>
      <c r="M65" s="5" t="s">
        <v>52</v>
      </c>
      <c r="N65" s="1" t="s">
        <v>62</v>
      </c>
      <c r="O65" s="6" t="s">
        <v>52</v>
      </c>
      <c r="P65" s="6" t="s">
        <v>52</v>
      </c>
      <c r="Q65" s="7" t="s">
        <v>52</v>
      </c>
      <c r="R65" s="2" t="s">
        <v>52</v>
      </c>
      <c r="S65" s="2" t="s">
        <v>111</v>
      </c>
      <c r="T65" s="2">
        <v>6</v>
      </c>
      <c r="U65" s="2">
        <v>0</v>
      </c>
      <c r="V65" s="2">
        <v>0</v>
      </c>
      <c r="W65" s="2">
        <v>0</v>
      </c>
      <c r="X65" s="2">
        <v>0</v>
      </c>
      <c r="Y65" s="2">
        <v>1</v>
      </c>
      <c r="Z65" s="2">
        <v>0</v>
      </c>
      <c r="AA65" s="2">
        <v>0</v>
      </c>
      <c r="AB65" s="2">
        <v>1</v>
      </c>
      <c r="AC65" s="2">
        <v>1</v>
      </c>
      <c r="AD65" s="2">
        <v>1</v>
      </c>
      <c r="AE65" s="2">
        <v>0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</v>
      </c>
      <c r="AO65" s="2">
        <v>1</v>
      </c>
      <c r="AP65" s="2">
        <v>0</v>
      </c>
      <c r="AQ65" s="2">
        <v>0</v>
      </c>
      <c r="AR65" s="2">
        <v>1</v>
      </c>
      <c r="AS65" s="2">
        <v>0</v>
      </c>
      <c r="AT65" s="2">
        <v>0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 t="s">
        <v>52</v>
      </c>
      <c r="BA65" s="2">
        <v>0</v>
      </c>
      <c r="BB65" s="2">
        <v>0</v>
      </c>
      <c r="BC65" s="2" t="s">
        <v>52</v>
      </c>
      <c r="BD65" s="2" t="s">
        <v>52</v>
      </c>
      <c r="BE65" s="2" t="s">
        <v>52</v>
      </c>
      <c r="BF65" s="2">
        <v>0</v>
      </c>
      <c r="BG65" s="2" t="s">
        <v>52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 t="s">
        <v>52</v>
      </c>
      <c r="BP65" s="2" t="s">
        <v>52</v>
      </c>
      <c r="BQ65" s="2">
        <v>0</v>
      </c>
      <c r="BR65" s="2">
        <v>0</v>
      </c>
      <c r="BS65" s="2" t="s">
        <v>52</v>
      </c>
      <c r="BT65" s="2">
        <v>0</v>
      </c>
      <c r="BU65" s="2">
        <v>0</v>
      </c>
      <c r="BV65" s="2" t="s">
        <v>52</v>
      </c>
    </row>
    <row r="66" spans="1:74" x14ac:dyDescent="0.35">
      <c r="A66" s="8">
        <v>36</v>
      </c>
      <c r="B66" s="1" t="s">
        <v>118</v>
      </c>
      <c r="C66" s="1" t="s">
        <v>46</v>
      </c>
      <c r="D66" s="1" t="s">
        <v>119</v>
      </c>
      <c r="E66" s="2" t="s">
        <v>110</v>
      </c>
      <c r="F66" s="1" t="s">
        <v>28</v>
      </c>
      <c r="G66" s="2">
        <v>2480</v>
      </c>
      <c r="H66" s="1">
        <v>2015</v>
      </c>
      <c r="I66" s="1" t="s">
        <v>49</v>
      </c>
      <c r="J66" s="1" t="s">
        <v>50</v>
      </c>
      <c r="K66" s="1" t="s">
        <v>61</v>
      </c>
      <c r="L66" s="2" t="s">
        <v>52</v>
      </c>
      <c r="M66" s="5" t="s">
        <v>52</v>
      </c>
      <c r="N66" s="1" t="s">
        <v>51</v>
      </c>
      <c r="O66" s="6" t="s">
        <v>52</v>
      </c>
      <c r="P66" s="6" t="s">
        <v>52</v>
      </c>
      <c r="Q66" s="7" t="s">
        <v>52</v>
      </c>
      <c r="R66" s="2" t="s">
        <v>52</v>
      </c>
      <c r="S66" s="2" t="s">
        <v>111</v>
      </c>
      <c r="T66" s="2">
        <v>6</v>
      </c>
      <c r="U66" s="2">
        <v>0</v>
      </c>
      <c r="V66" s="2">
        <v>0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1</v>
      </c>
      <c r="AC66" s="2">
        <v>1</v>
      </c>
      <c r="AD66" s="2">
        <v>1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1</v>
      </c>
      <c r="AP66" s="2">
        <v>0</v>
      </c>
      <c r="AQ66" s="2">
        <v>0</v>
      </c>
      <c r="AR66" s="2">
        <v>1</v>
      </c>
      <c r="AS66" s="2">
        <v>0</v>
      </c>
      <c r="AT66" s="2">
        <v>0</v>
      </c>
      <c r="AU66" s="2">
        <v>1</v>
      </c>
      <c r="AV66" s="2">
        <v>0</v>
      </c>
      <c r="AW66" s="2">
        <v>0</v>
      </c>
      <c r="AX66" s="2">
        <v>0</v>
      </c>
      <c r="AY66" s="2">
        <v>0</v>
      </c>
      <c r="AZ66" s="2" t="s">
        <v>52</v>
      </c>
      <c r="BA66" s="2">
        <v>0</v>
      </c>
      <c r="BB66" s="2">
        <v>0</v>
      </c>
      <c r="BC66" s="2" t="s">
        <v>52</v>
      </c>
      <c r="BD66" s="2" t="s">
        <v>52</v>
      </c>
      <c r="BE66" s="2" t="s">
        <v>52</v>
      </c>
      <c r="BF66" s="2">
        <v>0</v>
      </c>
      <c r="BG66" s="2" t="s">
        <v>52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 t="s">
        <v>52</v>
      </c>
      <c r="BP66" s="2" t="s">
        <v>52</v>
      </c>
      <c r="BQ66" s="2">
        <v>0</v>
      </c>
      <c r="BR66" s="2">
        <v>0</v>
      </c>
      <c r="BS66" s="2" t="s">
        <v>52</v>
      </c>
      <c r="BT66" s="2">
        <v>0</v>
      </c>
      <c r="BU66" s="2">
        <v>0</v>
      </c>
      <c r="BV66" s="2" t="s">
        <v>52</v>
      </c>
    </row>
    <row r="67" spans="1:74" x14ac:dyDescent="0.35">
      <c r="A67" s="3">
        <v>37</v>
      </c>
      <c r="B67" s="1"/>
      <c r="C67" s="1" t="s">
        <v>46</v>
      </c>
      <c r="D67" s="1" t="s">
        <v>94</v>
      </c>
      <c r="E67" s="2" t="s">
        <v>94</v>
      </c>
      <c r="F67" s="1" t="s">
        <v>28</v>
      </c>
      <c r="G67" s="2">
        <v>80</v>
      </c>
      <c r="H67" s="1">
        <v>2001</v>
      </c>
      <c r="I67" s="4" t="s">
        <v>49</v>
      </c>
      <c r="J67" s="4" t="s">
        <v>50</v>
      </c>
      <c r="K67" s="1">
        <v>60.645161290322584</v>
      </c>
      <c r="L67" s="2">
        <v>19.354838709677416</v>
      </c>
      <c r="M67" s="5">
        <v>0.31914893617021273</v>
      </c>
      <c r="N67" s="1" t="s">
        <v>51</v>
      </c>
      <c r="O67" s="6" t="s">
        <v>52</v>
      </c>
      <c r="P67" s="6" t="s">
        <v>52</v>
      </c>
      <c r="Q67" s="7" t="s">
        <v>52</v>
      </c>
      <c r="R67" s="2" t="s">
        <v>52</v>
      </c>
      <c r="S67" s="2" t="s">
        <v>53</v>
      </c>
      <c r="T67" s="2">
        <v>3</v>
      </c>
      <c r="U67" s="2">
        <v>0</v>
      </c>
      <c r="V67" s="2">
        <v>0</v>
      </c>
      <c r="W67" s="2">
        <v>1</v>
      </c>
      <c r="X67" s="2">
        <v>0</v>
      </c>
      <c r="Y67" s="2">
        <v>1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0.61612903225806448</v>
      </c>
      <c r="AY67" s="2">
        <v>0</v>
      </c>
      <c r="AZ67" s="2">
        <v>1</v>
      </c>
      <c r="BA67" s="2">
        <v>0</v>
      </c>
      <c r="BB67" s="2">
        <v>0</v>
      </c>
      <c r="BC67" s="2">
        <v>0</v>
      </c>
      <c r="BD67" s="2">
        <v>1.2903225806451613E-2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0.37096774193548387</v>
      </c>
      <c r="BS67" s="2">
        <v>1</v>
      </c>
      <c r="BT67" s="2">
        <v>0</v>
      </c>
      <c r="BU67" s="2">
        <v>0</v>
      </c>
      <c r="BV67" s="2">
        <v>0</v>
      </c>
    </row>
    <row r="68" spans="1:74" x14ac:dyDescent="0.35">
      <c r="A68" s="4">
        <v>37</v>
      </c>
      <c r="B68" s="1"/>
      <c r="C68" s="4" t="s">
        <v>46</v>
      </c>
      <c r="D68" s="4" t="s">
        <v>94</v>
      </c>
      <c r="E68" s="2" t="s">
        <v>94</v>
      </c>
      <c r="F68" s="1" t="s">
        <v>28</v>
      </c>
      <c r="G68" s="2">
        <v>36</v>
      </c>
      <c r="H68" s="1">
        <v>2002</v>
      </c>
      <c r="I68" s="1" t="s">
        <v>49</v>
      </c>
      <c r="J68" s="4" t="s">
        <v>50</v>
      </c>
      <c r="K68" s="1">
        <v>0</v>
      </c>
      <c r="L68" s="2">
        <v>36</v>
      </c>
      <c r="M68" s="5">
        <v>1</v>
      </c>
      <c r="N68" s="1" t="s">
        <v>51</v>
      </c>
      <c r="O68" s="6">
        <v>-1</v>
      </c>
      <c r="P68" s="6">
        <v>-1</v>
      </c>
      <c r="Q68" s="7">
        <v>80</v>
      </c>
      <c r="R68" s="2">
        <v>80</v>
      </c>
      <c r="S68" s="2" t="s">
        <v>53</v>
      </c>
      <c r="T68" s="2">
        <v>3</v>
      </c>
      <c r="U68" s="2">
        <v>0</v>
      </c>
      <c r="V68" s="2">
        <v>0</v>
      </c>
      <c r="W68" s="2">
        <v>1</v>
      </c>
      <c r="X68" s="2">
        <v>0</v>
      </c>
      <c r="Y68" s="2">
        <v>1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0.6171428571428571</v>
      </c>
      <c r="AY68" s="2">
        <v>0</v>
      </c>
      <c r="AZ68" s="2">
        <v>1</v>
      </c>
      <c r="BA68" s="2">
        <v>0</v>
      </c>
      <c r="BB68" s="2">
        <v>0</v>
      </c>
      <c r="BC68" s="2">
        <v>0</v>
      </c>
      <c r="BD68" s="2">
        <v>1.2857142857142857E-2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0.37035714285714288</v>
      </c>
      <c r="BS68" s="2">
        <v>1</v>
      </c>
      <c r="BT68" s="2">
        <v>0</v>
      </c>
      <c r="BU68" s="2">
        <v>0</v>
      </c>
      <c r="BV68" s="2">
        <v>0</v>
      </c>
    </row>
    <row r="69" spans="1:74" x14ac:dyDescent="0.35">
      <c r="A69" s="8">
        <v>37</v>
      </c>
      <c r="B69" s="1"/>
      <c r="C69" s="4" t="s">
        <v>46</v>
      </c>
      <c r="D69" s="4" t="s">
        <v>94</v>
      </c>
      <c r="E69" s="2" t="s">
        <v>94</v>
      </c>
      <c r="F69" s="1" t="s">
        <v>28</v>
      </c>
      <c r="G69" s="2">
        <v>30</v>
      </c>
      <c r="H69" s="1">
        <v>2003</v>
      </c>
      <c r="I69" s="1" t="s">
        <v>49</v>
      </c>
      <c r="J69" s="4" t="s">
        <v>50</v>
      </c>
      <c r="K69" s="1">
        <v>0</v>
      </c>
      <c r="L69" s="2">
        <v>30</v>
      </c>
      <c r="M69" s="5">
        <v>1</v>
      </c>
      <c r="N69" s="1" t="s">
        <v>51</v>
      </c>
      <c r="O69" s="6" t="s">
        <v>52</v>
      </c>
      <c r="P69" s="6">
        <v>-1</v>
      </c>
      <c r="Q69" s="7">
        <v>36</v>
      </c>
      <c r="R69" s="2">
        <v>36</v>
      </c>
      <c r="S69" s="2" t="s">
        <v>53</v>
      </c>
      <c r="T69" s="2">
        <v>3</v>
      </c>
      <c r="U69" s="2">
        <v>0</v>
      </c>
      <c r="V69" s="2">
        <v>0</v>
      </c>
      <c r="W69" s="2">
        <v>1</v>
      </c>
      <c r="X69" s="2">
        <v>0</v>
      </c>
      <c r="Y69" s="2">
        <v>1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0.61687473095135603</v>
      </c>
      <c r="AY69" s="2">
        <v>0</v>
      </c>
      <c r="AZ69" s="2">
        <v>1</v>
      </c>
      <c r="BA69" s="2">
        <v>0</v>
      </c>
      <c r="BB69" s="2">
        <v>0</v>
      </c>
      <c r="BC69" s="2">
        <v>0</v>
      </c>
      <c r="BD69" s="2">
        <v>1.2914334911752045E-2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0.37021093413689193</v>
      </c>
      <c r="BS69" s="2">
        <v>1</v>
      </c>
      <c r="BT69" s="2">
        <v>0</v>
      </c>
      <c r="BU69" s="2">
        <v>0</v>
      </c>
      <c r="BV69" s="2">
        <v>0</v>
      </c>
    </row>
    <row r="70" spans="1:74" x14ac:dyDescent="0.35">
      <c r="A70" s="8">
        <v>37</v>
      </c>
      <c r="B70" s="1" t="s">
        <v>95</v>
      </c>
      <c r="C70" s="1" t="s">
        <v>46</v>
      </c>
      <c r="D70" s="1" t="s">
        <v>94</v>
      </c>
      <c r="E70" s="2" t="s">
        <v>94</v>
      </c>
      <c r="F70" s="1" t="s">
        <v>28</v>
      </c>
      <c r="G70" s="2">
        <v>17</v>
      </c>
      <c r="H70" s="1">
        <v>2004</v>
      </c>
      <c r="I70" s="1" t="s">
        <v>49</v>
      </c>
      <c r="J70" s="1" t="s">
        <v>50</v>
      </c>
      <c r="K70" s="1">
        <v>0</v>
      </c>
      <c r="L70" s="2">
        <v>17</v>
      </c>
      <c r="M70" s="5">
        <v>1</v>
      </c>
      <c r="N70" s="1" t="s">
        <v>51</v>
      </c>
      <c r="O70" s="6" t="s">
        <v>52</v>
      </c>
      <c r="P70" s="6">
        <v>-1</v>
      </c>
      <c r="Q70" s="7">
        <v>30</v>
      </c>
      <c r="R70" s="2">
        <v>30</v>
      </c>
      <c r="S70" s="2" t="s">
        <v>53</v>
      </c>
      <c r="T70" s="2">
        <v>3</v>
      </c>
      <c r="U70" s="2">
        <v>0</v>
      </c>
      <c r="V70" s="2">
        <v>0</v>
      </c>
      <c r="W70" s="2">
        <v>1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0.61702127659574468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1.2472487160674981E-2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0.37050623624358031</v>
      </c>
      <c r="BS70" s="2">
        <v>1</v>
      </c>
      <c r="BT70" s="2">
        <v>0</v>
      </c>
      <c r="BU70" s="2">
        <v>0</v>
      </c>
      <c r="BV70" s="2">
        <v>0</v>
      </c>
    </row>
    <row r="71" spans="1:74" x14ac:dyDescent="0.35">
      <c r="A71" s="8">
        <v>37</v>
      </c>
      <c r="B71" s="1" t="s">
        <v>95</v>
      </c>
      <c r="C71" s="1" t="s">
        <v>46</v>
      </c>
      <c r="D71" s="1" t="s">
        <v>94</v>
      </c>
      <c r="E71" s="2" t="s">
        <v>94</v>
      </c>
      <c r="F71" s="1" t="s">
        <v>28</v>
      </c>
      <c r="G71" s="2">
        <v>13</v>
      </c>
      <c r="H71" s="1">
        <v>2005</v>
      </c>
      <c r="I71" s="1" t="s">
        <v>49</v>
      </c>
      <c r="J71" s="1" t="s">
        <v>50</v>
      </c>
      <c r="K71" s="1">
        <v>0</v>
      </c>
      <c r="L71" s="2">
        <v>13</v>
      </c>
      <c r="M71" s="5">
        <v>1</v>
      </c>
      <c r="N71" s="1" t="s">
        <v>51</v>
      </c>
      <c r="O71" s="6" t="s">
        <v>52</v>
      </c>
      <c r="P71" s="6">
        <v>-1</v>
      </c>
      <c r="Q71" s="7">
        <v>17</v>
      </c>
      <c r="R71" s="2">
        <v>17</v>
      </c>
      <c r="S71" s="2" t="s">
        <v>53</v>
      </c>
      <c r="T71" s="2">
        <v>3</v>
      </c>
      <c r="U71" s="2">
        <v>0</v>
      </c>
      <c r="V71" s="2">
        <v>0</v>
      </c>
      <c r="W71" s="2">
        <v>1</v>
      </c>
      <c r="X71" s="2">
        <v>0</v>
      </c>
      <c r="Y71" s="2">
        <v>1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1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0.61699999999999999</v>
      </c>
      <c r="AY71" s="2">
        <v>0</v>
      </c>
      <c r="AZ71" s="2">
        <v>1</v>
      </c>
      <c r="BA71" s="2">
        <v>0</v>
      </c>
      <c r="BB71" s="2">
        <v>0</v>
      </c>
      <c r="BC71" s="2">
        <v>0</v>
      </c>
      <c r="BD71" s="2">
        <v>1.2999999999999999E-2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0.37</v>
      </c>
      <c r="BS71" s="2">
        <v>1</v>
      </c>
      <c r="BT71" s="2">
        <v>0</v>
      </c>
      <c r="BU71" s="2">
        <v>0</v>
      </c>
      <c r="BV71" s="2">
        <v>0</v>
      </c>
    </row>
    <row r="72" spans="1:74" x14ac:dyDescent="0.35">
      <c r="A72" s="8">
        <v>37</v>
      </c>
      <c r="B72" s="1" t="s">
        <v>95</v>
      </c>
      <c r="C72" s="1" t="s">
        <v>46</v>
      </c>
      <c r="D72" s="1" t="s">
        <v>94</v>
      </c>
      <c r="E72" s="2" t="s">
        <v>94</v>
      </c>
      <c r="F72" s="1" t="s">
        <v>28</v>
      </c>
      <c r="G72" s="2">
        <v>11</v>
      </c>
      <c r="H72" s="1">
        <v>2006</v>
      </c>
      <c r="I72" s="1" t="s">
        <v>49</v>
      </c>
      <c r="J72" s="1" t="s">
        <v>50</v>
      </c>
      <c r="K72" s="1">
        <v>0</v>
      </c>
      <c r="L72" s="2">
        <v>11</v>
      </c>
      <c r="M72" s="5">
        <v>1</v>
      </c>
      <c r="N72" s="1" t="s">
        <v>51</v>
      </c>
      <c r="O72" s="6" t="s">
        <v>52</v>
      </c>
      <c r="P72" s="6">
        <v>-1</v>
      </c>
      <c r="Q72" s="7">
        <v>13</v>
      </c>
      <c r="R72" s="2">
        <v>13</v>
      </c>
      <c r="S72" s="2" t="s">
        <v>53</v>
      </c>
      <c r="T72" s="2">
        <v>3</v>
      </c>
      <c r="U72" s="2">
        <v>0</v>
      </c>
      <c r="V72" s="2">
        <v>0</v>
      </c>
      <c r="W72" s="2">
        <v>1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0.6164705882352941</v>
      </c>
      <c r="AY72" s="2">
        <v>0</v>
      </c>
      <c r="AZ72" s="2">
        <v>1</v>
      </c>
      <c r="BA72" s="2">
        <v>0</v>
      </c>
      <c r="BB72" s="2">
        <v>0</v>
      </c>
      <c r="BC72" s="2">
        <v>0</v>
      </c>
      <c r="BD72" s="2">
        <v>1.2941176470588235E-2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0.37058823529411766</v>
      </c>
      <c r="BS72" s="2">
        <v>1</v>
      </c>
      <c r="BT72" s="2">
        <v>0</v>
      </c>
      <c r="BU72" s="2">
        <v>0</v>
      </c>
      <c r="BV72" s="2">
        <v>0</v>
      </c>
    </row>
    <row r="73" spans="1:74" x14ac:dyDescent="0.35">
      <c r="A73" s="8">
        <v>37</v>
      </c>
      <c r="B73" s="1" t="s">
        <v>95</v>
      </c>
      <c r="C73" s="1" t="s">
        <v>46</v>
      </c>
      <c r="D73" s="1" t="s">
        <v>94</v>
      </c>
      <c r="E73" s="2" t="s">
        <v>94</v>
      </c>
      <c r="F73" s="1" t="s">
        <v>28</v>
      </c>
      <c r="G73" s="2">
        <v>9</v>
      </c>
      <c r="H73" s="1">
        <v>2007</v>
      </c>
      <c r="I73" s="1" t="s">
        <v>49</v>
      </c>
      <c r="J73" s="1" t="s">
        <v>50</v>
      </c>
      <c r="K73" s="1">
        <v>0</v>
      </c>
      <c r="L73" s="2">
        <v>9</v>
      </c>
      <c r="M73" s="5">
        <v>1</v>
      </c>
      <c r="N73" s="1" t="s">
        <v>51</v>
      </c>
      <c r="O73" s="6" t="s">
        <v>52</v>
      </c>
      <c r="P73" s="6">
        <v>-1</v>
      </c>
      <c r="Q73" s="7">
        <v>11</v>
      </c>
      <c r="R73" s="2">
        <v>11</v>
      </c>
      <c r="S73" s="2" t="s">
        <v>53</v>
      </c>
      <c r="T73" s="2">
        <v>3</v>
      </c>
      <c r="U73" s="2">
        <v>0</v>
      </c>
      <c r="V73" s="2">
        <v>0</v>
      </c>
      <c r="W73" s="2">
        <v>1</v>
      </c>
      <c r="X73" s="2">
        <v>0</v>
      </c>
      <c r="Y73" s="2">
        <v>1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0.61696306429548564</v>
      </c>
      <c r="AY73" s="2">
        <v>0</v>
      </c>
      <c r="AZ73" s="2">
        <v>1</v>
      </c>
      <c r="BA73" s="2">
        <v>0</v>
      </c>
      <c r="BB73" s="2">
        <v>0</v>
      </c>
      <c r="BC73" s="2">
        <v>0</v>
      </c>
      <c r="BD73" s="2">
        <v>1.2311901504787962E-2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0.37072503419972641</v>
      </c>
      <c r="BS73" s="2">
        <v>1</v>
      </c>
      <c r="BT73" s="2">
        <v>0</v>
      </c>
      <c r="BU73" s="2">
        <v>0</v>
      </c>
      <c r="BV73" s="2">
        <v>0</v>
      </c>
    </row>
    <row r="74" spans="1:74" x14ac:dyDescent="0.35">
      <c r="A74" s="8">
        <v>37</v>
      </c>
      <c r="B74" s="1" t="s">
        <v>95</v>
      </c>
      <c r="C74" s="1" t="s">
        <v>46</v>
      </c>
      <c r="D74" s="1" t="s">
        <v>94</v>
      </c>
      <c r="E74" s="2" t="s">
        <v>94</v>
      </c>
      <c r="F74" s="1" t="s">
        <v>28</v>
      </c>
      <c r="G74" s="2">
        <v>9</v>
      </c>
      <c r="H74" s="1">
        <v>2008</v>
      </c>
      <c r="I74" s="1" t="s">
        <v>49</v>
      </c>
      <c r="J74" s="1" t="s">
        <v>50</v>
      </c>
      <c r="K74" s="1">
        <v>0</v>
      </c>
      <c r="L74" s="2">
        <v>9</v>
      </c>
      <c r="M74" s="5">
        <v>1</v>
      </c>
      <c r="N74" s="1" t="s">
        <v>51</v>
      </c>
      <c r="O74" s="6" t="s">
        <v>52</v>
      </c>
      <c r="P74" s="6">
        <v>-1</v>
      </c>
      <c r="Q74" s="7">
        <v>9</v>
      </c>
      <c r="R74" s="2">
        <v>9</v>
      </c>
      <c r="S74" s="2" t="s">
        <v>53</v>
      </c>
      <c r="T74" s="2">
        <v>3</v>
      </c>
      <c r="U74" s="2">
        <v>0</v>
      </c>
      <c r="V74" s="2">
        <v>0</v>
      </c>
      <c r="W74" s="2">
        <v>1</v>
      </c>
      <c r="X74" s="2">
        <v>0</v>
      </c>
      <c r="Y74" s="2">
        <v>1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0.61664190193164936</v>
      </c>
      <c r="AY74" s="2">
        <v>0</v>
      </c>
      <c r="AZ74" s="2">
        <v>1</v>
      </c>
      <c r="BA74" s="2">
        <v>0</v>
      </c>
      <c r="BB74" s="2">
        <v>0</v>
      </c>
      <c r="BC74" s="2">
        <v>0</v>
      </c>
      <c r="BD74" s="2">
        <v>1.3372956909361069E-2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0.36998514115898962</v>
      </c>
      <c r="BS74" s="2">
        <v>1</v>
      </c>
      <c r="BT74" s="2">
        <v>0</v>
      </c>
      <c r="BU74" s="2">
        <v>0</v>
      </c>
      <c r="BV74" s="2">
        <v>0</v>
      </c>
    </row>
    <row r="75" spans="1:74" x14ac:dyDescent="0.35">
      <c r="A75" s="8">
        <v>37</v>
      </c>
      <c r="B75" s="1" t="s">
        <v>95</v>
      </c>
      <c r="C75" s="1" t="s">
        <v>46</v>
      </c>
      <c r="D75" s="1" t="s">
        <v>94</v>
      </c>
      <c r="E75" s="2" t="s">
        <v>94</v>
      </c>
      <c r="F75" s="1" t="s">
        <v>28</v>
      </c>
      <c r="G75" s="2">
        <v>6</v>
      </c>
      <c r="H75" s="1">
        <v>2009</v>
      </c>
      <c r="I75" s="1" t="s">
        <v>49</v>
      </c>
      <c r="J75" s="1" t="s">
        <v>50</v>
      </c>
      <c r="K75" s="1">
        <v>0</v>
      </c>
      <c r="L75" s="2">
        <v>6</v>
      </c>
      <c r="M75" s="5">
        <v>1</v>
      </c>
      <c r="N75" s="1" t="s">
        <v>51</v>
      </c>
      <c r="O75" s="6" t="s">
        <v>52</v>
      </c>
      <c r="P75" s="6">
        <v>-1</v>
      </c>
      <c r="Q75" s="7">
        <v>9</v>
      </c>
      <c r="R75" s="2">
        <v>9</v>
      </c>
      <c r="S75" s="2" t="s">
        <v>53</v>
      </c>
      <c r="T75" s="2">
        <v>3</v>
      </c>
      <c r="U75" s="2">
        <v>0</v>
      </c>
      <c r="V75" s="2">
        <v>0</v>
      </c>
      <c r="W75" s="2">
        <v>1</v>
      </c>
      <c r="X75" s="2">
        <v>0</v>
      </c>
      <c r="Y75" s="2">
        <v>1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0.61782178217821782</v>
      </c>
      <c r="AY75" s="2">
        <v>0</v>
      </c>
      <c r="AZ75" s="2">
        <v>1</v>
      </c>
      <c r="BA75" s="2">
        <v>0</v>
      </c>
      <c r="BB75" s="2">
        <v>0</v>
      </c>
      <c r="BC75" s="2">
        <v>0</v>
      </c>
      <c r="BD75" s="2">
        <v>1.1881188118811881E-2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0.37029702970297029</v>
      </c>
      <c r="BS75" s="2">
        <v>1</v>
      </c>
      <c r="BT75" s="2">
        <v>0</v>
      </c>
      <c r="BU75" s="2">
        <v>0</v>
      </c>
      <c r="BV75" s="2">
        <v>0</v>
      </c>
    </row>
    <row r="76" spans="1:74" x14ac:dyDescent="0.35">
      <c r="A76" s="8">
        <v>37</v>
      </c>
      <c r="B76" s="1" t="s">
        <v>95</v>
      </c>
      <c r="C76" s="1" t="s">
        <v>46</v>
      </c>
      <c r="D76" s="1" t="s">
        <v>94</v>
      </c>
      <c r="E76" s="2" t="s">
        <v>94</v>
      </c>
      <c r="F76" s="1" t="s">
        <v>28</v>
      </c>
      <c r="G76" s="2">
        <v>5</v>
      </c>
      <c r="H76" s="1">
        <v>2010</v>
      </c>
      <c r="I76" s="1" t="s">
        <v>49</v>
      </c>
      <c r="J76" s="1" t="s">
        <v>50</v>
      </c>
      <c r="K76" s="1">
        <v>0</v>
      </c>
      <c r="L76" s="2">
        <v>5</v>
      </c>
      <c r="M76" s="5">
        <v>1</v>
      </c>
      <c r="N76" s="1" t="s">
        <v>51</v>
      </c>
      <c r="O76" s="6" t="s">
        <v>52</v>
      </c>
      <c r="P76" s="6">
        <v>-1</v>
      </c>
      <c r="Q76" s="7">
        <v>6</v>
      </c>
      <c r="R76" s="2">
        <v>6</v>
      </c>
      <c r="S76" s="2" t="s">
        <v>53</v>
      </c>
      <c r="T76" s="2">
        <v>3</v>
      </c>
      <c r="U76" s="2">
        <v>0</v>
      </c>
      <c r="V76" s="2">
        <v>0</v>
      </c>
      <c r="W76" s="2">
        <v>1</v>
      </c>
      <c r="X76" s="2">
        <v>0</v>
      </c>
      <c r="Y76" s="2">
        <v>1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</v>
      </c>
      <c r="AR76" s="2">
        <v>1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0.61741424802110823</v>
      </c>
      <c r="AY76" s="2">
        <v>0</v>
      </c>
      <c r="AZ76" s="2">
        <v>1</v>
      </c>
      <c r="BA76" s="2">
        <v>0</v>
      </c>
      <c r="BB76" s="2">
        <v>0</v>
      </c>
      <c r="BC76" s="2">
        <v>0</v>
      </c>
      <c r="BD76" s="2">
        <v>1.3192612137203167E-2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0.36939313984168864</v>
      </c>
      <c r="BS76" s="2">
        <v>1</v>
      </c>
      <c r="BT76" s="2">
        <v>0</v>
      </c>
      <c r="BU76" s="2">
        <v>0</v>
      </c>
      <c r="BV76" s="2">
        <v>0</v>
      </c>
    </row>
    <row r="77" spans="1:74" x14ac:dyDescent="0.35">
      <c r="A77" s="8">
        <v>37</v>
      </c>
      <c r="B77" s="1" t="s">
        <v>95</v>
      </c>
      <c r="C77" s="1" t="s">
        <v>46</v>
      </c>
      <c r="D77" s="1" t="s">
        <v>94</v>
      </c>
      <c r="E77" s="2" t="s">
        <v>94</v>
      </c>
      <c r="F77" s="1" t="s">
        <v>28</v>
      </c>
      <c r="G77" s="2">
        <v>2</v>
      </c>
      <c r="H77" s="1">
        <v>2011</v>
      </c>
      <c r="I77" s="1" t="s">
        <v>49</v>
      </c>
      <c r="J77" s="1" t="s">
        <v>50</v>
      </c>
      <c r="K77" s="1">
        <v>0</v>
      </c>
      <c r="L77" s="2">
        <v>2</v>
      </c>
      <c r="M77" s="5">
        <v>1</v>
      </c>
      <c r="N77" s="1" t="s">
        <v>51</v>
      </c>
      <c r="O77" s="6" t="s">
        <v>52</v>
      </c>
      <c r="P77" s="6">
        <v>-1</v>
      </c>
      <c r="Q77" s="7">
        <v>5</v>
      </c>
      <c r="R77" s="2">
        <v>5</v>
      </c>
      <c r="S77" s="2" t="s">
        <v>53</v>
      </c>
      <c r="T77" s="2">
        <v>3</v>
      </c>
      <c r="U77" s="2">
        <v>0</v>
      </c>
      <c r="V77" s="2">
        <v>0</v>
      </c>
      <c r="W77" s="2">
        <v>1</v>
      </c>
      <c r="X77" s="2">
        <v>0</v>
      </c>
      <c r="Y77" s="2">
        <v>1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0.62105263157894741</v>
      </c>
      <c r="AY77" s="2">
        <v>0</v>
      </c>
      <c r="AZ77" s="2">
        <v>1</v>
      </c>
      <c r="BA77" s="2">
        <v>0</v>
      </c>
      <c r="BB77" s="2">
        <v>0</v>
      </c>
      <c r="BC77" s="2">
        <v>0</v>
      </c>
      <c r="BD77" s="2">
        <v>1.0526315789473684E-2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0.36842105263157893</v>
      </c>
      <c r="BS77" s="2">
        <v>1</v>
      </c>
      <c r="BT77" s="2">
        <v>0</v>
      </c>
      <c r="BU77" s="2">
        <v>0</v>
      </c>
      <c r="BV77" s="2">
        <v>0</v>
      </c>
    </row>
    <row r="78" spans="1:74" x14ac:dyDescent="0.35">
      <c r="A78" s="8">
        <v>37</v>
      </c>
      <c r="B78" s="1" t="s">
        <v>95</v>
      </c>
      <c r="C78" s="1" t="s">
        <v>46</v>
      </c>
      <c r="D78" s="1" t="s">
        <v>94</v>
      </c>
      <c r="E78" s="2" t="s">
        <v>94</v>
      </c>
      <c r="F78" s="1" t="s">
        <v>28</v>
      </c>
      <c r="G78" s="2">
        <v>2</v>
      </c>
      <c r="H78" s="1">
        <v>2012</v>
      </c>
      <c r="I78" s="1" t="s">
        <v>49</v>
      </c>
      <c r="J78" s="1" t="s">
        <v>50</v>
      </c>
      <c r="K78" s="1">
        <v>0</v>
      </c>
      <c r="L78" s="2">
        <v>2</v>
      </c>
      <c r="M78" s="5">
        <v>1</v>
      </c>
      <c r="N78" s="1" t="s">
        <v>51</v>
      </c>
      <c r="O78" s="6" t="s">
        <v>52</v>
      </c>
      <c r="P78" s="6">
        <v>-1</v>
      </c>
      <c r="Q78" s="7">
        <v>2</v>
      </c>
      <c r="R78" s="2">
        <v>2</v>
      </c>
      <c r="S78" s="2" t="s">
        <v>53</v>
      </c>
      <c r="T78" s="2">
        <v>3</v>
      </c>
      <c r="U78" s="2">
        <v>0</v>
      </c>
      <c r="V78" s="2">
        <v>0</v>
      </c>
      <c r="W78" s="2">
        <v>1</v>
      </c>
      <c r="X78" s="2">
        <v>0</v>
      </c>
      <c r="Y78" s="2">
        <v>1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0.61654135338345861</v>
      </c>
      <c r="AY78" s="2">
        <v>0</v>
      </c>
      <c r="AZ78" s="2">
        <v>1</v>
      </c>
      <c r="BA78" s="2">
        <v>0</v>
      </c>
      <c r="BB78" s="2">
        <v>0</v>
      </c>
      <c r="BC78" s="2">
        <v>0</v>
      </c>
      <c r="BD78" s="2">
        <v>1.5037593984962405E-2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0.36842105263157893</v>
      </c>
      <c r="BS78" s="2">
        <v>1</v>
      </c>
      <c r="BT78" s="2">
        <v>0</v>
      </c>
      <c r="BU78" s="2">
        <v>0</v>
      </c>
      <c r="BV78" s="2">
        <v>0</v>
      </c>
    </row>
    <row r="79" spans="1:74" x14ac:dyDescent="0.35">
      <c r="A79" s="8">
        <v>37</v>
      </c>
      <c r="B79" s="1" t="s">
        <v>95</v>
      </c>
      <c r="C79" s="1" t="s">
        <v>46</v>
      </c>
      <c r="D79" s="1" t="s">
        <v>94</v>
      </c>
      <c r="E79" s="2" t="s">
        <v>94</v>
      </c>
      <c r="F79" s="1" t="s">
        <v>28</v>
      </c>
      <c r="G79" s="2">
        <v>1</v>
      </c>
      <c r="H79" s="1">
        <v>2013</v>
      </c>
      <c r="I79" s="1" t="s">
        <v>49</v>
      </c>
      <c r="J79" s="1" t="s">
        <v>50</v>
      </c>
      <c r="K79" s="1">
        <v>0</v>
      </c>
      <c r="L79" s="2">
        <v>1</v>
      </c>
      <c r="M79" s="5">
        <v>1</v>
      </c>
      <c r="N79" s="1" t="s">
        <v>51</v>
      </c>
      <c r="O79" s="6" t="s">
        <v>52</v>
      </c>
      <c r="P79" s="6">
        <v>-1</v>
      </c>
      <c r="Q79" s="7">
        <v>2</v>
      </c>
      <c r="R79" s="2">
        <v>2</v>
      </c>
      <c r="S79" s="2" t="s">
        <v>53</v>
      </c>
      <c r="T79" s="2">
        <v>3</v>
      </c>
      <c r="U79" s="2">
        <v>0</v>
      </c>
      <c r="V79" s="2">
        <v>0</v>
      </c>
      <c r="W79" s="2">
        <v>1</v>
      </c>
      <c r="X79" s="2">
        <v>0</v>
      </c>
      <c r="Y79" s="2">
        <v>1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0.62</v>
      </c>
      <c r="AY79" s="2">
        <v>0</v>
      </c>
      <c r="AZ79" s="2">
        <v>1</v>
      </c>
      <c r="BA79" s="2">
        <v>0</v>
      </c>
      <c r="BB79" s="2">
        <v>0</v>
      </c>
      <c r="BC79" s="2">
        <v>0</v>
      </c>
      <c r="BD79" s="2">
        <v>0.01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0.37</v>
      </c>
      <c r="BS79" s="2">
        <v>1</v>
      </c>
      <c r="BT79" s="2">
        <v>0</v>
      </c>
      <c r="BU79" s="2">
        <v>0</v>
      </c>
      <c r="BV79" s="2">
        <v>0</v>
      </c>
    </row>
    <row r="80" spans="1:74" x14ac:dyDescent="0.35">
      <c r="A80" s="8">
        <v>37</v>
      </c>
      <c r="B80" s="1" t="s">
        <v>95</v>
      </c>
      <c r="C80" s="1" t="s">
        <v>46</v>
      </c>
      <c r="D80" s="1" t="s">
        <v>94</v>
      </c>
      <c r="E80" s="2" t="s">
        <v>94</v>
      </c>
      <c r="F80" s="1" t="s">
        <v>28</v>
      </c>
      <c r="G80" s="2">
        <v>1</v>
      </c>
      <c r="H80" s="1">
        <v>2014</v>
      </c>
      <c r="I80" s="1" t="s">
        <v>49</v>
      </c>
      <c r="J80" s="1" t="s">
        <v>50</v>
      </c>
      <c r="K80" s="1">
        <v>0</v>
      </c>
      <c r="L80" s="2">
        <v>1</v>
      </c>
      <c r="M80" s="5">
        <v>1</v>
      </c>
      <c r="N80" s="1" t="s">
        <v>51</v>
      </c>
      <c r="O80" s="6" t="s">
        <v>52</v>
      </c>
      <c r="P80" s="6">
        <v>-1</v>
      </c>
      <c r="Q80" s="7">
        <v>1</v>
      </c>
      <c r="R80" s="2">
        <v>1</v>
      </c>
      <c r="S80" s="2" t="s">
        <v>53</v>
      </c>
      <c r="T80" s="2">
        <v>3</v>
      </c>
      <c r="U80" s="2">
        <v>0</v>
      </c>
      <c r="V80" s="2">
        <v>0</v>
      </c>
      <c r="W80" s="2">
        <v>1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</v>
      </c>
      <c r="AR80" s="2">
        <v>1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0.62</v>
      </c>
      <c r="AY80" s="2">
        <v>0</v>
      </c>
      <c r="AZ80" s="2">
        <v>1</v>
      </c>
      <c r="BA80" s="2">
        <v>0</v>
      </c>
      <c r="BB80" s="2">
        <v>0</v>
      </c>
      <c r="BC80" s="2">
        <v>0</v>
      </c>
      <c r="BD80" s="2">
        <v>0.01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0.37</v>
      </c>
      <c r="BS80" s="2">
        <v>1</v>
      </c>
      <c r="BT80" s="2">
        <v>0</v>
      </c>
      <c r="BU80" s="2">
        <v>0</v>
      </c>
      <c r="BV80" s="2">
        <v>0</v>
      </c>
    </row>
    <row r="81" spans="1:74" x14ac:dyDescent="0.35">
      <c r="A81" s="8">
        <v>37</v>
      </c>
      <c r="B81" s="1" t="s">
        <v>95</v>
      </c>
      <c r="C81" s="1" t="s">
        <v>46</v>
      </c>
      <c r="D81" s="1" t="s">
        <v>94</v>
      </c>
      <c r="E81" s="2" t="s">
        <v>94</v>
      </c>
      <c r="F81" s="1" t="s">
        <v>28</v>
      </c>
      <c r="G81" s="2">
        <v>1</v>
      </c>
      <c r="H81" s="1">
        <v>2015</v>
      </c>
      <c r="I81" s="1" t="s">
        <v>49</v>
      </c>
      <c r="J81" s="1" t="s">
        <v>50</v>
      </c>
      <c r="K81" s="1">
        <v>0</v>
      </c>
      <c r="L81" s="2">
        <v>1</v>
      </c>
      <c r="M81" s="5">
        <v>1</v>
      </c>
      <c r="N81" s="1" t="s">
        <v>51</v>
      </c>
      <c r="O81" s="6" t="s">
        <v>52</v>
      </c>
      <c r="P81" s="6">
        <v>-1</v>
      </c>
      <c r="Q81" s="7">
        <v>1</v>
      </c>
      <c r="R81" s="2">
        <v>1</v>
      </c>
      <c r="S81" s="2" t="s">
        <v>53</v>
      </c>
      <c r="T81" s="2">
        <v>3</v>
      </c>
      <c r="U81" s="2">
        <v>0</v>
      </c>
      <c r="V81" s="2">
        <v>0</v>
      </c>
      <c r="W81" s="2">
        <v>1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1</v>
      </c>
      <c r="AR81" s="2">
        <v>1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0.62</v>
      </c>
      <c r="AY81" s="2">
        <v>0</v>
      </c>
      <c r="AZ81" s="2">
        <v>1</v>
      </c>
      <c r="BA81" s="2">
        <v>0</v>
      </c>
      <c r="BB81" s="2">
        <v>0</v>
      </c>
      <c r="BC81" s="2">
        <v>0</v>
      </c>
      <c r="BD81" s="2">
        <v>0.01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0.37</v>
      </c>
      <c r="BS81" s="2">
        <v>1</v>
      </c>
      <c r="BT81" s="2">
        <v>0</v>
      </c>
      <c r="BU81" s="2">
        <v>0</v>
      </c>
      <c r="BV81" s="2">
        <v>0</v>
      </c>
    </row>
    <row r="82" spans="1:74" x14ac:dyDescent="0.35">
      <c r="A82" s="3">
        <v>39</v>
      </c>
      <c r="B82" s="1"/>
      <c r="C82" s="1" t="s">
        <v>46</v>
      </c>
      <c r="D82" s="1" t="s">
        <v>65</v>
      </c>
      <c r="E82" s="2" t="s">
        <v>48</v>
      </c>
      <c r="F82" s="1" t="s">
        <v>28</v>
      </c>
      <c r="G82" s="2">
        <v>140</v>
      </c>
      <c r="H82" s="1">
        <v>2001</v>
      </c>
      <c r="I82" s="4" t="s">
        <v>49</v>
      </c>
      <c r="J82" s="4" t="s">
        <v>50</v>
      </c>
      <c r="K82" s="1">
        <v>0</v>
      </c>
      <c r="L82" s="2">
        <v>140</v>
      </c>
      <c r="M82" s="5">
        <v>1</v>
      </c>
      <c r="N82" s="1" t="s">
        <v>51</v>
      </c>
      <c r="O82" s="6" t="s">
        <v>52</v>
      </c>
      <c r="P82" s="6" t="s">
        <v>52</v>
      </c>
      <c r="Q82" s="7" t="s">
        <v>52</v>
      </c>
      <c r="R82" s="2" t="s">
        <v>52</v>
      </c>
      <c r="S82" s="2" t="s">
        <v>53</v>
      </c>
      <c r="T82" s="2">
        <v>5</v>
      </c>
      <c r="U82" s="2">
        <v>0</v>
      </c>
      <c r="V82" s="2">
        <v>1</v>
      </c>
      <c r="W82" s="2">
        <v>1</v>
      </c>
      <c r="X82" s="2">
        <v>0</v>
      </c>
      <c r="Y82" s="2">
        <v>1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1</v>
      </c>
      <c r="AR82" s="2">
        <v>1</v>
      </c>
      <c r="AS82" s="2">
        <v>1</v>
      </c>
      <c r="AT82" s="2">
        <v>0</v>
      </c>
      <c r="AU82" s="2">
        <v>0</v>
      </c>
      <c r="AV82" s="2">
        <v>0</v>
      </c>
      <c r="AW82" s="2">
        <v>2.8571428571428571E-3</v>
      </c>
      <c r="AX82" s="2">
        <v>0.7985714285714286</v>
      </c>
      <c r="AY82" s="2">
        <v>0</v>
      </c>
      <c r="AZ82" s="2">
        <v>0.96714285714285719</v>
      </c>
      <c r="BA82" s="2">
        <v>0</v>
      </c>
      <c r="BB82" s="2">
        <v>0</v>
      </c>
      <c r="BC82" s="2">
        <v>0</v>
      </c>
      <c r="BD82" s="2">
        <v>0.02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0.14000000000000001</v>
      </c>
      <c r="BS82" s="2">
        <v>1</v>
      </c>
      <c r="BT82" s="2">
        <v>5.7142857142857143E-3</v>
      </c>
      <c r="BU82" s="2">
        <v>0</v>
      </c>
      <c r="BV82" s="2">
        <v>0</v>
      </c>
    </row>
    <row r="83" spans="1:74" x14ac:dyDescent="0.35">
      <c r="A83" s="4">
        <v>39</v>
      </c>
      <c r="B83" s="1"/>
      <c r="C83" s="4" t="s">
        <v>46</v>
      </c>
      <c r="D83" s="4" t="s">
        <v>65</v>
      </c>
      <c r="E83" s="2" t="s">
        <v>48</v>
      </c>
      <c r="F83" s="1" t="s">
        <v>28</v>
      </c>
      <c r="G83" s="2">
        <v>140</v>
      </c>
      <c r="H83" s="1">
        <v>2002</v>
      </c>
      <c r="I83" s="1" t="s">
        <v>49</v>
      </c>
      <c r="J83" s="4" t="s">
        <v>50</v>
      </c>
      <c r="K83" s="1">
        <v>0</v>
      </c>
      <c r="L83" s="2">
        <v>140</v>
      </c>
      <c r="M83" s="5">
        <v>1</v>
      </c>
      <c r="N83" s="1" t="s">
        <v>51</v>
      </c>
      <c r="O83" s="6" t="s">
        <v>52</v>
      </c>
      <c r="P83" s="6">
        <v>-1</v>
      </c>
      <c r="Q83" s="7">
        <v>140</v>
      </c>
      <c r="R83" s="2">
        <v>140</v>
      </c>
      <c r="S83" s="2" t="s">
        <v>53</v>
      </c>
      <c r="T83" s="2">
        <v>5</v>
      </c>
      <c r="U83" s="2">
        <v>0</v>
      </c>
      <c r="V83" s="2">
        <v>1</v>
      </c>
      <c r="W83" s="2">
        <v>1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1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1</v>
      </c>
      <c r="AR83" s="2">
        <v>1</v>
      </c>
      <c r="AS83" s="2">
        <v>1</v>
      </c>
      <c r="AT83" s="2">
        <v>0</v>
      </c>
      <c r="AU83" s="2">
        <v>0</v>
      </c>
      <c r="AV83" s="2">
        <v>0</v>
      </c>
      <c r="AW83" s="2">
        <v>2.8169014084507044E-3</v>
      </c>
      <c r="AX83" s="2">
        <v>0.8</v>
      </c>
      <c r="AY83" s="2">
        <v>0</v>
      </c>
      <c r="AZ83" s="2">
        <v>0.96760563380281694</v>
      </c>
      <c r="BA83" s="2">
        <v>0</v>
      </c>
      <c r="BB83" s="2">
        <v>0</v>
      </c>
      <c r="BC83" s="2">
        <v>0</v>
      </c>
      <c r="BD83" s="2">
        <v>1.9718309859154931E-2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0.13943661971830987</v>
      </c>
      <c r="BS83" s="2">
        <v>1</v>
      </c>
      <c r="BT83" s="2">
        <v>5.6338028169014088E-3</v>
      </c>
      <c r="BU83" s="2">
        <v>0</v>
      </c>
      <c r="BV83" s="2">
        <v>0</v>
      </c>
    </row>
    <row r="84" spans="1:74" x14ac:dyDescent="0.35">
      <c r="A84" s="8">
        <v>39</v>
      </c>
      <c r="B84" s="1"/>
      <c r="C84" s="4" t="s">
        <v>46</v>
      </c>
      <c r="D84" s="4" t="s">
        <v>65</v>
      </c>
      <c r="E84" s="2" t="s">
        <v>48</v>
      </c>
      <c r="F84" s="1" t="s">
        <v>28</v>
      </c>
      <c r="G84" s="2">
        <v>78</v>
      </c>
      <c r="H84" s="1">
        <v>2003</v>
      </c>
      <c r="I84" s="1" t="s">
        <v>49</v>
      </c>
      <c r="J84" s="4" t="s">
        <v>50</v>
      </c>
      <c r="K84" s="1">
        <v>0</v>
      </c>
      <c r="L84" s="2">
        <v>78</v>
      </c>
      <c r="M84" s="5">
        <v>1</v>
      </c>
      <c r="N84" s="1" t="s">
        <v>51</v>
      </c>
      <c r="O84" s="6" t="s">
        <v>52</v>
      </c>
      <c r="P84" s="6">
        <v>-1</v>
      </c>
      <c r="Q84" s="7">
        <v>140</v>
      </c>
      <c r="R84" s="2">
        <v>140</v>
      </c>
      <c r="S84" s="2" t="s">
        <v>53</v>
      </c>
      <c r="T84" s="2">
        <v>5</v>
      </c>
      <c r="U84" s="2">
        <v>0</v>
      </c>
      <c r="V84" s="2">
        <v>1</v>
      </c>
      <c r="W84" s="2">
        <v>1</v>
      </c>
      <c r="X84" s="2">
        <v>0</v>
      </c>
      <c r="Y84" s="2">
        <v>1</v>
      </c>
      <c r="Z84" s="2">
        <v>0</v>
      </c>
      <c r="AA84" s="2">
        <v>0</v>
      </c>
      <c r="AB84" s="2">
        <v>0</v>
      </c>
      <c r="AC84" s="2">
        <v>1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1</v>
      </c>
      <c r="AR84" s="2">
        <v>1</v>
      </c>
      <c r="AS84" s="2">
        <v>1</v>
      </c>
      <c r="AT84" s="2">
        <v>0</v>
      </c>
      <c r="AU84" s="2">
        <v>0</v>
      </c>
      <c r="AV84" s="2">
        <v>0</v>
      </c>
      <c r="AW84" s="2">
        <v>2.5641025641025641E-3</v>
      </c>
      <c r="AX84" s="2">
        <v>0.79974358974358972</v>
      </c>
      <c r="AY84" s="2">
        <v>0</v>
      </c>
      <c r="AZ84" s="2">
        <v>0.96743589743589742</v>
      </c>
      <c r="BA84" s="2">
        <v>0</v>
      </c>
      <c r="BB84" s="2">
        <v>0</v>
      </c>
      <c r="BC84" s="2">
        <v>0</v>
      </c>
      <c r="BD84" s="2">
        <v>0.02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0.14000000000000001</v>
      </c>
      <c r="BS84" s="2">
        <v>1</v>
      </c>
      <c r="BT84" s="2">
        <v>5.1282051282051282E-3</v>
      </c>
      <c r="BU84" s="2">
        <v>0</v>
      </c>
      <c r="BV84" s="2">
        <v>0</v>
      </c>
    </row>
    <row r="85" spans="1:74" x14ac:dyDescent="0.35">
      <c r="A85" s="8">
        <v>39</v>
      </c>
      <c r="B85" s="1" t="s">
        <v>66</v>
      </c>
      <c r="C85" s="1" t="s">
        <v>46</v>
      </c>
      <c r="D85" s="1" t="s">
        <v>65</v>
      </c>
      <c r="E85" s="2" t="s">
        <v>48</v>
      </c>
      <c r="F85" s="1" t="s">
        <v>28</v>
      </c>
      <c r="G85" s="2">
        <v>78</v>
      </c>
      <c r="H85" s="1">
        <v>2004</v>
      </c>
      <c r="I85" s="1" t="s">
        <v>49</v>
      </c>
      <c r="J85" s="1" t="s">
        <v>50</v>
      </c>
      <c r="K85" s="1">
        <v>0</v>
      </c>
      <c r="L85" s="2">
        <v>78</v>
      </c>
      <c r="M85" s="5">
        <v>1</v>
      </c>
      <c r="N85" s="1" t="s">
        <v>51</v>
      </c>
      <c r="O85" s="6" t="s">
        <v>52</v>
      </c>
      <c r="P85" s="6">
        <v>-1</v>
      </c>
      <c r="Q85" s="7">
        <v>78</v>
      </c>
      <c r="R85" s="2">
        <v>78</v>
      </c>
      <c r="S85" s="2" t="s">
        <v>53</v>
      </c>
      <c r="T85" s="2">
        <v>5</v>
      </c>
      <c r="U85" s="2">
        <v>0</v>
      </c>
      <c r="V85" s="2">
        <v>1</v>
      </c>
      <c r="W85" s="2">
        <v>1</v>
      </c>
      <c r="X85" s="2">
        <v>0</v>
      </c>
      <c r="Y85" s="2">
        <v>1</v>
      </c>
      <c r="Z85" s="2">
        <v>0</v>
      </c>
      <c r="AA85" s="2">
        <v>0</v>
      </c>
      <c r="AB85" s="2">
        <v>0</v>
      </c>
      <c r="AC85" s="2">
        <v>1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1</v>
      </c>
      <c r="AR85" s="2">
        <v>1</v>
      </c>
      <c r="AS85" s="2">
        <v>1</v>
      </c>
      <c r="AT85" s="2">
        <v>0</v>
      </c>
      <c r="AU85" s="2">
        <v>0</v>
      </c>
      <c r="AV85" s="2">
        <v>0</v>
      </c>
      <c r="AW85" s="2">
        <v>2.5641025641025641E-3</v>
      </c>
      <c r="AX85" s="2">
        <v>0.79974358974358972</v>
      </c>
      <c r="AY85" s="2">
        <v>0</v>
      </c>
      <c r="AZ85" s="2">
        <v>0.96743589743589742</v>
      </c>
      <c r="BA85" s="2">
        <v>0</v>
      </c>
      <c r="BB85" s="2">
        <v>0</v>
      </c>
      <c r="BC85" s="2">
        <v>0</v>
      </c>
      <c r="BD85" s="2">
        <v>0.02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0.14000000000000001</v>
      </c>
      <c r="BS85" s="2">
        <v>1</v>
      </c>
      <c r="BT85" s="2">
        <v>5.1282051282051282E-3</v>
      </c>
      <c r="BU85" s="2">
        <v>0</v>
      </c>
      <c r="BV85" s="2">
        <v>0</v>
      </c>
    </row>
    <row r="86" spans="1:74" x14ac:dyDescent="0.35">
      <c r="A86" s="8">
        <v>39</v>
      </c>
      <c r="B86" s="1" t="s">
        <v>66</v>
      </c>
      <c r="C86" s="1" t="s">
        <v>46</v>
      </c>
      <c r="D86" s="1" t="s">
        <v>65</v>
      </c>
      <c r="E86" s="2" t="s">
        <v>48</v>
      </c>
      <c r="F86" s="1" t="s">
        <v>28</v>
      </c>
      <c r="G86" s="2">
        <v>78</v>
      </c>
      <c r="H86" s="1">
        <v>2005</v>
      </c>
      <c r="I86" s="1" t="s">
        <v>49</v>
      </c>
      <c r="J86" s="1" t="s">
        <v>50</v>
      </c>
      <c r="K86" s="1">
        <v>0</v>
      </c>
      <c r="L86" s="2">
        <v>78</v>
      </c>
      <c r="M86" s="5">
        <v>1</v>
      </c>
      <c r="N86" s="1" t="s">
        <v>51</v>
      </c>
      <c r="O86" s="6" t="s">
        <v>52</v>
      </c>
      <c r="P86" s="6">
        <v>-1</v>
      </c>
      <c r="Q86" s="7">
        <v>78</v>
      </c>
      <c r="R86" s="2">
        <v>78</v>
      </c>
      <c r="S86" s="2" t="s">
        <v>53</v>
      </c>
      <c r="T86" s="2">
        <v>5</v>
      </c>
      <c r="U86" s="2">
        <v>0</v>
      </c>
      <c r="V86" s="2">
        <v>1</v>
      </c>
      <c r="W86" s="2">
        <v>1</v>
      </c>
      <c r="X86" s="2">
        <v>0</v>
      </c>
      <c r="Y86" s="2">
        <v>1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1</v>
      </c>
      <c r="AR86" s="2">
        <v>1</v>
      </c>
      <c r="AS86" s="2">
        <v>1</v>
      </c>
      <c r="AT86" s="2">
        <v>0</v>
      </c>
      <c r="AU86" s="2">
        <v>0</v>
      </c>
      <c r="AV86" s="2">
        <v>0</v>
      </c>
      <c r="AW86" s="2">
        <v>2.5641025641025641E-3</v>
      </c>
      <c r="AX86" s="2">
        <v>0.79974358974358972</v>
      </c>
      <c r="AY86" s="2">
        <v>0</v>
      </c>
      <c r="AZ86" s="2">
        <v>0.96743589743589742</v>
      </c>
      <c r="BA86" s="2">
        <v>0</v>
      </c>
      <c r="BB86" s="2">
        <v>0</v>
      </c>
      <c r="BC86" s="2">
        <v>0</v>
      </c>
      <c r="BD86" s="2">
        <v>0.02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0.14000000000000001</v>
      </c>
      <c r="BS86" s="2">
        <v>1</v>
      </c>
      <c r="BT86" s="2">
        <v>5.1282051282051282E-3</v>
      </c>
      <c r="BU86" s="2">
        <v>0</v>
      </c>
      <c r="BV86" s="2">
        <v>0</v>
      </c>
    </row>
    <row r="87" spans="1:74" x14ac:dyDescent="0.35">
      <c r="A87" s="8">
        <v>39</v>
      </c>
      <c r="B87" s="1" t="s">
        <v>66</v>
      </c>
      <c r="C87" s="1" t="s">
        <v>46</v>
      </c>
      <c r="D87" s="1" t="s">
        <v>65</v>
      </c>
      <c r="E87" s="2" t="s">
        <v>48</v>
      </c>
      <c r="F87" s="1" t="s">
        <v>28</v>
      </c>
      <c r="G87" s="2">
        <v>66</v>
      </c>
      <c r="H87" s="1">
        <v>2006</v>
      </c>
      <c r="I87" s="1" t="s">
        <v>49</v>
      </c>
      <c r="J87" s="1" t="s">
        <v>50</v>
      </c>
      <c r="K87" s="1">
        <v>0</v>
      </c>
      <c r="L87" s="2">
        <v>66</v>
      </c>
      <c r="M87" s="5">
        <v>1</v>
      </c>
      <c r="N87" s="1" t="s">
        <v>51</v>
      </c>
      <c r="O87" s="6" t="s">
        <v>52</v>
      </c>
      <c r="P87" s="6">
        <v>-1</v>
      </c>
      <c r="Q87" s="7">
        <v>78</v>
      </c>
      <c r="R87" s="2">
        <v>78</v>
      </c>
      <c r="S87" s="2" t="s">
        <v>53</v>
      </c>
      <c r="T87" s="2">
        <v>5</v>
      </c>
      <c r="U87" s="2">
        <v>0</v>
      </c>
      <c r="V87" s="2">
        <v>1</v>
      </c>
      <c r="W87" s="2">
        <v>1</v>
      </c>
      <c r="X87" s="2">
        <v>0</v>
      </c>
      <c r="Y87" s="2">
        <v>1</v>
      </c>
      <c r="Z87" s="2">
        <v>0</v>
      </c>
      <c r="AA87" s="2">
        <v>0</v>
      </c>
      <c r="AB87" s="2">
        <v>0</v>
      </c>
      <c r="AC87" s="2">
        <v>1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1</v>
      </c>
      <c r="AR87" s="2">
        <v>1</v>
      </c>
      <c r="AS87" s="2">
        <v>1</v>
      </c>
      <c r="AT87" s="2">
        <v>0</v>
      </c>
      <c r="AU87" s="2">
        <v>0</v>
      </c>
      <c r="AV87" s="2">
        <v>0</v>
      </c>
      <c r="AW87" s="2">
        <v>2.4132730015082957E-3</v>
      </c>
      <c r="AX87" s="2">
        <v>0.8</v>
      </c>
      <c r="AY87" s="2">
        <v>0</v>
      </c>
      <c r="AZ87" s="2">
        <v>0.96742081447963801</v>
      </c>
      <c r="BA87" s="2">
        <v>0</v>
      </c>
      <c r="BB87" s="2">
        <v>0</v>
      </c>
      <c r="BC87" s="2">
        <v>0</v>
      </c>
      <c r="BD87" s="2">
        <v>1.9909502262443438E-2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0.13996983408748115</v>
      </c>
      <c r="BS87" s="2">
        <v>1</v>
      </c>
      <c r="BT87" s="2">
        <v>5.1282051282051282E-3</v>
      </c>
      <c r="BU87" s="2">
        <v>0</v>
      </c>
      <c r="BV87" s="2">
        <v>0</v>
      </c>
    </row>
    <row r="88" spans="1:74" x14ac:dyDescent="0.35">
      <c r="A88" s="8">
        <v>39</v>
      </c>
      <c r="B88" s="1" t="s">
        <v>66</v>
      </c>
      <c r="C88" s="1" t="s">
        <v>46</v>
      </c>
      <c r="D88" s="1" t="s">
        <v>65</v>
      </c>
      <c r="E88" s="2" t="s">
        <v>48</v>
      </c>
      <c r="F88" s="1" t="s">
        <v>28</v>
      </c>
      <c r="G88" s="2">
        <v>57</v>
      </c>
      <c r="H88" s="1">
        <v>2007</v>
      </c>
      <c r="I88" s="1" t="s">
        <v>49</v>
      </c>
      <c r="J88" s="1" t="s">
        <v>50</v>
      </c>
      <c r="K88" s="1">
        <v>0</v>
      </c>
      <c r="L88" s="2">
        <v>57</v>
      </c>
      <c r="M88" s="5">
        <v>1</v>
      </c>
      <c r="N88" s="1" t="s">
        <v>51</v>
      </c>
      <c r="O88" s="6" t="s">
        <v>52</v>
      </c>
      <c r="P88" s="6">
        <v>-1</v>
      </c>
      <c r="Q88" s="7">
        <v>66</v>
      </c>
      <c r="R88" s="2">
        <v>66</v>
      </c>
      <c r="S88" s="2" t="s">
        <v>53</v>
      </c>
      <c r="T88" s="2">
        <v>5</v>
      </c>
      <c r="U88" s="2">
        <v>0</v>
      </c>
      <c r="V88" s="2">
        <v>1</v>
      </c>
      <c r="W88" s="2">
        <v>1</v>
      </c>
      <c r="X88" s="2">
        <v>0</v>
      </c>
      <c r="Y88" s="2">
        <v>1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1</v>
      </c>
      <c r="AR88" s="2">
        <v>1</v>
      </c>
      <c r="AS88" s="2">
        <v>1</v>
      </c>
      <c r="AT88" s="2">
        <v>0</v>
      </c>
      <c r="AU88" s="2">
        <v>0</v>
      </c>
      <c r="AV88" s="2">
        <v>0</v>
      </c>
      <c r="AW88" s="2">
        <v>2.4552788495264821E-3</v>
      </c>
      <c r="AX88" s="2">
        <v>0.80042090494563312</v>
      </c>
      <c r="AY88" s="2">
        <v>0</v>
      </c>
      <c r="AZ88" s="2">
        <v>0.96773062083479477</v>
      </c>
      <c r="BA88" s="2">
        <v>0</v>
      </c>
      <c r="BB88" s="2">
        <v>0</v>
      </c>
      <c r="BC88" s="2">
        <v>0</v>
      </c>
      <c r="BD88" s="2">
        <v>1.999298491757278E-2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0.13995089442300948</v>
      </c>
      <c r="BS88" s="2">
        <v>1</v>
      </c>
      <c r="BT88" s="2">
        <v>4.9105576990529642E-3</v>
      </c>
      <c r="BU88" s="2">
        <v>0</v>
      </c>
      <c r="BV88" s="2">
        <v>0</v>
      </c>
    </row>
    <row r="89" spans="1:74" x14ac:dyDescent="0.35">
      <c r="A89" s="8">
        <v>39</v>
      </c>
      <c r="B89" s="1" t="s">
        <v>66</v>
      </c>
      <c r="C89" s="1" t="s">
        <v>46</v>
      </c>
      <c r="D89" s="1" t="s">
        <v>65</v>
      </c>
      <c r="E89" s="2" t="s">
        <v>48</v>
      </c>
      <c r="F89" s="1" t="s">
        <v>28</v>
      </c>
      <c r="G89" s="2">
        <v>64</v>
      </c>
      <c r="H89" s="1">
        <v>2008</v>
      </c>
      <c r="I89" s="1" t="s">
        <v>49</v>
      </c>
      <c r="J89" s="1" t="s">
        <v>50</v>
      </c>
      <c r="K89" s="1">
        <v>55.614804281707933</v>
      </c>
      <c r="L89" s="2">
        <v>8.3851957182920671</v>
      </c>
      <c r="M89" s="5">
        <v>0.15077272727272747</v>
      </c>
      <c r="N89" s="1" t="s">
        <v>51</v>
      </c>
      <c r="O89" s="6" t="s">
        <v>52</v>
      </c>
      <c r="P89" s="6">
        <v>-2.4301679268281879E-2</v>
      </c>
      <c r="Q89" s="7">
        <v>1.3851957182920671</v>
      </c>
      <c r="R89" s="2">
        <v>57</v>
      </c>
      <c r="S89" s="2" t="s">
        <v>53</v>
      </c>
      <c r="T89" s="2">
        <v>5</v>
      </c>
      <c r="U89" s="2">
        <v>0</v>
      </c>
      <c r="V89" s="2">
        <v>1</v>
      </c>
      <c r="W89" s="2">
        <v>1</v>
      </c>
      <c r="X89" s="2">
        <v>0</v>
      </c>
      <c r="Y89" s="2">
        <v>1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1</v>
      </c>
      <c r="AR89" s="2">
        <v>1</v>
      </c>
      <c r="AS89" s="2">
        <v>1</v>
      </c>
      <c r="AT89" s="2">
        <v>0</v>
      </c>
      <c r="AU89" s="2">
        <v>0</v>
      </c>
      <c r="AV89" s="2">
        <v>0</v>
      </c>
      <c r="AW89" s="2">
        <v>2.5276461295418639E-3</v>
      </c>
      <c r="AX89" s="2">
        <v>0.8</v>
      </c>
      <c r="AY89" s="2">
        <v>0</v>
      </c>
      <c r="AZ89" s="2">
        <v>0.96777251184834123</v>
      </c>
      <c r="BA89" s="2">
        <v>0</v>
      </c>
      <c r="BB89" s="2">
        <v>0</v>
      </c>
      <c r="BC89" s="2">
        <v>0</v>
      </c>
      <c r="BD89" s="2">
        <v>2.0221169036334911E-2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0.13996840442338074</v>
      </c>
      <c r="BS89" s="2">
        <v>1</v>
      </c>
      <c r="BT89" s="2">
        <v>5.0552922590837279E-3</v>
      </c>
      <c r="BU89" s="2">
        <v>0</v>
      </c>
      <c r="BV89" s="2">
        <v>0</v>
      </c>
    </row>
    <row r="90" spans="1:74" x14ac:dyDescent="0.35">
      <c r="A90" s="8">
        <v>39</v>
      </c>
      <c r="B90" s="1" t="s">
        <v>66</v>
      </c>
      <c r="C90" s="1" t="s">
        <v>46</v>
      </c>
      <c r="D90" s="1" t="s">
        <v>65</v>
      </c>
      <c r="E90" s="2" t="s">
        <v>48</v>
      </c>
      <c r="F90" s="1" t="s">
        <v>28</v>
      </c>
      <c r="G90" s="2">
        <v>83</v>
      </c>
      <c r="H90" s="1">
        <v>2009</v>
      </c>
      <c r="I90" s="1" t="s">
        <v>49</v>
      </c>
      <c r="J90" s="1" t="s">
        <v>50</v>
      </c>
      <c r="K90" s="1">
        <v>0</v>
      </c>
      <c r="L90" s="2">
        <v>83</v>
      </c>
      <c r="M90" s="5">
        <v>1</v>
      </c>
      <c r="N90" s="1" t="s">
        <v>51</v>
      </c>
      <c r="O90" s="6">
        <v>-1</v>
      </c>
      <c r="P90" s="6">
        <v>-1</v>
      </c>
      <c r="Q90" s="7">
        <v>64</v>
      </c>
      <c r="R90" s="2">
        <v>64</v>
      </c>
      <c r="S90" s="2" t="s">
        <v>53</v>
      </c>
      <c r="T90" s="2">
        <v>5</v>
      </c>
      <c r="U90" s="2">
        <v>0</v>
      </c>
      <c r="V90" s="2">
        <v>1</v>
      </c>
      <c r="W90" s="2">
        <v>1</v>
      </c>
      <c r="X90" s="2">
        <v>0</v>
      </c>
      <c r="Y90" s="2">
        <v>1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1</v>
      </c>
      <c r="AR90" s="2">
        <v>1</v>
      </c>
      <c r="AS90" s="2">
        <v>1</v>
      </c>
      <c r="AT90" s="2">
        <v>0</v>
      </c>
      <c r="AU90" s="2">
        <v>0</v>
      </c>
      <c r="AV90" s="2">
        <v>0</v>
      </c>
      <c r="AW90" s="2">
        <v>2.4307243558580457E-3</v>
      </c>
      <c r="AX90" s="2">
        <v>0.79995138551288281</v>
      </c>
      <c r="AY90" s="2">
        <v>0</v>
      </c>
      <c r="AZ90" s="2">
        <v>0.96767136606708803</v>
      </c>
      <c r="BA90" s="2">
        <v>0</v>
      </c>
      <c r="BB90" s="2">
        <v>0</v>
      </c>
      <c r="BC90" s="2">
        <v>0</v>
      </c>
      <c r="BD90" s="2">
        <v>2.0175012153621778E-2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0.14000972289742344</v>
      </c>
      <c r="BS90" s="2">
        <v>1</v>
      </c>
      <c r="BT90" s="2">
        <v>5.1045211473018963E-3</v>
      </c>
      <c r="BU90" s="2">
        <v>0</v>
      </c>
      <c r="BV90" s="2">
        <v>0</v>
      </c>
    </row>
    <row r="91" spans="1:74" x14ac:dyDescent="0.35">
      <c r="A91" s="8">
        <v>39</v>
      </c>
      <c r="B91" s="1" t="s">
        <v>66</v>
      </c>
      <c r="C91" s="1" t="s">
        <v>46</v>
      </c>
      <c r="D91" s="1" t="s">
        <v>65</v>
      </c>
      <c r="E91" s="2" t="s">
        <v>48</v>
      </c>
      <c r="F91" s="1" t="s">
        <v>28</v>
      </c>
      <c r="G91" s="2">
        <v>96</v>
      </c>
      <c r="H91" s="1">
        <v>2010</v>
      </c>
      <c r="I91" s="1" t="s">
        <v>60</v>
      </c>
      <c r="J91" s="1" t="s">
        <v>50</v>
      </c>
      <c r="K91" s="1">
        <v>96</v>
      </c>
      <c r="L91" s="2">
        <v>0</v>
      </c>
      <c r="M91" s="5">
        <v>0</v>
      </c>
      <c r="N91" s="1" t="s">
        <v>51</v>
      </c>
      <c r="O91" s="6" t="s">
        <v>52</v>
      </c>
      <c r="P91" s="6">
        <v>0.15662650602409639</v>
      </c>
      <c r="Q91" s="7">
        <v>-13</v>
      </c>
      <c r="R91" s="2">
        <v>83</v>
      </c>
      <c r="S91" s="2" t="s">
        <v>53</v>
      </c>
      <c r="T91" s="2">
        <v>5</v>
      </c>
      <c r="U91" s="2">
        <v>0</v>
      </c>
      <c r="V91" s="2">
        <v>1</v>
      </c>
      <c r="W91" s="2">
        <v>1</v>
      </c>
      <c r="X91" s="2">
        <v>0</v>
      </c>
      <c r="Y91" s="2">
        <v>1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1</v>
      </c>
      <c r="AR91" s="2">
        <v>1</v>
      </c>
      <c r="AS91" s="2">
        <v>1</v>
      </c>
      <c r="AT91" s="2">
        <v>0</v>
      </c>
      <c r="AU91" s="2">
        <v>0</v>
      </c>
      <c r="AV91" s="2">
        <v>0</v>
      </c>
      <c r="AW91" s="2">
        <v>2.5036511579386604E-3</v>
      </c>
      <c r="AX91" s="2">
        <v>0.80429793448779474</v>
      </c>
      <c r="AY91" s="2">
        <v>0</v>
      </c>
      <c r="AZ91" s="2">
        <v>0.96766117254329231</v>
      </c>
      <c r="BA91" s="2">
        <v>0</v>
      </c>
      <c r="BB91" s="2">
        <v>0</v>
      </c>
      <c r="BC91" s="2">
        <v>0</v>
      </c>
      <c r="BD91" s="2">
        <v>2.0029209263509283E-2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0.13999582724807011</v>
      </c>
      <c r="BS91" s="2">
        <v>1</v>
      </c>
      <c r="BT91" s="2">
        <v>5.0073023158773208E-3</v>
      </c>
      <c r="BU91" s="2">
        <v>0</v>
      </c>
      <c r="BV91" s="2">
        <v>0</v>
      </c>
    </row>
    <row r="92" spans="1:74" x14ac:dyDescent="0.35">
      <c r="A92" s="8">
        <v>39</v>
      </c>
      <c r="B92" s="1" t="s">
        <v>66</v>
      </c>
      <c r="C92" s="1" t="s">
        <v>46</v>
      </c>
      <c r="D92" s="1" t="s">
        <v>65</v>
      </c>
      <c r="E92" s="2" t="s">
        <v>48</v>
      </c>
      <c r="F92" s="1" t="s">
        <v>28</v>
      </c>
      <c r="G92" s="2">
        <v>54</v>
      </c>
      <c r="H92" s="1">
        <v>2010</v>
      </c>
      <c r="I92" s="1" t="s">
        <v>49</v>
      </c>
      <c r="J92" s="1" t="s">
        <v>50</v>
      </c>
      <c r="K92" s="1" t="s">
        <v>61</v>
      </c>
      <c r="L92" s="2" t="s">
        <v>52</v>
      </c>
      <c r="M92" s="5" t="s">
        <v>52</v>
      </c>
      <c r="N92" s="1" t="s">
        <v>62</v>
      </c>
      <c r="O92" s="6" t="s">
        <v>52</v>
      </c>
      <c r="P92" s="6" t="s">
        <v>52</v>
      </c>
      <c r="Q92" s="7" t="s">
        <v>52</v>
      </c>
      <c r="R92" s="2" t="s">
        <v>52</v>
      </c>
      <c r="S92" s="2" t="s">
        <v>53</v>
      </c>
      <c r="T92" s="2">
        <v>5</v>
      </c>
      <c r="U92" s="2">
        <v>0</v>
      </c>
      <c r="V92" s="2">
        <v>1</v>
      </c>
      <c r="W92" s="2">
        <v>1</v>
      </c>
      <c r="X92" s="2">
        <v>0</v>
      </c>
      <c r="Y92" s="2">
        <v>1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1</v>
      </c>
      <c r="AR92" s="2">
        <v>1</v>
      </c>
      <c r="AS92" s="2">
        <v>1</v>
      </c>
      <c r="AT92" s="2">
        <v>0</v>
      </c>
      <c r="AU92" s="2">
        <v>0</v>
      </c>
      <c r="AV92" s="2">
        <v>0</v>
      </c>
      <c r="AW92" s="2" t="s">
        <v>52</v>
      </c>
      <c r="AX92" s="2" t="s">
        <v>52</v>
      </c>
      <c r="AY92" s="2">
        <v>0</v>
      </c>
      <c r="AZ92" s="2" t="s">
        <v>52</v>
      </c>
      <c r="BA92" s="2">
        <v>0</v>
      </c>
      <c r="BB92" s="2">
        <v>0</v>
      </c>
      <c r="BC92" s="2">
        <v>0</v>
      </c>
      <c r="BD92" s="2" t="s">
        <v>52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 t="s">
        <v>52</v>
      </c>
      <c r="BS92" s="2" t="s">
        <v>52</v>
      </c>
      <c r="BT92" s="2" t="s">
        <v>52</v>
      </c>
      <c r="BU92" s="2">
        <v>0</v>
      </c>
      <c r="BV92" s="2">
        <v>0</v>
      </c>
    </row>
    <row r="93" spans="1:74" x14ac:dyDescent="0.35">
      <c r="A93" s="8">
        <v>39</v>
      </c>
      <c r="B93" s="1" t="s">
        <v>66</v>
      </c>
      <c r="C93" s="1" t="s">
        <v>46</v>
      </c>
      <c r="D93" s="1" t="s">
        <v>65</v>
      </c>
      <c r="E93" s="2" t="s">
        <v>48</v>
      </c>
      <c r="F93" s="1" t="s">
        <v>28</v>
      </c>
      <c r="G93" s="2">
        <v>77</v>
      </c>
      <c r="H93" s="1">
        <v>2011</v>
      </c>
      <c r="I93" s="1" t="s">
        <v>49</v>
      </c>
      <c r="J93" s="1" t="s">
        <v>50</v>
      </c>
      <c r="K93" s="1" t="s">
        <v>61</v>
      </c>
      <c r="L93" s="2" t="s">
        <v>52</v>
      </c>
      <c r="M93" s="5" t="s">
        <v>52</v>
      </c>
      <c r="N93" s="1" t="s">
        <v>51</v>
      </c>
      <c r="O93" s="6" t="s">
        <v>52</v>
      </c>
      <c r="P93" s="6" t="s">
        <v>52</v>
      </c>
      <c r="Q93" s="7" t="s">
        <v>52</v>
      </c>
      <c r="R93" s="2" t="s">
        <v>52</v>
      </c>
      <c r="S93" s="2" t="s">
        <v>53</v>
      </c>
      <c r="T93" s="2">
        <v>5</v>
      </c>
      <c r="U93" s="2">
        <v>0</v>
      </c>
      <c r="V93" s="2">
        <v>1</v>
      </c>
      <c r="W93" s="2">
        <v>1</v>
      </c>
      <c r="X93" s="2">
        <v>0</v>
      </c>
      <c r="Y93" s="2">
        <v>1</v>
      </c>
      <c r="Z93" s="2">
        <v>0</v>
      </c>
      <c r="AA93" s="2">
        <v>0</v>
      </c>
      <c r="AB93" s="2">
        <v>0</v>
      </c>
      <c r="AC93" s="2">
        <v>1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1</v>
      </c>
      <c r="AR93" s="2">
        <v>1</v>
      </c>
      <c r="AS93" s="2">
        <v>1</v>
      </c>
      <c r="AT93" s="2">
        <v>0</v>
      </c>
      <c r="AU93" s="2">
        <v>0</v>
      </c>
      <c r="AV93" s="2">
        <v>0</v>
      </c>
      <c r="AW93" s="2">
        <v>2.6075619295958278E-3</v>
      </c>
      <c r="AX93" s="2">
        <v>0.8</v>
      </c>
      <c r="AY93" s="2">
        <v>0</v>
      </c>
      <c r="AZ93" s="2">
        <v>0.96766623207301172</v>
      </c>
      <c r="BA93" s="2">
        <v>0</v>
      </c>
      <c r="BB93" s="2">
        <v>0</v>
      </c>
      <c r="BC93" s="2">
        <v>0</v>
      </c>
      <c r="BD93" s="2">
        <v>2.0078226857887876E-2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0.14002607561929595</v>
      </c>
      <c r="BS93" s="2">
        <v>1</v>
      </c>
      <c r="BT93" s="2">
        <v>4.9543676662320733E-3</v>
      </c>
      <c r="BU93" s="2">
        <v>0</v>
      </c>
      <c r="BV93" s="2">
        <v>0</v>
      </c>
    </row>
    <row r="94" spans="1:74" x14ac:dyDescent="0.35">
      <c r="A94" s="8">
        <v>39</v>
      </c>
      <c r="B94" s="1" t="s">
        <v>66</v>
      </c>
      <c r="C94" s="1" t="s">
        <v>46</v>
      </c>
      <c r="D94" s="1" t="s">
        <v>65</v>
      </c>
      <c r="E94" s="2" t="s">
        <v>48</v>
      </c>
      <c r="F94" s="1" t="s">
        <v>28</v>
      </c>
      <c r="G94" s="2">
        <v>76</v>
      </c>
      <c r="H94" s="1">
        <v>2012</v>
      </c>
      <c r="I94" s="1" t="s">
        <v>49</v>
      </c>
      <c r="J94" s="1" t="s">
        <v>50</v>
      </c>
      <c r="K94" s="1">
        <v>75.997610138045971</v>
      </c>
      <c r="L94" s="2">
        <v>2.3898619540290156E-3</v>
      </c>
      <c r="M94" s="5">
        <v>3.144654088053489E-5</v>
      </c>
      <c r="N94" s="1" t="s">
        <v>51</v>
      </c>
      <c r="O94" s="6" t="s">
        <v>52</v>
      </c>
      <c r="P94" s="6">
        <v>-1.3018050155247131E-2</v>
      </c>
      <c r="Q94" s="7">
        <v>1.002389861954029</v>
      </c>
      <c r="R94" s="2">
        <v>77</v>
      </c>
      <c r="S94" s="2" t="s">
        <v>53</v>
      </c>
      <c r="T94" s="2">
        <v>5</v>
      </c>
      <c r="U94" s="2">
        <v>0</v>
      </c>
      <c r="V94" s="2">
        <v>1</v>
      </c>
      <c r="W94" s="2">
        <v>1</v>
      </c>
      <c r="X94" s="2">
        <v>0</v>
      </c>
      <c r="Y94" s="2">
        <v>1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1</v>
      </c>
      <c r="AR94" s="2">
        <v>1</v>
      </c>
      <c r="AS94" s="2">
        <v>1</v>
      </c>
      <c r="AT94" s="2">
        <v>0</v>
      </c>
      <c r="AU94" s="2">
        <v>0</v>
      </c>
      <c r="AV94" s="2">
        <v>0</v>
      </c>
      <c r="AW94" s="2">
        <v>2.3790642347343376E-3</v>
      </c>
      <c r="AX94" s="2">
        <v>0.79989426381178963</v>
      </c>
      <c r="AY94" s="2">
        <v>0</v>
      </c>
      <c r="AZ94" s="2">
        <v>0.96748612212529739</v>
      </c>
      <c r="BA94" s="2">
        <v>0</v>
      </c>
      <c r="BB94" s="2">
        <v>0</v>
      </c>
      <c r="BC94" s="2">
        <v>0</v>
      </c>
      <c r="BD94" s="2">
        <v>2.0089875759978854E-2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0.1401004493787999</v>
      </c>
      <c r="BS94" s="2">
        <v>1</v>
      </c>
      <c r="BT94" s="2">
        <v>5.0224689399947136E-3</v>
      </c>
      <c r="BU94" s="2">
        <v>0</v>
      </c>
      <c r="BV94" s="2">
        <v>0</v>
      </c>
    </row>
    <row r="95" spans="1:74" x14ac:dyDescent="0.35">
      <c r="A95" s="8">
        <v>39</v>
      </c>
      <c r="B95" s="1" t="s">
        <v>66</v>
      </c>
      <c r="C95" s="1" t="s">
        <v>46</v>
      </c>
      <c r="D95" s="1" t="s">
        <v>65</v>
      </c>
      <c r="E95" s="2" t="s">
        <v>48</v>
      </c>
      <c r="F95" s="1" t="s">
        <v>28</v>
      </c>
      <c r="G95" s="2">
        <v>76</v>
      </c>
      <c r="H95" s="1">
        <v>2013</v>
      </c>
      <c r="I95" s="1" t="s">
        <v>60</v>
      </c>
      <c r="J95" s="1" t="s">
        <v>50</v>
      </c>
      <c r="K95" s="1">
        <v>60.800477972390809</v>
      </c>
      <c r="L95" s="2">
        <v>15.199522027609191</v>
      </c>
      <c r="M95" s="5">
        <v>0.24999017334224277</v>
      </c>
      <c r="N95" s="1" t="s">
        <v>51</v>
      </c>
      <c r="O95" s="6">
        <v>-0.19996855345911943</v>
      </c>
      <c r="P95" s="6">
        <v>-0.19999371088959461</v>
      </c>
      <c r="Q95" s="7">
        <v>15.199522027609191</v>
      </c>
      <c r="R95" s="2">
        <v>76</v>
      </c>
      <c r="S95" s="2" t="s">
        <v>53</v>
      </c>
      <c r="T95" s="2">
        <v>5</v>
      </c>
      <c r="U95" s="2">
        <v>0</v>
      </c>
      <c r="V95" s="2">
        <v>1</v>
      </c>
      <c r="W95" s="2">
        <v>1</v>
      </c>
      <c r="X95" s="2">
        <v>0</v>
      </c>
      <c r="Y95" s="2">
        <v>1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1</v>
      </c>
      <c r="AR95" s="2">
        <v>1</v>
      </c>
      <c r="AS95" s="2">
        <v>1</v>
      </c>
      <c r="AT95" s="2">
        <v>0</v>
      </c>
      <c r="AU95" s="2">
        <v>0</v>
      </c>
      <c r="AV95" s="2">
        <v>0</v>
      </c>
      <c r="AW95" s="2">
        <v>2.3790642347343376E-3</v>
      </c>
      <c r="AX95" s="2">
        <v>0.79989426381178963</v>
      </c>
      <c r="AY95" s="2">
        <v>0</v>
      </c>
      <c r="AZ95" s="2">
        <v>0.96748612212529739</v>
      </c>
      <c r="BA95" s="2">
        <v>0</v>
      </c>
      <c r="BB95" s="2">
        <v>0</v>
      </c>
      <c r="BC95" s="2">
        <v>0</v>
      </c>
      <c r="BD95" s="2">
        <v>2.0089875759978854E-2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0.1401004493787999</v>
      </c>
      <c r="BS95" s="2">
        <v>1</v>
      </c>
      <c r="BT95" s="2">
        <v>5.0224689399947136E-3</v>
      </c>
      <c r="BU95" s="2">
        <v>0</v>
      </c>
      <c r="BV95" s="2">
        <v>0</v>
      </c>
    </row>
    <row r="96" spans="1:74" x14ac:dyDescent="0.35">
      <c r="A96" s="8">
        <v>39</v>
      </c>
      <c r="B96" s="1" t="s">
        <v>66</v>
      </c>
      <c r="C96" s="1" t="s">
        <v>46</v>
      </c>
      <c r="D96" s="1" t="s">
        <v>65</v>
      </c>
      <c r="E96" s="2" t="s">
        <v>48</v>
      </c>
      <c r="F96" s="1" t="s">
        <v>28</v>
      </c>
      <c r="G96" s="2">
        <v>53</v>
      </c>
      <c r="H96" s="1">
        <v>2013</v>
      </c>
      <c r="I96" s="1" t="s">
        <v>49</v>
      </c>
      <c r="J96" s="1" t="s">
        <v>50</v>
      </c>
      <c r="K96" s="1" t="s">
        <v>61</v>
      </c>
      <c r="L96" s="2" t="s">
        <v>52</v>
      </c>
      <c r="M96" s="5" t="s">
        <v>52</v>
      </c>
      <c r="N96" s="1" t="s">
        <v>62</v>
      </c>
      <c r="O96" s="6" t="s">
        <v>52</v>
      </c>
      <c r="P96" s="6" t="s">
        <v>52</v>
      </c>
      <c r="Q96" s="7" t="s">
        <v>52</v>
      </c>
      <c r="R96" s="2" t="s">
        <v>52</v>
      </c>
      <c r="S96" s="2" t="s">
        <v>53</v>
      </c>
      <c r="T96" s="2">
        <v>5</v>
      </c>
      <c r="U96" s="2">
        <v>0</v>
      </c>
      <c r="V96" s="2">
        <v>1</v>
      </c>
      <c r="W96" s="2">
        <v>1</v>
      </c>
      <c r="X96" s="2">
        <v>0</v>
      </c>
      <c r="Y96" s="2">
        <v>1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1</v>
      </c>
      <c r="AR96" s="2">
        <v>1</v>
      </c>
      <c r="AS96" s="2">
        <v>1</v>
      </c>
      <c r="AT96" s="2">
        <v>0</v>
      </c>
      <c r="AU96" s="2">
        <v>0</v>
      </c>
      <c r="AV96" s="2">
        <v>0</v>
      </c>
      <c r="AW96" s="2" t="s">
        <v>52</v>
      </c>
      <c r="AX96" s="2" t="s">
        <v>52</v>
      </c>
      <c r="AY96" s="2">
        <v>0</v>
      </c>
      <c r="AZ96" s="2" t="s">
        <v>52</v>
      </c>
      <c r="BA96" s="2">
        <v>0</v>
      </c>
      <c r="BB96" s="2">
        <v>0</v>
      </c>
      <c r="BC96" s="2">
        <v>0</v>
      </c>
      <c r="BD96" s="2" t="s">
        <v>52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 t="s">
        <v>52</v>
      </c>
      <c r="BS96" s="2" t="s">
        <v>52</v>
      </c>
      <c r="BT96" s="2" t="s">
        <v>52</v>
      </c>
      <c r="BU96" s="2">
        <v>0</v>
      </c>
      <c r="BV96" s="2">
        <v>0</v>
      </c>
    </row>
    <row r="97" spans="1:74" x14ac:dyDescent="0.35">
      <c r="A97" s="8">
        <v>39</v>
      </c>
      <c r="B97" s="1" t="s">
        <v>66</v>
      </c>
      <c r="C97" s="1" t="s">
        <v>46</v>
      </c>
      <c r="D97" s="1" t="s">
        <v>65</v>
      </c>
      <c r="E97" s="2" t="s">
        <v>48</v>
      </c>
      <c r="F97" s="1" t="s">
        <v>28</v>
      </c>
      <c r="G97" s="2">
        <v>80</v>
      </c>
      <c r="H97" s="1">
        <v>2014</v>
      </c>
      <c r="I97" s="1" t="s">
        <v>60</v>
      </c>
      <c r="J97" s="1" t="s">
        <v>50</v>
      </c>
      <c r="K97" s="1">
        <v>69.022191608517275</v>
      </c>
      <c r="L97" s="2">
        <v>10.977808391482725</v>
      </c>
      <c r="M97" s="5">
        <v>0.15904751987226198</v>
      </c>
      <c r="N97" s="1" t="s">
        <v>51</v>
      </c>
      <c r="O97" s="6">
        <v>0.13522449017357899</v>
      </c>
      <c r="P97" s="6">
        <v>-9.1813268308983217E-2</v>
      </c>
      <c r="Q97" s="7">
        <v>6.9778083914827249</v>
      </c>
      <c r="R97" s="2">
        <v>76</v>
      </c>
      <c r="S97" s="2" t="s">
        <v>53</v>
      </c>
      <c r="T97" s="2">
        <v>5</v>
      </c>
      <c r="U97" s="2">
        <v>0</v>
      </c>
      <c r="V97" s="2">
        <v>1</v>
      </c>
      <c r="W97" s="2">
        <v>1</v>
      </c>
      <c r="X97" s="2">
        <v>0</v>
      </c>
      <c r="Y97" s="2">
        <v>1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1</v>
      </c>
      <c r="AR97" s="2">
        <v>1</v>
      </c>
      <c r="AS97" s="2">
        <v>1</v>
      </c>
      <c r="AT97" s="2">
        <v>0</v>
      </c>
      <c r="AU97" s="2">
        <v>0</v>
      </c>
      <c r="AV97" s="2">
        <v>0</v>
      </c>
      <c r="AW97" s="2">
        <v>2.5176233635448137E-3</v>
      </c>
      <c r="AX97" s="2">
        <v>0.79984894259818728</v>
      </c>
      <c r="AY97" s="2">
        <v>0</v>
      </c>
      <c r="AZ97" s="2">
        <v>0.96752265861027187</v>
      </c>
      <c r="BA97" s="2">
        <v>0</v>
      </c>
      <c r="BB97" s="2">
        <v>0</v>
      </c>
      <c r="BC97" s="2">
        <v>0</v>
      </c>
      <c r="BD97" s="2">
        <v>2.014098690835851E-2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0.13997985901309165</v>
      </c>
      <c r="BS97" s="2">
        <v>1</v>
      </c>
      <c r="BT97" s="2">
        <v>5.0352467270896274E-3</v>
      </c>
      <c r="BU97" s="2">
        <v>0</v>
      </c>
      <c r="BV97" s="2">
        <v>0</v>
      </c>
    </row>
    <row r="98" spans="1:74" x14ac:dyDescent="0.35">
      <c r="A98" s="8">
        <v>39</v>
      </c>
      <c r="B98" s="1" t="s">
        <v>66</v>
      </c>
      <c r="C98" s="1" t="s">
        <v>46</v>
      </c>
      <c r="D98" s="1" t="s">
        <v>65</v>
      </c>
      <c r="E98" s="2" t="s">
        <v>48</v>
      </c>
      <c r="F98" s="1" t="s">
        <v>28</v>
      </c>
      <c r="G98" s="2">
        <v>53</v>
      </c>
      <c r="H98" s="1">
        <v>2014</v>
      </c>
      <c r="I98" s="1" t="s">
        <v>49</v>
      </c>
      <c r="J98" s="1" t="s">
        <v>50</v>
      </c>
      <c r="K98" s="1" t="s">
        <v>61</v>
      </c>
      <c r="L98" s="2" t="s">
        <v>52</v>
      </c>
      <c r="M98" s="5" t="s">
        <v>52</v>
      </c>
      <c r="N98" s="1" t="s">
        <v>62</v>
      </c>
      <c r="O98" s="6" t="s">
        <v>52</v>
      </c>
      <c r="P98" s="6" t="s">
        <v>52</v>
      </c>
      <c r="Q98" s="7" t="s">
        <v>52</v>
      </c>
      <c r="R98" s="2" t="s">
        <v>52</v>
      </c>
      <c r="S98" s="2" t="s">
        <v>53</v>
      </c>
      <c r="T98" s="2">
        <v>5</v>
      </c>
      <c r="U98" s="2">
        <v>0</v>
      </c>
      <c r="V98" s="2">
        <v>1</v>
      </c>
      <c r="W98" s="2">
        <v>1</v>
      </c>
      <c r="X98" s="2">
        <v>0</v>
      </c>
      <c r="Y98" s="2">
        <v>1</v>
      </c>
      <c r="Z98" s="2">
        <v>0</v>
      </c>
      <c r="AA98" s="2">
        <v>0</v>
      </c>
      <c r="AB98" s="2">
        <v>0</v>
      </c>
      <c r="AC98" s="2">
        <v>1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</v>
      </c>
      <c r="AR98" s="2">
        <v>1</v>
      </c>
      <c r="AS98" s="2">
        <v>1</v>
      </c>
      <c r="AT98" s="2">
        <v>0</v>
      </c>
      <c r="AU98" s="2">
        <v>0</v>
      </c>
      <c r="AV98" s="2">
        <v>0</v>
      </c>
      <c r="AW98" s="2" t="s">
        <v>52</v>
      </c>
      <c r="AX98" s="2" t="s">
        <v>52</v>
      </c>
      <c r="AY98" s="2">
        <v>0</v>
      </c>
      <c r="AZ98" s="2" t="s">
        <v>52</v>
      </c>
      <c r="BA98" s="2">
        <v>0</v>
      </c>
      <c r="BB98" s="2">
        <v>0</v>
      </c>
      <c r="BC98" s="2">
        <v>0</v>
      </c>
      <c r="BD98" s="2" t="s">
        <v>52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 t="s">
        <v>52</v>
      </c>
      <c r="BS98" s="2" t="s">
        <v>52</v>
      </c>
      <c r="BT98" s="2" t="s">
        <v>52</v>
      </c>
      <c r="BU98" s="2">
        <v>0</v>
      </c>
      <c r="BV98" s="2">
        <v>0</v>
      </c>
    </row>
    <row r="99" spans="1:74" x14ac:dyDescent="0.35">
      <c r="A99" s="8">
        <v>39</v>
      </c>
      <c r="B99" s="1" t="s">
        <v>66</v>
      </c>
      <c r="C99" s="1" t="s">
        <v>46</v>
      </c>
      <c r="D99" s="1" t="s">
        <v>65</v>
      </c>
      <c r="E99" s="2" t="s">
        <v>48</v>
      </c>
      <c r="F99" s="1" t="s">
        <v>28</v>
      </c>
      <c r="G99" s="2">
        <v>84</v>
      </c>
      <c r="H99" s="1">
        <v>2015</v>
      </c>
      <c r="I99" s="1" t="s">
        <v>49</v>
      </c>
      <c r="J99" s="1" t="s">
        <v>50</v>
      </c>
      <c r="K99" s="1">
        <v>63.999657739368516</v>
      </c>
      <c r="L99" s="2">
        <v>20.000342260631484</v>
      </c>
      <c r="M99" s="5">
        <v>0.31250701905439326</v>
      </c>
      <c r="N99" s="1" t="s">
        <v>51</v>
      </c>
      <c r="O99" s="6">
        <v>-7.2766942806391316E-2</v>
      </c>
      <c r="P99" s="6">
        <v>-0.20000427825789355</v>
      </c>
      <c r="Q99" s="7">
        <v>16.000342260631484</v>
      </c>
      <c r="R99" s="2">
        <v>80</v>
      </c>
      <c r="S99" s="2" t="s">
        <v>53</v>
      </c>
      <c r="T99" s="2">
        <v>5</v>
      </c>
      <c r="U99" s="2">
        <v>0</v>
      </c>
      <c r="V99" s="2">
        <v>1</v>
      </c>
      <c r="W99" s="2">
        <v>1</v>
      </c>
      <c r="X99" s="2">
        <v>0</v>
      </c>
      <c r="Y99" s="2">
        <v>1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</v>
      </c>
      <c r="AR99" s="2">
        <v>1</v>
      </c>
      <c r="AS99" s="2">
        <v>1</v>
      </c>
      <c r="AT99" s="2">
        <v>0</v>
      </c>
      <c r="AU99" s="2">
        <v>0</v>
      </c>
      <c r="AV99" s="2">
        <v>0</v>
      </c>
      <c r="AW99" s="2">
        <v>2.3975065931431312E-3</v>
      </c>
      <c r="AX99" s="2">
        <v>0.79980819947254855</v>
      </c>
      <c r="AY99" s="2">
        <v>0</v>
      </c>
      <c r="AZ99" s="2">
        <v>0.96739391033325339</v>
      </c>
      <c r="BA99" s="2">
        <v>0</v>
      </c>
      <c r="BB99" s="2">
        <v>0</v>
      </c>
      <c r="BC99" s="2">
        <v>0</v>
      </c>
      <c r="BD99" s="2">
        <v>2.01390553824023E-2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0.14001438503955885</v>
      </c>
      <c r="BS99" s="2">
        <v>1</v>
      </c>
      <c r="BT99" s="2">
        <v>5.0347638456005751E-3</v>
      </c>
      <c r="BU99" s="2">
        <v>0</v>
      </c>
      <c r="BV99" s="2">
        <v>0</v>
      </c>
    </row>
    <row r="100" spans="1:74" x14ac:dyDescent="0.35">
      <c r="A100" s="3">
        <v>40</v>
      </c>
      <c r="B100" s="1"/>
      <c r="C100" s="1" t="s">
        <v>46</v>
      </c>
      <c r="D100" s="1" t="s">
        <v>67</v>
      </c>
      <c r="E100" s="2" t="s">
        <v>68</v>
      </c>
      <c r="F100" s="1" t="s">
        <v>28</v>
      </c>
      <c r="G100" s="2">
        <v>55</v>
      </c>
      <c r="H100" s="1">
        <v>2001</v>
      </c>
      <c r="I100" s="4" t="s">
        <v>49</v>
      </c>
      <c r="J100" s="4" t="s">
        <v>50</v>
      </c>
      <c r="K100" s="1" t="s">
        <v>61</v>
      </c>
      <c r="L100" s="2" t="s">
        <v>52</v>
      </c>
      <c r="M100" s="5" t="s">
        <v>52</v>
      </c>
      <c r="N100" s="1" t="s">
        <v>51</v>
      </c>
      <c r="O100" s="6" t="s">
        <v>52</v>
      </c>
      <c r="P100" s="6" t="s">
        <v>52</v>
      </c>
      <c r="Q100" s="7" t="s">
        <v>52</v>
      </c>
      <c r="R100" s="2" t="s">
        <v>52</v>
      </c>
      <c r="S100" s="2" t="s">
        <v>69</v>
      </c>
      <c r="T100" s="2">
        <v>5</v>
      </c>
      <c r="U100" s="2">
        <v>0</v>
      </c>
      <c r="V100" s="2">
        <v>1</v>
      </c>
      <c r="W100" s="2">
        <v>0</v>
      </c>
      <c r="X100" s="2">
        <v>0</v>
      </c>
      <c r="Y100" s="2">
        <v>1</v>
      </c>
      <c r="Z100" s="2">
        <v>0</v>
      </c>
      <c r="AA100" s="2">
        <v>0</v>
      </c>
      <c r="AB100" s="2">
        <v>1</v>
      </c>
      <c r="AC100" s="2">
        <v>1</v>
      </c>
      <c r="AD100" s="2">
        <v>0</v>
      </c>
      <c r="AE100" s="2">
        <v>0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1</v>
      </c>
      <c r="AS100" s="2">
        <v>0</v>
      </c>
      <c r="AT100" s="2">
        <v>0</v>
      </c>
      <c r="AU100" s="2">
        <v>1</v>
      </c>
      <c r="AV100" s="2">
        <v>0</v>
      </c>
      <c r="AW100" s="2">
        <v>1.3513513513513514E-3</v>
      </c>
      <c r="AX100" s="2">
        <v>0</v>
      </c>
      <c r="AY100" s="2">
        <v>0</v>
      </c>
      <c r="AZ100" s="2">
        <v>1</v>
      </c>
      <c r="BA100" s="2">
        <v>0</v>
      </c>
      <c r="BB100" s="2">
        <v>0</v>
      </c>
      <c r="BC100" s="2">
        <v>0.1581081081081081</v>
      </c>
      <c r="BD100" s="2">
        <v>1.4864864864864866E-2</v>
      </c>
      <c r="BE100" s="2">
        <v>0</v>
      </c>
      <c r="BF100" s="2">
        <v>0</v>
      </c>
      <c r="BG100" s="2">
        <v>0.22513513513513514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1</v>
      </c>
      <c r="BT100" s="2">
        <v>0</v>
      </c>
      <c r="BU100" s="2">
        <v>0</v>
      </c>
      <c r="BV100" s="2">
        <v>0.60054054054054051</v>
      </c>
    </row>
    <row r="101" spans="1:74" x14ac:dyDescent="0.35">
      <c r="A101" s="4">
        <v>40</v>
      </c>
      <c r="B101" s="1"/>
      <c r="C101" s="4" t="s">
        <v>46</v>
      </c>
      <c r="D101" s="4" t="s">
        <v>67</v>
      </c>
      <c r="E101" s="2" t="s">
        <v>68</v>
      </c>
      <c r="F101" s="1" t="s">
        <v>28</v>
      </c>
      <c r="G101" s="2">
        <v>68</v>
      </c>
      <c r="H101" s="1">
        <v>2002</v>
      </c>
      <c r="I101" s="1" t="s">
        <v>49</v>
      </c>
      <c r="J101" s="4" t="s">
        <v>50</v>
      </c>
      <c r="K101" s="1" t="s">
        <v>61</v>
      </c>
      <c r="L101" s="2" t="s">
        <v>52</v>
      </c>
      <c r="M101" s="5" t="s">
        <v>52</v>
      </c>
      <c r="N101" s="1" t="s">
        <v>51</v>
      </c>
      <c r="O101" s="6" t="s">
        <v>52</v>
      </c>
      <c r="P101" s="6" t="s">
        <v>52</v>
      </c>
      <c r="Q101" s="7" t="s">
        <v>52</v>
      </c>
      <c r="R101" s="2" t="s">
        <v>52</v>
      </c>
      <c r="S101" s="2" t="s">
        <v>69</v>
      </c>
      <c r="T101" s="2">
        <v>5</v>
      </c>
      <c r="U101" s="2">
        <v>0</v>
      </c>
      <c r="V101" s="2">
        <v>1</v>
      </c>
      <c r="W101" s="2">
        <v>0</v>
      </c>
      <c r="X101" s="2">
        <v>0</v>
      </c>
      <c r="Y101" s="2">
        <v>1</v>
      </c>
      <c r="Z101" s="2">
        <v>0</v>
      </c>
      <c r="AA101" s="2">
        <v>0</v>
      </c>
      <c r="AB101" s="2">
        <v>1</v>
      </c>
      <c r="AC101" s="2">
        <v>1</v>
      </c>
      <c r="AD101" s="2">
        <v>0</v>
      </c>
      <c r="AE101" s="2">
        <v>0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1</v>
      </c>
      <c r="AS101" s="2">
        <v>0</v>
      </c>
      <c r="AT101" s="2">
        <v>0</v>
      </c>
      <c r="AU101" s="2">
        <v>1</v>
      </c>
      <c r="AV101" s="2">
        <v>0</v>
      </c>
      <c r="AW101" s="2">
        <v>1.5217391304347826E-3</v>
      </c>
      <c r="AX101" s="2">
        <v>0</v>
      </c>
      <c r="AY101" s="2">
        <v>0</v>
      </c>
      <c r="AZ101" s="2">
        <v>1</v>
      </c>
      <c r="BA101" s="2">
        <v>0</v>
      </c>
      <c r="BB101" s="2">
        <v>0</v>
      </c>
      <c r="BC101" s="2">
        <v>0.15869565217391304</v>
      </c>
      <c r="BD101" s="2">
        <v>1.4782608695652174E-2</v>
      </c>
      <c r="BE101" s="2">
        <v>0</v>
      </c>
      <c r="BF101" s="2">
        <v>0</v>
      </c>
      <c r="BG101" s="2">
        <v>0.22500000000000001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1</v>
      </c>
      <c r="BT101" s="2">
        <v>0</v>
      </c>
      <c r="BU101" s="2">
        <v>0</v>
      </c>
      <c r="BV101" s="2">
        <v>0.6</v>
      </c>
    </row>
    <row r="102" spans="1:74" x14ac:dyDescent="0.35">
      <c r="A102" s="8">
        <v>40</v>
      </c>
      <c r="B102" s="1"/>
      <c r="C102" s="4" t="s">
        <v>46</v>
      </c>
      <c r="D102" s="4" t="s">
        <v>67</v>
      </c>
      <c r="E102" s="2" t="s">
        <v>68</v>
      </c>
      <c r="F102" s="1" t="s">
        <v>28</v>
      </c>
      <c r="G102" s="2">
        <v>27</v>
      </c>
      <c r="H102" s="1">
        <v>2003</v>
      </c>
      <c r="I102" s="1" t="s">
        <v>49</v>
      </c>
      <c r="J102" s="4" t="s">
        <v>50</v>
      </c>
      <c r="K102" s="1" t="s">
        <v>61</v>
      </c>
      <c r="L102" s="2" t="s">
        <v>52</v>
      </c>
      <c r="M102" s="5" t="s">
        <v>52</v>
      </c>
      <c r="N102" s="1" t="s">
        <v>51</v>
      </c>
      <c r="O102" s="6" t="s">
        <v>52</v>
      </c>
      <c r="P102" s="6" t="s">
        <v>52</v>
      </c>
      <c r="Q102" s="7" t="s">
        <v>52</v>
      </c>
      <c r="R102" s="2" t="s">
        <v>52</v>
      </c>
      <c r="S102" s="2" t="s">
        <v>69</v>
      </c>
      <c r="T102" s="2">
        <v>5</v>
      </c>
      <c r="U102" s="2">
        <v>0</v>
      </c>
      <c r="V102" s="2">
        <v>1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  <c r="AB102" s="2">
        <v>1</v>
      </c>
      <c r="AC102" s="2">
        <v>1</v>
      </c>
      <c r="AD102" s="2">
        <v>0</v>
      </c>
      <c r="AE102" s="2">
        <v>0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1</v>
      </c>
      <c r="AS102" s="2">
        <v>0</v>
      </c>
      <c r="AT102" s="2">
        <v>0</v>
      </c>
      <c r="AU102" s="2">
        <v>1</v>
      </c>
      <c r="AV102" s="2">
        <v>0</v>
      </c>
      <c r="AW102" s="2">
        <v>1.6592920353982301E-3</v>
      </c>
      <c r="AX102" s="2">
        <v>0</v>
      </c>
      <c r="AY102" s="2">
        <v>0</v>
      </c>
      <c r="AZ102" s="2">
        <v>1</v>
      </c>
      <c r="BA102" s="2">
        <v>0</v>
      </c>
      <c r="BB102" s="2">
        <v>0</v>
      </c>
      <c r="BC102" s="2">
        <v>0.15873893805309736</v>
      </c>
      <c r="BD102" s="2">
        <v>1.4933628318584071E-2</v>
      </c>
      <c r="BE102" s="2">
        <v>0</v>
      </c>
      <c r="BF102" s="2">
        <v>0</v>
      </c>
      <c r="BG102" s="2">
        <v>0.22511061946902655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1</v>
      </c>
      <c r="BT102" s="2">
        <v>0</v>
      </c>
      <c r="BU102" s="2">
        <v>0</v>
      </c>
      <c r="BV102" s="2">
        <v>0.59955752212389379</v>
      </c>
    </row>
    <row r="103" spans="1:74" x14ac:dyDescent="0.35">
      <c r="A103" s="8">
        <v>40</v>
      </c>
      <c r="B103" s="1" t="s">
        <v>70</v>
      </c>
      <c r="C103" s="1" t="s">
        <v>46</v>
      </c>
      <c r="D103" s="1" t="s">
        <v>67</v>
      </c>
      <c r="E103" s="2" t="s">
        <v>68</v>
      </c>
      <c r="F103" s="1" t="s">
        <v>28</v>
      </c>
      <c r="G103" s="2">
        <v>13</v>
      </c>
      <c r="H103" s="1">
        <v>2004</v>
      </c>
      <c r="I103" s="1" t="s">
        <v>49</v>
      </c>
      <c r="J103" s="1" t="s">
        <v>50</v>
      </c>
      <c r="K103" s="1" t="s">
        <v>61</v>
      </c>
      <c r="L103" s="2" t="s">
        <v>52</v>
      </c>
      <c r="M103" s="5" t="s">
        <v>52</v>
      </c>
      <c r="N103" s="1" t="s">
        <v>51</v>
      </c>
      <c r="O103" s="6" t="s">
        <v>52</v>
      </c>
      <c r="P103" s="6" t="s">
        <v>52</v>
      </c>
      <c r="Q103" s="7" t="s">
        <v>52</v>
      </c>
      <c r="R103" s="2" t="s">
        <v>52</v>
      </c>
      <c r="S103" s="2" t="s">
        <v>69</v>
      </c>
      <c r="T103" s="2">
        <v>5</v>
      </c>
      <c r="U103" s="2">
        <v>0</v>
      </c>
      <c r="V103" s="2">
        <v>1</v>
      </c>
      <c r="W103" s="2">
        <v>0</v>
      </c>
      <c r="X103" s="2">
        <v>0</v>
      </c>
      <c r="Y103" s="2">
        <v>1</v>
      </c>
      <c r="Z103" s="2">
        <v>0</v>
      </c>
      <c r="AA103" s="2">
        <v>0</v>
      </c>
      <c r="AB103" s="2">
        <v>1</v>
      </c>
      <c r="AC103" s="2">
        <v>1</v>
      </c>
      <c r="AD103" s="2">
        <v>0</v>
      </c>
      <c r="AE103" s="2">
        <v>0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1</v>
      </c>
      <c r="AS103" s="2">
        <v>0</v>
      </c>
      <c r="AT103" s="2">
        <v>0</v>
      </c>
      <c r="AU103" s="2">
        <v>1</v>
      </c>
      <c r="AV103" s="2">
        <v>0</v>
      </c>
      <c r="AW103" s="2">
        <v>1.1792452830188679E-3</v>
      </c>
      <c r="AX103" s="2">
        <v>0</v>
      </c>
      <c r="AY103" s="2">
        <v>0</v>
      </c>
      <c r="AZ103" s="2">
        <v>1</v>
      </c>
      <c r="BA103" s="2">
        <v>0</v>
      </c>
      <c r="BB103" s="2">
        <v>0</v>
      </c>
      <c r="BC103" s="2">
        <v>0.15919811320754718</v>
      </c>
      <c r="BD103" s="2">
        <v>1.5330188679245283E-2</v>
      </c>
      <c r="BE103" s="2">
        <v>0</v>
      </c>
      <c r="BF103" s="2">
        <v>0</v>
      </c>
      <c r="BG103" s="2">
        <v>0.22523584905660377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1</v>
      </c>
      <c r="BT103" s="2">
        <v>0</v>
      </c>
      <c r="BU103" s="2">
        <v>0</v>
      </c>
      <c r="BV103" s="2">
        <v>0.59905660377358494</v>
      </c>
    </row>
    <row r="104" spans="1:74" x14ac:dyDescent="0.35">
      <c r="A104" s="8">
        <v>40</v>
      </c>
      <c r="B104" s="1" t="s">
        <v>70</v>
      </c>
      <c r="C104" s="1" t="s">
        <v>46</v>
      </c>
      <c r="D104" s="1" t="s">
        <v>67</v>
      </c>
      <c r="E104" s="2" t="s">
        <v>68</v>
      </c>
      <c r="F104" s="1" t="s">
        <v>28</v>
      </c>
      <c r="G104" s="2">
        <v>11</v>
      </c>
      <c r="H104" s="1">
        <v>2005</v>
      </c>
      <c r="I104" s="1" t="s">
        <v>49</v>
      </c>
      <c r="J104" s="1" t="s">
        <v>50</v>
      </c>
      <c r="K104" s="1" t="s">
        <v>61</v>
      </c>
      <c r="L104" s="2" t="s">
        <v>52</v>
      </c>
      <c r="M104" s="5" t="s">
        <v>52</v>
      </c>
      <c r="N104" s="1" t="s">
        <v>51</v>
      </c>
      <c r="O104" s="6" t="s">
        <v>52</v>
      </c>
      <c r="P104" s="6" t="s">
        <v>52</v>
      </c>
      <c r="Q104" s="7" t="s">
        <v>52</v>
      </c>
      <c r="R104" s="2" t="s">
        <v>52</v>
      </c>
      <c r="S104" s="2" t="s">
        <v>69</v>
      </c>
      <c r="T104" s="2">
        <v>5</v>
      </c>
      <c r="U104" s="2">
        <v>0</v>
      </c>
      <c r="V104" s="2">
        <v>1</v>
      </c>
      <c r="W104" s="2">
        <v>0</v>
      </c>
      <c r="X104" s="2">
        <v>0</v>
      </c>
      <c r="Y104" s="2">
        <v>1</v>
      </c>
      <c r="Z104" s="2">
        <v>0</v>
      </c>
      <c r="AA104" s="2">
        <v>0</v>
      </c>
      <c r="AB104" s="2">
        <v>1</v>
      </c>
      <c r="AC104" s="2">
        <v>1</v>
      </c>
      <c r="AD104" s="2">
        <v>0</v>
      </c>
      <c r="AE104" s="2">
        <v>0</v>
      </c>
      <c r="AF104" s="2">
        <v>1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1</v>
      </c>
      <c r="AS104" s="2">
        <v>0</v>
      </c>
      <c r="AT104" s="2">
        <v>0</v>
      </c>
      <c r="AU104" s="2">
        <v>1</v>
      </c>
      <c r="AV104" s="2">
        <v>0</v>
      </c>
      <c r="AW104" s="2">
        <v>1.3869625520110957E-3</v>
      </c>
      <c r="AX104" s="2">
        <v>0</v>
      </c>
      <c r="AY104" s="2">
        <v>0</v>
      </c>
      <c r="AZ104" s="2">
        <v>1</v>
      </c>
      <c r="BA104" s="2">
        <v>0</v>
      </c>
      <c r="BB104" s="2">
        <v>0</v>
      </c>
      <c r="BC104" s="2">
        <v>0.15811373092926492</v>
      </c>
      <c r="BD104" s="2">
        <v>1.5256588072122053E-2</v>
      </c>
      <c r="BE104" s="2">
        <v>0</v>
      </c>
      <c r="BF104" s="2">
        <v>0</v>
      </c>
      <c r="BG104" s="2">
        <v>0.22468793342579751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1</v>
      </c>
      <c r="BT104" s="2">
        <v>0</v>
      </c>
      <c r="BU104" s="2">
        <v>0</v>
      </c>
      <c r="BV104" s="2">
        <v>0.60055478502080439</v>
      </c>
    </row>
    <row r="105" spans="1:74" x14ac:dyDescent="0.35">
      <c r="A105" s="8">
        <v>40</v>
      </c>
      <c r="B105" s="1" t="s">
        <v>70</v>
      </c>
      <c r="C105" s="1" t="s">
        <v>46</v>
      </c>
      <c r="D105" s="1" t="s">
        <v>67</v>
      </c>
      <c r="E105" s="2" t="s">
        <v>68</v>
      </c>
      <c r="F105" s="1" t="s">
        <v>28</v>
      </c>
      <c r="G105" s="2">
        <v>9</v>
      </c>
      <c r="H105" s="1">
        <v>2006</v>
      </c>
      <c r="I105" s="1" t="s">
        <v>49</v>
      </c>
      <c r="J105" s="1" t="s">
        <v>50</v>
      </c>
      <c r="K105" s="1" t="s">
        <v>61</v>
      </c>
      <c r="L105" s="2" t="s">
        <v>52</v>
      </c>
      <c r="M105" s="5" t="s">
        <v>52</v>
      </c>
      <c r="N105" s="1" t="s">
        <v>51</v>
      </c>
      <c r="O105" s="6" t="s">
        <v>52</v>
      </c>
      <c r="P105" s="6" t="s">
        <v>52</v>
      </c>
      <c r="Q105" s="7" t="s">
        <v>52</v>
      </c>
      <c r="R105" s="2" t="s">
        <v>52</v>
      </c>
      <c r="S105" s="2" t="s">
        <v>69</v>
      </c>
      <c r="T105" s="2">
        <v>5</v>
      </c>
      <c r="U105" s="2">
        <v>0</v>
      </c>
      <c r="V105" s="2">
        <v>1</v>
      </c>
      <c r="W105" s="2">
        <v>0</v>
      </c>
      <c r="X105" s="2">
        <v>0</v>
      </c>
      <c r="Y105" s="2">
        <v>1</v>
      </c>
      <c r="Z105" s="2">
        <v>0</v>
      </c>
      <c r="AA105" s="2">
        <v>0</v>
      </c>
      <c r="AB105" s="2">
        <v>1</v>
      </c>
      <c r="AC105" s="2">
        <v>1</v>
      </c>
      <c r="AD105" s="2">
        <v>0</v>
      </c>
      <c r="AE105" s="2">
        <v>0</v>
      </c>
      <c r="AF105" s="2">
        <v>1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1</v>
      </c>
      <c r="AS105" s="2">
        <v>0</v>
      </c>
      <c r="AT105" s="2">
        <v>0</v>
      </c>
      <c r="AU105" s="2">
        <v>1</v>
      </c>
      <c r="AV105" s="2">
        <v>0</v>
      </c>
      <c r="AW105" s="2">
        <v>1.6313213703099511E-3</v>
      </c>
      <c r="AX105" s="2">
        <v>0</v>
      </c>
      <c r="AY105" s="2">
        <v>0</v>
      </c>
      <c r="AZ105" s="2">
        <v>1</v>
      </c>
      <c r="BA105" s="2">
        <v>0</v>
      </c>
      <c r="BB105" s="2">
        <v>0</v>
      </c>
      <c r="BC105" s="2">
        <v>0.15823817292006526</v>
      </c>
      <c r="BD105" s="2">
        <v>1.468189233278956E-2</v>
      </c>
      <c r="BE105" s="2">
        <v>0</v>
      </c>
      <c r="BF105" s="2">
        <v>0</v>
      </c>
      <c r="BG105" s="2">
        <v>0.22512234910277323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1</v>
      </c>
      <c r="BT105" s="2">
        <v>0</v>
      </c>
      <c r="BU105" s="2">
        <v>0</v>
      </c>
      <c r="BV105" s="2">
        <v>0.60032626427406199</v>
      </c>
    </row>
    <row r="106" spans="1:74" x14ac:dyDescent="0.35">
      <c r="A106" s="8">
        <v>40</v>
      </c>
      <c r="B106" s="1" t="s">
        <v>70</v>
      </c>
      <c r="C106" s="1" t="s">
        <v>46</v>
      </c>
      <c r="D106" s="1" t="s">
        <v>71</v>
      </c>
      <c r="E106" s="2" t="s">
        <v>68</v>
      </c>
      <c r="F106" s="1" t="s">
        <v>28</v>
      </c>
      <c r="G106" s="2">
        <v>7</v>
      </c>
      <c r="H106" s="1">
        <v>2007</v>
      </c>
      <c r="I106" s="1" t="s">
        <v>49</v>
      </c>
      <c r="J106" s="1" t="s">
        <v>50</v>
      </c>
      <c r="K106" s="1" t="s">
        <v>61</v>
      </c>
      <c r="L106" s="2" t="s">
        <v>52</v>
      </c>
      <c r="M106" s="5" t="s">
        <v>52</v>
      </c>
      <c r="N106" s="1" t="s">
        <v>51</v>
      </c>
      <c r="O106" s="6" t="s">
        <v>52</v>
      </c>
      <c r="P106" s="6" t="s">
        <v>52</v>
      </c>
      <c r="Q106" s="7" t="s">
        <v>52</v>
      </c>
      <c r="R106" s="2" t="s">
        <v>52</v>
      </c>
      <c r="S106" s="2" t="s">
        <v>69</v>
      </c>
      <c r="T106" s="2">
        <v>5</v>
      </c>
      <c r="U106" s="2">
        <v>0</v>
      </c>
      <c r="V106" s="2">
        <v>1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1</v>
      </c>
      <c r="AC106" s="2">
        <v>1</v>
      </c>
      <c r="AD106" s="2">
        <v>0</v>
      </c>
      <c r="AE106" s="2">
        <v>0</v>
      </c>
      <c r="AF106" s="2">
        <v>1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1</v>
      </c>
      <c r="AS106" s="2">
        <v>0</v>
      </c>
      <c r="AT106" s="2">
        <v>0</v>
      </c>
      <c r="AU106" s="2">
        <v>1</v>
      </c>
      <c r="AV106" s="2">
        <v>0</v>
      </c>
      <c r="AW106" s="2">
        <v>2.0408163265306124E-3</v>
      </c>
      <c r="AX106" s="2">
        <v>0</v>
      </c>
      <c r="AY106" s="2">
        <v>0</v>
      </c>
      <c r="AZ106" s="2">
        <v>1</v>
      </c>
      <c r="BA106" s="2">
        <v>0</v>
      </c>
      <c r="BB106" s="2">
        <v>0</v>
      </c>
      <c r="BC106" s="2">
        <v>0.15918367346938775</v>
      </c>
      <c r="BD106" s="2">
        <v>1.4285714285714285E-2</v>
      </c>
      <c r="BE106" s="2">
        <v>0</v>
      </c>
      <c r="BF106" s="2">
        <v>0</v>
      </c>
      <c r="BG106" s="2">
        <v>0.22448979591836735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1</v>
      </c>
      <c r="BT106" s="2">
        <v>0</v>
      </c>
      <c r="BU106" s="2">
        <v>0</v>
      </c>
      <c r="BV106" s="2">
        <v>0.6</v>
      </c>
    </row>
    <row r="107" spans="1:74" x14ac:dyDescent="0.35">
      <c r="A107" s="8">
        <v>40</v>
      </c>
      <c r="B107" s="1" t="s">
        <v>70</v>
      </c>
      <c r="C107" s="1" t="s">
        <v>46</v>
      </c>
      <c r="D107" s="1" t="s">
        <v>71</v>
      </c>
      <c r="E107" s="2" t="s">
        <v>68</v>
      </c>
      <c r="F107" s="1" t="s">
        <v>28</v>
      </c>
      <c r="G107" s="2">
        <v>6</v>
      </c>
      <c r="H107" s="1">
        <v>2008</v>
      </c>
      <c r="I107" s="1" t="s">
        <v>49</v>
      </c>
      <c r="J107" s="1" t="s">
        <v>50</v>
      </c>
      <c r="K107" s="1" t="s">
        <v>61</v>
      </c>
      <c r="L107" s="2" t="s">
        <v>52</v>
      </c>
      <c r="M107" s="5" t="s">
        <v>52</v>
      </c>
      <c r="N107" s="1" t="s">
        <v>51</v>
      </c>
      <c r="O107" s="6" t="s">
        <v>52</v>
      </c>
      <c r="P107" s="6" t="s">
        <v>52</v>
      </c>
      <c r="Q107" s="7" t="s">
        <v>52</v>
      </c>
      <c r="R107" s="2" t="s">
        <v>52</v>
      </c>
      <c r="S107" s="2" t="s">
        <v>69</v>
      </c>
      <c r="T107" s="2">
        <v>5</v>
      </c>
      <c r="U107" s="2">
        <v>0</v>
      </c>
      <c r="V107" s="2">
        <v>1</v>
      </c>
      <c r="W107" s="2">
        <v>0</v>
      </c>
      <c r="X107" s="2">
        <v>0</v>
      </c>
      <c r="Y107" s="2">
        <v>1</v>
      </c>
      <c r="Z107" s="2">
        <v>0</v>
      </c>
      <c r="AA107" s="2">
        <v>0</v>
      </c>
      <c r="AB107" s="2">
        <v>1</v>
      </c>
      <c r="AC107" s="2">
        <v>1</v>
      </c>
      <c r="AD107" s="2">
        <v>0</v>
      </c>
      <c r="AE107" s="2">
        <v>0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1</v>
      </c>
      <c r="AS107" s="2">
        <v>0</v>
      </c>
      <c r="AT107" s="2">
        <v>0</v>
      </c>
      <c r="AU107" s="2">
        <v>1</v>
      </c>
      <c r="AV107" s="2">
        <v>0</v>
      </c>
      <c r="AW107" s="2">
        <v>2.4875621890547263E-3</v>
      </c>
      <c r="AX107" s="2">
        <v>0</v>
      </c>
      <c r="AY107" s="2">
        <v>0</v>
      </c>
      <c r="AZ107" s="2">
        <v>1</v>
      </c>
      <c r="BA107" s="2">
        <v>0</v>
      </c>
      <c r="BB107" s="2">
        <v>0</v>
      </c>
      <c r="BC107" s="2">
        <v>0.15920398009950248</v>
      </c>
      <c r="BD107" s="2">
        <v>1.4925373134328358E-2</v>
      </c>
      <c r="BE107" s="2">
        <v>0</v>
      </c>
      <c r="BF107" s="2">
        <v>0</v>
      </c>
      <c r="BG107" s="2">
        <v>0.22388059701492538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1</v>
      </c>
      <c r="BT107" s="2">
        <v>0</v>
      </c>
      <c r="BU107" s="2">
        <v>0</v>
      </c>
      <c r="BV107" s="2">
        <v>0.59950248756218905</v>
      </c>
    </row>
    <row r="108" spans="1:74" x14ac:dyDescent="0.35">
      <c r="A108" s="8">
        <v>40</v>
      </c>
      <c r="B108" s="1" t="s">
        <v>70</v>
      </c>
      <c r="C108" s="1" t="s">
        <v>46</v>
      </c>
      <c r="D108" s="1" t="s">
        <v>71</v>
      </c>
      <c r="E108" s="2" t="s">
        <v>68</v>
      </c>
      <c r="F108" s="1" t="s">
        <v>28</v>
      </c>
      <c r="G108" s="2">
        <v>4</v>
      </c>
      <c r="H108" s="1">
        <v>2009</v>
      </c>
      <c r="I108" s="1" t="s">
        <v>49</v>
      </c>
      <c r="J108" s="1" t="s">
        <v>50</v>
      </c>
      <c r="K108" s="1" t="s">
        <v>61</v>
      </c>
      <c r="L108" s="2" t="s">
        <v>52</v>
      </c>
      <c r="M108" s="5" t="s">
        <v>52</v>
      </c>
      <c r="N108" s="1" t="s">
        <v>51</v>
      </c>
      <c r="O108" s="6" t="s">
        <v>52</v>
      </c>
      <c r="P108" s="6" t="s">
        <v>52</v>
      </c>
      <c r="Q108" s="7" t="s">
        <v>52</v>
      </c>
      <c r="R108" s="2" t="s">
        <v>52</v>
      </c>
      <c r="S108" s="2" t="s">
        <v>69</v>
      </c>
      <c r="T108" s="2">
        <v>5</v>
      </c>
      <c r="U108" s="2">
        <v>0</v>
      </c>
      <c r="V108" s="2">
        <v>1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1</v>
      </c>
      <c r="AC108" s="2">
        <v>1</v>
      </c>
      <c r="AD108" s="2">
        <v>0</v>
      </c>
      <c r="AE108" s="2">
        <v>0</v>
      </c>
      <c r="AF108" s="2">
        <v>1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1</v>
      </c>
      <c r="AV108" s="2">
        <v>0</v>
      </c>
      <c r="AW108" s="2">
        <v>0</v>
      </c>
      <c r="AX108" s="2">
        <v>0</v>
      </c>
      <c r="AY108" s="2">
        <v>0</v>
      </c>
      <c r="AZ108" s="2">
        <v>1</v>
      </c>
      <c r="BA108" s="2">
        <v>0</v>
      </c>
      <c r="BB108" s="2">
        <v>0</v>
      </c>
      <c r="BC108" s="2">
        <v>0.15894039735099338</v>
      </c>
      <c r="BD108" s="2">
        <v>1.3245033112582781E-2</v>
      </c>
      <c r="BE108" s="2">
        <v>0</v>
      </c>
      <c r="BF108" s="2">
        <v>0</v>
      </c>
      <c r="BG108" s="2">
        <v>0.2251655629139073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1</v>
      </c>
      <c r="BT108" s="2">
        <v>0</v>
      </c>
      <c r="BU108" s="2">
        <v>0</v>
      </c>
      <c r="BV108" s="2">
        <v>0.60264900662251653</v>
      </c>
    </row>
    <row r="109" spans="1:74" x14ac:dyDescent="0.35">
      <c r="A109" s="8">
        <v>40</v>
      </c>
      <c r="B109" s="1" t="s">
        <v>70</v>
      </c>
      <c r="C109" s="1" t="s">
        <v>46</v>
      </c>
      <c r="D109" s="1" t="s">
        <v>72</v>
      </c>
      <c r="E109" s="2" t="s">
        <v>68</v>
      </c>
      <c r="F109" s="1" t="s">
        <v>28</v>
      </c>
      <c r="G109" s="2">
        <v>1</v>
      </c>
      <c r="H109" s="1">
        <v>2010</v>
      </c>
      <c r="I109" s="1" t="s">
        <v>49</v>
      </c>
      <c r="J109" s="1" t="s">
        <v>50</v>
      </c>
      <c r="K109" s="1" t="s">
        <v>61</v>
      </c>
      <c r="L109" s="2" t="s">
        <v>52</v>
      </c>
      <c r="M109" s="5" t="s">
        <v>52</v>
      </c>
      <c r="N109" s="1" t="s">
        <v>51</v>
      </c>
      <c r="O109" s="6" t="s">
        <v>52</v>
      </c>
      <c r="P109" s="6" t="s">
        <v>52</v>
      </c>
      <c r="Q109" s="7" t="s">
        <v>52</v>
      </c>
      <c r="R109" s="2" t="s">
        <v>52</v>
      </c>
      <c r="S109" s="2" t="s">
        <v>69</v>
      </c>
      <c r="T109" s="2">
        <v>5</v>
      </c>
      <c r="U109" s="2">
        <v>0</v>
      </c>
      <c r="V109" s="2">
        <v>1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1</v>
      </c>
      <c r="AC109" s="2">
        <v>1</v>
      </c>
      <c r="AD109" s="2">
        <v>0</v>
      </c>
      <c r="AE109" s="2">
        <v>0</v>
      </c>
      <c r="AF109" s="2">
        <v>1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1</v>
      </c>
      <c r="AS109" s="2">
        <v>0</v>
      </c>
      <c r="AT109" s="2">
        <v>0</v>
      </c>
      <c r="AU109" s="2">
        <v>1</v>
      </c>
      <c r="AV109" s="2">
        <v>0</v>
      </c>
      <c r="AW109" s="2">
        <v>0</v>
      </c>
      <c r="AX109" s="2">
        <v>0</v>
      </c>
      <c r="AY109" s="2">
        <v>0</v>
      </c>
      <c r="AZ109" s="2">
        <v>1</v>
      </c>
      <c r="BA109" s="2">
        <v>0</v>
      </c>
      <c r="BB109" s="2">
        <v>0</v>
      </c>
      <c r="BC109" s="2">
        <v>0.16250000000000001</v>
      </c>
      <c r="BD109" s="2">
        <v>1.2500000000000001E-2</v>
      </c>
      <c r="BE109" s="2">
        <v>0</v>
      </c>
      <c r="BF109" s="2">
        <v>0</v>
      </c>
      <c r="BG109" s="2">
        <v>0.22500000000000001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1</v>
      </c>
      <c r="BT109" s="2">
        <v>0</v>
      </c>
      <c r="BU109" s="2">
        <v>0</v>
      </c>
      <c r="BV109" s="2">
        <v>0.6</v>
      </c>
    </row>
    <row r="110" spans="1:74" x14ac:dyDescent="0.35">
      <c r="A110" s="8">
        <v>40</v>
      </c>
      <c r="B110" s="1" t="s">
        <v>73</v>
      </c>
      <c r="C110" s="1" t="s">
        <v>46</v>
      </c>
      <c r="D110" s="1" t="s">
        <v>72</v>
      </c>
      <c r="E110" s="2" t="s">
        <v>68</v>
      </c>
      <c r="F110" s="1" t="s">
        <v>28</v>
      </c>
      <c r="G110" s="2">
        <v>1</v>
      </c>
      <c r="H110" s="1">
        <v>2011</v>
      </c>
      <c r="I110" s="1" t="s">
        <v>49</v>
      </c>
      <c r="J110" s="1" t="s">
        <v>50</v>
      </c>
      <c r="K110" s="1" t="s">
        <v>61</v>
      </c>
      <c r="L110" s="2" t="s">
        <v>52</v>
      </c>
      <c r="M110" s="5" t="s">
        <v>52</v>
      </c>
      <c r="N110" s="1" t="s">
        <v>51</v>
      </c>
      <c r="O110" s="6" t="s">
        <v>52</v>
      </c>
      <c r="P110" s="6" t="s">
        <v>52</v>
      </c>
      <c r="Q110" s="7" t="s">
        <v>52</v>
      </c>
      <c r="R110" s="2" t="s">
        <v>52</v>
      </c>
      <c r="S110" s="2" t="s">
        <v>69</v>
      </c>
      <c r="T110" s="2">
        <v>5</v>
      </c>
      <c r="U110" s="2">
        <v>0</v>
      </c>
      <c r="V110" s="2">
        <v>1</v>
      </c>
      <c r="W110" s="2">
        <v>0</v>
      </c>
      <c r="X110" s="2">
        <v>0</v>
      </c>
      <c r="Y110" s="2">
        <v>1</v>
      </c>
      <c r="Z110" s="2">
        <v>0</v>
      </c>
      <c r="AA110" s="2">
        <v>0</v>
      </c>
      <c r="AB110" s="2">
        <v>1</v>
      </c>
      <c r="AC110" s="2">
        <v>1</v>
      </c>
      <c r="AD110" s="2">
        <v>0</v>
      </c>
      <c r="AE110" s="2">
        <v>0</v>
      </c>
      <c r="AF110" s="2">
        <v>1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1</v>
      </c>
      <c r="AS110" s="2">
        <v>0</v>
      </c>
      <c r="AT110" s="2">
        <v>0</v>
      </c>
      <c r="AU110" s="2">
        <v>1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>
        <v>0</v>
      </c>
      <c r="BB110" s="2">
        <v>0</v>
      </c>
      <c r="BC110" s="2">
        <v>0.15384615384615385</v>
      </c>
      <c r="BD110" s="2">
        <v>1.282051282051282E-2</v>
      </c>
      <c r="BE110" s="2">
        <v>0</v>
      </c>
      <c r="BF110" s="2">
        <v>0</v>
      </c>
      <c r="BG110" s="2">
        <v>0.21794871794871795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1</v>
      </c>
      <c r="BT110" s="2">
        <v>0</v>
      </c>
      <c r="BU110" s="2">
        <v>0</v>
      </c>
      <c r="BV110" s="2">
        <v>0.61538461538461542</v>
      </c>
    </row>
    <row r="111" spans="1:74" x14ac:dyDescent="0.35">
      <c r="A111" s="8">
        <v>40</v>
      </c>
      <c r="B111" s="1" t="s">
        <v>73</v>
      </c>
      <c r="C111" s="1" t="s">
        <v>46</v>
      </c>
      <c r="D111" s="1" t="s">
        <v>72</v>
      </c>
      <c r="E111" s="2" t="s">
        <v>68</v>
      </c>
      <c r="F111" s="1" t="s">
        <v>28</v>
      </c>
      <c r="G111" s="2">
        <v>1</v>
      </c>
      <c r="H111" s="1">
        <v>2012</v>
      </c>
      <c r="I111" s="1" t="s">
        <v>49</v>
      </c>
      <c r="J111" s="1" t="s">
        <v>50</v>
      </c>
      <c r="K111" s="1" t="s">
        <v>61</v>
      </c>
      <c r="L111" s="2" t="s">
        <v>52</v>
      </c>
      <c r="M111" s="5" t="s">
        <v>52</v>
      </c>
      <c r="N111" s="1" t="s">
        <v>51</v>
      </c>
      <c r="O111" s="6" t="s">
        <v>52</v>
      </c>
      <c r="P111" s="6" t="s">
        <v>52</v>
      </c>
      <c r="Q111" s="7" t="s">
        <v>52</v>
      </c>
      <c r="R111" s="2" t="s">
        <v>52</v>
      </c>
      <c r="S111" s="2" t="s">
        <v>69</v>
      </c>
      <c r="T111" s="2">
        <v>5</v>
      </c>
      <c r="U111" s="2">
        <v>0</v>
      </c>
      <c r="V111" s="2">
        <v>1</v>
      </c>
      <c r="W111" s="2">
        <v>0</v>
      </c>
      <c r="X111" s="2">
        <v>0</v>
      </c>
      <c r="Y111" s="2">
        <v>1</v>
      </c>
      <c r="Z111" s="2">
        <v>0</v>
      </c>
      <c r="AA111" s="2">
        <v>0</v>
      </c>
      <c r="AB111" s="2">
        <v>1</v>
      </c>
      <c r="AC111" s="2">
        <v>1</v>
      </c>
      <c r="AD111" s="2">
        <v>0</v>
      </c>
      <c r="AE111" s="2">
        <v>0</v>
      </c>
      <c r="AF111" s="2">
        <v>1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1</v>
      </c>
      <c r="AS111" s="2">
        <v>0</v>
      </c>
      <c r="AT111" s="2">
        <v>0</v>
      </c>
      <c r="AU111" s="2">
        <v>1</v>
      </c>
      <c r="AV111" s="2">
        <v>0</v>
      </c>
      <c r="AW111" s="2">
        <v>0</v>
      </c>
      <c r="AX111" s="2">
        <v>0</v>
      </c>
      <c r="AY111" s="2">
        <v>0</v>
      </c>
      <c r="AZ111" s="2">
        <v>1</v>
      </c>
      <c r="BA111" s="2">
        <v>0</v>
      </c>
      <c r="BB111" s="2">
        <v>0</v>
      </c>
      <c r="BC111" s="2">
        <v>0.15384615384615385</v>
      </c>
      <c r="BD111" s="2">
        <v>1.282051282051282E-2</v>
      </c>
      <c r="BE111" s="2">
        <v>0</v>
      </c>
      <c r="BF111" s="2">
        <v>0</v>
      </c>
      <c r="BG111" s="2">
        <v>0.21794871794871795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1</v>
      </c>
      <c r="BT111" s="2">
        <v>0</v>
      </c>
      <c r="BU111" s="2">
        <v>0</v>
      </c>
      <c r="BV111" s="2">
        <v>0.61538461538461542</v>
      </c>
    </row>
    <row r="112" spans="1:74" x14ac:dyDescent="0.35">
      <c r="A112" s="8">
        <v>40</v>
      </c>
      <c r="B112" s="1" t="s">
        <v>73</v>
      </c>
      <c r="C112" s="1" t="s">
        <v>46</v>
      </c>
      <c r="D112" s="1" t="s">
        <v>72</v>
      </c>
      <c r="E112" s="2" t="s">
        <v>68</v>
      </c>
      <c r="F112" s="1" t="s">
        <v>28</v>
      </c>
      <c r="G112" s="2">
        <v>1</v>
      </c>
      <c r="H112" s="1">
        <v>2013</v>
      </c>
      <c r="I112" s="1" t="s">
        <v>49</v>
      </c>
      <c r="J112" s="1" t="s">
        <v>50</v>
      </c>
      <c r="K112" s="1">
        <v>0.94594594594594605</v>
      </c>
      <c r="L112" s="2">
        <v>5.4054054054053946E-2</v>
      </c>
      <c r="M112" s="5">
        <v>5.7142857142857023E-2</v>
      </c>
      <c r="N112" s="1" t="s">
        <v>51</v>
      </c>
      <c r="O112" s="6" t="s">
        <v>52</v>
      </c>
      <c r="P112" s="6">
        <v>-5.4054054054053946E-2</v>
      </c>
      <c r="Q112" s="7">
        <v>5.4054054054053946E-2</v>
      </c>
      <c r="R112" s="2">
        <v>1</v>
      </c>
      <c r="S112" s="2" t="s">
        <v>69</v>
      </c>
      <c r="T112" s="2">
        <v>5</v>
      </c>
      <c r="U112" s="2">
        <v>0</v>
      </c>
      <c r="V112" s="2">
        <v>1</v>
      </c>
      <c r="W112" s="2">
        <v>0</v>
      </c>
      <c r="X112" s="2">
        <v>0</v>
      </c>
      <c r="Y112" s="2">
        <v>1</v>
      </c>
      <c r="Z112" s="2">
        <v>0</v>
      </c>
      <c r="AA112" s="2">
        <v>0</v>
      </c>
      <c r="AB112" s="2">
        <v>1</v>
      </c>
      <c r="AC112" s="2">
        <v>1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</v>
      </c>
      <c r="AS112" s="2">
        <v>0</v>
      </c>
      <c r="AT112" s="2">
        <v>0</v>
      </c>
      <c r="AU112" s="2">
        <v>1</v>
      </c>
      <c r="AV112" s="2">
        <v>0</v>
      </c>
      <c r="AW112" s="2">
        <v>0</v>
      </c>
      <c r="AX112" s="2">
        <v>0</v>
      </c>
      <c r="AY112" s="2">
        <v>0</v>
      </c>
      <c r="AZ112" s="2">
        <v>1</v>
      </c>
      <c r="BA112" s="2">
        <v>0</v>
      </c>
      <c r="BB112" s="2">
        <v>0</v>
      </c>
      <c r="BC112" s="2">
        <v>0.16216216216216217</v>
      </c>
      <c r="BD112" s="2">
        <v>1.3513513513513514E-2</v>
      </c>
      <c r="BE112" s="2">
        <v>0</v>
      </c>
      <c r="BF112" s="2">
        <v>0</v>
      </c>
      <c r="BG112" s="2">
        <v>0.21621621621621623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1</v>
      </c>
      <c r="BT112" s="2">
        <v>0</v>
      </c>
      <c r="BU112" s="2">
        <v>0</v>
      </c>
      <c r="BV112" s="2">
        <v>0.60810810810810811</v>
      </c>
    </row>
    <row r="113" spans="1:74" x14ac:dyDescent="0.35">
      <c r="A113" s="8">
        <v>40</v>
      </c>
      <c r="B113" s="1" t="s">
        <v>73</v>
      </c>
      <c r="C113" s="1" t="s">
        <v>46</v>
      </c>
      <c r="D113" s="1" t="s">
        <v>72</v>
      </c>
      <c r="E113" s="2" t="s">
        <v>68</v>
      </c>
      <c r="F113" s="1" t="s">
        <v>28</v>
      </c>
      <c r="G113" s="2">
        <v>1</v>
      </c>
      <c r="H113" s="1">
        <v>2014</v>
      </c>
      <c r="I113" s="1" t="s">
        <v>49</v>
      </c>
      <c r="J113" s="1" t="s">
        <v>50</v>
      </c>
      <c r="K113" s="1">
        <v>0.94594594594594605</v>
      </c>
      <c r="L113" s="2">
        <v>5.4054054054053946E-2</v>
      </c>
      <c r="M113" s="5">
        <v>5.7142857142857023E-2</v>
      </c>
      <c r="N113" s="1" t="s">
        <v>51</v>
      </c>
      <c r="O113" s="6">
        <v>0</v>
      </c>
      <c r="P113" s="6">
        <v>-5.4054054054053946E-2</v>
      </c>
      <c r="Q113" s="7">
        <v>5.4054054054053946E-2</v>
      </c>
      <c r="R113" s="2">
        <v>1</v>
      </c>
      <c r="S113" s="2" t="s">
        <v>69</v>
      </c>
      <c r="T113" s="2">
        <v>5</v>
      </c>
      <c r="U113" s="2">
        <v>0</v>
      </c>
      <c r="V113" s="2">
        <v>1</v>
      </c>
      <c r="W113" s="2">
        <v>0</v>
      </c>
      <c r="X113" s="2">
        <v>0</v>
      </c>
      <c r="Y113" s="2">
        <v>1</v>
      </c>
      <c r="Z113" s="2">
        <v>0</v>
      </c>
      <c r="AA113" s="2">
        <v>0</v>
      </c>
      <c r="AB113" s="2">
        <v>1</v>
      </c>
      <c r="AC113" s="2">
        <v>1</v>
      </c>
      <c r="AD113" s="2">
        <v>0</v>
      </c>
      <c r="AE113" s="2">
        <v>0</v>
      </c>
      <c r="AF113" s="2">
        <v>1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 s="2">
        <v>0</v>
      </c>
      <c r="AT113" s="2">
        <v>0</v>
      </c>
      <c r="AU113" s="2">
        <v>1</v>
      </c>
      <c r="AV113" s="2">
        <v>0</v>
      </c>
      <c r="AW113" s="2">
        <v>0</v>
      </c>
      <c r="AX113" s="2">
        <v>0</v>
      </c>
      <c r="AY113" s="2">
        <v>0</v>
      </c>
      <c r="AZ113" s="2">
        <v>1</v>
      </c>
      <c r="BA113" s="2">
        <v>0</v>
      </c>
      <c r="BB113" s="2">
        <v>0</v>
      </c>
      <c r="BC113" s="2">
        <v>0.16216216216216217</v>
      </c>
      <c r="BD113" s="2">
        <v>1.3513513513513514E-2</v>
      </c>
      <c r="BE113" s="2">
        <v>0</v>
      </c>
      <c r="BF113" s="2">
        <v>0</v>
      </c>
      <c r="BG113" s="2">
        <v>0.21621621621621623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1</v>
      </c>
      <c r="BT113" s="2">
        <v>0</v>
      </c>
      <c r="BU113" s="2">
        <v>0</v>
      </c>
      <c r="BV113" s="2">
        <v>0.60810810810810811</v>
      </c>
    </row>
    <row r="114" spans="1:74" x14ac:dyDescent="0.35">
      <c r="A114" s="8">
        <v>40</v>
      </c>
      <c r="B114" s="1" t="s">
        <v>73</v>
      </c>
      <c r="C114" s="1" t="s">
        <v>46</v>
      </c>
      <c r="D114" s="1" t="s">
        <v>72</v>
      </c>
      <c r="E114" s="2" t="s">
        <v>68</v>
      </c>
      <c r="F114" s="1" t="s">
        <v>28</v>
      </c>
      <c r="G114" s="2">
        <v>1</v>
      </c>
      <c r="H114" s="1">
        <v>2015</v>
      </c>
      <c r="I114" s="1" t="s">
        <v>49</v>
      </c>
      <c r="J114" s="1" t="s">
        <v>50</v>
      </c>
      <c r="K114" s="1">
        <v>0.94594594594594605</v>
      </c>
      <c r="L114" s="2">
        <v>5.4054054054053946E-2</v>
      </c>
      <c r="M114" s="5">
        <v>5.7142857142857023E-2</v>
      </c>
      <c r="N114" s="1" t="s">
        <v>51</v>
      </c>
      <c r="O114" s="6">
        <v>0</v>
      </c>
      <c r="P114" s="6">
        <v>-5.4054054054053946E-2</v>
      </c>
      <c r="Q114" s="7">
        <v>5.4054054054053946E-2</v>
      </c>
      <c r="R114" s="2">
        <v>1</v>
      </c>
      <c r="S114" s="2" t="s">
        <v>69</v>
      </c>
      <c r="T114" s="2">
        <v>5</v>
      </c>
      <c r="U114" s="2">
        <v>0</v>
      </c>
      <c r="V114" s="2">
        <v>1</v>
      </c>
      <c r="W114" s="2">
        <v>0</v>
      </c>
      <c r="X114" s="2">
        <v>0</v>
      </c>
      <c r="Y114" s="2">
        <v>1</v>
      </c>
      <c r="Z114" s="2">
        <v>0</v>
      </c>
      <c r="AA114" s="2">
        <v>0</v>
      </c>
      <c r="AB114" s="2">
        <v>1</v>
      </c>
      <c r="AC114" s="2">
        <v>1</v>
      </c>
      <c r="AD114" s="2">
        <v>0</v>
      </c>
      <c r="AE114" s="2">
        <v>0</v>
      </c>
      <c r="AF114" s="2">
        <v>1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1</v>
      </c>
      <c r="AS114" s="2">
        <v>0</v>
      </c>
      <c r="AT114" s="2">
        <v>0</v>
      </c>
      <c r="AU114" s="2">
        <v>1</v>
      </c>
      <c r="AV114" s="2">
        <v>0</v>
      </c>
      <c r="AW114" s="2">
        <v>0</v>
      </c>
      <c r="AX114" s="2">
        <v>0</v>
      </c>
      <c r="AY114" s="2">
        <v>0</v>
      </c>
      <c r="AZ114" s="2">
        <v>1</v>
      </c>
      <c r="BA114" s="2">
        <v>0</v>
      </c>
      <c r="BB114" s="2">
        <v>0</v>
      </c>
      <c r="BC114" s="2">
        <v>0.16216216216216217</v>
      </c>
      <c r="BD114" s="2">
        <v>1.3513513513513514E-2</v>
      </c>
      <c r="BE114" s="2">
        <v>0</v>
      </c>
      <c r="BF114" s="2">
        <v>0</v>
      </c>
      <c r="BG114" s="2">
        <v>0.21621621621621623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1</v>
      </c>
      <c r="BT114" s="2">
        <v>0</v>
      </c>
      <c r="BU114" s="2">
        <v>0</v>
      </c>
      <c r="BV114" s="2">
        <v>0.60810810810810811</v>
      </c>
    </row>
    <row r="115" spans="1:74" x14ac:dyDescent="0.35">
      <c r="A115" s="8">
        <v>41</v>
      </c>
      <c r="B115" s="1" t="s">
        <v>74</v>
      </c>
      <c r="C115" s="1" t="s">
        <v>46</v>
      </c>
      <c r="D115" s="1" t="s">
        <v>75</v>
      </c>
      <c r="E115" s="2" t="s">
        <v>76</v>
      </c>
      <c r="F115" s="1" t="s">
        <v>28</v>
      </c>
      <c r="G115" s="2">
        <v>4</v>
      </c>
      <c r="H115" s="1">
        <v>2010</v>
      </c>
      <c r="I115" s="1" t="s">
        <v>49</v>
      </c>
      <c r="J115" s="1" t="s">
        <v>50</v>
      </c>
      <c r="K115" s="1">
        <v>0</v>
      </c>
      <c r="L115" s="2">
        <v>4</v>
      </c>
      <c r="M115" s="5">
        <v>1</v>
      </c>
      <c r="N115" s="1" t="s">
        <v>51</v>
      </c>
      <c r="O115" s="6" t="s">
        <v>52</v>
      </c>
      <c r="P115" s="6" t="s">
        <v>52</v>
      </c>
      <c r="Q115" s="7" t="s">
        <v>52</v>
      </c>
      <c r="R115" s="2" t="s">
        <v>52</v>
      </c>
      <c r="S115" s="2" t="s">
        <v>77</v>
      </c>
      <c r="T115" s="2">
        <v>5</v>
      </c>
      <c r="U115" s="2">
        <v>0</v>
      </c>
      <c r="V115" s="2">
        <v>1</v>
      </c>
      <c r="W115" s="2">
        <v>0</v>
      </c>
      <c r="X115" s="2">
        <v>0</v>
      </c>
      <c r="Y115" s="2">
        <v>1</v>
      </c>
      <c r="Z115" s="2">
        <v>0</v>
      </c>
      <c r="AA115" s="2">
        <v>0</v>
      </c>
      <c r="AB115" s="2">
        <v>1</v>
      </c>
      <c r="AC115" s="2">
        <v>1</v>
      </c>
      <c r="AD115" s="2">
        <v>0</v>
      </c>
      <c r="AE115" s="2">
        <v>0</v>
      </c>
      <c r="AF115" s="2">
        <v>1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1</v>
      </c>
      <c r="AS115" s="2">
        <v>0</v>
      </c>
      <c r="AT115" s="2">
        <v>0</v>
      </c>
      <c r="AU115" s="2">
        <v>1</v>
      </c>
      <c r="AV115" s="2">
        <v>0</v>
      </c>
      <c r="AW115" s="2">
        <v>0</v>
      </c>
      <c r="AX115" s="2">
        <v>0</v>
      </c>
      <c r="AY115" s="2">
        <v>0</v>
      </c>
      <c r="AZ115" s="2">
        <v>1</v>
      </c>
      <c r="BA115" s="2">
        <v>0</v>
      </c>
      <c r="BB115" s="2">
        <v>0</v>
      </c>
      <c r="BC115" s="2">
        <v>0.15833333333333333</v>
      </c>
      <c r="BD115" s="2">
        <v>1.6666666666666666E-2</v>
      </c>
      <c r="BE115" s="2">
        <v>0</v>
      </c>
      <c r="BF115" s="2">
        <v>0</v>
      </c>
      <c r="BG115" s="2">
        <v>0.22083333333333333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1</v>
      </c>
      <c r="BT115" s="2">
        <v>0</v>
      </c>
      <c r="BU115" s="2">
        <v>0</v>
      </c>
      <c r="BV115" s="2">
        <v>0.60416666666666663</v>
      </c>
    </row>
    <row r="116" spans="1:74" x14ac:dyDescent="0.35">
      <c r="A116" s="8">
        <v>41</v>
      </c>
      <c r="B116" s="1" t="s">
        <v>78</v>
      </c>
      <c r="C116" s="1" t="s">
        <v>46</v>
      </c>
      <c r="D116" s="1" t="s">
        <v>79</v>
      </c>
      <c r="E116" s="2" t="s">
        <v>76</v>
      </c>
      <c r="F116" s="1" t="s">
        <v>28</v>
      </c>
      <c r="G116" s="2">
        <v>3</v>
      </c>
      <c r="H116" s="1">
        <v>2011</v>
      </c>
      <c r="I116" s="1" t="s">
        <v>49</v>
      </c>
      <c r="J116" s="1" t="s">
        <v>50</v>
      </c>
      <c r="K116" s="1">
        <v>0</v>
      </c>
      <c r="L116" s="2">
        <v>3</v>
      </c>
      <c r="M116" s="5">
        <v>1</v>
      </c>
      <c r="N116" s="1" t="s">
        <v>51</v>
      </c>
      <c r="O116" s="6" t="s">
        <v>52</v>
      </c>
      <c r="P116" s="6">
        <v>-1</v>
      </c>
      <c r="Q116" s="7">
        <v>4</v>
      </c>
      <c r="R116" s="2">
        <v>4</v>
      </c>
      <c r="S116" s="2" t="s">
        <v>77</v>
      </c>
      <c r="T116" s="2">
        <v>5</v>
      </c>
      <c r="U116" s="2">
        <v>0</v>
      </c>
      <c r="V116" s="2">
        <v>1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1</v>
      </c>
      <c r="AC116" s="2">
        <v>1</v>
      </c>
      <c r="AD116" s="2">
        <v>0</v>
      </c>
      <c r="AE116" s="2">
        <v>0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1</v>
      </c>
      <c r="AS116" s="2">
        <v>0</v>
      </c>
      <c r="AT116" s="2">
        <v>0</v>
      </c>
      <c r="AU116" s="2">
        <v>1</v>
      </c>
      <c r="AV116" s="2">
        <v>0</v>
      </c>
      <c r="AW116" s="2">
        <v>0</v>
      </c>
      <c r="AX116" s="2">
        <v>0</v>
      </c>
      <c r="AY116" s="2">
        <v>0</v>
      </c>
      <c r="AZ116" s="2">
        <v>1</v>
      </c>
      <c r="BA116" s="2">
        <v>0</v>
      </c>
      <c r="BB116" s="2">
        <v>0</v>
      </c>
      <c r="BC116" s="2">
        <v>0.15934065934065933</v>
      </c>
      <c r="BD116" s="2">
        <v>1.6483516483516484E-2</v>
      </c>
      <c r="BE116" s="2">
        <v>0</v>
      </c>
      <c r="BF116" s="2">
        <v>0</v>
      </c>
      <c r="BG116" s="2">
        <v>0.21978021978021978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1</v>
      </c>
      <c r="BT116" s="2">
        <v>0</v>
      </c>
      <c r="BU116" s="2">
        <v>0</v>
      </c>
      <c r="BV116" s="2">
        <v>0.60439560439560436</v>
      </c>
    </row>
    <row r="117" spans="1:74" x14ac:dyDescent="0.35">
      <c r="A117" s="8">
        <v>41</v>
      </c>
      <c r="B117" s="1" t="s">
        <v>78</v>
      </c>
      <c r="C117" s="1" t="s">
        <v>46</v>
      </c>
      <c r="D117" s="1" t="s">
        <v>80</v>
      </c>
      <c r="E117" s="2" t="s">
        <v>76</v>
      </c>
      <c r="F117" s="1" t="s">
        <v>28</v>
      </c>
      <c r="G117" s="2">
        <v>0</v>
      </c>
      <c r="H117" s="1">
        <v>2012</v>
      </c>
      <c r="I117" s="1" t="s">
        <v>49</v>
      </c>
      <c r="J117" s="1" t="s">
        <v>50</v>
      </c>
      <c r="K117" s="1" t="s">
        <v>61</v>
      </c>
      <c r="L117" s="2" t="s">
        <v>52</v>
      </c>
      <c r="M117" s="5" t="s">
        <v>52</v>
      </c>
      <c r="N117" s="1" t="s">
        <v>51</v>
      </c>
      <c r="O117" s="6" t="s">
        <v>52</v>
      </c>
      <c r="P117" s="6" t="s">
        <v>52</v>
      </c>
      <c r="Q117" s="7" t="s">
        <v>52</v>
      </c>
      <c r="R117" s="2" t="s">
        <v>52</v>
      </c>
      <c r="S117" s="2" t="s">
        <v>77</v>
      </c>
      <c r="T117" s="2">
        <v>5</v>
      </c>
      <c r="U117" s="2">
        <v>0</v>
      </c>
      <c r="V117" s="2">
        <v>1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1</v>
      </c>
      <c r="AC117" s="2">
        <v>1</v>
      </c>
      <c r="AD117" s="2">
        <v>0</v>
      </c>
      <c r="AE117" s="2">
        <v>0</v>
      </c>
      <c r="AF117" s="2">
        <v>1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 s="2">
        <v>0</v>
      </c>
      <c r="AT117" s="2">
        <v>0</v>
      </c>
      <c r="AU117" s="2">
        <v>1</v>
      </c>
      <c r="AV117" s="2">
        <v>0</v>
      </c>
      <c r="AW117" s="2" t="s">
        <v>52</v>
      </c>
      <c r="AX117" s="2">
        <v>0</v>
      </c>
      <c r="AY117" s="2">
        <v>0</v>
      </c>
      <c r="AZ117" s="2" t="s">
        <v>52</v>
      </c>
      <c r="BA117" s="2">
        <v>0</v>
      </c>
      <c r="BB117" s="2">
        <v>0</v>
      </c>
      <c r="BC117" s="2" t="s">
        <v>52</v>
      </c>
      <c r="BD117" s="2" t="s">
        <v>52</v>
      </c>
      <c r="BE117" s="2">
        <v>0</v>
      </c>
      <c r="BF117" s="2">
        <v>0</v>
      </c>
      <c r="BG117" s="2" t="s">
        <v>52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 t="s">
        <v>52</v>
      </c>
      <c r="BT117" s="2">
        <v>0</v>
      </c>
      <c r="BU117" s="2">
        <v>0</v>
      </c>
      <c r="BV117" s="2" t="s">
        <v>52</v>
      </c>
    </row>
    <row r="118" spans="1:74" x14ac:dyDescent="0.35">
      <c r="A118" s="8">
        <v>41</v>
      </c>
      <c r="B118" s="1" t="s">
        <v>78</v>
      </c>
      <c r="C118" s="1" t="s">
        <v>46</v>
      </c>
      <c r="D118" s="1" t="s">
        <v>80</v>
      </c>
      <c r="E118" s="2" t="s">
        <v>76</v>
      </c>
      <c r="F118" s="1" t="s">
        <v>28</v>
      </c>
      <c r="G118" s="2">
        <v>0</v>
      </c>
      <c r="H118" s="1">
        <v>2013</v>
      </c>
      <c r="I118" s="1" t="s">
        <v>49</v>
      </c>
      <c r="J118" s="1" t="s">
        <v>50</v>
      </c>
      <c r="K118" s="1" t="s">
        <v>61</v>
      </c>
      <c r="L118" s="2" t="s">
        <v>52</v>
      </c>
      <c r="M118" s="5" t="s">
        <v>52</v>
      </c>
      <c r="N118" s="1" t="s">
        <v>51</v>
      </c>
      <c r="O118" s="6" t="s">
        <v>52</v>
      </c>
      <c r="P118" s="6" t="s">
        <v>52</v>
      </c>
      <c r="Q118" s="7" t="s">
        <v>52</v>
      </c>
      <c r="R118" s="2" t="s">
        <v>52</v>
      </c>
      <c r="S118" s="2" t="s">
        <v>77</v>
      </c>
      <c r="T118" s="2">
        <v>5</v>
      </c>
      <c r="U118" s="2">
        <v>0</v>
      </c>
      <c r="V118" s="2">
        <v>1</v>
      </c>
      <c r="W118" s="2">
        <v>0</v>
      </c>
      <c r="X118" s="2">
        <v>0</v>
      </c>
      <c r="Y118" s="2">
        <v>1</v>
      </c>
      <c r="Z118" s="2">
        <v>0</v>
      </c>
      <c r="AA118" s="2">
        <v>0</v>
      </c>
      <c r="AB118" s="2">
        <v>1</v>
      </c>
      <c r="AC118" s="2">
        <v>1</v>
      </c>
      <c r="AD118" s="2">
        <v>0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1</v>
      </c>
      <c r="AS118" s="2">
        <v>0</v>
      </c>
      <c r="AT118" s="2">
        <v>0</v>
      </c>
      <c r="AU118" s="2">
        <v>1</v>
      </c>
      <c r="AV118" s="2">
        <v>0</v>
      </c>
      <c r="AW118" s="2" t="s">
        <v>52</v>
      </c>
      <c r="AX118" s="2">
        <v>0</v>
      </c>
      <c r="AY118" s="2">
        <v>0</v>
      </c>
      <c r="AZ118" s="2" t="s">
        <v>52</v>
      </c>
      <c r="BA118" s="2">
        <v>0</v>
      </c>
      <c r="BB118" s="2">
        <v>0</v>
      </c>
      <c r="BC118" s="2" t="s">
        <v>52</v>
      </c>
      <c r="BD118" s="2" t="s">
        <v>52</v>
      </c>
      <c r="BE118" s="2">
        <v>0</v>
      </c>
      <c r="BF118" s="2">
        <v>0</v>
      </c>
      <c r="BG118" s="2" t="s">
        <v>52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 t="s">
        <v>52</v>
      </c>
      <c r="BT118" s="2">
        <v>0</v>
      </c>
      <c r="BU118" s="2">
        <v>0</v>
      </c>
      <c r="BV118" s="2" t="s">
        <v>52</v>
      </c>
    </row>
    <row r="119" spans="1:74" x14ac:dyDescent="0.35">
      <c r="A119" s="8">
        <v>41</v>
      </c>
      <c r="B119" s="1" t="s">
        <v>78</v>
      </c>
      <c r="C119" s="1" t="s">
        <v>46</v>
      </c>
      <c r="D119" s="1" t="s">
        <v>80</v>
      </c>
      <c r="E119" s="2" t="s">
        <v>76</v>
      </c>
      <c r="F119" s="1" t="s">
        <v>28</v>
      </c>
      <c r="G119" s="2">
        <v>0</v>
      </c>
      <c r="H119" s="1">
        <v>2014</v>
      </c>
      <c r="I119" s="1" t="s">
        <v>49</v>
      </c>
      <c r="J119" s="1" t="s">
        <v>50</v>
      </c>
      <c r="K119" s="1" t="s">
        <v>61</v>
      </c>
      <c r="L119" s="2" t="s">
        <v>52</v>
      </c>
      <c r="M119" s="5" t="s">
        <v>52</v>
      </c>
      <c r="N119" s="1" t="s">
        <v>51</v>
      </c>
      <c r="O119" s="6" t="s">
        <v>52</v>
      </c>
      <c r="P119" s="6" t="s">
        <v>52</v>
      </c>
      <c r="Q119" s="7" t="s">
        <v>52</v>
      </c>
      <c r="R119" s="2" t="s">
        <v>52</v>
      </c>
      <c r="S119" s="2" t="s">
        <v>77</v>
      </c>
      <c r="T119" s="2">
        <v>5</v>
      </c>
      <c r="U119" s="2">
        <v>0</v>
      </c>
      <c r="V119" s="2">
        <v>1</v>
      </c>
      <c r="W119" s="2">
        <v>0</v>
      </c>
      <c r="X119" s="2">
        <v>0</v>
      </c>
      <c r="Y119" s="2">
        <v>1</v>
      </c>
      <c r="Z119" s="2">
        <v>0</v>
      </c>
      <c r="AA119" s="2">
        <v>0</v>
      </c>
      <c r="AB119" s="2">
        <v>1</v>
      </c>
      <c r="AC119" s="2">
        <v>1</v>
      </c>
      <c r="AD119" s="2">
        <v>0</v>
      </c>
      <c r="AE119" s="2">
        <v>0</v>
      </c>
      <c r="AF119" s="2"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1</v>
      </c>
      <c r="AS119" s="2">
        <v>0</v>
      </c>
      <c r="AT119" s="2">
        <v>0</v>
      </c>
      <c r="AU119" s="2">
        <v>1</v>
      </c>
      <c r="AV119" s="2">
        <v>0</v>
      </c>
      <c r="AW119" s="2" t="s">
        <v>52</v>
      </c>
      <c r="AX119" s="2">
        <v>0</v>
      </c>
      <c r="AY119" s="2">
        <v>0</v>
      </c>
      <c r="AZ119" s="2" t="s">
        <v>52</v>
      </c>
      <c r="BA119" s="2">
        <v>0</v>
      </c>
      <c r="BB119" s="2">
        <v>0</v>
      </c>
      <c r="BC119" s="2" t="s">
        <v>52</v>
      </c>
      <c r="BD119" s="2" t="s">
        <v>52</v>
      </c>
      <c r="BE119" s="2">
        <v>0</v>
      </c>
      <c r="BF119" s="2">
        <v>0</v>
      </c>
      <c r="BG119" s="2" t="s">
        <v>52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 t="s">
        <v>52</v>
      </c>
      <c r="BT119" s="2">
        <v>0</v>
      </c>
      <c r="BU119" s="2">
        <v>0</v>
      </c>
      <c r="BV119" s="2" t="s">
        <v>52</v>
      </c>
    </row>
    <row r="120" spans="1:74" x14ac:dyDescent="0.35">
      <c r="A120" s="8">
        <v>41</v>
      </c>
      <c r="B120" s="1" t="s">
        <v>78</v>
      </c>
      <c r="C120" s="1" t="s">
        <v>46</v>
      </c>
      <c r="D120" s="1" t="s">
        <v>80</v>
      </c>
      <c r="E120" s="2" t="s">
        <v>76</v>
      </c>
      <c r="F120" s="1" t="s">
        <v>28</v>
      </c>
      <c r="G120" s="2">
        <v>0</v>
      </c>
      <c r="H120" s="1">
        <v>2015</v>
      </c>
      <c r="I120" s="1" t="s">
        <v>49</v>
      </c>
      <c r="J120" s="1" t="s">
        <v>50</v>
      </c>
      <c r="K120" s="1" t="s">
        <v>61</v>
      </c>
      <c r="L120" s="2" t="s">
        <v>52</v>
      </c>
      <c r="M120" s="5" t="s">
        <v>52</v>
      </c>
      <c r="N120" s="1" t="s">
        <v>51</v>
      </c>
      <c r="O120" s="6" t="s">
        <v>52</v>
      </c>
      <c r="P120" s="6" t="s">
        <v>52</v>
      </c>
      <c r="Q120" s="7" t="s">
        <v>52</v>
      </c>
      <c r="R120" s="2" t="s">
        <v>52</v>
      </c>
      <c r="S120" s="2" t="s">
        <v>77</v>
      </c>
      <c r="T120" s="2">
        <v>5</v>
      </c>
      <c r="U120" s="2">
        <v>0</v>
      </c>
      <c r="V120" s="2">
        <v>1</v>
      </c>
      <c r="W120" s="2">
        <v>0</v>
      </c>
      <c r="X120" s="2">
        <v>0</v>
      </c>
      <c r="Y120" s="2">
        <v>1</v>
      </c>
      <c r="Z120" s="2">
        <v>0</v>
      </c>
      <c r="AA120" s="2">
        <v>0</v>
      </c>
      <c r="AB120" s="2">
        <v>1</v>
      </c>
      <c r="AC120" s="2">
        <v>1</v>
      </c>
      <c r="AD120" s="2">
        <v>0</v>
      </c>
      <c r="AE120" s="2">
        <v>0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1</v>
      </c>
      <c r="AS120" s="2">
        <v>0</v>
      </c>
      <c r="AT120" s="2">
        <v>0</v>
      </c>
      <c r="AU120" s="2">
        <v>1</v>
      </c>
      <c r="AV120" s="2">
        <v>0</v>
      </c>
      <c r="AW120" s="2" t="s">
        <v>52</v>
      </c>
      <c r="AX120" s="2">
        <v>0</v>
      </c>
      <c r="AY120" s="2">
        <v>0</v>
      </c>
      <c r="AZ120" s="2" t="s">
        <v>52</v>
      </c>
      <c r="BA120" s="2">
        <v>0</v>
      </c>
      <c r="BB120" s="2">
        <v>0</v>
      </c>
      <c r="BC120" s="2" t="s">
        <v>52</v>
      </c>
      <c r="BD120" s="2" t="s">
        <v>52</v>
      </c>
      <c r="BE120" s="2">
        <v>0</v>
      </c>
      <c r="BF120" s="2">
        <v>0</v>
      </c>
      <c r="BG120" s="2" t="s">
        <v>52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 t="s">
        <v>52</v>
      </c>
      <c r="BT120" s="2">
        <v>0</v>
      </c>
      <c r="BU120" s="2">
        <v>0</v>
      </c>
      <c r="BV120" s="2" t="s">
        <v>52</v>
      </c>
    </row>
    <row r="121" spans="1:74" x14ac:dyDescent="0.35">
      <c r="A121" s="3">
        <v>45</v>
      </c>
      <c r="B121" s="1"/>
      <c r="C121" s="1" t="s">
        <v>46</v>
      </c>
      <c r="D121" s="1" t="s">
        <v>120</v>
      </c>
      <c r="E121" s="2" t="s">
        <v>121</v>
      </c>
      <c r="F121" s="1" t="s">
        <v>28</v>
      </c>
      <c r="G121" s="2">
        <v>10</v>
      </c>
      <c r="H121" s="1">
        <v>2001</v>
      </c>
      <c r="I121" s="4" t="s">
        <v>49</v>
      </c>
      <c r="J121" s="4" t="s">
        <v>50</v>
      </c>
      <c r="K121" s="1" t="s">
        <v>61</v>
      </c>
      <c r="L121" s="2" t="s">
        <v>52</v>
      </c>
      <c r="M121" s="5" t="s">
        <v>52</v>
      </c>
      <c r="N121" s="1" t="s">
        <v>51</v>
      </c>
      <c r="O121" s="6" t="s">
        <v>52</v>
      </c>
      <c r="P121" s="6" t="s">
        <v>52</v>
      </c>
      <c r="Q121" s="7" t="s">
        <v>52</v>
      </c>
      <c r="R121" s="2" t="s">
        <v>52</v>
      </c>
      <c r="S121" s="2" t="s">
        <v>122</v>
      </c>
      <c r="T121" s="2">
        <v>3</v>
      </c>
      <c r="U121" s="2">
        <v>0</v>
      </c>
      <c r="V121" s="2">
        <v>0</v>
      </c>
      <c r="W121" s="2">
        <v>0</v>
      </c>
      <c r="X121" s="2">
        <v>0</v>
      </c>
      <c r="Y121" s="2">
        <v>1</v>
      </c>
      <c r="Z121" s="2">
        <v>0</v>
      </c>
      <c r="AA121" s="2">
        <v>0</v>
      </c>
      <c r="AB121" s="2">
        <v>1</v>
      </c>
      <c r="AC121" s="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1</v>
      </c>
      <c r="AS121" s="2">
        <v>0</v>
      </c>
      <c r="AT121" s="2">
        <v>0</v>
      </c>
      <c r="AU121" s="2">
        <v>1</v>
      </c>
      <c r="AV121" s="2">
        <v>0</v>
      </c>
      <c r="AW121" s="2">
        <v>0</v>
      </c>
      <c r="AX121" s="2">
        <v>0</v>
      </c>
      <c r="AY121" s="2">
        <v>0</v>
      </c>
      <c r="AZ121" s="2" t="s">
        <v>52</v>
      </c>
      <c r="BA121" s="2">
        <v>0</v>
      </c>
      <c r="BB121" s="2">
        <v>0</v>
      </c>
      <c r="BC121" s="2" t="s">
        <v>52</v>
      </c>
      <c r="BD121" s="2" t="s">
        <v>52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 t="s">
        <v>52</v>
      </c>
      <c r="BT121" s="2">
        <v>0</v>
      </c>
      <c r="BU121" s="2">
        <v>0</v>
      </c>
      <c r="BV121" s="2" t="s">
        <v>52</v>
      </c>
    </row>
    <row r="122" spans="1:74" x14ac:dyDescent="0.35">
      <c r="A122" s="4">
        <v>45</v>
      </c>
      <c r="B122" s="1"/>
      <c r="C122" s="4" t="s">
        <v>46</v>
      </c>
      <c r="D122" s="4" t="s">
        <v>120</v>
      </c>
      <c r="E122" s="2" t="s">
        <v>121</v>
      </c>
      <c r="F122" s="1" t="s">
        <v>28</v>
      </c>
      <c r="G122" s="2">
        <v>10</v>
      </c>
      <c r="H122" s="1">
        <v>2002</v>
      </c>
      <c r="I122" s="1" t="s">
        <v>49</v>
      </c>
      <c r="J122" s="4" t="s">
        <v>50</v>
      </c>
      <c r="K122" s="1" t="s">
        <v>61</v>
      </c>
      <c r="L122" s="2" t="s">
        <v>52</v>
      </c>
      <c r="M122" s="5" t="s">
        <v>52</v>
      </c>
      <c r="N122" s="1" t="s">
        <v>51</v>
      </c>
      <c r="O122" s="6" t="s">
        <v>52</v>
      </c>
      <c r="P122" s="6" t="s">
        <v>52</v>
      </c>
      <c r="Q122" s="7" t="s">
        <v>52</v>
      </c>
      <c r="R122" s="2" t="s">
        <v>52</v>
      </c>
      <c r="S122" s="2" t="s">
        <v>122</v>
      </c>
      <c r="T122" s="2">
        <v>3</v>
      </c>
      <c r="U122" s="2">
        <v>0</v>
      </c>
      <c r="V122" s="2">
        <v>0</v>
      </c>
      <c r="W122" s="2">
        <v>0</v>
      </c>
      <c r="X122" s="2">
        <v>0</v>
      </c>
      <c r="Y122" s="2">
        <v>1</v>
      </c>
      <c r="Z122" s="2">
        <v>0</v>
      </c>
      <c r="AA122" s="2">
        <v>0</v>
      </c>
      <c r="AB122" s="2">
        <v>1</v>
      </c>
      <c r="AC122" s="2">
        <v>1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1</v>
      </c>
      <c r="AS122" s="2">
        <v>0</v>
      </c>
      <c r="AT122" s="2">
        <v>0</v>
      </c>
      <c r="AU122" s="2">
        <v>1</v>
      </c>
      <c r="AV122" s="2">
        <v>0</v>
      </c>
      <c r="AW122" s="2">
        <v>0</v>
      </c>
      <c r="AX122" s="2">
        <v>0</v>
      </c>
      <c r="AY122" s="2">
        <v>0</v>
      </c>
      <c r="AZ122" s="2" t="s">
        <v>52</v>
      </c>
      <c r="BA122" s="2">
        <v>0</v>
      </c>
      <c r="BB122" s="2">
        <v>0</v>
      </c>
      <c r="BC122" s="2" t="s">
        <v>52</v>
      </c>
      <c r="BD122" s="2" t="s">
        <v>52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 t="s">
        <v>52</v>
      </c>
      <c r="BT122" s="2">
        <v>0</v>
      </c>
      <c r="BU122" s="2">
        <v>0</v>
      </c>
      <c r="BV122" s="2" t="s">
        <v>52</v>
      </c>
    </row>
    <row r="123" spans="1:74" x14ac:dyDescent="0.35">
      <c r="A123" s="8">
        <v>45</v>
      </c>
      <c r="B123" s="1"/>
      <c r="C123" s="4" t="s">
        <v>46</v>
      </c>
      <c r="D123" s="4" t="s">
        <v>120</v>
      </c>
      <c r="E123" s="2" t="s">
        <v>121</v>
      </c>
      <c r="F123" s="1" t="s">
        <v>28</v>
      </c>
      <c r="G123" s="2">
        <v>10</v>
      </c>
      <c r="H123" s="1">
        <v>2003</v>
      </c>
      <c r="I123" s="1" t="s">
        <v>49</v>
      </c>
      <c r="J123" s="4" t="s">
        <v>50</v>
      </c>
      <c r="K123" s="1" t="s">
        <v>61</v>
      </c>
      <c r="L123" s="2" t="s">
        <v>52</v>
      </c>
      <c r="M123" s="5" t="s">
        <v>52</v>
      </c>
      <c r="N123" s="1" t="s">
        <v>51</v>
      </c>
      <c r="O123" s="6" t="s">
        <v>52</v>
      </c>
      <c r="P123" s="6" t="s">
        <v>52</v>
      </c>
      <c r="Q123" s="7" t="s">
        <v>52</v>
      </c>
      <c r="R123" s="2" t="s">
        <v>52</v>
      </c>
      <c r="S123" s="2" t="s">
        <v>122</v>
      </c>
      <c r="T123" s="2">
        <v>3</v>
      </c>
      <c r="U123" s="2">
        <v>0</v>
      </c>
      <c r="V123" s="2">
        <v>0</v>
      </c>
      <c r="W123" s="2">
        <v>0</v>
      </c>
      <c r="X123" s="2">
        <v>0</v>
      </c>
      <c r="Y123" s="2">
        <v>1</v>
      </c>
      <c r="Z123" s="2">
        <v>0</v>
      </c>
      <c r="AA123" s="2">
        <v>0</v>
      </c>
      <c r="AB123" s="2">
        <v>1</v>
      </c>
      <c r="AC123" s="2">
        <v>1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1</v>
      </c>
      <c r="AS123" s="2">
        <v>0</v>
      </c>
      <c r="AT123" s="2">
        <v>0</v>
      </c>
      <c r="AU123" s="2">
        <v>1</v>
      </c>
      <c r="AV123" s="2">
        <v>0</v>
      </c>
      <c r="AW123" s="2">
        <v>0</v>
      </c>
      <c r="AX123" s="2">
        <v>0</v>
      </c>
      <c r="AY123" s="2">
        <v>0</v>
      </c>
      <c r="AZ123" s="2" t="s">
        <v>52</v>
      </c>
      <c r="BA123" s="2">
        <v>0</v>
      </c>
      <c r="BB123" s="2">
        <v>0</v>
      </c>
      <c r="BC123" s="2" t="s">
        <v>52</v>
      </c>
      <c r="BD123" s="2" t="s">
        <v>52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 t="s">
        <v>52</v>
      </c>
      <c r="BT123" s="2">
        <v>0</v>
      </c>
      <c r="BU123" s="2">
        <v>0</v>
      </c>
      <c r="BV123" s="2" t="s">
        <v>52</v>
      </c>
    </row>
    <row r="124" spans="1:74" x14ac:dyDescent="0.35">
      <c r="A124" s="8">
        <v>45</v>
      </c>
      <c r="B124" s="1" t="s">
        <v>123</v>
      </c>
      <c r="C124" s="1" t="s">
        <v>46</v>
      </c>
      <c r="D124" s="1" t="s">
        <v>120</v>
      </c>
      <c r="E124" s="2" t="s">
        <v>121</v>
      </c>
      <c r="F124" s="1" t="s">
        <v>28</v>
      </c>
      <c r="G124" s="2">
        <v>10</v>
      </c>
      <c r="H124" s="1">
        <v>2004</v>
      </c>
      <c r="I124" s="1" t="s">
        <v>49</v>
      </c>
      <c r="J124" s="1" t="s">
        <v>50</v>
      </c>
      <c r="K124" s="1" t="s">
        <v>61</v>
      </c>
      <c r="L124" s="2" t="s">
        <v>52</v>
      </c>
      <c r="M124" s="5" t="s">
        <v>52</v>
      </c>
      <c r="N124" s="1" t="s">
        <v>51</v>
      </c>
      <c r="O124" s="6" t="s">
        <v>52</v>
      </c>
      <c r="P124" s="6" t="s">
        <v>52</v>
      </c>
      <c r="Q124" s="7" t="s">
        <v>52</v>
      </c>
      <c r="R124" s="2" t="s">
        <v>52</v>
      </c>
      <c r="S124" s="2" t="s">
        <v>122</v>
      </c>
      <c r="T124" s="2">
        <v>3</v>
      </c>
      <c r="U124" s="2">
        <v>0</v>
      </c>
      <c r="V124" s="2">
        <v>0</v>
      </c>
      <c r="W124" s="2">
        <v>0</v>
      </c>
      <c r="X124" s="2">
        <v>0</v>
      </c>
      <c r="Y124" s="2">
        <v>1</v>
      </c>
      <c r="Z124" s="2">
        <v>0</v>
      </c>
      <c r="AA124" s="2">
        <v>0</v>
      </c>
      <c r="AB124" s="2">
        <v>1</v>
      </c>
      <c r="AC124" s="2">
        <v>1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1</v>
      </c>
      <c r="AS124" s="2">
        <v>0</v>
      </c>
      <c r="AT124" s="2">
        <v>0</v>
      </c>
      <c r="AU124" s="2">
        <v>1</v>
      </c>
      <c r="AV124" s="2">
        <v>0</v>
      </c>
      <c r="AW124" s="2">
        <v>0</v>
      </c>
      <c r="AX124" s="2">
        <v>0</v>
      </c>
      <c r="AY124" s="2">
        <v>0</v>
      </c>
      <c r="AZ124" s="2" t="s">
        <v>52</v>
      </c>
      <c r="BA124" s="2">
        <v>0</v>
      </c>
      <c r="BB124" s="2">
        <v>0</v>
      </c>
      <c r="BC124" s="2" t="s">
        <v>52</v>
      </c>
      <c r="BD124" s="2" t="s">
        <v>52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 t="s">
        <v>52</v>
      </c>
      <c r="BT124" s="2">
        <v>0</v>
      </c>
      <c r="BU124" s="2">
        <v>0</v>
      </c>
      <c r="BV124" s="2" t="s">
        <v>52</v>
      </c>
    </row>
    <row r="125" spans="1:74" x14ac:dyDescent="0.35">
      <c r="A125" s="8">
        <v>45</v>
      </c>
      <c r="B125" s="1" t="s">
        <v>123</v>
      </c>
      <c r="C125" s="1" t="s">
        <v>46</v>
      </c>
      <c r="D125" s="1" t="s">
        <v>120</v>
      </c>
      <c r="E125" s="2" t="s">
        <v>121</v>
      </c>
      <c r="F125" s="1" t="s">
        <v>28</v>
      </c>
      <c r="G125" s="2">
        <v>10</v>
      </c>
      <c r="H125" s="1">
        <v>2005</v>
      </c>
      <c r="I125" s="1" t="s">
        <v>49</v>
      </c>
      <c r="J125" s="1" t="s">
        <v>50</v>
      </c>
      <c r="K125" s="1" t="s">
        <v>61</v>
      </c>
      <c r="L125" s="2" t="s">
        <v>52</v>
      </c>
      <c r="M125" s="5" t="s">
        <v>52</v>
      </c>
      <c r="N125" s="1" t="s">
        <v>51</v>
      </c>
      <c r="O125" s="6" t="s">
        <v>52</v>
      </c>
      <c r="P125" s="6" t="s">
        <v>52</v>
      </c>
      <c r="Q125" s="7" t="s">
        <v>52</v>
      </c>
      <c r="R125" s="2" t="s">
        <v>52</v>
      </c>
      <c r="S125" s="2" t="s">
        <v>122</v>
      </c>
      <c r="T125" s="2">
        <v>3</v>
      </c>
      <c r="U125" s="2">
        <v>0</v>
      </c>
      <c r="V125" s="2">
        <v>0</v>
      </c>
      <c r="W125" s="2">
        <v>0</v>
      </c>
      <c r="X125" s="2">
        <v>0</v>
      </c>
      <c r="Y125" s="2">
        <v>1</v>
      </c>
      <c r="Z125" s="2">
        <v>0</v>
      </c>
      <c r="AA125" s="2">
        <v>0</v>
      </c>
      <c r="AB125" s="2">
        <v>1</v>
      </c>
      <c r="AC125" s="2">
        <v>1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1</v>
      </c>
      <c r="AS125" s="2">
        <v>0</v>
      </c>
      <c r="AT125" s="2">
        <v>0</v>
      </c>
      <c r="AU125" s="2">
        <v>1</v>
      </c>
      <c r="AV125" s="2">
        <v>0</v>
      </c>
      <c r="AW125" s="2">
        <v>0</v>
      </c>
      <c r="AX125" s="2">
        <v>0</v>
      </c>
      <c r="AY125" s="2">
        <v>0</v>
      </c>
      <c r="AZ125" s="2" t="s">
        <v>52</v>
      </c>
      <c r="BA125" s="2">
        <v>0</v>
      </c>
      <c r="BB125" s="2">
        <v>0</v>
      </c>
      <c r="BC125" s="2" t="s">
        <v>52</v>
      </c>
      <c r="BD125" s="2" t="s">
        <v>52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 t="s">
        <v>52</v>
      </c>
      <c r="BT125" s="2">
        <v>0</v>
      </c>
      <c r="BU125" s="2">
        <v>0</v>
      </c>
      <c r="BV125" s="2" t="s">
        <v>52</v>
      </c>
    </row>
    <row r="126" spans="1:74" x14ac:dyDescent="0.35">
      <c r="A126" s="8">
        <v>45</v>
      </c>
      <c r="B126" s="1" t="s">
        <v>123</v>
      </c>
      <c r="C126" s="1" t="s">
        <v>46</v>
      </c>
      <c r="D126" s="1" t="s">
        <v>120</v>
      </c>
      <c r="E126" s="2" t="s">
        <v>121</v>
      </c>
      <c r="F126" s="1" t="s">
        <v>28</v>
      </c>
      <c r="G126" s="2">
        <v>10</v>
      </c>
      <c r="H126" s="1">
        <v>2006</v>
      </c>
      <c r="I126" s="1" t="s">
        <v>49</v>
      </c>
      <c r="J126" s="1" t="s">
        <v>50</v>
      </c>
      <c r="K126" s="1" t="s">
        <v>61</v>
      </c>
      <c r="L126" s="2" t="s">
        <v>52</v>
      </c>
      <c r="M126" s="5" t="s">
        <v>52</v>
      </c>
      <c r="N126" s="1" t="s">
        <v>51</v>
      </c>
      <c r="O126" s="6" t="s">
        <v>52</v>
      </c>
      <c r="P126" s="6" t="s">
        <v>52</v>
      </c>
      <c r="Q126" s="7" t="s">
        <v>52</v>
      </c>
      <c r="R126" s="2" t="s">
        <v>52</v>
      </c>
      <c r="S126" s="2" t="s">
        <v>122</v>
      </c>
      <c r="T126" s="2">
        <v>3</v>
      </c>
      <c r="U126" s="2">
        <v>0</v>
      </c>
      <c r="V126" s="2">
        <v>0</v>
      </c>
      <c r="W126" s="2">
        <v>0</v>
      </c>
      <c r="X126" s="2">
        <v>0</v>
      </c>
      <c r="Y126" s="2">
        <v>1</v>
      </c>
      <c r="Z126" s="2">
        <v>0</v>
      </c>
      <c r="AA126" s="2">
        <v>0</v>
      </c>
      <c r="AB126" s="2">
        <v>1</v>
      </c>
      <c r="AC126" s="2">
        <v>1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1</v>
      </c>
      <c r="AS126" s="2">
        <v>0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 t="s">
        <v>52</v>
      </c>
      <c r="BA126" s="2">
        <v>0</v>
      </c>
      <c r="BB126" s="2">
        <v>0</v>
      </c>
      <c r="BC126" s="2" t="s">
        <v>52</v>
      </c>
      <c r="BD126" s="2" t="s">
        <v>52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 t="s">
        <v>52</v>
      </c>
      <c r="BT126" s="2">
        <v>0</v>
      </c>
      <c r="BU126" s="2">
        <v>0</v>
      </c>
      <c r="BV126" s="2" t="s">
        <v>52</v>
      </c>
    </row>
    <row r="127" spans="1:74" x14ac:dyDescent="0.35">
      <c r="A127" s="8">
        <v>45</v>
      </c>
      <c r="B127" s="1" t="s">
        <v>123</v>
      </c>
      <c r="C127" s="1" t="s">
        <v>46</v>
      </c>
      <c r="D127" s="1" t="s">
        <v>124</v>
      </c>
      <c r="E127" s="2" t="s">
        <v>121</v>
      </c>
      <c r="F127" s="1" t="s">
        <v>28</v>
      </c>
      <c r="G127" s="2">
        <v>10</v>
      </c>
      <c r="H127" s="1">
        <v>2007</v>
      </c>
      <c r="I127" s="1" t="s">
        <v>49</v>
      </c>
      <c r="J127" s="1" t="s">
        <v>50</v>
      </c>
      <c r="K127" s="1" t="s">
        <v>61</v>
      </c>
      <c r="L127" s="2" t="s">
        <v>52</v>
      </c>
      <c r="M127" s="5" t="s">
        <v>52</v>
      </c>
      <c r="N127" s="1" t="s">
        <v>51</v>
      </c>
      <c r="O127" s="6" t="s">
        <v>52</v>
      </c>
      <c r="P127" s="6" t="s">
        <v>52</v>
      </c>
      <c r="Q127" s="7" t="s">
        <v>52</v>
      </c>
      <c r="R127" s="2" t="s">
        <v>52</v>
      </c>
      <c r="S127" s="2" t="s">
        <v>122</v>
      </c>
      <c r="T127" s="2">
        <v>3</v>
      </c>
      <c r="U127" s="2">
        <v>0</v>
      </c>
      <c r="V127" s="2">
        <v>0</v>
      </c>
      <c r="W127" s="2">
        <v>0</v>
      </c>
      <c r="X127" s="2">
        <v>0</v>
      </c>
      <c r="Y127" s="2">
        <v>1</v>
      </c>
      <c r="Z127" s="2">
        <v>0</v>
      </c>
      <c r="AA127" s="2">
        <v>0</v>
      </c>
      <c r="AB127" s="2">
        <v>1</v>
      </c>
      <c r="AC127" s="2">
        <v>1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1</v>
      </c>
      <c r="AS127" s="2">
        <v>0</v>
      </c>
      <c r="AT127" s="2">
        <v>0</v>
      </c>
      <c r="AU127" s="2">
        <v>1</v>
      </c>
      <c r="AV127" s="2">
        <v>0</v>
      </c>
      <c r="AW127" s="2">
        <v>0</v>
      </c>
      <c r="AX127" s="2">
        <v>0</v>
      </c>
      <c r="AY127" s="2">
        <v>0</v>
      </c>
      <c r="AZ127" s="2" t="s">
        <v>52</v>
      </c>
      <c r="BA127" s="2">
        <v>0</v>
      </c>
      <c r="BB127" s="2">
        <v>0</v>
      </c>
      <c r="BC127" s="2" t="s">
        <v>52</v>
      </c>
      <c r="BD127" s="2" t="s">
        <v>52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 t="s">
        <v>52</v>
      </c>
      <c r="BT127" s="2">
        <v>0</v>
      </c>
      <c r="BU127" s="2">
        <v>0</v>
      </c>
      <c r="BV127" s="2" t="s">
        <v>52</v>
      </c>
    </row>
    <row r="128" spans="1:74" x14ac:dyDescent="0.35">
      <c r="A128" s="8">
        <v>45</v>
      </c>
      <c r="B128" s="1" t="s">
        <v>123</v>
      </c>
      <c r="C128" s="1" t="s">
        <v>46</v>
      </c>
      <c r="D128" s="1" t="s">
        <v>124</v>
      </c>
      <c r="E128" s="2" t="s">
        <v>121</v>
      </c>
      <c r="F128" s="1" t="s">
        <v>28</v>
      </c>
      <c r="G128" s="2">
        <v>10</v>
      </c>
      <c r="H128" s="1">
        <v>2008</v>
      </c>
      <c r="I128" s="1" t="s">
        <v>49</v>
      </c>
      <c r="J128" s="1" t="s">
        <v>50</v>
      </c>
      <c r="K128" s="1" t="s">
        <v>61</v>
      </c>
      <c r="L128" s="2" t="s">
        <v>52</v>
      </c>
      <c r="M128" s="5" t="s">
        <v>52</v>
      </c>
      <c r="N128" s="1" t="s">
        <v>51</v>
      </c>
      <c r="O128" s="6" t="s">
        <v>52</v>
      </c>
      <c r="P128" s="6" t="s">
        <v>52</v>
      </c>
      <c r="Q128" s="7" t="s">
        <v>52</v>
      </c>
      <c r="R128" s="2" t="s">
        <v>52</v>
      </c>
      <c r="S128" s="2" t="s">
        <v>122</v>
      </c>
      <c r="T128" s="2">
        <v>3</v>
      </c>
      <c r="U128" s="2">
        <v>0</v>
      </c>
      <c r="V128" s="2">
        <v>0</v>
      </c>
      <c r="W128" s="2">
        <v>0</v>
      </c>
      <c r="X128" s="2">
        <v>0</v>
      </c>
      <c r="Y128" s="2">
        <v>1</v>
      </c>
      <c r="Z128" s="2">
        <v>0</v>
      </c>
      <c r="AA128" s="2">
        <v>0</v>
      </c>
      <c r="AB128" s="2">
        <v>1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1</v>
      </c>
      <c r="AS128" s="2">
        <v>0</v>
      </c>
      <c r="AT128" s="2">
        <v>0</v>
      </c>
      <c r="AU128" s="2">
        <v>1</v>
      </c>
      <c r="AV128" s="2">
        <v>0</v>
      </c>
      <c r="AW128" s="2">
        <v>0</v>
      </c>
      <c r="AX128" s="2">
        <v>0</v>
      </c>
      <c r="AY128" s="2">
        <v>0</v>
      </c>
      <c r="AZ128" s="2" t="s">
        <v>52</v>
      </c>
      <c r="BA128" s="2">
        <v>0</v>
      </c>
      <c r="BB128" s="2">
        <v>0</v>
      </c>
      <c r="BC128" s="2" t="s">
        <v>52</v>
      </c>
      <c r="BD128" s="2" t="s">
        <v>52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 t="s">
        <v>52</v>
      </c>
      <c r="BT128" s="2">
        <v>0</v>
      </c>
      <c r="BU128" s="2">
        <v>0</v>
      </c>
      <c r="BV128" s="2" t="s">
        <v>52</v>
      </c>
    </row>
    <row r="129" spans="1:74" x14ac:dyDescent="0.35">
      <c r="A129" s="8">
        <v>45</v>
      </c>
      <c r="B129" s="1" t="s">
        <v>123</v>
      </c>
      <c r="C129" s="1" t="s">
        <v>46</v>
      </c>
      <c r="D129" s="1" t="s">
        <v>124</v>
      </c>
      <c r="E129" s="2" t="s">
        <v>121</v>
      </c>
      <c r="F129" s="1" t="s">
        <v>28</v>
      </c>
      <c r="G129" s="2">
        <v>10</v>
      </c>
      <c r="H129" s="1">
        <v>2009</v>
      </c>
      <c r="I129" s="1" t="s">
        <v>49</v>
      </c>
      <c r="J129" s="1" t="s">
        <v>50</v>
      </c>
      <c r="K129" s="1" t="s">
        <v>61</v>
      </c>
      <c r="L129" s="2" t="s">
        <v>52</v>
      </c>
      <c r="M129" s="5" t="s">
        <v>52</v>
      </c>
      <c r="N129" s="1" t="s">
        <v>51</v>
      </c>
      <c r="O129" s="6" t="s">
        <v>52</v>
      </c>
      <c r="P129" s="6" t="s">
        <v>52</v>
      </c>
      <c r="Q129" s="7" t="s">
        <v>52</v>
      </c>
      <c r="R129" s="2" t="s">
        <v>52</v>
      </c>
      <c r="S129" s="2" t="s">
        <v>122</v>
      </c>
      <c r="T129" s="2">
        <v>3</v>
      </c>
      <c r="U129" s="2">
        <v>0</v>
      </c>
      <c r="V129" s="2">
        <v>0</v>
      </c>
      <c r="W129" s="2">
        <v>0</v>
      </c>
      <c r="X129" s="2">
        <v>0</v>
      </c>
      <c r="Y129" s="2">
        <v>1</v>
      </c>
      <c r="Z129" s="2">
        <v>0</v>
      </c>
      <c r="AA129" s="2">
        <v>0</v>
      </c>
      <c r="AB129" s="2">
        <v>1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1</v>
      </c>
      <c r="AS129" s="2">
        <v>0</v>
      </c>
      <c r="AT129" s="2">
        <v>0</v>
      </c>
      <c r="AU129" s="2">
        <v>1</v>
      </c>
      <c r="AV129" s="2">
        <v>0</v>
      </c>
      <c r="AW129" s="2">
        <v>0</v>
      </c>
      <c r="AX129" s="2">
        <v>0</v>
      </c>
      <c r="AY129" s="2">
        <v>0</v>
      </c>
      <c r="AZ129" s="2" t="s">
        <v>52</v>
      </c>
      <c r="BA129" s="2">
        <v>0</v>
      </c>
      <c r="BB129" s="2">
        <v>0</v>
      </c>
      <c r="BC129" s="2" t="s">
        <v>52</v>
      </c>
      <c r="BD129" s="2" t="s">
        <v>52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 t="s">
        <v>52</v>
      </c>
      <c r="BT129" s="2">
        <v>0</v>
      </c>
      <c r="BU129" s="2">
        <v>0</v>
      </c>
      <c r="BV129" s="2" t="s">
        <v>52</v>
      </c>
    </row>
    <row r="130" spans="1:74" x14ac:dyDescent="0.35">
      <c r="A130" s="8">
        <v>45</v>
      </c>
      <c r="B130" s="1" t="s">
        <v>123</v>
      </c>
      <c r="C130" s="1" t="s">
        <v>46</v>
      </c>
      <c r="D130" s="1" t="s">
        <v>124</v>
      </c>
      <c r="E130" s="2" t="s">
        <v>121</v>
      </c>
      <c r="F130" s="1" t="s">
        <v>28</v>
      </c>
      <c r="G130" s="2">
        <v>0</v>
      </c>
      <c r="H130" s="1">
        <v>2010</v>
      </c>
      <c r="I130" s="1" t="s">
        <v>49</v>
      </c>
      <c r="J130" s="1" t="s">
        <v>50</v>
      </c>
      <c r="K130" s="1" t="s">
        <v>61</v>
      </c>
      <c r="L130" s="2" t="s">
        <v>52</v>
      </c>
      <c r="M130" s="5" t="s">
        <v>52</v>
      </c>
      <c r="N130" s="1" t="s">
        <v>51</v>
      </c>
      <c r="O130" s="6" t="s">
        <v>52</v>
      </c>
      <c r="P130" s="6" t="s">
        <v>52</v>
      </c>
      <c r="Q130" s="7" t="s">
        <v>52</v>
      </c>
      <c r="R130" s="2" t="s">
        <v>52</v>
      </c>
      <c r="S130" s="2" t="s">
        <v>122</v>
      </c>
      <c r="T130" s="2">
        <v>3</v>
      </c>
      <c r="U130" s="2">
        <v>0</v>
      </c>
      <c r="V130" s="2">
        <v>0</v>
      </c>
      <c r="W130" s="2">
        <v>0</v>
      </c>
      <c r="X130" s="2">
        <v>0</v>
      </c>
      <c r="Y130" s="2">
        <v>1</v>
      </c>
      <c r="Z130" s="2">
        <v>0</v>
      </c>
      <c r="AA130" s="2">
        <v>0</v>
      </c>
      <c r="AB130" s="2">
        <v>1</v>
      </c>
      <c r="AC130" s="2">
        <v>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1</v>
      </c>
      <c r="AS130" s="2">
        <v>0</v>
      </c>
      <c r="AT130" s="2">
        <v>0</v>
      </c>
      <c r="AU130" s="2">
        <v>1</v>
      </c>
      <c r="AV130" s="2">
        <v>0</v>
      </c>
      <c r="AW130" s="2">
        <v>0</v>
      </c>
      <c r="AX130" s="2">
        <v>0</v>
      </c>
      <c r="AY130" s="2">
        <v>0</v>
      </c>
      <c r="AZ130" s="2" t="s">
        <v>52</v>
      </c>
      <c r="BA130" s="2">
        <v>0</v>
      </c>
      <c r="BB130" s="2">
        <v>0</v>
      </c>
      <c r="BC130" s="2" t="s">
        <v>52</v>
      </c>
      <c r="BD130" s="2" t="s">
        <v>52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 t="s">
        <v>52</v>
      </c>
      <c r="BT130" s="2">
        <v>0</v>
      </c>
      <c r="BU130" s="2">
        <v>0</v>
      </c>
      <c r="BV130" s="2" t="s">
        <v>52</v>
      </c>
    </row>
    <row r="131" spans="1:74" x14ac:dyDescent="0.35">
      <c r="A131" s="8">
        <v>45</v>
      </c>
      <c r="B131" s="1" t="s">
        <v>123</v>
      </c>
      <c r="C131" s="1" t="s">
        <v>46</v>
      </c>
      <c r="D131" s="1" t="s">
        <v>124</v>
      </c>
      <c r="E131" s="2" t="s">
        <v>121</v>
      </c>
      <c r="F131" s="1" t="s">
        <v>28</v>
      </c>
      <c r="G131" s="2">
        <v>0</v>
      </c>
      <c r="H131" s="1">
        <v>2011</v>
      </c>
      <c r="I131" s="1" t="s">
        <v>49</v>
      </c>
      <c r="J131" s="1" t="s">
        <v>50</v>
      </c>
      <c r="K131" s="1" t="s">
        <v>61</v>
      </c>
      <c r="L131" s="2" t="s">
        <v>52</v>
      </c>
      <c r="M131" s="5" t="s">
        <v>52</v>
      </c>
      <c r="N131" s="1" t="s">
        <v>51</v>
      </c>
      <c r="O131" s="6" t="s">
        <v>52</v>
      </c>
      <c r="P131" s="6" t="s">
        <v>52</v>
      </c>
      <c r="Q131" s="7" t="s">
        <v>52</v>
      </c>
      <c r="R131" s="2" t="s">
        <v>52</v>
      </c>
      <c r="S131" s="2" t="s">
        <v>122</v>
      </c>
      <c r="T131" s="2">
        <v>3</v>
      </c>
      <c r="U131" s="2">
        <v>0</v>
      </c>
      <c r="V131" s="2">
        <v>0</v>
      </c>
      <c r="W131" s="2">
        <v>0</v>
      </c>
      <c r="X131" s="2">
        <v>0</v>
      </c>
      <c r="Y131" s="2">
        <v>1</v>
      </c>
      <c r="Z131" s="2">
        <v>0</v>
      </c>
      <c r="AA131" s="2">
        <v>0</v>
      </c>
      <c r="AB131" s="2">
        <v>1</v>
      </c>
      <c r="AC131" s="2">
        <v>1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1</v>
      </c>
      <c r="AS131" s="2">
        <v>0</v>
      </c>
      <c r="AT131" s="2">
        <v>0</v>
      </c>
      <c r="AU131" s="2">
        <v>1</v>
      </c>
      <c r="AV131" s="2">
        <v>0</v>
      </c>
      <c r="AW131" s="2">
        <v>0</v>
      </c>
      <c r="AX131" s="2">
        <v>0</v>
      </c>
      <c r="AY131" s="2">
        <v>0</v>
      </c>
      <c r="AZ131" s="2" t="s">
        <v>52</v>
      </c>
      <c r="BA131" s="2">
        <v>0</v>
      </c>
      <c r="BB131" s="2">
        <v>0</v>
      </c>
      <c r="BC131" s="2" t="s">
        <v>52</v>
      </c>
      <c r="BD131" s="2" t="s">
        <v>52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 t="s">
        <v>52</v>
      </c>
      <c r="BT131" s="2">
        <v>0</v>
      </c>
      <c r="BU131" s="2">
        <v>0</v>
      </c>
      <c r="BV131" s="2" t="s">
        <v>52</v>
      </c>
    </row>
    <row r="132" spans="1:74" x14ac:dyDescent="0.35">
      <c r="A132" s="8">
        <v>45</v>
      </c>
      <c r="B132" s="1" t="s">
        <v>123</v>
      </c>
      <c r="C132" s="1" t="s">
        <v>46</v>
      </c>
      <c r="D132" s="1" t="s">
        <v>124</v>
      </c>
      <c r="E132" s="2" t="s">
        <v>121</v>
      </c>
      <c r="F132" s="1" t="s">
        <v>28</v>
      </c>
      <c r="G132" s="2">
        <v>0</v>
      </c>
      <c r="H132" s="1">
        <v>2012</v>
      </c>
      <c r="I132" s="1" t="s">
        <v>49</v>
      </c>
      <c r="J132" s="1" t="s">
        <v>50</v>
      </c>
      <c r="K132" s="1" t="s">
        <v>61</v>
      </c>
      <c r="L132" s="2" t="s">
        <v>52</v>
      </c>
      <c r="M132" s="5" t="s">
        <v>52</v>
      </c>
      <c r="N132" s="1" t="s">
        <v>51</v>
      </c>
      <c r="O132" s="6" t="s">
        <v>52</v>
      </c>
      <c r="P132" s="6" t="s">
        <v>52</v>
      </c>
      <c r="Q132" s="7" t="s">
        <v>52</v>
      </c>
      <c r="R132" s="2" t="s">
        <v>52</v>
      </c>
      <c r="S132" s="2" t="s">
        <v>122</v>
      </c>
      <c r="T132" s="2">
        <v>3</v>
      </c>
      <c r="U132" s="2">
        <v>0</v>
      </c>
      <c r="V132" s="2">
        <v>0</v>
      </c>
      <c r="W132" s="2">
        <v>0</v>
      </c>
      <c r="X132" s="2">
        <v>0</v>
      </c>
      <c r="Y132" s="2">
        <v>1</v>
      </c>
      <c r="Z132" s="2">
        <v>0</v>
      </c>
      <c r="AA132" s="2">
        <v>0</v>
      </c>
      <c r="AB132" s="2">
        <v>1</v>
      </c>
      <c r="AC132" s="2">
        <v>1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1</v>
      </c>
      <c r="AS132" s="2">
        <v>0</v>
      </c>
      <c r="AT132" s="2">
        <v>0</v>
      </c>
      <c r="AU132" s="2">
        <v>1</v>
      </c>
      <c r="AV132" s="2">
        <v>0</v>
      </c>
      <c r="AW132" s="2">
        <v>0</v>
      </c>
      <c r="AX132" s="2">
        <v>0</v>
      </c>
      <c r="AY132" s="2">
        <v>0</v>
      </c>
      <c r="AZ132" s="2" t="s">
        <v>52</v>
      </c>
      <c r="BA132" s="2">
        <v>0</v>
      </c>
      <c r="BB132" s="2">
        <v>0</v>
      </c>
      <c r="BC132" s="2" t="s">
        <v>52</v>
      </c>
      <c r="BD132" s="2" t="s">
        <v>52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 t="s">
        <v>52</v>
      </c>
      <c r="BT132" s="2">
        <v>0</v>
      </c>
      <c r="BU132" s="2">
        <v>0</v>
      </c>
      <c r="BV132" s="2" t="s">
        <v>52</v>
      </c>
    </row>
    <row r="133" spans="1:74" x14ac:dyDescent="0.35">
      <c r="A133" s="8">
        <v>45</v>
      </c>
      <c r="B133" s="1" t="s">
        <v>125</v>
      </c>
      <c r="C133" s="1" t="s">
        <v>46</v>
      </c>
      <c r="D133" s="1" t="s">
        <v>124</v>
      </c>
      <c r="E133" s="2" t="s">
        <v>121</v>
      </c>
      <c r="F133" s="1" t="s">
        <v>28</v>
      </c>
      <c r="G133" s="2">
        <v>0</v>
      </c>
      <c r="H133" s="1">
        <v>2013</v>
      </c>
      <c r="I133" s="1" t="s">
        <v>49</v>
      </c>
      <c r="J133" s="1" t="s">
        <v>50</v>
      </c>
      <c r="K133" s="1" t="s">
        <v>61</v>
      </c>
      <c r="L133" s="2" t="s">
        <v>52</v>
      </c>
      <c r="M133" s="5" t="s">
        <v>52</v>
      </c>
      <c r="N133" s="1" t="s">
        <v>51</v>
      </c>
      <c r="O133" s="6" t="s">
        <v>52</v>
      </c>
      <c r="P133" s="6" t="s">
        <v>52</v>
      </c>
      <c r="Q133" s="7" t="s">
        <v>52</v>
      </c>
      <c r="R133" s="2" t="s">
        <v>52</v>
      </c>
      <c r="S133" s="2" t="s">
        <v>122</v>
      </c>
      <c r="T133" s="2">
        <v>3</v>
      </c>
      <c r="U133" s="2">
        <v>0</v>
      </c>
      <c r="V133" s="2">
        <v>0</v>
      </c>
      <c r="W133" s="2">
        <v>0</v>
      </c>
      <c r="X133" s="2">
        <v>0</v>
      </c>
      <c r="Y133" s="2">
        <v>1</v>
      </c>
      <c r="Z133" s="2">
        <v>0</v>
      </c>
      <c r="AA133" s="2">
        <v>0</v>
      </c>
      <c r="AB133" s="2">
        <v>1</v>
      </c>
      <c r="AC133" s="2">
        <v>1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1</v>
      </c>
      <c r="AS133" s="2">
        <v>0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 t="s">
        <v>52</v>
      </c>
      <c r="BA133" s="2">
        <v>0</v>
      </c>
      <c r="BB133" s="2">
        <v>0</v>
      </c>
      <c r="BC133" s="2" t="s">
        <v>52</v>
      </c>
      <c r="BD133" s="2" t="s">
        <v>52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 t="s">
        <v>52</v>
      </c>
      <c r="BT133" s="2">
        <v>0</v>
      </c>
      <c r="BU133" s="2">
        <v>0</v>
      </c>
      <c r="BV133" s="2" t="s">
        <v>52</v>
      </c>
    </row>
    <row r="134" spans="1:74" x14ac:dyDescent="0.35">
      <c r="A134" s="8">
        <v>45</v>
      </c>
      <c r="B134" s="1" t="s">
        <v>126</v>
      </c>
      <c r="C134" s="1" t="s">
        <v>46</v>
      </c>
      <c r="D134" s="1" t="s">
        <v>124</v>
      </c>
      <c r="E134" s="2" t="s">
        <v>121</v>
      </c>
      <c r="F134" s="1" t="s">
        <v>28</v>
      </c>
      <c r="G134" s="2">
        <v>19</v>
      </c>
      <c r="H134" s="1">
        <v>2014</v>
      </c>
      <c r="I134" s="1" t="s">
        <v>60</v>
      </c>
      <c r="J134" s="1" t="s">
        <v>50</v>
      </c>
      <c r="K134" s="1" t="s">
        <v>61</v>
      </c>
      <c r="L134" s="2" t="s">
        <v>52</v>
      </c>
      <c r="M134" s="5" t="s">
        <v>52</v>
      </c>
      <c r="N134" s="1" t="s">
        <v>51</v>
      </c>
      <c r="O134" s="6" t="s">
        <v>52</v>
      </c>
      <c r="P134" s="6" t="s">
        <v>52</v>
      </c>
      <c r="Q134" s="7" t="s">
        <v>52</v>
      </c>
      <c r="R134" s="2" t="s">
        <v>52</v>
      </c>
      <c r="S134" s="2" t="s">
        <v>122</v>
      </c>
      <c r="T134" s="2">
        <v>3</v>
      </c>
      <c r="U134" s="2">
        <v>0</v>
      </c>
      <c r="V134" s="2">
        <v>0</v>
      </c>
      <c r="W134" s="2">
        <v>0</v>
      </c>
      <c r="X134" s="2">
        <v>0</v>
      </c>
      <c r="Y134" s="2">
        <v>1</v>
      </c>
      <c r="Z134" s="2">
        <v>0</v>
      </c>
      <c r="AA134" s="2">
        <v>0</v>
      </c>
      <c r="AB134" s="2">
        <v>1</v>
      </c>
      <c r="AC134" s="2">
        <v>1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1</v>
      </c>
      <c r="AS134" s="2">
        <v>0</v>
      </c>
      <c r="AT134" s="2">
        <v>0</v>
      </c>
      <c r="AU134" s="2">
        <v>1</v>
      </c>
      <c r="AV134" s="2">
        <v>0</v>
      </c>
      <c r="AW134" s="2">
        <v>0</v>
      </c>
      <c r="AX134" s="2">
        <v>0</v>
      </c>
      <c r="AY134" s="2">
        <v>0</v>
      </c>
      <c r="AZ134" s="2" t="s">
        <v>52</v>
      </c>
      <c r="BA134" s="2">
        <v>0</v>
      </c>
      <c r="BB134" s="2">
        <v>0</v>
      </c>
      <c r="BC134" s="2" t="s">
        <v>52</v>
      </c>
      <c r="BD134" s="2" t="s">
        <v>52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 t="s">
        <v>52</v>
      </c>
      <c r="BT134" s="2">
        <v>0</v>
      </c>
      <c r="BU134" s="2">
        <v>0</v>
      </c>
      <c r="BV134" s="2" t="s">
        <v>52</v>
      </c>
    </row>
    <row r="135" spans="1:74" x14ac:dyDescent="0.35">
      <c r="A135" s="8">
        <v>45</v>
      </c>
      <c r="B135" s="1" t="s">
        <v>126</v>
      </c>
      <c r="C135" s="1" t="s">
        <v>46</v>
      </c>
      <c r="D135" s="1" t="s">
        <v>124</v>
      </c>
      <c r="E135" s="2" t="s">
        <v>121</v>
      </c>
      <c r="F135" s="1" t="s">
        <v>28</v>
      </c>
      <c r="G135" s="2">
        <v>0</v>
      </c>
      <c r="H135" s="1">
        <v>2014</v>
      </c>
      <c r="I135" s="1" t="s">
        <v>49</v>
      </c>
      <c r="J135" s="1" t="s">
        <v>50</v>
      </c>
      <c r="K135" s="1" t="s">
        <v>61</v>
      </c>
      <c r="L135" s="2" t="s">
        <v>52</v>
      </c>
      <c r="M135" s="5" t="s">
        <v>52</v>
      </c>
      <c r="N135" s="1" t="s">
        <v>62</v>
      </c>
      <c r="O135" s="6" t="s">
        <v>52</v>
      </c>
      <c r="P135" s="6" t="s">
        <v>52</v>
      </c>
      <c r="Q135" s="7" t="s">
        <v>52</v>
      </c>
      <c r="R135" s="2" t="s">
        <v>52</v>
      </c>
      <c r="S135" s="2" t="s">
        <v>122</v>
      </c>
      <c r="T135" s="2">
        <v>3</v>
      </c>
      <c r="U135" s="2">
        <v>0</v>
      </c>
      <c r="V135" s="2">
        <v>0</v>
      </c>
      <c r="W135" s="2">
        <v>0</v>
      </c>
      <c r="X135" s="2">
        <v>0</v>
      </c>
      <c r="Y135" s="2">
        <v>1</v>
      </c>
      <c r="Z135" s="2">
        <v>0</v>
      </c>
      <c r="AA135" s="2">
        <v>0</v>
      </c>
      <c r="AB135" s="2">
        <v>1</v>
      </c>
      <c r="AC135" s="2">
        <v>1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1</v>
      </c>
      <c r="AS135" s="2">
        <v>0</v>
      </c>
      <c r="AT135" s="2">
        <v>0</v>
      </c>
      <c r="AU135" s="2">
        <v>1</v>
      </c>
      <c r="AV135" s="2">
        <v>0</v>
      </c>
      <c r="AW135" s="2">
        <v>0</v>
      </c>
      <c r="AX135" s="2">
        <v>0</v>
      </c>
      <c r="AY135" s="2">
        <v>0</v>
      </c>
      <c r="AZ135" s="2" t="s">
        <v>52</v>
      </c>
      <c r="BA135" s="2">
        <v>0</v>
      </c>
      <c r="BB135" s="2">
        <v>0</v>
      </c>
      <c r="BC135" s="2" t="s">
        <v>52</v>
      </c>
      <c r="BD135" s="2" t="s">
        <v>52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 t="s">
        <v>52</v>
      </c>
      <c r="BT135" s="2">
        <v>0</v>
      </c>
      <c r="BU135" s="2">
        <v>0</v>
      </c>
      <c r="BV135" s="2" t="s">
        <v>52</v>
      </c>
    </row>
    <row r="136" spans="1:74" x14ac:dyDescent="0.35">
      <c r="A136" s="8">
        <v>45</v>
      </c>
      <c r="B136" s="1" t="s">
        <v>127</v>
      </c>
      <c r="C136" s="1" t="s">
        <v>46</v>
      </c>
      <c r="D136" s="1" t="s">
        <v>124</v>
      </c>
      <c r="E136" s="2" t="s">
        <v>121</v>
      </c>
      <c r="F136" s="1" t="s">
        <v>28</v>
      </c>
      <c r="G136" s="2">
        <v>19</v>
      </c>
      <c r="H136" s="1">
        <v>2015</v>
      </c>
      <c r="I136" s="1" t="s">
        <v>49</v>
      </c>
      <c r="J136" s="1" t="s">
        <v>50</v>
      </c>
      <c r="K136" s="1" t="s">
        <v>61</v>
      </c>
      <c r="L136" s="2" t="s">
        <v>52</v>
      </c>
      <c r="M136" s="5" t="s">
        <v>52</v>
      </c>
      <c r="N136" s="1" t="s">
        <v>51</v>
      </c>
      <c r="O136" s="6" t="s">
        <v>52</v>
      </c>
      <c r="P136" s="6" t="s">
        <v>52</v>
      </c>
      <c r="Q136" s="7" t="s">
        <v>52</v>
      </c>
      <c r="R136" s="2" t="s">
        <v>52</v>
      </c>
      <c r="S136" s="2" t="s">
        <v>122</v>
      </c>
      <c r="T136" s="2">
        <v>3</v>
      </c>
      <c r="U136" s="2">
        <v>0</v>
      </c>
      <c r="V136" s="2">
        <v>0</v>
      </c>
      <c r="W136" s="2">
        <v>0</v>
      </c>
      <c r="X136" s="2">
        <v>0</v>
      </c>
      <c r="Y136" s="2">
        <v>1</v>
      </c>
      <c r="Z136" s="2">
        <v>0</v>
      </c>
      <c r="AA136" s="2">
        <v>0</v>
      </c>
      <c r="AB136" s="2">
        <v>1</v>
      </c>
      <c r="AC136" s="2">
        <v>1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1</v>
      </c>
      <c r="AS136" s="2">
        <v>0</v>
      </c>
      <c r="AT136" s="2">
        <v>0</v>
      </c>
      <c r="AU136" s="2">
        <v>1</v>
      </c>
      <c r="AV136" s="2">
        <v>0</v>
      </c>
      <c r="AW136" s="2">
        <v>0</v>
      </c>
      <c r="AX136" s="2">
        <v>0</v>
      </c>
      <c r="AY136" s="2">
        <v>0</v>
      </c>
      <c r="AZ136" s="2" t="s">
        <v>52</v>
      </c>
      <c r="BA136" s="2">
        <v>0</v>
      </c>
      <c r="BB136" s="2">
        <v>0</v>
      </c>
      <c r="BC136" s="2" t="s">
        <v>52</v>
      </c>
      <c r="BD136" s="2" t="s">
        <v>52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 t="s">
        <v>52</v>
      </c>
      <c r="BT136" s="2">
        <v>0</v>
      </c>
      <c r="BU136" s="2">
        <v>0</v>
      </c>
      <c r="BV136" s="2" t="s">
        <v>52</v>
      </c>
    </row>
    <row r="137" spans="1:74" x14ac:dyDescent="0.35">
      <c r="A137" s="8">
        <v>236</v>
      </c>
      <c r="B137" s="10" t="s">
        <v>96</v>
      </c>
      <c r="C137" s="10" t="s">
        <v>46</v>
      </c>
      <c r="D137" s="10" t="s">
        <v>97</v>
      </c>
      <c r="E137" s="2" t="s">
        <v>98</v>
      </c>
      <c r="F137" s="10" t="s">
        <v>28</v>
      </c>
      <c r="G137" s="2">
        <v>3742</v>
      </c>
      <c r="H137" s="10">
        <v>2004</v>
      </c>
      <c r="I137" s="1" t="s">
        <v>49</v>
      </c>
      <c r="J137" s="1" t="s">
        <v>99</v>
      </c>
      <c r="K137" s="1">
        <v>3742.0000000000005</v>
      </c>
      <c r="L137" s="2">
        <v>0</v>
      </c>
      <c r="M137" s="5">
        <v>0</v>
      </c>
      <c r="N137" s="1" t="s">
        <v>51</v>
      </c>
      <c r="O137" s="6" t="s">
        <v>52</v>
      </c>
      <c r="P137" s="6" t="s">
        <v>52</v>
      </c>
      <c r="Q137" s="7" t="s">
        <v>52</v>
      </c>
      <c r="R137" s="2" t="s">
        <v>52</v>
      </c>
      <c r="S137" s="2" t="s">
        <v>99</v>
      </c>
      <c r="T137" s="2">
        <v>8</v>
      </c>
      <c r="U137" s="2">
        <v>0</v>
      </c>
      <c r="V137" s="2">
        <v>0</v>
      </c>
      <c r="W137" s="2">
        <v>1</v>
      </c>
      <c r="X137" s="2">
        <v>1</v>
      </c>
      <c r="Y137" s="2">
        <v>1</v>
      </c>
      <c r="Z137" s="2">
        <v>0</v>
      </c>
      <c r="AA137" s="2">
        <v>1</v>
      </c>
      <c r="AB137" s="2">
        <v>0</v>
      </c>
      <c r="AC137" s="2">
        <v>1</v>
      </c>
      <c r="AD137" s="2">
        <v>0</v>
      </c>
      <c r="AE137" s="2">
        <v>0</v>
      </c>
      <c r="AF137" s="2">
        <v>0</v>
      </c>
      <c r="AG137" s="2">
        <v>1</v>
      </c>
      <c r="AH137" s="2">
        <v>1</v>
      </c>
      <c r="AI137" s="2">
        <v>0</v>
      </c>
      <c r="AJ137" s="2">
        <v>0</v>
      </c>
      <c r="AK137" s="2">
        <v>0</v>
      </c>
      <c r="AL137" s="2">
        <v>0</v>
      </c>
      <c r="AM137" s="2">
        <v>1</v>
      </c>
      <c r="AN137" s="2">
        <v>0</v>
      </c>
      <c r="AO137" s="2">
        <v>0</v>
      </c>
      <c r="AP137" s="2">
        <v>0</v>
      </c>
      <c r="AQ137" s="2">
        <v>1</v>
      </c>
      <c r="AR137" s="2">
        <v>1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0.28908783783783781</v>
      </c>
      <c r="AY137" s="2">
        <v>1.8749999999999999E-2</v>
      </c>
      <c r="AZ137" s="2">
        <v>1</v>
      </c>
      <c r="BA137" s="2">
        <v>0</v>
      </c>
      <c r="BB137" s="2">
        <v>1.4999999999999999E-2</v>
      </c>
      <c r="BC137" s="2">
        <v>0</v>
      </c>
      <c r="BD137" s="2">
        <v>0.12641891891891893</v>
      </c>
      <c r="BE137" s="2">
        <v>0</v>
      </c>
      <c r="BF137" s="2">
        <v>0</v>
      </c>
      <c r="BG137" s="2">
        <v>0</v>
      </c>
      <c r="BH137" s="2">
        <v>7.1249999999999994E-2</v>
      </c>
      <c r="BI137" s="2">
        <v>4.6858108108108108E-2</v>
      </c>
      <c r="BJ137" s="2">
        <v>0</v>
      </c>
      <c r="BK137" s="2">
        <v>0</v>
      </c>
      <c r="BL137" s="2">
        <v>0</v>
      </c>
      <c r="BM137" s="2">
        <v>0</v>
      </c>
      <c r="BN137" s="2">
        <v>0.2220945945945946</v>
      </c>
      <c r="BO137" s="2">
        <v>0</v>
      </c>
      <c r="BP137" s="2">
        <v>0</v>
      </c>
      <c r="BQ137" s="2">
        <v>0</v>
      </c>
      <c r="BR137" s="2">
        <v>0.21057432432432432</v>
      </c>
      <c r="BS137" s="2">
        <v>1</v>
      </c>
      <c r="BT137" s="2">
        <v>0</v>
      </c>
      <c r="BU137" s="2">
        <v>0</v>
      </c>
      <c r="BV137" s="2">
        <v>0</v>
      </c>
    </row>
    <row r="138" spans="1:74" x14ac:dyDescent="0.35">
      <c r="A138" s="8">
        <v>236</v>
      </c>
      <c r="B138" s="10" t="s">
        <v>100</v>
      </c>
      <c r="C138" s="10" t="s">
        <v>46</v>
      </c>
      <c r="D138" s="10" t="s">
        <v>98</v>
      </c>
      <c r="E138" s="2" t="s">
        <v>98</v>
      </c>
      <c r="F138" s="10" t="s">
        <v>28</v>
      </c>
      <c r="G138" s="2">
        <v>5271</v>
      </c>
      <c r="H138" s="10">
        <v>2005</v>
      </c>
      <c r="I138" s="1" t="s">
        <v>49</v>
      </c>
      <c r="J138" s="1" t="s">
        <v>99</v>
      </c>
      <c r="K138" s="1">
        <v>4993.5789473684208</v>
      </c>
      <c r="L138" s="2">
        <v>277.42105263157919</v>
      </c>
      <c r="M138" s="5">
        <v>5.5555555555555608E-2</v>
      </c>
      <c r="N138" s="1" t="s">
        <v>51</v>
      </c>
      <c r="O138" s="6">
        <v>0.33446791752229293</v>
      </c>
      <c r="P138" s="6">
        <v>0.3344679175222931</v>
      </c>
      <c r="Q138" s="7">
        <v>-1251.5789473684208</v>
      </c>
      <c r="R138" s="2">
        <v>3742</v>
      </c>
      <c r="S138" s="2" t="s">
        <v>99</v>
      </c>
      <c r="T138" s="2">
        <v>8</v>
      </c>
      <c r="U138" s="2">
        <v>0</v>
      </c>
      <c r="V138" s="2">
        <v>0</v>
      </c>
      <c r="W138" s="2">
        <v>1</v>
      </c>
      <c r="X138" s="2">
        <v>1</v>
      </c>
      <c r="Y138" s="2">
        <v>1</v>
      </c>
      <c r="Z138" s="2">
        <v>0</v>
      </c>
      <c r="AA138" s="2">
        <v>1</v>
      </c>
      <c r="AB138" s="2">
        <v>0</v>
      </c>
      <c r="AC138" s="2">
        <v>1</v>
      </c>
      <c r="AD138" s="2">
        <v>0</v>
      </c>
      <c r="AE138" s="2">
        <v>0</v>
      </c>
      <c r="AF138" s="2">
        <v>0</v>
      </c>
      <c r="AG138" s="2">
        <v>1</v>
      </c>
      <c r="AH138" s="2">
        <v>1</v>
      </c>
      <c r="AI138" s="2">
        <v>0</v>
      </c>
      <c r="AJ138" s="2">
        <v>0</v>
      </c>
      <c r="AK138" s="2">
        <v>0</v>
      </c>
      <c r="AL138" s="2">
        <v>0</v>
      </c>
      <c r="AM138" s="2">
        <v>1</v>
      </c>
      <c r="AN138" s="2">
        <v>0</v>
      </c>
      <c r="AO138" s="2">
        <v>0</v>
      </c>
      <c r="AP138" s="2">
        <v>0</v>
      </c>
      <c r="AQ138" s="2">
        <v>1</v>
      </c>
      <c r="AR138" s="2">
        <v>1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0.43647773279352226</v>
      </c>
      <c r="AY138" s="2">
        <v>9.6761133603238871E-3</v>
      </c>
      <c r="AZ138" s="2">
        <v>1</v>
      </c>
      <c r="BA138" s="2">
        <v>0</v>
      </c>
      <c r="BB138" s="2">
        <v>8.5829959514170037E-3</v>
      </c>
      <c r="BC138" s="2">
        <v>0</v>
      </c>
      <c r="BD138" s="2">
        <v>0.21340080971659919</v>
      </c>
      <c r="BE138" s="2">
        <v>0</v>
      </c>
      <c r="BF138" s="2">
        <v>0</v>
      </c>
      <c r="BG138" s="2">
        <v>0</v>
      </c>
      <c r="BH138" s="2">
        <v>3.6113360323886637E-2</v>
      </c>
      <c r="BI138" s="2">
        <v>2.3441295546558705E-2</v>
      </c>
      <c r="BJ138" s="2">
        <v>0</v>
      </c>
      <c r="BK138" s="2">
        <v>0</v>
      </c>
      <c r="BL138" s="2">
        <v>0</v>
      </c>
      <c r="BM138" s="2">
        <v>0</v>
      </c>
      <c r="BN138" s="2">
        <v>0.11680161943319838</v>
      </c>
      <c r="BO138" s="2">
        <v>0</v>
      </c>
      <c r="BP138" s="2">
        <v>0</v>
      </c>
      <c r="BQ138" s="2">
        <v>0</v>
      </c>
      <c r="BR138" s="2">
        <v>0.15550607287449392</v>
      </c>
      <c r="BS138" s="2">
        <v>1</v>
      </c>
      <c r="BT138" s="2">
        <v>0</v>
      </c>
      <c r="BU138" s="2">
        <v>0</v>
      </c>
      <c r="BV138" s="2">
        <v>0</v>
      </c>
    </row>
    <row r="139" spans="1:74" x14ac:dyDescent="0.35">
      <c r="A139" s="8">
        <v>236</v>
      </c>
      <c r="B139" s="1" t="s">
        <v>100</v>
      </c>
      <c r="C139" s="10" t="s">
        <v>46</v>
      </c>
      <c r="D139" s="1" t="s">
        <v>98</v>
      </c>
      <c r="E139" s="2" t="s">
        <v>98</v>
      </c>
      <c r="F139" s="10" t="s">
        <v>28</v>
      </c>
      <c r="G139" s="2">
        <v>6061</v>
      </c>
      <c r="H139" s="10">
        <v>2006</v>
      </c>
      <c r="I139" s="1" t="s">
        <v>49</v>
      </c>
      <c r="J139" s="1" t="s">
        <v>99</v>
      </c>
      <c r="K139" s="1">
        <v>6061</v>
      </c>
      <c r="L139" s="2">
        <v>0</v>
      </c>
      <c r="M139" s="5">
        <v>0</v>
      </c>
      <c r="N139" s="1" t="s">
        <v>51</v>
      </c>
      <c r="O139" s="6">
        <v>0.21375872172684929</v>
      </c>
      <c r="P139" s="6">
        <v>0.14987668374122556</v>
      </c>
      <c r="Q139" s="7">
        <v>-790</v>
      </c>
      <c r="R139" s="2">
        <v>5271</v>
      </c>
      <c r="S139" s="2" t="s">
        <v>99</v>
      </c>
      <c r="T139" s="2">
        <v>8</v>
      </c>
      <c r="U139" s="2">
        <v>0</v>
      </c>
      <c r="V139" s="2">
        <v>0</v>
      </c>
      <c r="W139" s="2">
        <v>1</v>
      </c>
      <c r="X139" s="2">
        <v>1</v>
      </c>
      <c r="Y139" s="2">
        <v>1</v>
      </c>
      <c r="Z139" s="2">
        <v>0</v>
      </c>
      <c r="AA139" s="2">
        <v>1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1</v>
      </c>
      <c r="AH139" s="2">
        <v>1</v>
      </c>
      <c r="AI139" s="2">
        <v>0</v>
      </c>
      <c r="AJ139" s="2">
        <v>0</v>
      </c>
      <c r="AK139" s="2">
        <v>0</v>
      </c>
      <c r="AL139" s="2">
        <v>0</v>
      </c>
      <c r="AM139" s="2">
        <v>1</v>
      </c>
      <c r="AN139" s="2">
        <v>0</v>
      </c>
      <c r="AO139" s="2">
        <v>0</v>
      </c>
      <c r="AP139" s="2">
        <v>0</v>
      </c>
      <c r="AQ139" s="2">
        <v>1</v>
      </c>
      <c r="AR139" s="2">
        <v>1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0.43644366197183099</v>
      </c>
      <c r="AY139" s="2">
        <v>9.683098591549295E-3</v>
      </c>
      <c r="AZ139" s="2">
        <v>1</v>
      </c>
      <c r="BA139" s="2">
        <v>0</v>
      </c>
      <c r="BB139" s="2">
        <v>8.5915492957746482E-3</v>
      </c>
      <c r="BC139" s="2">
        <v>0</v>
      </c>
      <c r="BD139" s="2">
        <v>0.21341549295774648</v>
      </c>
      <c r="BE139" s="2">
        <v>0</v>
      </c>
      <c r="BF139" s="2">
        <v>0</v>
      </c>
      <c r="BG139" s="2">
        <v>0</v>
      </c>
      <c r="BH139" s="2">
        <v>3.6126760563380281E-2</v>
      </c>
      <c r="BI139" s="2">
        <v>2.3415492957746479E-2</v>
      </c>
      <c r="BJ139" s="2">
        <v>0</v>
      </c>
      <c r="BK139" s="2">
        <v>0</v>
      </c>
      <c r="BL139" s="2">
        <v>0</v>
      </c>
      <c r="BM139" s="2">
        <v>0</v>
      </c>
      <c r="BN139" s="2">
        <v>0.11679577464788732</v>
      </c>
      <c r="BO139" s="2">
        <v>0</v>
      </c>
      <c r="BP139" s="2">
        <v>0</v>
      </c>
      <c r="BQ139" s="2">
        <v>0</v>
      </c>
      <c r="BR139" s="2">
        <v>0.15552816901408451</v>
      </c>
      <c r="BS139" s="2">
        <v>1</v>
      </c>
      <c r="BT139" s="2">
        <v>0</v>
      </c>
      <c r="BU139" s="2">
        <v>0</v>
      </c>
      <c r="BV139" s="2">
        <v>0</v>
      </c>
    </row>
    <row r="140" spans="1:74" x14ac:dyDescent="0.35">
      <c r="A140" s="8">
        <v>236</v>
      </c>
      <c r="B140" s="1" t="s">
        <v>100</v>
      </c>
      <c r="C140" s="10" t="s">
        <v>46</v>
      </c>
      <c r="D140" s="1" t="s">
        <v>98</v>
      </c>
      <c r="E140" s="2" t="s">
        <v>98</v>
      </c>
      <c r="F140" s="10" t="s">
        <v>28</v>
      </c>
      <c r="G140" s="2">
        <v>5697</v>
      </c>
      <c r="H140" s="10">
        <v>2007</v>
      </c>
      <c r="I140" s="1" t="s">
        <v>49</v>
      </c>
      <c r="J140" s="1" t="s">
        <v>99</v>
      </c>
      <c r="K140" s="1">
        <v>4374.7565178303867</v>
      </c>
      <c r="L140" s="2">
        <v>1322.2434821696133</v>
      </c>
      <c r="M140" s="5">
        <v>0.30224390243902438</v>
      </c>
      <c r="N140" s="1" t="s">
        <v>51</v>
      </c>
      <c r="O140" s="6">
        <v>-0.27821209077208603</v>
      </c>
      <c r="P140" s="6">
        <v>-0.27821209077208603</v>
      </c>
      <c r="Q140" s="7">
        <v>1686.2434821696133</v>
      </c>
      <c r="R140" s="2">
        <v>6061</v>
      </c>
      <c r="S140" s="2" t="s">
        <v>99</v>
      </c>
      <c r="T140" s="2">
        <v>8</v>
      </c>
      <c r="U140" s="2">
        <v>0</v>
      </c>
      <c r="V140" s="2">
        <v>0</v>
      </c>
      <c r="W140" s="2">
        <v>1</v>
      </c>
      <c r="X140" s="2">
        <v>1</v>
      </c>
      <c r="Y140" s="2">
        <v>1</v>
      </c>
      <c r="Z140" s="2">
        <v>0</v>
      </c>
      <c r="AA140" s="2">
        <v>1</v>
      </c>
      <c r="AB140" s="2">
        <v>0</v>
      </c>
      <c r="AC140" s="2">
        <v>1</v>
      </c>
      <c r="AD140" s="2">
        <v>0</v>
      </c>
      <c r="AE140" s="2">
        <v>0</v>
      </c>
      <c r="AF140" s="2">
        <v>0</v>
      </c>
      <c r="AG140" s="2">
        <v>1</v>
      </c>
      <c r="AH140" s="2">
        <v>1</v>
      </c>
      <c r="AI140" s="2">
        <v>0</v>
      </c>
      <c r="AJ140" s="2">
        <v>0</v>
      </c>
      <c r="AK140" s="2">
        <v>0</v>
      </c>
      <c r="AL140" s="2">
        <v>0</v>
      </c>
      <c r="AM140" s="2">
        <v>1</v>
      </c>
      <c r="AN140" s="2">
        <v>0</v>
      </c>
      <c r="AO140" s="2">
        <v>0</v>
      </c>
      <c r="AP140" s="2">
        <v>0</v>
      </c>
      <c r="AQ140" s="2">
        <v>1</v>
      </c>
      <c r="AR140" s="2">
        <v>1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0.43650734192388374</v>
      </c>
      <c r="AY140" s="2">
        <v>9.6643691938867252E-3</v>
      </c>
      <c r="AZ140" s="2">
        <v>1</v>
      </c>
      <c r="BA140" s="2">
        <v>0</v>
      </c>
      <c r="BB140" s="2">
        <v>8.5780641294575972E-3</v>
      </c>
      <c r="BC140" s="2">
        <v>0</v>
      </c>
      <c r="BD140" s="2">
        <v>0.21340275696733593</v>
      </c>
      <c r="BE140" s="2">
        <v>0</v>
      </c>
      <c r="BF140" s="2">
        <v>0</v>
      </c>
      <c r="BG140" s="2">
        <v>0</v>
      </c>
      <c r="BH140" s="2">
        <v>3.611027869343722E-2</v>
      </c>
      <c r="BI140" s="2">
        <v>2.3411747078213963E-2</v>
      </c>
      <c r="BJ140" s="2">
        <v>0</v>
      </c>
      <c r="BK140" s="2">
        <v>0</v>
      </c>
      <c r="BL140" s="2">
        <v>0</v>
      </c>
      <c r="BM140" s="2">
        <v>0</v>
      </c>
      <c r="BN140" s="2">
        <v>0.11679652382379382</v>
      </c>
      <c r="BO140" s="2">
        <v>0</v>
      </c>
      <c r="BP140" s="2">
        <v>0</v>
      </c>
      <c r="BQ140" s="2">
        <v>0</v>
      </c>
      <c r="BR140" s="2">
        <v>0.15552891818999101</v>
      </c>
      <c r="BS140" s="2">
        <v>1</v>
      </c>
      <c r="BT140" s="2">
        <v>0</v>
      </c>
      <c r="BU140" s="2">
        <v>0</v>
      </c>
      <c r="BV140" s="2">
        <v>0</v>
      </c>
    </row>
    <row r="141" spans="1:74" x14ac:dyDescent="0.35">
      <c r="A141" s="8">
        <v>236</v>
      </c>
      <c r="B141" s="1" t="s">
        <v>100</v>
      </c>
      <c r="C141" s="10" t="s">
        <v>46</v>
      </c>
      <c r="D141" s="1" t="s">
        <v>98</v>
      </c>
      <c r="E141" s="2" t="s">
        <v>98</v>
      </c>
      <c r="F141" s="10" t="s">
        <v>28</v>
      </c>
      <c r="G141" s="2">
        <v>4102</v>
      </c>
      <c r="H141" s="10">
        <v>2008</v>
      </c>
      <c r="I141" s="1" t="s">
        <v>49</v>
      </c>
      <c r="J141" s="1" t="s">
        <v>99</v>
      </c>
      <c r="K141" s="1">
        <v>2881.0675823318247</v>
      </c>
      <c r="L141" s="2">
        <v>1220.9324176681753</v>
      </c>
      <c r="M141" s="5">
        <v>0.4237777777777777</v>
      </c>
      <c r="N141" s="1" t="s">
        <v>51</v>
      </c>
      <c r="O141" s="6">
        <v>-0.34143361565624702</v>
      </c>
      <c r="P141" s="6">
        <v>-0.49428338031739077</v>
      </c>
      <c r="Q141" s="7">
        <v>2815.9324176681753</v>
      </c>
      <c r="R141" s="2">
        <v>5697</v>
      </c>
      <c r="S141" s="2" t="s">
        <v>99</v>
      </c>
      <c r="T141" s="2">
        <v>8</v>
      </c>
      <c r="U141" s="2">
        <v>0</v>
      </c>
      <c r="V141" s="2">
        <v>0</v>
      </c>
      <c r="W141" s="2">
        <v>1</v>
      </c>
      <c r="X141" s="2">
        <v>1</v>
      </c>
      <c r="Y141" s="2">
        <v>1</v>
      </c>
      <c r="Z141" s="2">
        <v>0</v>
      </c>
      <c r="AA141" s="2">
        <v>1</v>
      </c>
      <c r="AB141" s="2">
        <v>0</v>
      </c>
      <c r="AC141" s="2">
        <v>1</v>
      </c>
      <c r="AD141" s="2">
        <v>0</v>
      </c>
      <c r="AE141" s="2">
        <v>0</v>
      </c>
      <c r="AF141" s="2">
        <v>0</v>
      </c>
      <c r="AG141" s="2">
        <v>1</v>
      </c>
      <c r="AH141" s="2">
        <v>1</v>
      </c>
      <c r="AI141" s="2">
        <v>0</v>
      </c>
      <c r="AJ141" s="2">
        <v>0</v>
      </c>
      <c r="AK141" s="2">
        <v>0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1</v>
      </c>
      <c r="AR141" s="2">
        <v>1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0.43650174288538579</v>
      </c>
      <c r="AY141" s="2">
        <v>9.6769158732636171E-3</v>
      </c>
      <c r="AZ141" s="2">
        <v>1</v>
      </c>
      <c r="BA141" s="2">
        <v>0</v>
      </c>
      <c r="BB141" s="2">
        <v>8.584360855314499E-3</v>
      </c>
      <c r="BC141" s="2">
        <v>0</v>
      </c>
      <c r="BD141" s="2">
        <v>0.21341241350606108</v>
      </c>
      <c r="BE141" s="2">
        <v>0</v>
      </c>
      <c r="BF141" s="2">
        <v>0</v>
      </c>
      <c r="BG141" s="2">
        <v>0</v>
      </c>
      <c r="BH141" s="2">
        <v>3.6106342021747048E-2</v>
      </c>
      <c r="BI141" s="2">
        <v>2.3411893241766818E-2</v>
      </c>
      <c r="BJ141" s="2">
        <v>0</v>
      </c>
      <c r="BK141" s="2">
        <v>0</v>
      </c>
      <c r="BL141" s="2">
        <v>0</v>
      </c>
      <c r="BM141" s="2">
        <v>0</v>
      </c>
      <c r="BN141" s="2">
        <v>0.11679933406170334</v>
      </c>
      <c r="BO141" s="2">
        <v>0</v>
      </c>
      <c r="BP141" s="2">
        <v>0</v>
      </c>
      <c r="BQ141" s="2">
        <v>0</v>
      </c>
      <c r="BR141" s="2">
        <v>0.1555069975547578</v>
      </c>
      <c r="BS141" s="2">
        <v>1</v>
      </c>
      <c r="BT141" s="2">
        <v>0</v>
      </c>
      <c r="BU141" s="2">
        <v>0</v>
      </c>
      <c r="BV141" s="2">
        <v>0</v>
      </c>
    </row>
    <row r="142" spans="1:74" x14ac:dyDescent="0.35">
      <c r="A142" s="8">
        <v>236</v>
      </c>
      <c r="B142" s="1" t="s">
        <v>100</v>
      </c>
      <c r="C142" s="10" t="s">
        <v>46</v>
      </c>
      <c r="D142" s="1" t="s">
        <v>98</v>
      </c>
      <c r="E142" s="2" t="s">
        <v>98</v>
      </c>
      <c r="F142" s="10" t="s">
        <v>28</v>
      </c>
      <c r="G142" s="2">
        <v>3487</v>
      </c>
      <c r="H142" s="10">
        <v>2009</v>
      </c>
      <c r="I142" s="1" t="s">
        <v>49</v>
      </c>
      <c r="J142" s="1" t="s">
        <v>99</v>
      </c>
      <c r="K142" s="1">
        <v>2924.1537614005019</v>
      </c>
      <c r="L142" s="2">
        <v>562.84623859949807</v>
      </c>
      <c r="M142" s="5">
        <v>0.19248175182481753</v>
      </c>
      <c r="N142" s="1" t="s">
        <v>51</v>
      </c>
      <c r="O142" s="6">
        <v>1.4954935223631555E-2</v>
      </c>
      <c r="P142" s="6">
        <v>-0.28713950234019942</v>
      </c>
      <c r="Q142" s="7">
        <v>1177.8462385994981</v>
      </c>
      <c r="R142" s="2">
        <v>4102</v>
      </c>
      <c r="S142" s="2" t="s">
        <v>99</v>
      </c>
      <c r="T142" s="2">
        <v>8</v>
      </c>
      <c r="U142" s="2">
        <v>0</v>
      </c>
      <c r="V142" s="2">
        <v>0</v>
      </c>
      <c r="W142" s="2">
        <v>1</v>
      </c>
      <c r="X142" s="2">
        <v>1</v>
      </c>
      <c r="Y142" s="2">
        <v>1</v>
      </c>
      <c r="Z142" s="2">
        <v>0</v>
      </c>
      <c r="AA142" s="2">
        <v>1</v>
      </c>
      <c r="AB142" s="2">
        <v>0</v>
      </c>
      <c r="AC142" s="2">
        <v>1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0</v>
      </c>
      <c r="AJ142" s="2">
        <v>0</v>
      </c>
      <c r="AK142" s="2">
        <v>0</v>
      </c>
      <c r="AL142" s="2">
        <v>0</v>
      </c>
      <c r="AM142" s="2">
        <v>1</v>
      </c>
      <c r="AN142" s="2">
        <v>0</v>
      </c>
      <c r="AO142" s="2">
        <v>0</v>
      </c>
      <c r="AP142" s="2">
        <v>0</v>
      </c>
      <c r="AQ142" s="2">
        <v>1</v>
      </c>
      <c r="AR142" s="2">
        <v>1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0.43643263757115752</v>
      </c>
      <c r="AY142" s="2">
        <v>9.6712982799779645E-3</v>
      </c>
      <c r="AZ142" s="2">
        <v>1</v>
      </c>
      <c r="BA142" s="2">
        <v>0</v>
      </c>
      <c r="BB142" s="2">
        <v>8.5695048050437664E-3</v>
      </c>
      <c r="BC142" s="2">
        <v>0</v>
      </c>
      <c r="BD142" s="2">
        <v>0.21344188039419723</v>
      </c>
      <c r="BE142" s="2">
        <v>0</v>
      </c>
      <c r="BF142" s="2">
        <v>0</v>
      </c>
      <c r="BG142" s="2">
        <v>0</v>
      </c>
      <c r="BH142" s="2">
        <v>3.6114341678398727E-2</v>
      </c>
      <c r="BI142" s="2">
        <v>2.3443716716655443E-2</v>
      </c>
      <c r="BJ142" s="2">
        <v>0</v>
      </c>
      <c r="BK142" s="2">
        <v>0</v>
      </c>
      <c r="BL142" s="2">
        <v>0</v>
      </c>
      <c r="BM142" s="2">
        <v>0</v>
      </c>
      <c r="BN142" s="2">
        <v>0.11679010834302503</v>
      </c>
      <c r="BO142" s="2">
        <v>0</v>
      </c>
      <c r="BP142" s="2">
        <v>0</v>
      </c>
      <c r="BQ142" s="2">
        <v>0</v>
      </c>
      <c r="BR142" s="2">
        <v>0.15553651221154435</v>
      </c>
      <c r="BS142" s="2">
        <v>1</v>
      </c>
      <c r="BT142" s="2">
        <v>0</v>
      </c>
      <c r="BU142" s="2">
        <v>0</v>
      </c>
      <c r="BV142" s="2">
        <v>0</v>
      </c>
    </row>
    <row r="143" spans="1:74" x14ac:dyDescent="0.35">
      <c r="A143" s="8">
        <v>236</v>
      </c>
      <c r="B143" s="1" t="s">
        <v>100</v>
      </c>
      <c r="C143" s="10" t="s">
        <v>46</v>
      </c>
      <c r="D143" s="1" t="s">
        <v>98</v>
      </c>
      <c r="E143" s="2" t="s">
        <v>98</v>
      </c>
      <c r="F143" s="10" t="s">
        <v>28</v>
      </c>
      <c r="G143" s="2">
        <v>3777</v>
      </c>
      <c r="H143" s="10">
        <v>2010</v>
      </c>
      <c r="I143" s="1" t="s">
        <v>49</v>
      </c>
      <c r="J143" s="1" t="s">
        <v>99</v>
      </c>
      <c r="K143" s="1">
        <v>3777</v>
      </c>
      <c r="L143" s="2">
        <v>0</v>
      </c>
      <c r="M143" s="5">
        <v>0</v>
      </c>
      <c r="N143" s="1" t="s">
        <v>51</v>
      </c>
      <c r="O143" s="6">
        <v>0.29165574322980664</v>
      </c>
      <c r="P143" s="6">
        <v>8.316604531115572E-2</v>
      </c>
      <c r="Q143" s="7">
        <v>-290</v>
      </c>
      <c r="R143" s="2">
        <v>3487</v>
      </c>
      <c r="S143" s="2" t="s">
        <v>99</v>
      </c>
      <c r="T143" s="2">
        <v>8</v>
      </c>
      <c r="U143" s="2">
        <v>0</v>
      </c>
      <c r="V143" s="2">
        <v>0</v>
      </c>
      <c r="W143" s="2">
        <v>1</v>
      </c>
      <c r="X143" s="2">
        <v>1</v>
      </c>
      <c r="Y143" s="2">
        <v>1</v>
      </c>
      <c r="Z143" s="2">
        <v>0</v>
      </c>
      <c r="AA143" s="2">
        <v>1</v>
      </c>
      <c r="AB143" s="2">
        <v>0</v>
      </c>
      <c r="AC143" s="2">
        <v>1</v>
      </c>
      <c r="AD143" s="2">
        <v>0</v>
      </c>
      <c r="AE143" s="2">
        <v>0</v>
      </c>
      <c r="AF143" s="2">
        <v>0</v>
      </c>
      <c r="AG143" s="2">
        <v>1</v>
      </c>
      <c r="AH143" s="2">
        <v>1</v>
      </c>
      <c r="AI143" s="2">
        <v>0</v>
      </c>
      <c r="AJ143" s="2">
        <v>0</v>
      </c>
      <c r="AK143" s="2">
        <v>0</v>
      </c>
      <c r="AL143" s="2">
        <v>0</v>
      </c>
      <c r="AM143" s="2">
        <v>1</v>
      </c>
      <c r="AN143" s="2">
        <v>0</v>
      </c>
      <c r="AO143" s="2">
        <v>0</v>
      </c>
      <c r="AP143" s="2">
        <v>0</v>
      </c>
      <c r="AQ143" s="2">
        <v>1</v>
      </c>
      <c r="AR143" s="2">
        <v>1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0.43649717514124292</v>
      </c>
      <c r="AY143" s="2">
        <v>9.6610169491525427E-3</v>
      </c>
      <c r="AZ143" s="2">
        <v>1</v>
      </c>
      <c r="BA143" s="2">
        <v>0</v>
      </c>
      <c r="BB143" s="2">
        <v>0.11677966101694916</v>
      </c>
      <c r="BC143" s="2">
        <v>0</v>
      </c>
      <c r="BD143" s="2">
        <v>0.21338983050847457</v>
      </c>
      <c r="BE143" s="2">
        <v>0</v>
      </c>
      <c r="BF143" s="2">
        <v>0</v>
      </c>
      <c r="BG143" s="2">
        <v>0</v>
      </c>
      <c r="BH143" s="2">
        <v>8.5875706214689259E-3</v>
      </c>
      <c r="BI143" s="2">
        <v>3.6101694915254237E-2</v>
      </c>
      <c r="BJ143" s="2">
        <v>0</v>
      </c>
      <c r="BK143" s="2">
        <v>0</v>
      </c>
      <c r="BL143" s="2">
        <v>0</v>
      </c>
      <c r="BM143" s="2">
        <v>0</v>
      </c>
      <c r="BN143" s="2">
        <v>2.344632768361582E-2</v>
      </c>
      <c r="BO143" s="2">
        <v>0</v>
      </c>
      <c r="BP143" s="2">
        <v>0</v>
      </c>
      <c r="BQ143" s="2">
        <v>0</v>
      </c>
      <c r="BR143" s="2">
        <v>0.15553672316384182</v>
      </c>
      <c r="BS143" s="2">
        <v>1</v>
      </c>
      <c r="BT143" s="2">
        <v>0</v>
      </c>
      <c r="BU143" s="2">
        <v>0</v>
      </c>
      <c r="BV143" s="2">
        <v>0</v>
      </c>
    </row>
    <row r="144" spans="1:74" x14ac:dyDescent="0.35">
      <c r="A144" s="8">
        <v>236</v>
      </c>
      <c r="B144" s="1" t="s">
        <v>100</v>
      </c>
      <c r="C144" s="10" t="s">
        <v>46</v>
      </c>
      <c r="D144" s="1" t="s">
        <v>98</v>
      </c>
      <c r="E144" s="2" t="s">
        <v>98</v>
      </c>
      <c r="F144" s="10" t="s">
        <v>28</v>
      </c>
      <c r="G144" s="2">
        <v>4012</v>
      </c>
      <c r="H144" s="10">
        <v>2011</v>
      </c>
      <c r="I144" s="1" t="s">
        <v>49</v>
      </c>
      <c r="J144" s="1" t="s">
        <v>99</v>
      </c>
      <c r="K144" s="1">
        <v>4012</v>
      </c>
      <c r="L144" s="2">
        <v>0</v>
      </c>
      <c r="M144" s="5">
        <v>0</v>
      </c>
      <c r="N144" s="1" t="s">
        <v>51</v>
      </c>
      <c r="O144" s="6">
        <v>6.2218692083664283E-2</v>
      </c>
      <c r="P144" s="6">
        <v>6.2218692083664283E-2</v>
      </c>
      <c r="Q144" s="7">
        <v>-235</v>
      </c>
      <c r="R144" s="2">
        <v>3777</v>
      </c>
      <c r="S144" s="2" t="s">
        <v>99</v>
      </c>
      <c r="T144" s="2">
        <v>8</v>
      </c>
      <c r="U144" s="2">
        <v>0</v>
      </c>
      <c r="V144" s="2">
        <v>0</v>
      </c>
      <c r="W144" s="2">
        <v>1</v>
      </c>
      <c r="X144" s="2">
        <v>1</v>
      </c>
      <c r="Y144" s="2">
        <v>1</v>
      </c>
      <c r="Z144" s="2">
        <v>0</v>
      </c>
      <c r="AA144" s="2">
        <v>1</v>
      </c>
      <c r="AB144" s="2">
        <v>0</v>
      </c>
      <c r="AC144" s="2">
        <v>1</v>
      </c>
      <c r="AD144" s="2">
        <v>0</v>
      </c>
      <c r="AE144" s="2">
        <v>0</v>
      </c>
      <c r="AF144" s="2">
        <v>0</v>
      </c>
      <c r="AG144" s="2">
        <v>1</v>
      </c>
      <c r="AH144" s="2">
        <v>1</v>
      </c>
      <c r="AI144" s="2">
        <v>0</v>
      </c>
      <c r="AJ144" s="2">
        <v>0</v>
      </c>
      <c r="AK144" s="2">
        <v>0</v>
      </c>
      <c r="AL144" s="2">
        <v>0</v>
      </c>
      <c r="AM144" s="2">
        <v>1</v>
      </c>
      <c r="AN144" s="2">
        <v>0</v>
      </c>
      <c r="AO144" s="2">
        <v>0</v>
      </c>
      <c r="AP144" s="2">
        <v>0</v>
      </c>
      <c r="AQ144" s="2">
        <v>1</v>
      </c>
      <c r="AR144" s="2">
        <v>1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0.43648936170212765</v>
      </c>
      <c r="AY144" s="2">
        <v>9.6808510638297877E-3</v>
      </c>
      <c r="AZ144" s="2">
        <v>1</v>
      </c>
      <c r="BA144" s="2">
        <v>0</v>
      </c>
      <c r="BB144" s="2">
        <v>0.11680851063829788</v>
      </c>
      <c r="BC144" s="2">
        <v>0</v>
      </c>
      <c r="BD144" s="2">
        <v>0.21340425531914894</v>
      </c>
      <c r="BE144" s="2">
        <v>0</v>
      </c>
      <c r="BF144" s="2">
        <v>0</v>
      </c>
      <c r="BG144" s="2">
        <v>0</v>
      </c>
      <c r="BH144" s="2">
        <v>8.5638297872340421E-3</v>
      </c>
      <c r="BI144" s="2">
        <v>3.6117021276595745E-2</v>
      </c>
      <c r="BJ144" s="2">
        <v>0</v>
      </c>
      <c r="BK144" s="2">
        <v>0</v>
      </c>
      <c r="BL144" s="2">
        <v>0</v>
      </c>
      <c r="BM144" s="2">
        <v>0</v>
      </c>
      <c r="BN144" s="2">
        <v>2.3404255319148935E-2</v>
      </c>
      <c r="BO144" s="2">
        <v>0</v>
      </c>
      <c r="BP144" s="2">
        <v>0</v>
      </c>
      <c r="BQ144" s="2">
        <v>0</v>
      </c>
      <c r="BR144" s="2">
        <v>0.15553191489361703</v>
      </c>
      <c r="BS144" s="2">
        <v>1</v>
      </c>
      <c r="BT144" s="2">
        <v>0</v>
      </c>
      <c r="BU144" s="2">
        <v>0</v>
      </c>
      <c r="BV144" s="2">
        <v>0</v>
      </c>
    </row>
    <row r="145" spans="1:74" x14ac:dyDescent="0.35">
      <c r="A145" s="8">
        <v>236</v>
      </c>
      <c r="B145" s="1" t="s">
        <v>100</v>
      </c>
      <c r="C145" s="10" t="s">
        <v>46</v>
      </c>
      <c r="D145" s="1" t="s">
        <v>98</v>
      </c>
      <c r="E145" s="2" t="s">
        <v>98</v>
      </c>
      <c r="F145" s="10" t="s">
        <v>28</v>
      </c>
      <c r="G145" s="2">
        <v>4546</v>
      </c>
      <c r="H145" s="10">
        <v>2012</v>
      </c>
      <c r="I145" s="1" t="s">
        <v>49</v>
      </c>
      <c r="J145" s="1" t="s">
        <v>99</v>
      </c>
      <c r="K145" s="1">
        <v>4546</v>
      </c>
      <c r="L145" s="2">
        <v>0</v>
      </c>
      <c r="M145" s="5">
        <v>0</v>
      </c>
      <c r="N145" s="1" t="s">
        <v>51</v>
      </c>
      <c r="O145" s="6">
        <v>0.13310069790628115</v>
      </c>
      <c r="P145" s="6">
        <v>0.13310069790628115</v>
      </c>
      <c r="Q145" s="7">
        <v>-534</v>
      </c>
      <c r="R145" s="2">
        <v>4012</v>
      </c>
      <c r="S145" s="2" t="s">
        <v>99</v>
      </c>
      <c r="T145" s="2">
        <v>8</v>
      </c>
      <c r="U145" s="2">
        <v>0</v>
      </c>
      <c r="V145" s="2">
        <v>0</v>
      </c>
      <c r="W145" s="2">
        <v>1</v>
      </c>
      <c r="X145" s="2">
        <v>1</v>
      </c>
      <c r="Y145" s="2">
        <v>1</v>
      </c>
      <c r="Z145" s="2">
        <v>0</v>
      </c>
      <c r="AA145" s="2">
        <v>1</v>
      </c>
      <c r="AB145" s="2">
        <v>0</v>
      </c>
      <c r="AC145" s="2">
        <v>1</v>
      </c>
      <c r="AD145" s="2">
        <v>0</v>
      </c>
      <c r="AE145" s="2">
        <v>0</v>
      </c>
      <c r="AF145" s="2">
        <v>0</v>
      </c>
      <c r="AG145" s="2">
        <v>1</v>
      </c>
      <c r="AH145" s="2">
        <v>1</v>
      </c>
      <c r="AI145" s="2">
        <v>0</v>
      </c>
      <c r="AJ145" s="2">
        <v>0</v>
      </c>
      <c r="AK145" s="2">
        <v>0</v>
      </c>
      <c r="AL145" s="2">
        <v>0</v>
      </c>
      <c r="AM145" s="2">
        <v>1</v>
      </c>
      <c r="AN145" s="2">
        <v>0</v>
      </c>
      <c r="AO145" s="2">
        <v>0</v>
      </c>
      <c r="AP145" s="2">
        <v>0</v>
      </c>
      <c r="AQ145" s="2">
        <v>1</v>
      </c>
      <c r="AR145" s="2">
        <v>1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0.43652582159624415</v>
      </c>
      <c r="AY145" s="2">
        <v>9.671361502347417E-3</v>
      </c>
      <c r="AZ145" s="2">
        <v>1</v>
      </c>
      <c r="BA145" s="2">
        <v>0</v>
      </c>
      <c r="BB145" s="2">
        <v>0.11676056338028169</v>
      </c>
      <c r="BC145" s="2">
        <v>0</v>
      </c>
      <c r="BD145" s="2">
        <v>0.21342723004694836</v>
      </c>
      <c r="BE145" s="2">
        <v>0</v>
      </c>
      <c r="BF145" s="2">
        <v>0</v>
      </c>
      <c r="BG145" s="2">
        <v>0</v>
      </c>
      <c r="BH145" s="2">
        <v>8.5915492957746482E-3</v>
      </c>
      <c r="BI145" s="2">
        <v>3.6103286384976528E-2</v>
      </c>
      <c r="BJ145" s="2">
        <v>0</v>
      </c>
      <c r="BK145" s="2">
        <v>0</v>
      </c>
      <c r="BL145" s="2">
        <v>0</v>
      </c>
      <c r="BM145" s="2">
        <v>0</v>
      </c>
      <c r="BN145" s="2">
        <v>2.3427230046948355E-2</v>
      </c>
      <c r="BO145" s="2">
        <v>0</v>
      </c>
      <c r="BP145" s="2">
        <v>0</v>
      </c>
      <c r="BQ145" s="2">
        <v>0</v>
      </c>
      <c r="BR145" s="2">
        <v>0.15549295774647887</v>
      </c>
      <c r="BS145" s="2">
        <v>1</v>
      </c>
      <c r="BT145" s="2">
        <v>0</v>
      </c>
      <c r="BU145" s="2">
        <v>0</v>
      </c>
      <c r="BV145" s="2">
        <v>0</v>
      </c>
    </row>
    <row r="146" spans="1:74" x14ac:dyDescent="0.35">
      <c r="A146" s="8">
        <v>236</v>
      </c>
      <c r="B146" s="1" t="s">
        <v>100</v>
      </c>
      <c r="C146" s="10" t="s">
        <v>46</v>
      </c>
      <c r="D146" s="1" t="s">
        <v>98</v>
      </c>
      <c r="E146" s="2" t="s">
        <v>98</v>
      </c>
      <c r="F146" s="10" t="s">
        <v>28</v>
      </c>
      <c r="G146" s="2">
        <v>4277</v>
      </c>
      <c r="H146" s="10">
        <v>2013</v>
      </c>
      <c r="I146" s="1" t="s">
        <v>49</v>
      </c>
      <c r="J146" s="1" t="s">
        <v>99</v>
      </c>
      <c r="K146" s="1">
        <v>4438.5371451379533</v>
      </c>
      <c r="L146" s="2">
        <v>0</v>
      </c>
      <c r="M146" s="5">
        <v>0</v>
      </c>
      <c r="N146" s="1" t="s">
        <v>51</v>
      </c>
      <c r="O146" s="6">
        <v>-2.363899139068339E-2</v>
      </c>
      <c r="P146" s="6">
        <v>-2.363899139068339E-2</v>
      </c>
      <c r="Q146" s="7">
        <v>107.4628548620467</v>
      </c>
      <c r="R146" s="2">
        <v>4546</v>
      </c>
      <c r="S146" s="2" t="s">
        <v>99</v>
      </c>
      <c r="T146" s="2">
        <v>8</v>
      </c>
      <c r="U146" s="2">
        <v>0</v>
      </c>
      <c r="V146" s="2">
        <v>0</v>
      </c>
      <c r="W146" s="2">
        <v>1</v>
      </c>
      <c r="X146" s="2">
        <v>1</v>
      </c>
      <c r="Y146" s="2">
        <v>1</v>
      </c>
      <c r="Z146" s="2">
        <v>0</v>
      </c>
      <c r="AA146" s="2">
        <v>1</v>
      </c>
      <c r="AB146" s="2">
        <v>0</v>
      </c>
      <c r="AC146" s="2">
        <v>1</v>
      </c>
      <c r="AD146" s="2">
        <v>0</v>
      </c>
      <c r="AE146" s="2">
        <v>0</v>
      </c>
      <c r="AF146" s="2">
        <v>0</v>
      </c>
      <c r="AG146" s="2">
        <v>1</v>
      </c>
      <c r="AH146" s="2">
        <v>1</v>
      </c>
      <c r="AI146" s="2">
        <v>0</v>
      </c>
      <c r="AJ146" s="2">
        <v>0</v>
      </c>
      <c r="AK146" s="2">
        <v>0</v>
      </c>
      <c r="AL146" s="2">
        <v>0</v>
      </c>
      <c r="AM146" s="2">
        <v>1</v>
      </c>
      <c r="AN146" s="2">
        <v>0</v>
      </c>
      <c r="AO146" s="2">
        <v>0</v>
      </c>
      <c r="AP146" s="2">
        <v>0</v>
      </c>
      <c r="AQ146" s="2">
        <v>1</v>
      </c>
      <c r="AR146" s="2">
        <v>1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0.43651150027440999</v>
      </c>
      <c r="AY146" s="2">
        <v>9.6791897420545822E-3</v>
      </c>
      <c r="AZ146" s="2">
        <v>1</v>
      </c>
      <c r="BA146" s="2">
        <v>0</v>
      </c>
      <c r="BB146" s="2">
        <v>0.11679888240283391</v>
      </c>
      <c r="BC146" s="2">
        <v>0</v>
      </c>
      <c r="BD146" s="2">
        <v>0.21339120890086313</v>
      </c>
      <c r="BE146" s="2">
        <v>0</v>
      </c>
      <c r="BF146" s="2">
        <v>0</v>
      </c>
      <c r="BG146" s="2">
        <v>0</v>
      </c>
      <c r="BH146" s="2">
        <v>8.5815496682133414E-3</v>
      </c>
      <c r="BI146" s="2">
        <v>3.612233697550267E-2</v>
      </c>
      <c r="BJ146" s="2">
        <v>0</v>
      </c>
      <c r="BK146" s="2">
        <v>0</v>
      </c>
      <c r="BL146" s="2">
        <v>0</v>
      </c>
      <c r="BM146" s="2">
        <v>0</v>
      </c>
      <c r="BN146" s="2">
        <v>2.33996906650701E-2</v>
      </c>
      <c r="BO146" s="2">
        <v>0</v>
      </c>
      <c r="BP146" s="2">
        <v>0</v>
      </c>
      <c r="BQ146" s="2">
        <v>0</v>
      </c>
      <c r="BR146" s="2">
        <v>0.15551564137105223</v>
      </c>
      <c r="BS146" s="2">
        <v>1</v>
      </c>
      <c r="BT146" s="2">
        <v>0</v>
      </c>
      <c r="BU146" s="2">
        <v>0</v>
      </c>
      <c r="BV146" s="2">
        <v>0</v>
      </c>
    </row>
    <row r="147" spans="1:74" x14ac:dyDescent="0.35">
      <c r="A147" s="8">
        <v>236</v>
      </c>
      <c r="B147" s="1" t="s">
        <v>100</v>
      </c>
      <c r="C147" s="10" t="s">
        <v>46</v>
      </c>
      <c r="D147" s="1" t="s">
        <v>98</v>
      </c>
      <c r="E147" s="2" t="s">
        <v>98</v>
      </c>
      <c r="F147" s="10" t="s">
        <v>28</v>
      </c>
      <c r="G147" s="2">
        <v>3636</v>
      </c>
      <c r="H147" s="10">
        <v>2014</v>
      </c>
      <c r="I147" s="1" t="s">
        <v>49</v>
      </c>
      <c r="J147" s="1" t="s">
        <v>99</v>
      </c>
      <c r="K147" s="1">
        <v>3628.1035393555203</v>
      </c>
      <c r="L147" s="2">
        <v>7.8964606444797028</v>
      </c>
      <c r="M147" s="5">
        <v>2.1764705882353053E-3</v>
      </c>
      <c r="N147" s="1" t="s">
        <v>51</v>
      </c>
      <c r="O147" s="6">
        <v>-0.18259024973356264</v>
      </c>
      <c r="P147" s="6">
        <v>-0.15171766673941542</v>
      </c>
      <c r="Q147" s="7">
        <v>648.8964606444797</v>
      </c>
      <c r="R147" s="2">
        <v>4277</v>
      </c>
      <c r="S147" s="2" t="s">
        <v>99</v>
      </c>
      <c r="T147" s="2">
        <v>8</v>
      </c>
      <c r="U147" s="2">
        <v>0</v>
      </c>
      <c r="V147" s="2">
        <v>0</v>
      </c>
      <c r="W147" s="2">
        <v>1</v>
      </c>
      <c r="X147" s="2">
        <v>1</v>
      </c>
      <c r="Y147" s="2">
        <v>1</v>
      </c>
      <c r="Z147" s="2">
        <v>0</v>
      </c>
      <c r="AA147" s="2">
        <v>1</v>
      </c>
      <c r="AB147" s="2">
        <v>0</v>
      </c>
      <c r="AC147" s="2">
        <v>1</v>
      </c>
      <c r="AD147" s="2">
        <v>0</v>
      </c>
      <c r="AE147" s="2">
        <v>0</v>
      </c>
      <c r="AF147" s="2">
        <v>0</v>
      </c>
      <c r="AG147" s="2">
        <v>1</v>
      </c>
      <c r="AH147" s="2">
        <v>1</v>
      </c>
      <c r="AI147" s="2">
        <v>0</v>
      </c>
      <c r="AJ147" s="2">
        <v>0</v>
      </c>
      <c r="AK147" s="2">
        <v>0</v>
      </c>
      <c r="AL147" s="2">
        <v>0</v>
      </c>
      <c r="AM147" s="2">
        <v>1</v>
      </c>
      <c r="AN147" s="2">
        <v>0</v>
      </c>
      <c r="AO147" s="2">
        <v>0</v>
      </c>
      <c r="AP147" s="2">
        <v>0</v>
      </c>
      <c r="AQ147" s="2">
        <v>1</v>
      </c>
      <c r="AR147" s="2">
        <v>1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0.43646181839525738</v>
      </c>
      <c r="AY147" s="2">
        <v>9.6848036626166582E-3</v>
      </c>
      <c r="AZ147" s="2">
        <v>1</v>
      </c>
      <c r="BA147" s="2">
        <v>0</v>
      </c>
      <c r="BB147" s="2">
        <v>0.11680460174913423</v>
      </c>
      <c r="BC147" s="2">
        <v>0</v>
      </c>
      <c r="BD147" s="2">
        <v>0.21341785525620707</v>
      </c>
      <c r="BE147" s="2">
        <v>0</v>
      </c>
      <c r="BF147" s="2">
        <v>0</v>
      </c>
      <c r="BG147" s="2">
        <v>0</v>
      </c>
      <c r="BH147" s="2">
        <v>8.5695838469214067E-3</v>
      </c>
      <c r="BI147" s="2">
        <v>3.6097904560662086E-2</v>
      </c>
      <c r="BJ147" s="2">
        <v>0</v>
      </c>
      <c r="BK147" s="2">
        <v>0</v>
      </c>
      <c r="BL147" s="2">
        <v>0</v>
      </c>
      <c r="BM147" s="2">
        <v>0</v>
      </c>
      <c r="BN147" s="2">
        <v>2.3419616129600283E-2</v>
      </c>
      <c r="BO147" s="2">
        <v>0</v>
      </c>
      <c r="BP147" s="2">
        <v>0</v>
      </c>
      <c r="BQ147" s="2">
        <v>0</v>
      </c>
      <c r="BR147" s="2">
        <v>0.15554381639960088</v>
      </c>
      <c r="BS147" s="2">
        <v>1</v>
      </c>
      <c r="BT147" s="2">
        <v>0</v>
      </c>
      <c r="BU147" s="2">
        <v>0</v>
      </c>
      <c r="BV147" s="2">
        <v>0</v>
      </c>
    </row>
    <row r="148" spans="1:74" x14ac:dyDescent="0.35">
      <c r="A148" s="8">
        <v>236</v>
      </c>
      <c r="B148" s="1" t="s">
        <v>100</v>
      </c>
      <c r="C148" s="10" t="s">
        <v>46</v>
      </c>
      <c r="D148" s="1" t="s">
        <v>98</v>
      </c>
      <c r="E148" s="2" t="s">
        <v>98</v>
      </c>
      <c r="F148" s="10" t="s">
        <v>28</v>
      </c>
      <c r="G148" s="2">
        <v>3393</v>
      </c>
      <c r="H148" s="10">
        <v>2015</v>
      </c>
      <c r="I148" s="1" t="s">
        <v>49</v>
      </c>
      <c r="J148" s="1" t="s">
        <v>99</v>
      </c>
      <c r="K148" s="1">
        <v>1876.3930188679246</v>
      </c>
      <c r="L148" s="2">
        <v>1516.6069811320754</v>
      </c>
      <c r="M148" s="5">
        <v>0.80825656772432608</v>
      </c>
      <c r="N148" s="1" t="s">
        <v>51</v>
      </c>
      <c r="O148" s="6">
        <v>-0.4828171251140097</v>
      </c>
      <c r="P148" s="6">
        <v>-0.48394031384270497</v>
      </c>
      <c r="Q148" s="7">
        <v>1759.6069811320754</v>
      </c>
      <c r="R148" s="2">
        <v>3636</v>
      </c>
      <c r="S148" s="2" t="s">
        <v>99</v>
      </c>
      <c r="T148" s="2">
        <v>8</v>
      </c>
      <c r="U148" s="2">
        <v>0</v>
      </c>
      <c r="V148" s="2">
        <v>0</v>
      </c>
      <c r="W148" s="2">
        <v>1</v>
      </c>
      <c r="X148" s="2">
        <v>1</v>
      </c>
      <c r="Y148" s="2">
        <v>1</v>
      </c>
      <c r="Z148" s="2">
        <v>0</v>
      </c>
      <c r="AA148" s="2">
        <v>1</v>
      </c>
      <c r="AB148" s="2">
        <v>0</v>
      </c>
      <c r="AC148" s="2">
        <v>1</v>
      </c>
      <c r="AD148" s="2">
        <v>0</v>
      </c>
      <c r="AE148" s="2">
        <v>0</v>
      </c>
      <c r="AF148" s="2">
        <v>0</v>
      </c>
      <c r="AG148" s="2">
        <v>1</v>
      </c>
      <c r="AH148" s="2">
        <v>1</v>
      </c>
      <c r="AI148" s="2">
        <v>0</v>
      </c>
      <c r="AJ148" s="2">
        <v>0</v>
      </c>
      <c r="AK148" s="2">
        <v>0</v>
      </c>
      <c r="AL148" s="2">
        <v>0</v>
      </c>
      <c r="AM148" s="2">
        <v>1</v>
      </c>
      <c r="AN148" s="2">
        <v>0</v>
      </c>
      <c r="AO148" s="2">
        <v>0</v>
      </c>
      <c r="AP148" s="2">
        <v>0</v>
      </c>
      <c r="AQ148" s="2">
        <v>1</v>
      </c>
      <c r="AR148" s="2">
        <v>1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0.43654088050314466</v>
      </c>
      <c r="AY148" s="2">
        <v>9.6855345911949688E-3</v>
      </c>
      <c r="AZ148" s="2">
        <v>1</v>
      </c>
      <c r="BA148" s="2">
        <v>0</v>
      </c>
      <c r="BB148" s="2">
        <v>0.11679245283018867</v>
      </c>
      <c r="BC148" s="2">
        <v>0</v>
      </c>
      <c r="BD148" s="2">
        <v>0.21339622641509434</v>
      </c>
      <c r="BE148" s="2">
        <v>0</v>
      </c>
      <c r="BF148" s="2">
        <v>0</v>
      </c>
      <c r="BG148" s="2">
        <v>0</v>
      </c>
      <c r="BH148" s="2">
        <v>8.5534591194968545E-3</v>
      </c>
      <c r="BI148" s="2">
        <v>3.6100628930817613E-2</v>
      </c>
      <c r="BJ148" s="2">
        <v>0</v>
      </c>
      <c r="BK148" s="2">
        <v>0</v>
      </c>
      <c r="BL148" s="2">
        <v>0</v>
      </c>
      <c r="BM148" s="2">
        <v>0</v>
      </c>
      <c r="BN148" s="2">
        <v>2.339622641509434E-2</v>
      </c>
      <c r="BO148" s="2">
        <v>0</v>
      </c>
      <c r="BP148" s="2">
        <v>0</v>
      </c>
      <c r="BQ148" s="2">
        <v>0</v>
      </c>
      <c r="BR148" s="2">
        <v>0.15553459119496854</v>
      </c>
      <c r="BS148" s="2">
        <v>1</v>
      </c>
      <c r="BT148" s="2">
        <v>0</v>
      </c>
      <c r="BU148" s="2">
        <v>0</v>
      </c>
      <c r="BV148" s="2">
        <v>0</v>
      </c>
    </row>
    <row r="149" spans="1:74" x14ac:dyDescent="0.35">
      <c r="A149" s="8">
        <v>237</v>
      </c>
      <c r="B149" s="10" t="s">
        <v>101</v>
      </c>
      <c r="C149" s="10" t="s">
        <v>46</v>
      </c>
      <c r="D149" s="10" t="s">
        <v>102</v>
      </c>
      <c r="E149" s="2" t="s">
        <v>103</v>
      </c>
      <c r="F149" s="10" t="s">
        <v>28</v>
      </c>
      <c r="G149" s="2">
        <v>3656</v>
      </c>
      <c r="H149" s="10">
        <v>2004</v>
      </c>
      <c r="I149" s="1" t="s">
        <v>49</v>
      </c>
      <c r="J149" s="1" t="s">
        <v>99</v>
      </c>
      <c r="K149" s="1">
        <v>1485.25</v>
      </c>
      <c r="L149" s="2">
        <v>2170.75</v>
      </c>
      <c r="M149" s="5">
        <v>1.4615384615384615</v>
      </c>
      <c r="N149" s="1" t="s">
        <v>51</v>
      </c>
      <c r="O149" s="6" t="s">
        <v>52</v>
      </c>
      <c r="P149" s="6" t="s">
        <v>52</v>
      </c>
      <c r="Q149" s="7" t="s">
        <v>52</v>
      </c>
      <c r="R149" s="2" t="s">
        <v>52</v>
      </c>
      <c r="S149" s="2" t="s">
        <v>99</v>
      </c>
      <c r="T149" s="2">
        <v>8</v>
      </c>
      <c r="U149" s="2">
        <v>0</v>
      </c>
      <c r="V149" s="2">
        <v>0</v>
      </c>
      <c r="W149" s="2">
        <v>1</v>
      </c>
      <c r="X149" s="2">
        <v>1</v>
      </c>
      <c r="Y149" s="2">
        <v>1</v>
      </c>
      <c r="Z149" s="2">
        <v>0</v>
      </c>
      <c r="AA149" s="2">
        <v>1</v>
      </c>
      <c r="AB149" s="2">
        <v>0</v>
      </c>
      <c r="AC149" s="2">
        <v>1</v>
      </c>
      <c r="AD149" s="2">
        <v>0</v>
      </c>
      <c r="AE149" s="2">
        <v>0</v>
      </c>
      <c r="AF149" s="2">
        <v>0</v>
      </c>
      <c r="AG149" s="2">
        <v>1</v>
      </c>
      <c r="AH149" s="2">
        <v>1</v>
      </c>
      <c r="AI149" s="2">
        <v>0</v>
      </c>
      <c r="AJ149" s="2">
        <v>0</v>
      </c>
      <c r="AK149" s="2">
        <v>0</v>
      </c>
      <c r="AL149" s="2">
        <v>0</v>
      </c>
      <c r="AM149" s="2">
        <v>1</v>
      </c>
      <c r="AN149" s="2">
        <v>0</v>
      </c>
      <c r="AO149" s="2">
        <v>0</v>
      </c>
      <c r="AP149" s="2">
        <v>0</v>
      </c>
      <c r="AQ149" s="2">
        <v>1</v>
      </c>
      <c r="AR149" s="2">
        <v>1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0.26124999999999998</v>
      </c>
      <c r="AY149" s="2">
        <v>1.6937500000000001E-2</v>
      </c>
      <c r="AZ149" s="2">
        <v>0.90375000000000005</v>
      </c>
      <c r="BA149" s="2">
        <v>0</v>
      </c>
      <c r="BB149" s="2">
        <v>1.35625E-2</v>
      </c>
      <c r="BC149" s="2">
        <v>0</v>
      </c>
      <c r="BD149" s="2">
        <v>0.11425</v>
      </c>
      <c r="BE149" s="2">
        <v>0</v>
      </c>
      <c r="BF149" s="2">
        <v>0</v>
      </c>
      <c r="BG149" s="2">
        <v>0</v>
      </c>
      <c r="BH149" s="2">
        <v>6.4406249999999998E-2</v>
      </c>
      <c r="BI149" s="2">
        <v>4.2343749999999999E-2</v>
      </c>
      <c r="BJ149" s="2">
        <v>0</v>
      </c>
      <c r="BK149" s="2">
        <v>0</v>
      </c>
      <c r="BL149" s="2">
        <v>0</v>
      </c>
      <c r="BM149" s="2">
        <v>0</v>
      </c>
      <c r="BN149" s="2">
        <v>0.20071875</v>
      </c>
      <c r="BO149" s="2">
        <v>0</v>
      </c>
      <c r="BP149" s="2">
        <v>0</v>
      </c>
      <c r="BQ149" s="2">
        <v>0</v>
      </c>
      <c r="BR149" s="2">
        <v>0.1903125</v>
      </c>
      <c r="BS149" s="2">
        <v>1</v>
      </c>
      <c r="BT149" s="2">
        <v>0</v>
      </c>
      <c r="BU149" s="2">
        <v>0</v>
      </c>
      <c r="BV149" s="2">
        <v>0</v>
      </c>
    </row>
    <row r="150" spans="1:74" x14ac:dyDescent="0.35">
      <c r="A150" s="8">
        <v>237</v>
      </c>
      <c r="B150" s="10" t="s">
        <v>104</v>
      </c>
      <c r="C150" s="10" t="s">
        <v>46</v>
      </c>
      <c r="D150" s="10" t="s">
        <v>103</v>
      </c>
      <c r="E150" s="2" t="s">
        <v>103</v>
      </c>
      <c r="F150" s="10" t="s">
        <v>28</v>
      </c>
      <c r="G150" s="2">
        <v>3564</v>
      </c>
      <c r="H150" s="10">
        <v>2005</v>
      </c>
      <c r="I150" s="1" t="s">
        <v>49</v>
      </c>
      <c r="J150" s="1" t="s">
        <v>99</v>
      </c>
      <c r="K150" s="1">
        <v>0</v>
      </c>
      <c r="L150" s="2">
        <v>3564</v>
      </c>
      <c r="M150" s="5">
        <v>1</v>
      </c>
      <c r="N150" s="1" t="s">
        <v>51</v>
      </c>
      <c r="O150" s="6">
        <v>-1</v>
      </c>
      <c r="P150" s="6">
        <v>-1</v>
      </c>
      <c r="Q150" s="7">
        <v>3656</v>
      </c>
      <c r="R150" s="2">
        <v>3656</v>
      </c>
      <c r="S150" s="2" t="s">
        <v>99</v>
      </c>
      <c r="T150" s="2">
        <v>8</v>
      </c>
      <c r="U150" s="2">
        <v>0</v>
      </c>
      <c r="V150" s="2">
        <v>0</v>
      </c>
      <c r="W150" s="2">
        <v>1</v>
      </c>
      <c r="X150" s="2">
        <v>1</v>
      </c>
      <c r="Y150" s="2">
        <v>1</v>
      </c>
      <c r="Z150" s="2">
        <v>0</v>
      </c>
      <c r="AA150" s="2">
        <v>1</v>
      </c>
      <c r="AB150" s="2">
        <v>0</v>
      </c>
      <c r="AC150" s="2">
        <v>1</v>
      </c>
      <c r="AD150" s="2">
        <v>0</v>
      </c>
      <c r="AE150" s="2">
        <v>0</v>
      </c>
      <c r="AF150" s="2">
        <v>0</v>
      </c>
      <c r="AG150" s="2">
        <v>1</v>
      </c>
      <c r="AH150" s="2">
        <v>1</v>
      </c>
      <c r="AI150" s="2">
        <v>0</v>
      </c>
      <c r="AJ150" s="2">
        <v>0</v>
      </c>
      <c r="AK150" s="2">
        <v>0</v>
      </c>
      <c r="AL150" s="2">
        <v>0</v>
      </c>
      <c r="AM150" s="2">
        <v>1</v>
      </c>
      <c r="AN150" s="2">
        <v>0</v>
      </c>
      <c r="AO150" s="2">
        <v>0</v>
      </c>
      <c r="AP150" s="2">
        <v>0</v>
      </c>
      <c r="AQ150" s="2">
        <v>1</v>
      </c>
      <c r="AR150" s="2">
        <v>1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0.21221230903760094</v>
      </c>
      <c r="AY150" s="2">
        <v>2.0678797386965691E-2</v>
      </c>
      <c r="AZ150" s="2">
        <v>0.92100000000000004</v>
      </c>
      <c r="BA150" s="2">
        <v>0</v>
      </c>
      <c r="BB150" s="2">
        <v>1.6249318450696982E-2</v>
      </c>
      <c r="BC150" s="2">
        <v>0</v>
      </c>
      <c r="BD150" s="2">
        <v>8.442065737359189E-2</v>
      </c>
      <c r="BE150" s="2">
        <v>0</v>
      </c>
      <c r="BF150" s="2">
        <v>0</v>
      </c>
      <c r="BG150" s="2">
        <v>0</v>
      </c>
      <c r="BH150" s="2">
        <v>7.8901573993107349E-2</v>
      </c>
      <c r="BI150" s="2">
        <v>5.1850959312792551E-2</v>
      </c>
      <c r="BJ150" s="2">
        <v>0</v>
      </c>
      <c r="BK150" s="2">
        <v>0</v>
      </c>
      <c r="BL150" s="2">
        <v>0</v>
      </c>
      <c r="BM150" s="2">
        <v>0</v>
      </c>
      <c r="BN150" s="2">
        <v>0.24167900313769869</v>
      </c>
      <c r="BO150" s="2">
        <v>0</v>
      </c>
      <c r="BP150" s="2">
        <v>0</v>
      </c>
      <c r="BQ150" s="2">
        <v>0</v>
      </c>
      <c r="BR150" s="2">
        <v>0.2150073813075459</v>
      </c>
      <c r="BS150" s="2">
        <v>1</v>
      </c>
      <c r="BT150" s="2">
        <v>0</v>
      </c>
      <c r="BU150" s="2">
        <v>0</v>
      </c>
      <c r="BV150" s="2">
        <v>0</v>
      </c>
    </row>
    <row r="151" spans="1:74" x14ac:dyDescent="0.35">
      <c r="A151" s="8">
        <v>237</v>
      </c>
      <c r="B151" s="1" t="s">
        <v>104</v>
      </c>
      <c r="C151" s="10" t="s">
        <v>46</v>
      </c>
      <c r="D151" s="1" t="s">
        <v>103</v>
      </c>
      <c r="E151" s="2" t="s">
        <v>103</v>
      </c>
      <c r="F151" s="10" t="s">
        <v>28</v>
      </c>
      <c r="G151" s="2">
        <v>4143</v>
      </c>
      <c r="H151" s="10">
        <v>2006</v>
      </c>
      <c r="I151" s="1" t="s">
        <v>49</v>
      </c>
      <c r="J151" s="1" t="s">
        <v>99</v>
      </c>
      <c r="K151" s="1">
        <v>1254.1791954490045</v>
      </c>
      <c r="L151" s="2">
        <v>2888.8208045509955</v>
      </c>
      <c r="M151" s="5">
        <v>2.3033557046979865</v>
      </c>
      <c r="N151" s="1" t="s">
        <v>51</v>
      </c>
      <c r="O151" s="6" t="s">
        <v>52</v>
      </c>
      <c r="P151" s="6">
        <v>-0.64809786884146903</v>
      </c>
      <c r="Q151" s="7">
        <v>2309.8208045509955</v>
      </c>
      <c r="R151" s="2">
        <v>3564</v>
      </c>
      <c r="S151" s="2" t="s">
        <v>99</v>
      </c>
      <c r="T151" s="2">
        <v>8</v>
      </c>
      <c r="U151" s="2">
        <v>0</v>
      </c>
      <c r="V151" s="2">
        <v>0</v>
      </c>
      <c r="W151" s="2">
        <v>1</v>
      </c>
      <c r="X151" s="2">
        <v>1</v>
      </c>
      <c r="Y151" s="2">
        <v>1</v>
      </c>
      <c r="Z151" s="2">
        <v>0</v>
      </c>
      <c r="AA151" s="2">
        <v>1</v>
      </c>
      <c r="AB151" s="2">
        <v>0</v>
      </c>
      <c r="AC151" s="2">
        <v>1</v>
      </c>
      <c r="AD151" s="2">
        <v>0</v>
      </c>
      <c r="AE151" s="2">
        <v>0</v>
      </c>
      <c r="AF151" s="2">
        <v>0</v>
      </c>
      <c r="AG151" s="2">
        <v>1</v>
      </c>
      <c r="AH151" s="2">
        <v>1</v>
      </c>
      <c r="AI151" s="2">
        <v>0</v>
      </c>
      <c r="AJ151" s="2">
        <v>0</v>
      </c>
      <c r="AK151" s="2">
        <v>0</v>
      </c>
      <c r="AL151" s="2">
        <v>0</v>
      </c>
      <c r="AM151" s="2">
        <v>1</v>
      </c>
      <c r="AN151" s="2">
        <v>0</v>
      </c>
      <c r="AO151" s="2">
        <v>0</v>
      </c>
      <c r="AP151" s="2">
        <v>0</v>
      </c>
      <c r="AQ151" s="2">
        <v>1</v>
      </c>
      <c r="AR151" s="2">
        <v>1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0.21160097521332791</v>
      </c>
      <c r="AY151" s="2">
        <v>2.0621698496546121E-2</v>
      </c>
      <c r="AZ151" s="2">
        <v>0.92114993904916698</v>
      </c>
      <c r="BA151" s="2">
        <v>0</v>
      </c>
      <c r="BB151" s="2">
        <v>1.6192604632263307E-2</v>
      </c>
      <c r="BC151" s="2">
        <v>0</v>
      </c>
      <c r="BD151" s="2">
        <v>8.4173100365704995E-2</v>
      </c>
      <c r="BE151" s="2">
        <v>0</v>
      </c>
      <c r="BF151" s="2">
        <v>0</v>
      </c>
      <c r="BG151" s="2">
        <v>0</v>
      </c>
      <c r="BH151" s="2">
        <v>7.8687525396180416E-2</v>
      </c>
      <c r="BI151" s="2">
        <v>5.1828524989841529E-2</v>
      </c>
      <c r="BJ151" s="2">
        <v>0</v>
      </c>
      <c r="BK151" s="2">
        <v>0</v>
      </c>
      <c r="BL151" s="2">
        <v>0</v>
      </c>
      <c r="BM151" s="2">
        <v>0</v>
      </c>
      <c r="BN151" s="2">
        <v>0.24366111336854937</v>
      </c>
      <c r="BO151" s="2">
        <v>0</v>
      </c>
      <c r="BP151" s="2">
        <v>0</v>
      </c>
      <c r="BQ151" s="2">
        <v>0</v>
      </c>
      <c r="BR151" s="2">
        <v>0.21438439658675335</v>
      </c>
      <c r="BS151" s="2">
        <v>1</v>
      </c>
      <c r="BT151" s="2">
        <v>0</v>
      </c>
      <c r="BU151" s="2">
        <v>0</v>
      </c>
      <c r="BV151" s="2">
        <v>0</v>
      </c>
    </row>
    <row r="152" spans="1:74" x14ac:dyDescent="0.35">
      <c r="A152" s="8">
        <v>237</v>
      </c>
      <c r="B152" s="1" t="s">
        <v>104</v>
      </c>
      <c r="C152" s="10" t="s">
        <v>46</v>
      </c>
      <c r="D152" s="1" t="s">
        <v>103</v>
      </c>
      <c r="E152" s="2" t="s">
        <v>103</v>
      </c>
      <c r="F152" s="10" t="s">
        <v>28</v>
      </c>
      <c r="G152" s="2">
        <v>3729</v>
      </c>
      <c r="H152" s="10">
        <v>2007</v>
      </c>
      <c r="I152" s="1" t="s">
        <v>49</v>
      </c>
      <c r="J152" s="1" t="s">
        <v>99</v>
      </c>
      <c r="K152" s="1">
        <v>0</v>
      </c>
      <c r="L152" s="2">
        <v>3729</v>
      </c>
      <c r="M152" s="5">
        <v>1</v>
      </c>
      <c r="N152" s="1" t="s">
        <v>51</v>
      </c>
      <c r="O152" s="6">
        <v>-1</v>
      </c>
      <c r="P152" s="6">
        <v>-1</v>
      </c>
      <c r="Q152" s="7">
        <v>4143</v>
      </c>
      <c r="R152" s="2">
        <v>4143</v>
      </c>
      <c r="S152" s="2" t="s">
        <v>99</v>
      </c>
      <c r="T152" s="2">
        <v>8</v>
      </c>
      <c r="U152" s="2">
        <v>0</v>
      </c>
      <c r="V152" s="2">
        <v>0</v>
      </c>
      <c r="W152" s="2">
        <v>1</v>
      </c>
      <c r="X152" s="2">
        <v>1</v>
      </c>
      <c r="Y152" s="2">
        <v>1</v>
      </c>
      <c r="Z152" s="2">
        <v>0</v>
      </c>
      <c r="AA152" s="2">
        <v>1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1</v>
      </c>
      <c r="AH152" s="2">
        <v>1</v>
      </c>
      <c r="AI152" s="2">
        <v>0</v>
      </c>
      <c r="AJ152" s="2">
        <v>0</v>
      </c>
      <c r="AK152" s="2">
        <v>0</v>
      </c>
      <c r="AL152" s="2">
        <v>0</v>
      </c>
      <c r="AM152" s="2">
        <v>1</v>
      </c>
      <c r="AN152" s="2">
        <v>0</v>
      </c>
      <c r="AO152" s="2">
        <v>0</v>
      </c>
      <c r="AP152" s="2">
        <v>0</v>
      </c>
      <c r="AQ152" s="2">
        <v>1</v>
      </c>
      <c r="AR152" s="2">
        <v>1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0.21157833598823672</v>
      </c>
      <c r="AY152" s="2">
        <v>2.0607106972184781E-2</v>
      </c>
      <c r="AZ152" s="2">
        <v>0.92099999999999993</v>
      </c>
      <c r="BA152" s="2">
        <v>0</v>
      </c>
      <c r="BB152" s="2">
        <v>1.618323734836417E-2</v>
      </c>
      <c r="BC152" s="2">
        <v>0</v>
      </c>
      <c r="BD152" s="2">
        <v>8.4166376669525783E-2</v>
      </c>
      <c r="BE152" s="2">
        <v>0</v>
      </c>
      <c r="BF152" s="2">
        <v>0</v>
      </c>
      <c r="BG152" s="2">
        <v>0</v>
      </c>
      <c r="BH152" s="2">
        <v>7.8659110403136862E-2</v>
      </c>
      <c r="BI152" s="2">
        <v>5.1822472736184289E-2</v>
      </c>
      <c r="BJ152" s="2">
        <v>0</v>
      </c>
      <c r="BK152" s="2">
        <v>0</v>
      </c>
      <c r="BL152" s="2">
        <v>0</v>
      </c>
      <c r="BM152" s="2">
        <v>0</v>
      </c>
      <c r="BN152" s="2">
        <v>0.24362881999754929</v>
      </c>
      <c r="BO152" s="2">
        <v>0</v>
      </c>
      <c r="BP152" s="2">
        <v>0</v>
      </c>
      <c r="BQ152" s="2">
        <v>0</v>
      </c>
      <c r="BR152" s="2">
        <v>0.21435453988481801</v>
      </c>
      <c r="BS152" s="2">
        <v>1</v>
      </c>
      <c r="BT152" s="2">
        <v>0</v>
      </c>
      <c r="BU152" s="2">
        <v>0</v>
      </c>
      <c r="BV152" s="2">
        <v>0</v>
      </c>
    </row>
    <row r="153" spans="1:74" x14ac:dyDescent="0.35">
      <c r="A153" s="8">
        <v>237</v>
      </c>
      <c r="B153" s="1" t="s">
        <v>104</v>
      </c>
      <c r="C153" s="10" t="s">
        <v>46</v>
      </c>
      <c r="D153" s="1" t="s">
        <v>103</v>
      </c>
      <c r="E153" s="2" t="s">
        <v>103</v>
      </c>
      <c r="F153" s="10" t="s">
        <v>28</v>
      </c>
      <c r="G153" s="2">
        <v>3542</v>
      </c>
      <c r="H153" s="10">
        <v>2008</v>
      </c>
      <c r="I153" s="1" t="s">
        <v>49</v>
      </c>
      <c r="J153" s="1" t="s">
        <v>99</v>
      </c>
      <c r="K153" s="1">
        <v>0</v>
      </c>
      <c r="L153" s="2">
        <v>3542</v>
      </c>
      <c r="M153" s="5">
        <v>1</v>
      </c>
      <c r="N153" s="1" t="s">
        <v>51</v>
      </c>
      <c r="O153" s="6" t="s">
        <v>52</v>
      </c>
      <c r="P153" s="6">
        <v>-1</v>
      </c>
      <c r="Q153" s="7">
        <v>3729</v>
      </c>
      <c r="R153" s="2">
        <v>3729</v>
      </c>
      <c r="S153" s="2" t="s">
        <v>99</v>
      </c>
      <c r="T153" s="2">
        <v>8</v>
      </c>
      <c r="U153" s="2">
        <v>0</v>
      </c>
      <c r="V153" s="2">
        <v>0</v>
      </c>
      <c r="W153" s="2">
        <v>1</v>
      </c>
      <c r="X153" s="2">
        <v>1</v>
      </c>
      <c r="Y153" s="2">
        <v>1</v>
      </c>
      <c r="Z153" s="2">
        <v>0</v>
      </c>
      <c r="AA153" s="2">
        <v>1</v>
      </c>
      <c r="AB153" s="2">
        <v>0</v>
      </c>
      <c r="AC153" s="2">
        <v>1</v>
      </c>
      <c r="AD153" s="2">
        <v>0</v>
      </c>
      <c r="AE153" s="2">
        <v>0</v>
      </c>
      <c r="AF153" s="2">
        <v>0</v>
      </c>
      <c r="AG153" s="2">
        <v>1</v>
      </c>
      <c r="AH153" s="2">
        <v>1</v>
      </c>
      <c r="AI153" s="2">
        <v>0</v>
      </c>
      <c r="AJ153" s="2">
        <v>0</v>
      </c>
      <c r="AK153" s="2">
        <v>0</v>
      </c>
      <c r="AL153" s="2">
        <v>0</v>
      </c>
      <c r="AM153" s="2">
        <v>1</v>
      </c>
      <c r="AN153" s="2">
        <v>0</v>
      </c>
      <c r="AO153" s="2">
        <v>0</v>
      </c>
      <c r="AP153" s="2">
        <v>0</v>
      </c>
      <c r="AQ153" s="2">
        <v>1</v>
      </c>
      <c r="AR153" s="2">
        <v>1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0.2115698439313814</v>
      </c>
      <c r="AY153" s="2">
        <v>2.0622417128853349E-2</v>
      </c>
      <c r="AZ153" s="2">
        <v>0.92100000000000004</v>
      </c>
      <c r="BA153" s="2">
        <v>0</v>
      </c>
      <c r="BB153" s="2">
        <v>1.6179569199019736E-2</v>
      </c>
      <c r="BC153" s="2">
        <v>0</v>
      </c>
      <c r="BD153" s="2">
        <v>8.4152766670966078E-2</v>
      </c>
      <c r="BE153" s="2">
        <v>0</v>
      </c>
      <c r="BF153" s="2">
        <v>0</v>
      </c>
      <c r="BG153" s="2">
        <v>0</v>
      </c>
      <c r="BH153" s="2">
        <v>7.8664542757642203E-2</v>
      </c>
      <c r="BI153" s="2">
        <v>5.1817386818005934E-2</v>
      </c>
      <c r="BJ153" s="2">
        <v>0</v>
      </c>
      <c r="BK153" s="2">
        <v>0</v>
      </c>
      <c r="BL153" s="2">
        <v>0</v>
      </c>
      <c r="BM153" s="2">
        <v>0</v>
      </c>
      <c r="BN153" s="2">
        <v>0.24364387978846899</v>
      </c>
      <c r="BO153" s="2">
        <v>0</v>
      </c>
      <c r="BP153" s="2">
        <v>0</v>
      </c>
      <c r="BQ153" s="2">
        <v>0</v>
      </c>
      <c r="BR153" s="2">
        <v>0.21434959370566234</v>
      </c>
      <c r="BS153" s="2">
        <v>1</v>
      </c>
      <c r="BT153" s="2">
        <v>0</v>
      </c>
      <c r="BU153" s="2">
        <v>0</v>
      </c>
      <c r="BV153" s="2">
        <v>0</v>
      </c>
    </row>
    <row r="154" spans="1:74" x14ac:dyDescent="0.35">
      <c r="A154" s="8">
        <v>237</v>
      </c>
      <c r="B154" s="1" t="s">
        <v>104</v>
      </c>
      <c r="C154" s="10" t="s">
        <v>46</v>
      </c>
      <c r="D154" s="1" t="s">
        <v>103</v>
      </c>
      <c r="E154" s="2" t="s">
        <v>103</v>
      </c>
      <c r="F154" s="10" t="s">
        <v>28</v>
      </c>
      <c r="G154" s="2">
        <v>4074</v>
      </c>
      <c r="H154" s="10">
        <v>2009</v>
      </c>
      <c r="I154" s="1" t="s">
        <v>49</v>
      </c>
      <c r="J154" s="1" t="s">
        <v>99</v>
      </c>
      <c r="K154" s="1">
        <v>4090.5043606998656</v>
      </c>
      <c r="L154" s="2">
        <v>0</v>
      </c>
      <c r="M154" s="5">
        <v>0</v>
      </c>
      <c r="N154" s="1" t="s">
        <v>51</v>
      </c>
      <c r="O154" s="6" t="s">
        <v>52</v>
      </c>
      <c r="P154" s="6">
        <v>0.15485724469222631</v>
      </c>
      <c r="Q154" s="7">
        <v>-548.50436069986563</v>
      </c>
      <c r="R154" s="2">
        <v>3542</v>
      </c>
      <c r="S154" s="2" t="s">
        <v>99</v>
      </c>
      <c r="T154" s="2">
        <v>8</v>
      </c>
      <c r="U154" s="2">
        <v>0</v>
      </c>
      <c r="V154" s="2">
        <v>0</v>
      </c>
      <c r="W154" s="2">
        <v>1</v>
      </c>
      <c r="X154" s="2">
        <v>1</v>
      </c>
      <c r="Y154" s="2">
        <v>1</v>
      </c>
      <c r="Z154" s="2">
        <v>0</v>
      </c>
      <c r="AA154" s="2">
        <v>1</v>
      </c>
      <c r="AB154" s="2">
        <v>0</v>
      </c>
      <c r="AC154" s="2">
        <v>1</v>
      </c>
      <c r="AD154" s="2">
        <v>0</v>
      </c>
      <c r="AE154" s="2">
        <v>0</v>
      </c>
      <c r="AF154" s="2">
        <v>0</v>
      </c>
      <c r="AG154" s="2">
        <v>1</v>
      </c>
      <c r="AH154" s="2">
        <v>1</v>
      </c>
      <c r="AI154" s="2">
        <v>0</v>
      </c>
      <c r="AJ154" s="2">
        <v>0</v>
      </c>
      <c r="AK154" s="2">
        <v>0</v>
      </c>
      <c r="AL154" s="2">
        <v>0</v>
      </c>
      <c r="AM154" s="2">
        <v>1</v>
      </c>
      <c r="AN154" s="2">
        <v>0</v>
      </c>
      <c r="AO154" s="2">
        <v>0</v>
      </c>
      <c r="AP154" s="2">
        <v>0</v>
      </c>
      <c r="AQ154" s="2">
        <v>1</v>
      </c>
      <c r="AR154" s="2">
        <v>1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0.21157382234185734</v>
      </c>
      <c r="AY154" s="2">
        <v>2.0618169582772544E-2</v>
      </c>
      <c r="AZ154" s="2">
        <v>0.92100000000000004</v>
      </c>
      <c r="BA154" s="2">
        <v>0</v>
      </c>
      <c r="BB154" s="2">
        <v>1.6197039030955585E-2</v>
      </c>
      <c r="BC154" s="2">
        <v>0</v>
      </c>
      <c r="BD154" s="2">
        <v>8.4166756393001349E-2</v>
      </c>
      <c r="BE154" s="2">
        <v>0</v>
      </c>
      <c r="BF154" s="2">
        <v>0</v>
      </c>
      <c r="BG154" s="2">
        <v>0</v>
      </c>
      <c r="BH154" s="2">
        <v>7.8671332436069982E-2</v>
      </c>
      <c r="BI154" s="2">
        <v>5.1834656796769851E-2</v>
      </c>
      <c r="BJ154" s="2">
        <v>0</v>
      </c>
      <c r="BK154" s="2">
        <v>0</v>
      </c>
      <c r="BL154" s="2">
        <v>0</v>
      </c>
      <c r="BM154" s="2">
        <v>0</v>
      </c>
      <c r="BN154" s="2">
        <v>0.24359602960969046</v>
      </c>
      <c r="BO154" s="2">
        <v>0</v>
      </c>
      <c r="BP154" s="2">
        <v>0</v>
      </c>
      <c r="BQ154" s="2">
        <v>0</v>
      </c>
      <c r="BR154" s="2">
        <v>0.21434219380888292</v>
      </c>
      <c r="BS154" s="2">
        <v>1</v>
      </c>
      <c r="BT154" s="2">
        <v>0</v>
      </c>
      <c r="BU154" s="2">
        <v>0</v>
      </c>
      <c r="BV154" s="2">
        <v>0</v>
      </c>
    </row>
    <row r="155" spans="1:74" x14ac:dyDescent="0.35">
      <c r="A155" s="8">
        <v>237</v>
      </c>
      <c r="B155" s="1" t="s">
        <v>104</v>
      </c>
      <c r="C155" s="10" t="s">
        <v>46</v>
      </c>
      <c r="D155" s="1" t="s">
        <v>103</v>
      </c>
      <c r="E155" s="2" t="s">
        <v>103</v>
      </c>
      <c r="F155" s="10" t="s">
        <v>28</v>
      </c>
      <c r="G155" s="2">
        <v>4685</v>
      </c>
      <c r="H155" s="10">
        <v>2010</v>
      </c>
      <c r="I155" s="1" t="s">
        <v>49</v>
      </c>
      <c r="J155" s="1" t="s">
        <v>99</v>
      </c>
      <c r="K155" s="1">
        <v>4780.5697232137627</v>
      </c>
      <c r="L155" s="2">
        <v>0</v>
      </c>
      <c r="M155" s="5">
        <v>0</v>
      </c>
      <c r="N155" s="1" t="s">
        <v>51</v>
      </c>
      <c r="O155" s="6">
        <v>0.16869933427862921</v>
      </c>
      <c r="P155" s="6">
        <v>0.17343390358707969</v>
      </c>
      <c r="Q155" s="7">
        <v>-706.5697232137627</v>
      </c>
      <c r="R155" s="2">
        <v>4074</v>
      </c>
      <c r="S155" s="2" t="s">
        <v>99</v>
      </c>
      <c r="T155" s="2">
        <v>8</v>
      </c>
      <c r="U155" s="2">
        <v>0</v>
      </c>
      <c r="V155" s="2">
        <v>0</v>
      </c>
      <c r="W155" s="2">
        <v>1</v>
      </c>
      <c r="X155" s="2">
        <v>1</v>
      </c>
      <c r="Y155" s="2">
        <v>1</v>
      </c>
      <c r="Z155" s="2">
        <v>0</v>
      </c>
      <c r="AA155" s="2">
        <v>1</v>
      </c>
      <c r="AB155" s="2">
        <v>0</v>
      </c>
      <c r="AC155" s="2">
        <v>1</v>
      </c>
      <c r="AD155" s="2">
        <v>0</v>
      </c>
      <c r="AE155" s="2">
        <v>0</v>
      </c>
      <c r="AF155" s="2">
        <v>0</v>
      </c>
      <c r="AG155" s="2">
        <v>1</v>
      </c>
      <c r="AH155" s="2">
        <v>1</v>
      </c>
      <c r="AI155" s="2">
        <v>0</v>
      </c>
      <c r="AJ155" s="2">
        <v>0</v>
      </c>
      <c r="AK155" s="2">
        <v>0</v>
      </c>
      <c r="AL155" s="2">
        <v>0</v>
      </c>
      <c r="AM155" s="2">
        <v>1</v>
      </c>
      <c r="AN155" s="2">
        <v>0</v>
      </c>
      <c r="AO155" s="2">
        <v>0</v>
      </c>
      <c r="AP155" s="2">
        <v>0</v>
      </c>
      <c r="AQ155" s="2">
        <v>1</v>
      </c>
      <c r="AR155" s="2">
        <v>1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0.2115711276259582</v>
      </c>
      <c r="AY155" s="2">
        <v>2.0623559014570775E-2</v>
      </c>
      <c r="AZ155" s="2">
        <v>0.92099999999999993</v>
      </c>
      <c r="BA155" s="2">
        <v>0</v>
      </c>
      <c r="BB155" s="2">
        <v>1.6186260167359121E-2</v>
      </c>
      <c r="BC155" s="2">
        <v>0</v>
      </c>
      <c r="BD155" s="2">
        <v>8.4164959915735263E-2</v>
      </c>
      <c r="BE155" s="2">
        <v>0</v>
      </c>
      <c r="BF155" s="2">
        <v>0</v>
      </c>
      <c r="BG155" s="2">
        <v>0</v>
      </c>
      <c r="BH155" s="2">
        <v>7.8667739481537824E-2</v>
      </c>
      <c r="BI155" s="2">
        <v>5.1828369126338578E-2</v>
      </c>
      <c r="BJ155" s="2">
        <v>0</v>
      </c>
      <c r="BK155" s="2">
        <v>0</v>
      </c>
      <c r="BL155" s="2">
        <v>0</v>
      </c>
      <c r="BM155" s="2">
        <v>0</v>
      </c>
      <c r="BN155" s="2">
        <v>0.24362028205278249</v>
      </c>
      <c r="BO155" s="2">
        <v>0</v>
      </c>
      <c r="BP155" s="2">
        <v>0</v>
      </c>
      <c r="BQ155" s="2">
        <v>0</v>
      </c>
      <c r="BR155" s="2">
        <v>0.21435566738837847</v>
      </c>
      <c r="BS155" s="2">
        <v>1</v>
      </c>
      <c r="BT155" s="2">
        <v>0</v>
      </c>
      <c r="BU155" s="2">
        <v>0</v>
      </c>
      <c r="BV155" s="2">
        <v>0</v>
      </c>
    </row>
    <row r="156" spans="1:74" x14ac:dyDescent="0.35">
      <c r="A156" s="8">
        <v>237</v>
      </c>
      <c r="B156" s="1" t="s">
        <v>104</v>
      </c>
      <c r="C156" s="10" t="s">
        <v>46</v>
      </c>
      <c r="D156" s="1" t="s">
        <v>103</v>
      </c>
      <c r="E156" s="2" t="s">
        <v>103</v>
      </c>
      <c r="F156" s="10" t="s">
        <v>28</v>
      </c>
      <c r="G156" s="2">
        <v>5388</v>
      </c>
      <c r="H156" s="10">
        <v>2011</v>
      </c>
      <c r="I156" s="1" t="s">
        <v>49</v>
      </c>
      <c r="J156" s="1" t="s">
        <v>99</v>
      </c>
      <c r="K156" s="1">
        <v>8837.7383516800382</v>
      </c>
      <c r="L156" s="2">
        <v>0</v>
      </c>
      <c r="M156" s="5">
        <v>0</v>
      </c>
      <c r="N156" s="1" t="s">
        <v>51</v>
      </c>
      <c r="O156" s="6">
        <v>0.84867889464413526</v>
      </c>
      <c r="P156" s="6">
        <v>0.88639025649520564</v>
      </c>
      <c r="Q156" s="7">
        <v>-4152.7383516800382</v>
      </c>
      <c r="R156" s="2">
        <v>4685</v>
      </c>
      <c r="S156" s="2" t="s">
        <v>99</v>
      </c>
      <c r="T156" s="2">
        <v>8</v>
      </c>
      <c r="U156" s="2">
        <v>0</v>
      </c>
      <c r="V156" s="2">
        <v>0</v>
      </c>
      <c r="W156" s="2">
        <v>1</v>
      </c>
      <c r="X156" s="2">
        <v>1</v>
      </c>
      <c r="Y156" s="2">
        <v>1</v>
      </c>
      <c r="Z156" s="2">
        <v>0</v>
      </c>
      <c r="AA156" s="2">
        <v>1</v>
      </c>
      <c r="AB156" s="2">
        <v>0</v>
      </c>
      <c r="AC156" s="2">
        <v>1</v>
      </c>
      <c r="AD156" s="2">
        <v>0</v>
      </c>
      <c r="AE156" s="2">
        <v>0</v>
      </c>
      <c r="AF156" s="2">
        <v>0</v>
      </c>
      <c r="AG156" s="2">
        <v>1</v>
      </c>
      <c r="AH156" s="2">
        <v>1</v>
      </c>
      <c r="AI156" s="2">
        <v>0</v>
      </c>
      <c r="AJ156" s="2">
        <v>0</v>
      </c>
      <c r="AK156" s="2">
        <v>0</v>
      </c>
      <c r="AL156" s="2">
        <v>0</v>
      </c>
      <c r="AM156" s="2">
        <v>1</v>
      </c>
      <c r="AN156" s="2">
        <v>0</v>
      </c>
      <c r="AO156" s="2">
        <v>0</v>
      </c>
      <c r="AP156" s="2">
        <v>0</v>
      </c>
      <c r="AQ156" s="2">
        <v>1</v>
      </c>
      <c r="AR156" s="2">
        <v>1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0.21157833675390539</v>
      </c>
      <c r="AY156" s="2">
        <v>2.0620452193971878E-2</v>
      </c>
      <c r="AZ156" s="2">
        <v>0.92100000000000004</v>
      </c>
      <c r="BA156" s="2">
        <v>0</v>
      </c>
      <c r="BB156" s="2">
        <v>1.6183930661329445E-2</v>
      </c>
      <c r="BC156" s="2">
        <v>0</v>
      </c>
      <c r="BD156" s="2">
        <v>8.4168936682667034E-2</v>
      </c>
      <c r="BE156" s="2">
        <v>0</v>
      </c>
      <c r="BF156" s="2">
        <v>0</v>
      </c>
      <c r="BG156" s="2">
        <v>0</v>
      </c>
      <c r="BH156" s="2">
        <v>7.8670149430941194E-2</v>
      </c>
      <c r="BI156" s="2">
        <v>5.183231846939295E-2</v>
      </c>
      <c r="BJ156" s="2">
        <v>0</v>
      </c>
      <c r="BK156" s="2">
        <v>0</v>
      </c>
      <c r="BL156" s="2">
        <v>0</v>
      </c>
      <c r="BM156" s="2">
        <v>0</v>
      </c>
      <c r="BN156" s="2">
        <v>0.24361814542802382</v>
      </c>
      <c r="BO156" s="2">
        <v>0</v>
      </c>
      <c r="BP156" s="2">
        <v>0</v>
      </c>
      <c r="BQ156" s="2">
        <v>0</v>
      </c>
      <c r="BR156" s="2">
        <v>0.21434335193446072</v>
      </c>
      <c r="BS156" s="2">
        <v>1</v>
      </c>
      <c r="BT156" s="2">
        <v>0</v>
      </c>
      <c r="BU156" s="2">
        <v>0</v>
      </c>
      <c r="BV156" s="2">
        <v>0</v>
      </c>
    </row>
    <row r="157" spans="1:74" x14ac:dyDescent="0.35">
      <c r="A157" s="8">
        <v>237</v>
      </c>
      <c r="B157" s="1" t="s">
        <v>104</v>
      </c>
      <c r="C157" s="10" t="s">
        <v>46</v>
      </c>
      <c r="D157" s="1" t="s">
        <v>103</v>
      </c>
      <c r="E157" s="2" t="s">
        <v>103</v>
      </c>
      <c r="F157" s="10" t="s">
        <v>28</v>
      </c>
      <c r="G157" s="2">
        <v>6200</v>
      </c>
      <c r="H157" s="10">
        <v>2012</v>
      </c>
      <c r="I157" s="1" t="s">
        <v>49</v>
      </c>
      <c r="J157" s="1" t="s">
        <v>99</v>
      </c>
      <c r="K157" s="1">
        <v>6244.6107590272659</v>
      </c>
      <c r="L157" s="2">
        <v>0</v>
      </c>
      <c r="M157" s="5">
        <v>0</v>
      </c>
      <c r="N157" s="1" t="s">
        <v>51</v>
      </c>
      <c r="O157" s="6">
        <v>-0.29341529353602369</v>
      </c>
      <c r="P157" s="6">
        <v>0.15898492186846064</v>
      </c>
      <c r="Q157" s="7">
        <v>-856.61075902726589</v>
      </c>
      <c r="R157" s="2">
        <v>5388</v>
      </c>
      <c r="S157" s="2" t="s">
        <v>99</v>
      </c>
      <c r="T157" s="2">
        <v>8</v>
      </c>
      <c r="U157" s="2">
        <v>0</v>
      </c>
      <c r="V157" s="2">
        <v>0</v>
      </c>
      <c r="W157" s="2">
        <v>1</v>
      </c>
      <c r="X157" s="2">
        <v>1</v>
      </c>
      <c r="Y157" s="2">
        <v>1</v>
      </c>
      <c r="Z157" s="2">
        <v>0</v>
      </c>
      <c r="AA157" s="2">
        <v>1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>
        <v>1</v>
      </c>
      <c r="AH157" s="2">
        <v>1</v>
      </c>
      <c r="AI157" s="2">
        <v>0</v>
      </c>
      <c r="AJ157" s="2">
        <v>0</v>
      </c>
      <c r="AK157" s="2">
        <v>0</v>
      </c>
      <c r="AL157" s="2">
        <v>0</v>
      </c>
      <c r="AM157" s="2">
        <v>1</v>
      </c>
      <c r="AN157" s="2">
        <v>0</v>
      </c>
      <c r="AO157" s="2">
        <v>0</v>
      </c>
      <c r="AP157" s="2">
        <v>0</v>
      </c>
      <c r="AQ157" s="2">
        <v>1</v>
      </c>
      <c r="AR157" s="2">
        <v>1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0.21157887988209287</v>
      </c>
      <c r="AY157" s="2">
        <v>2.0618997789240975E-2</v>
      </c>
      <c r="AZ157" s="2">
        <v>0.92100000000000004</v>
      </c>
      <c r="BA157" s="2">
        <v>0</v>
      </c>
      <c r="BB157" s="2">
        <v>1.6193854089904199E-2</v>
      </c>
      <c r="BC157" s="2">
        <v>0</v>
      </c>
      <c r="BD157" s="2">
        <v>8.4159174649963156E-2</v>
      </c>
      <c r="BE157" s="2">
        <v>0</v>
      </c>
      <c r="BF157" s="2">
        <v>0</v>
      </c>
      <c r="BG157" s="2">
        <v>0</v>
      </c>
      <c r="BH157" s="2">
        <v>7.8661680176860718E-2</v>
      </c>
      <c r="BI157" s="2">
        <v>5.1825762711864405E-2</v>
      </c>
      <c r="BJ157" s="2">
        <v>0</v>
      </c>
      <c r="BK157" s="2">
        <v>0</v>
      </c>
      <c r="BL157" s="2">
        <v>0</v>
      </c>
      <c r="BM157" s="2">
        <v>0</v>
      </c>
      <c r="BN157" s="2">
        <v>0.2436136624907885</v>
      </c>
      <c r="BO157" s="2">
        <v>0</v>
      </c>
      <c r="BP157" s="2">
        <v>0</v>
      </c>
      <c r="BQ157" s="2">
        <v>0</v>
      </c>
      <c r="BR157" s="2">
        <v>0.21434798820928519</v>
      </c>
      <c r="BS157" s="2">
        <v>1</v>
      </c>
      <c r="BT157" s="2">
        <v>0</v>
      </c>
      <c r="BU157" s="2">
        <v>0</v>
      </c>
      <c r="BV157" s="2">
        <v>0</v>
      </c>
    </row>
    <row r="158" spans="1:74" x14ac:dyDescent="0.35">
      <c r="A158" s="8">
        <v>237</v>
      </c>
      <c r="B158" s="1" t="s">
        <v>104</v>
      </c>
      <c r="C158" s="10" t="s">
        <v>46</v>
      </c>
      <c r="D158" s="1" t="s">
        <v>103</v>
      </c>
      <c r="E158" s="2" t="s">
        <v>103</v>
      </c>
      <c r="F158" s="10" t="s">
        <v>28</v>
      </c>
      <c r="G158" s="2">
        <v>5626</v>
      </c>
      <c r="H158" s="10">
        <v>2013</v>
      </c>
      <c r="I158" s="1" t="s">
        <v>49</v>
      </c>
      <c r="J158" s="1" t="s">
        <v>99</v>
      </c>
      <c r="K158" s="1">
        <v>5546.3961893933229</v>
      </c>
      <c r="L158" s="2">
        <v>79.603810606677143</v>
      </c>
      <c r="M158" s="5">
        <v>1.4352348423812181E-2</v>
      </c>
      <c r="N158" s="1" t="s">
        <v>51</v>
      </c>
      <c r="O158" s="6">
        <v>-0.11181074314753689</v>
      </c>
      <c r="P158" s="6">
        <v>-0.10541996945268986</v>
      </c>
      <c r="Q158" s="7">
        <v>653.60381060667714</v>
      </c>
      <c r="R158" s="2">
        <v>6200</v>
      </c>
      <c r="S158" s="2" t="s">
        <v>99</v>
      </c>
      <c r="T158" s="2">
        <v>8</v>
      </c>
      <c r="U158" s="2">
        <v>0</v>
      </c>
      <c r="V158" s="2">
        <v>0</v>
      </c>
      <c r="W158" s="2">
        <v>1</v>
      </c>
      <c r="X158" s="2">
        <v>1</v>
      </c>
      <c r="Y158" s="2">
        <v>1</v>
      </c>
      <c r="Z158" s="2">
        <v>0</v>
      </c>
      <c r="AA158" s="2">
        <v>1</v>
      </c>
      <c r="AB158" s="2">
        <v>0</v>
      </c>
      <c r="AC158" s="2">
        <v>1</v>
      </c>
      <c r="AD158" s="2">
        <v>0</v>
      </c>
      <c r="AE158" s="2">
        <v>0</v>
      </c>
      <c r="AF158" s="2">
        <v>0</v>
      </c>
      <c r="AG158" s="2">
        <v>1</v>
      </c>
      <c r="AH158" s="2">
        <v>1</v>
      </c>
      <c r="AI158" s="2">
        <v>0</v>
      </c>
      <c r="AJ158" s="2">
        <v>0</v>
      </c>
      <c r="AK158" s="2">
        <v>0</v>
      </c>
      <c r="AL158" s="2">
        <v>0</v>
      </c>
      <c r="AM158" s="2">
        <v>1</v>
      </c>
      <c r="AN158" s="2">
        <v>0</v>
      </c>
      <c r="AO158" s="2">
        <v>0</v>
      </c>
      <c r="AP158" s="2">
        <v>0</v>
      </c>
      <c r="AQ158" s="2">
        <v>1</v>
      </c>
      <c r="AR158" s="2">
        <v>1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0.21157643141395271</v>
      </c>
      <c r="AY158" s="2">
        <v>2.0614602452692275E-2</v>
      </c>
      <c r="AZ158" s="2">
        <v>0.92099999999999993</v>
      </c>
      <c r="BA158" s="2">
        <v>0</v>
      </c>
      <c r="BB158" s="2">
        <v>1.6186502070981889E-2</v>
      </c>
      <c r="BC158" s="2">
        <v>0</v>
      </c>
      <c r="BD158" s="2">
        <v>8.4163826849671067E-2</v>
      </c>
      <c r="BE158" s="2">
        <v>0</v>
      </c>
      <c r="BF158" s="2">
        <v>0</v>
      </c>
      <c r="BG158" s="2">
        <v>0</v>
      </c>
      <c r="BH158" s="2">
        <v>7.8673580768293672E-2</v>
      </c>
      <c r="BI158" s="2">
        <v>5.1820742304881019E-2</v>
      </c>
      <c r="BJ158" s="2">
        <v>0</v>
      </c>
      <c r="BK158" s="2">
        <v>0</v>
      </c>
      <c r="BL158" s="2">
        <v>0</v>
      </c>
      <c r="BM158" s="2">
        <v>0</v>
      </c>
      <c r="BN158" s="2">
        <v>0.24362031998700559</v>
      </c>
      <c r="BO158" s="2">
        <v>0</v>
      </c>
      <c r="BP158" s="2">
        <v>0</v>
      </c>
      <c r="BQ158" s="2">
        <v>0</v>
      </c>
      <c r="BR158" s="2">
        <v>0.2143439941525217</v>
      </c>
      <c r="BS158" s="2">
        <v>1</v>
      </c>
      <c r="BT158" s="2">
        <v>0</v>
      </c>
      <c r="BU158" s="2">
        <v>0</v>
      </c>
      <c r="BV158" s="2">
        <v>0</v>
      </c>
    </row>
    <row r="159" spans="1:74" x14ac:dyDescent="0.35">
      <c r="A159" s="8">
        <v>237</v>
      </c>
      <c r="B159" s="1" t="s">
        <v>104</v>
      </c>
      <c r="C159" s="10" t="s">
        <v>46</v>
      </c>
      <c r="D159" s="1" t="s">
        <v>103</v>
      </c>
      <c r="E159" s="2" t="s">
        <v>103</v>
      </c>
      <c r="F159" s="10" t="s">
        <v>28</v>
      </c>
      <c r="G159" s="2">
        <v>6025</v>
      </c>
      <c r="H159" s="10">
        <v>2014</v>
      </c>
      <c r="I159" s="1" t="s">
        <v>49</v>
      </c>
      <c r="J159" s="1" t="s">
        <v>99</v>
      </c>
      <c r="K159" s="1">
        <v>5916.4688552188545</v>
      </c>
      <c r="L159" s="2">
        <v>108.53114478114549</v>
      </c>
      <c r="M159" s="5">
        <v>1.8343905366021037E-2</v>
      </c>
      <c r="N159" s="1" t="s">
        <v>51</v>
      </c>
      <c r="O159" s="6">
        <v>6.6723085259080828E-2</v>
      </c>
      <c r="P159" s="6">
        <v>5.1629728975978409E-2</v>
      </c>
      <c r="Q159" s="7">
        <v>-290.46885521885451</v>
      </c>
      <c r="R159" s="2">
        <v>5626</v>
      </c>
      <c r="S159" s="2" t="s">
        <v>99</v>
      </c>
      <c r="T159" s="2">
        <v>8</v>
      </c>
      <c r="U159" s="2">
        <v>0</v>
      </c>
      <c r="V159" s="2">
        <v>0</v>
      </c>
      <c r="W159" s="2">
        <v>1</v>
      </c>
      <c r="X159" s="2">
        <v>1</v>
      </c>
      <c r="Y159" s="2">
        <v>1</v>
      </c>
      <c r="Z159" s="2">
        <v>0</v>
      </c>
      <c r="AA159" s="2">
        <v>1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1</v>
      </c>
      <c r="AH159" s="2">
        <v>1</v>
      </c>
      <c r="AI159" s="2">
        <v>0</v>
      </c>
      <c r="AJ159" s="2">
        <v>0</v>
      </c>
      <c r="AK159" s="2">
        <v>0</v>
      </c>
      <c r="AL159" s="2">
        <v>0</v>
      </c>
      <c r="AM159" s="2">
        <v>1</v>
      </c>
      <c r="AN159" s="2">
        <v>0</v>
      </c>
      <c r="AO159" s="2">
        <v>0</v>
      </c>
      <c r="AP159" s="2">
        <v>0</v>
      </c>
      <c r="AQ159" s="2">
        <v>1</v>
      </c>
      <c r="AR159" s="2">
        <v>1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0.21158108108108106</v>
      </c>
      <c r="AY159" s="2">
        <v>2.0617526617526614E-2</v>
      </c>
      <c r="AZ159" s="2">
        <v>0.92099999999999993</v>
      </c>
      <c r="BA159" s="2">
        <v>0</v>
      </c>
      <c r="BB159" s="2">
        <v>1.6189507689507689E-2</v>
      </c>
      <c r="BC159" s="2">
        <v>0</v>
      </c>
      <c r="BD159" s="2">
        <v>8.4160296660296646E-2</v>
      </c>
      <c r="BE159" s="2">
        <v>0</v>
      </c>
      <c r="BF159" s="2">
        <v>0</v>
      </c>
      <c r="BG159" s="2">
        <v>0</v>
      </c>
      <c r="BH159" s="2">
        <v>7.8670670670670656E-2</v>
      </c>
      <c r="BI159" s="2">
        <v>5.1823186823186818E-2</v>
      </c>
      <c r="BJ159" s="2">
        <v>0</v>
      </c>
      <c r="BK159" s="2">
        <v>0</v>
      </c>
      <c r="BL159" s="2">
        <v>0</v>
      </c>
      <c r="BM159" s="2">
        <v>0</v>
      </c>
      <c r="BN159" s="2">
        <v>0.24361088361088359</v>
      </c>
      <c r="BO159" s="2">
        <v>0</v>
      </c>
      <c r="BP159" s="2">
        <v>0</v>
      </c>
      <c r="BQ159" s="2">
        <v>0</v>
      </c>
      <c r="BR159" s="2">
        <v>0.21434684684684682</v>
      </c>
      <c r="BS159" s="2">
        <v>1</v>
      </c>
      <c r="BT159" s="2">
        <v>0</v>
      </c>
      <c r="BU159" s="2">
        <v>0</v>
      </c>
      <c r="BV159" s="2">
        <v>0</v>
      </c>
    </row>
    <row r="160" spans="1:74" x14ac:dyDescent="0.35">
      <c r="A160" s="8">
        <v>237</v>
      </c>
      <c r="B160" s="1" t="s">
        <v>104</v>
      </c>
      <c r="C160" s="10" t="s">
        <v>46</v>
      </c>
      <c r="D160" s="1" t="s">
        <v>103</v>
      </c>
      <c r="E160" s="2" t="s">
        <v>103</v>
      </c>
      <c r="F160" s="10" t="s">
        <v>28</v>
      </c>
      <c r="G160" s="2">
        <v>4700</v>
      </c>
      <c r="H160" s="10">
        <v>2015</v>
      </c>
      <c r="I160" s="1" t="s">
        <v>49</v>
      </c>
      <c r="J160" s="1" t="s">
        <v>99</v>
      </c>
      <c r="K160" s="1">
        <v>2448.0398121682315</v>
      </c>
      <c r="L160" s="2">
        <v>2251.9601878317685</v>
      </c>
      <c r="M160" s="5">
        <v>0.91990341686363541</v>
      </c>
      <c r="N160" s="1" t="s">
        <v>51</v>
      </c>
      <c r="O160" s="6">
        <v>-0.5862329588688967</v>
      </c>
      <c r="P160" s="6">
        <v>-0.59368633822933914</v>
      </c>
      <c r="Q160" s="7">
        <v>3576.9601878317685</v>
      </c>
      <c r="R160" s="2">
        <v>6025</v>
      </c>
      <c r="S160" s="2" t="s">
        <v>99</v>
      </c>
      <c r="T160" s="2">
        <v>8</v>
      </c>
      <c r="U160" s="2">
        <v>0</v>
      </c>
      <c r="V160" s="2">
        <v>0</v>
      </c>
      <c r="W160" s="2">
        <v>1</v>
      </c>
      <c r="X160" s="2">
        <v>1</v>
      </c>
      <c r="Y160" s="2">
        <v>1</v>
      </c>
      <c r="Z160" s="2">
        <v>0</v>
      </c>
      <c r="AA160" s="2">
        <v>1</v>
      </c>
      <c r="AB160" s="2">
        <v>0</v>
      </c>
      <c r="AC160" s="2">
        <v>1</v>
      </c>
      <c r="AD160" s="2">
        <v>0</v>
      </c>
      <c r="AE160" s="2">
        <v>0</v>
      </c>
      <c r="AF160" s="2">
        <v>0</v>
      </c>
      <c r="AG160" s="2">
        <v>1</v>
      </c>
      <c r="AH160" s="2">
        <v>1</v>
      </c>
      <c r="AI160" s="2">
        <v>0</v>
      </c>
      <c r="AJ160" s="2">
        <v>0</v>
      </c>
      <c r="AK160" s="2">
        <v>0</v>
      </c>
      <c r="AL160" s="2">
        <v>0</v>
      </c>
      <c r="AM160" s="2">
        <v>1</v>
      </c>
      <c r="AN160" s="2">
        <v>0</v>
      </c>
      <c r="AO160" s="2">
        <v>0</v>
      </c>
      <c r="AP160" s="2">
        <v>0</v>
      </c>
      <c r="AQ160" s="2">
        <v>1</v>
      </c>
      <c r="AR160" s="2">
        <v>1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0.21156728693927551</v>
      </c>
      <c r="AY160" s="2">
        <v>2.0612319897334187E-2</v>
      </c>
      <c r="AZ160" s="2">
        <v>0.92099999999999993</v>
      </c>
      <c r="BA160" s="2">
        <v>0</v>
      </c>
      <c r="BB160" s="2">
        <v>1.6188998425013125E-2</v>
      </c>
      <c r="BC160" s="2">
        <v>0</v>
      </c>
      <c r="BD160" s="2">
        <v>8.4168465262789469E-2</v>
      </c>
      <c r="BE160" s="2">
        <v>0</v>
      </c>
      <c r="BF160" s="2">
        <v>0</v>
      </c>
      <c r="BG160" s="2">
        <v>0</v>
      </c>
      <c r="BH160" s="2">
        <v>7.8670652744560463E-2</v>
      </c>
      <c r="BI160" s="2">
        <v>5.1826284780960158E-2</v>
      </c>
      <c r="BJ160" s="2">
        <v>0</v>
      </c>
      <c r="BK160" s="2">
        <v>0</v>
      </c>
      <c r="BL160" s="2">
        <v>0</v>
      </c>
      <c r="BM160" s="2">
        <v>0</v>
      </c>
      <c r="BN160" s="2">
        <v>0.24360502829143091</v>
      </c>
      <c r="BO160" s="2">
        <v>0</v>
      </c>
      <c r="BP160" s="2">
        <v>0</v>
      </c>
      <c r="BQ160" s="2">
        <v>0</v>
      </c>
      <c r="BR160" s="2">
        <v>0.21434305547453769</v>
      </c>
      <c r="BS160" s="2">
        <v>1</v>
      </c>
      <c r="BT160" s="2">
        <v>0</v>
      </c>
      <c r="BU160" s="2">
        <v>0</v>
      </c>
      <c r="BV160" s="2">
        <v>0</v>
      </c>
    </row>
    <row r="161" spans="1:74" x14ac:dyDescent="0.35">
      <c r="A161" s="3">
        <v>247</v>
      </c>
      <c r="B161" s="1"/>
      <c r="C161" s="1" t="s">
        <v>46</v>
      </c>
      <c r="D161" s="1" t="s">
        <v>105</v>
      </c>
      <c r="E161" s="2" t="s">
        <v>106</v>
      </c>
      <c r="F161" s="1" t="s">
        <v>28</v>
      </c>
      <c r="G161" s="2">
        <v>12862</v>
      </c>
      <c r="H161" s="1">
        <v>2001</v>
      </c>
      <c r="I161" s="4" t="s">
        <v>49</v>
      </c>
      <c r="J161" s="4" t="s">
        <v>99</v>
      </c>
      <c r="K161" s="1">
        <v>10730.582857142857</v>
      </c>
      <c r="L161" s="2">
        <v>2131.4171428571426</v>
      </c>
      <c r="M161" s="5">
        <v>0.19863013698630133</v>
      </c>
      <c r="N161" s="1" t="s">
        <v>51</v>
      </c>
      <c r="O161" s="6" t="s">
        <v>52</v>
      </c>
      <c r="P161" s="6" t="s">
        <v>52</v>
      </c>
      <c r="Q161" s="7" t="s">
        <v>52</v>
      </c>
      <c r="R161" s="2" t="s">
        <v>52</v>
      </c>
      <c r="S161" s="2" t="s">
        <v>99</v>
      </c>
      <c r="T161" s="2">
        <v>4</v>
      </c>
      <c r="U161" s="2">
        <v>0</v>
      </c>
      <c r="V161" s="2">
        <v>0</v>
      </c>
      <c r="W161" s="2">
        <v>1</v>
      </c>
      <c r="X161" s="2">
        <v>0</v>
      </c>
      <c r="Y161" s="2">
        <v>1</v>
      </c>
      <c r="Z161" s="2">
        <v>0</v>
      </c>
      <c r="AA161" s="2">
        <v>1</v>
      </c>
      <c r="AB161" s="2">
        <v>0</v>
      </c>
      <c r="AC161" s="2">
        <v>1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</v>
      </c>
      <c r="AR161" s="2">
        <v>1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 t="s">
        <v>52</v>
      </c>
      <c r="AY161" s="2">
        <v>0</v>
      </c>
      <c r="AZ161" s="2" t="s">
        <v>52</v>
      </c>
      <c r="BA161" s="2">
        <v>0</v>
      </c>
      <c r="BB161" s="2" t="s">
        <v>52</v>
      </c>
      <c r="BC161" s="2">
        <v>0</v>
      </c>
      <c r="BD161" s="2" t="s">
        <v>52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 t="s">
        <v>52</v>
      </c>
      <c r="BS161" s="2" t="s">
        <v>52</v>
      </c>
      <c r="BT161" s="2">
        <v>0</v>
      </c>
      <c r="BU161" s="2">
        <v>0</v>
      </c>
      <c r="BV161" s="2">
        <v>0</v>
      </c>
    </row>
    <row r="162" spans="1:74" x14ac:dyDescent="0.35">
      <c r="A162" s="3">
        <v>247</v>
      </c>
      <c r="B162" s="1"/>
      <c r="C162" s="4" t="s">
        <v>46</v>
      </c>
      <c r="D162" s="4" t="s">
        <v>105</v>
      </c>
      <c r="E162" s="2" t="s">
        <v>106</v>
      </c>
      <c r="F162" s="1" t="s">
        <v>28</v>
      </c>
      <c r="G162" s="2">
        <v>9127</v>
      </c>
      <c r="H162" s="1">
        <v>2002</v>
      </c>
      <c r="I162" s="1" t="s">
        <v>49</v>
      </c>
      <c r="J162" s="4" t="s">
        <v>99</v>
      </c>
      <c r="K162" s="1">
        <v>4359.3434210526311</v>
      </c>
      <c r="L162" s="2">
        <v>4767.6565789473689</v>
      </c>
      <c r="M162" s="5">
        <v>1.0936639118457303</v>
      </c>
      <c r="N162" s="1" t="s">
        <v>51</v>
      </c>
      <c r="O162" s="6">
        <v>-0.5937458869579656</v>
      </c>
      <c r="P162" s="6">
        <v>-0.66106799711921693</v>
      </c>
      <c r="Q162" s="7">
        <v>8502.656578947368</v>
      </c>
      <c r="R162" s="2">
        <v>12862</v>
      </c>
      <c r="S162" s="2" t="s">
        <v>99</v>
      </c>
      <c r="T162" s="2">
        <v>4</v>
      </c>
      <c r="U162" s="2">
        <v>0</v>
      </c>
      <c r="V162" s="2">
        <v>0</v>
      </c>
      <c r="W162" s="2">
        <v>1</v>
      </c>
      <c r="X162" s="2">
        <v>0</v>
      </c>
      <c r="Y162" s="2">
        <v>1</v>
      </c>
      <c r="Z162" s="2">
        <v>0</v>
      </c>
      <c r="AA162" s="2">
        <v>1</v>
      </c>
      <c r="AB162" s="2">
        <v>0</v>
      </c>
      <c r="AC162" s="2">
        <v>1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</v>
      </c>
      <c r="AR162" s="2">
        <v>1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 t="s">
        <v>52</v>
      </c>
      <c r="AY162" s="2">
        <v>0</v>
      </c>
      <c r="AZ162" s="2" t="s">
        <v>52</v>
      </c>
      <c r="BA162" s="2">
        <v>0</v>
      </c>
      <c r="BB162" s="2" t="s">
        <v>52</v>
      </c>
      <c r="BC162" s="2">
        <v>0</v>
      </c>
      <c r="BD162" s="2" t="s">
        <v>52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 t="s">
        <v>52</v>
      </c>
      <c r="BS162" s="2" t="s">
        <v>52</v>
      </c>
      <c r="BT162" s="2">
        <v>0</v>
      </c>
      <c r="BU162" s="2">
        <v>0</v>
      </c>
      <c r="BV162" s="2">
        <v>0</v>
      </c>
    </row>
    <row r="163" spans="1:74" x14ac:dyDescent="0.35">
      <c r="A163" s="3">
        <v>247</v>
      </c>
      <c r="B163" s="1"/>
      <c r="C163" s="4" t="s">
        <v>46</v>
      </c>
      <c r="D163" s="4" t="s">
        <v>107</v>
      </c>
      <c r="E163" s="2" t="s">
        <v>106</v>
      </c>
      <c r="F163" s="1" t="s">
        <v>28</v>
      </c>
      <c r="G163" s="2">
        <v>9250</v>
      </c>
      <c r="H163" s="1">
        <v>2003</v>
      </c>
      <c r="I163" s="1" t="s">
        <v>49</v>
      </c>
      <c r="J163" s="4" t="s">
        <v>50</v>
      </c>
      <c r="K163" s="1">
        <v>3552</v>
      </c>
      <c r="L163" s="2">
        <v>5698</v>
      </c>
      <c r="M163" s="5">
        <v>1.6041666666666667</v>
      </c>
      <c r="N163" s="1" t="s">
        <v>51</v>
      </c>
      <c r="O163" s="6">
        <v>-0.18519839872071503</v>
      </c>
      <c r="P163" s="6">
        <v>-0.61082502465213107</v>
      </c>
      <c r="Q163" s="7">
        <v>5575</v>
      </c>
      <c r="R163" s="2">
        <v>9127</v>
      </c>
      <c r="S163" s="2" t="s">
        <v>99</v>
      </c>
      <c r="T163" s="2">
        <v>4</v>
      </c>
      <c r="U163" s="2">
        <v>0</v>
      </c>
      <c r="V163" s="2">
        <v>0</v>
      </c>
      <c r="W163" s="2">
        <v>1</v>
      </c>
      <c r="X163" s="2">
        <v>0</v>
      </c>
      <c r="Y163" s="2">
        <v>1</v>
      </c>
      <c r="Z163" s="2">
        <v>0</v>
      </c>
      <c r="AA163" s="2">
        <v>1</v>
      </c>
      <c r="AB163" s="2">
        <v>0</v>
      </c>
      <c r="AC163" s="2">
        <v>1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</v>
      </c>
      <c r="AR163" s="2">
        <v>1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 t="s">
        <v>52</v>
      </c>
      <c r="AY163" s="2">
        <v>0</v>
      </c>
      <c r="AZ163" s="2" t="s">
        <v>52</v>
      </c>
      <c r="BA163" s="2">
        <v>0</v>
      </c>
      <c r="BB163" s="2" t="s">
        <v>52</v>
      </c>
      <c r="BC163" s="2">
        <v>0</v>
      </c>
      <c r="BD163" s="2" t="s">
        <v>52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 t="s">
        <v>52</v>
      </c>
      <c r="BS163" s="2" t="s">
        <v>52</v>
      </c>
      <c r="BT163" s="2">
        <v>0</v>
      </c>
      <c r="BU163" s="2">
        <v>0</v>
      </c>
      <c r="BV163" s="2">
        <v>0</v>
      </c>
    </row>
    <row r="164" spans="1:74" x14ac:dyDescent="0.35">
      <c r="A164" s="3">
        <v>248</v>
      </c>
      <c r="B164" s="1"/>
      <c r="C164" s="1" t="s">
        <v>46</v>
      </c>
      <c r="D164" s="1" t="s">
        <v>137</v>
      </c>
      <c r="E164" s="2" t="s">
        <v>138</v>
      </c>
      <c r="F164" s="1" t="s">
        <v>28</v>
      </c>
      <c r="G164" s="2">
        <v>1636</v>
      </c>
      <c r="H164" s="1">
        <v>2001</v>
      </c>
      <c r="I164" s="4" t="s">
        <v>49</v>
      </c>
      <c r="J164" s="4" t="s">
        <v>50</v>
      </c>
      <c r="K164" s="1" t="s">
        <v>61</v>
      </c>
      <c r="L164" s="2" t="s">
        <v>52</v>
      </c>
      <c r="M164" s="5" t="s">
        <v>52</v>
      </c>
      <c r="N164" s="1" t="s">
        <v>51</v>
      </c>
      <c r="O164" s="6" t="s">
        <v>52</v>
      </c>
      <c r="P164" s="6" t="s">
        <v>52</v>
      </c>
      <c r="Q164" s="7" t="s">
        <v>52</v>
      </c>
      <c r="R164" s="2" t="s">
        <v>52</v>
      </c>
      <c r="S164" s="2" t="s">
        <v>131</v>
      </c>
      <c r="T164" s="2">
        <v>2</v>
      </c>
      <c r="U164" s="2">
        <v>0</v>
      </c>
      <c r="V164" s="2">
        <v>0</v>
      </c>
      <c r="W164" s="2">
        <v>0</v>
      </c>
      <c r="X164" s="2">
        <v>0</v>
      </c>
      <c r="Y164" s="2">
        <v>1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1</v>
      </c>
      <c r="AS164" s="2">
        <v>0</v>
      </c>
      <c r="AT164" s="2">
        <v>0</v>
      </c>
      <c r="AU164" s="2">
        <v>1</v>
      </c>
      <c r="AV164" s="2">
        <v>0</v>
      </c>
      <c r="AW164" s="2">
        <v>0</v>
      </c>
      <c r="AX164" s="2">
        <v>0</v>
      </c>
      <c r="AY164" s="2">
        <v>0</v>
      </c>
      <c r="AZ164" s="2" t="s">
        <v>52</v>
      </c>
      <c r="BA164" s="2">
        <v>0</v>
      </c>
      <c r="BB164" s="2">
        <v>0</v>
      </c>
      <c r="BC164" s="2">
        <v>0</v>
      </c>
      <c r="BD164" s="2" t="s">
        <v>52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 t="s">
        <v>52</v>
      </c>
      <c r="BT164" s="2">
        <v>0</v>
      </c>
      <c r="BU164" s="2">
        <v>0</v>
      </c>
      <c r="BV164" s="2" t="s">
        <v>52</v>
      </c>
    </row>
    <row r="165" spans="1:74" x14ac:dyDescent="0.35">
      <c r="A165" s="3">
        <v>248</v>
      </c>
      <c r="B165" s="1"/>
      <c r="C165" s="4" t="s">
        <v>46</v>
      </c>
      <c r="D165" s="4" t="s">
        <v>137</v>
      </c>
      <c r="E165" s="2" t="s">
        <v>138</v>
      </c>
      <c r="F165" s="1" t="s">
        <v>28</v>
      </c>
      <c r="G165" s="2">
        <v>1636</v>
      </c>
      <c r="H165" s="1">
        <v>2002</v>
      </c>
      <c r="I165" s="1" t="s">
        <v>49</v>
      </c>
      <c r="J165" s="4" t="s">
        <v>50</v>
      </c>
      <c r="K165" s="1" t="s">
        <v>61</v>
      </c>
      <c r="L165" s="2" t="s">
        <v>52</v>
      </c>
      <c r="M165" s="5" t="s">
        <v>52</v>
      </c>
      <c r="N165" s="1" t="s">
        <v>51</v>
      </c>
      <c r="O165" s="6" t="s">
        <v>52</v>
      </c>
      <c r="P165" s="6" t="s">
        <v>52</v>
      </c>
      <c r="Q165" s="7" t="s">
        <v>52</v>
      </c>
      <c r="R165" s="2" t="s">
        <v>52</v>
      </c>
      <c r="S165" s="2" t="s">
        <v>131</v>
      </c>
      <c r="T165" s="2">
        <v>2</v>
      </c>
      <c r="U165" s="2">
        <v>0</v>
      </c>
      <c r="V165" s="2">
        <v>0</v>
      </c>
      <c r="W165" s="2">
        <v>0</v>
      </c>
      <c r="X165" s="2">
        <v>0</v>
      </c>
      <c r="Y165" s="2">
        <v>1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1</v>
      </c>
      <c r="AS165" s="2">
        <v>0</v>
      </c>
      <c r="AT165" s="2">
        <v>0</v>
      </c>
      <c r="AU165" s="2">
        <v>1</v>
      </c>
      <c r="AV165" s="2">
        <v>0</v>
      </c>
      <c r="AW165" s="2">
        <v>0</v>
      </c>
      <c r="AX165" s="2">
        <v>0</v>
      </c>
      <c r="AY165" s="2">
        <v>0</v>
      </c>
      <c r="AZ165" s="2" t="s">
        <v>52</v>
      </c>
      <c r="BA165" s="2">
        <v>0</v>
      </c>
      <c r="BB165" s="2">
        <v>0</v>
      </c>
      <c r="BC165" s="2">
        <v>0</v>
      </c>
      <c r="BD165" s="2" t="s">
        <v>52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 t="s">
        <v>52</v>
      </c>
      <c r="BT165" s="2">
        <v>0</v>
      </c>
      <c r="BU165" s="2">
        <v>0</v>
      </c>
      <c r="BV165" s="2" t="s">
        <v>52</v>
      </c>
    </row>
    <row r="166" spans="1:74" x14ac:dyDescent="0.35">
      <c r="A166" s="3">
        <v>248</v>
      </c>
      <c r="B166" s="1"/>
      <c r="C166" s="4" t="s">
        <v>46</v>
      </c>
      <c r="D166" s="4" t="s">
        <v>137</v>
      </c>
      <c r="E166" s="2" t="s">
        <v>138</v>
      </c>
      <c r="F166" s="1" t="s">
        <v>28</v>
      </c>
      <c r="G166" s="2">
        <v>1636</v>
      </c>
      <c r="H166" s="1">
        <v>2003</v>
      </c>
      <c r="I166" s="1" t="s">
        <v>49</v>
      </c>
      <c r="J166" s="4" t="s">
        <v>50</v>
      </c>
      <c r="K166" s="1" t="s">
        <v>61</v>
      </c>
      <c r="L166" s="2" t="s">
        <v>52</v>
      </c>
      <c r="M166" s="5" t="s">
        <v>52</v>
      </c>
      <c r="N166" s="1" t="s">
        <v>51</v>
      </c>
      <c r="O166" s="6" t="s">
        <v>52</v>
      </c>
      <c r="P166" s="6" t="s">
        <v>52</v>
      </c>
      <c r="Q166" s="7" t="s">
        <v>52</v>
      </c>
      <c r="R166" s="2" t="s">
        <v>52</v>
      </c>
      <c r="S166" s="2" t="s">
        <v>131</v>
      </c>
      <c r="T166" s="2">
        <v>2</v>
      </c>
      <c r="U166" s="2">
        <v>0</v>
      </c>
      <c r="V166" s="2">
        <v>0</v>
      </c>
      <c r="W166" s="2">
        <v>0</v>
      </c>
      <c r="X166" s="2">
        <v>0</v>
      </c>
      <c r="Y166" s="2">
        <v>1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1</v>
      </c>
      <c r="AS166" s="2">
        <v>0</v>
      </c>
      <c r="AT166" s="2">
        <v>0</v>
      </c>
      <c r="AU166" s="2">
        <v>1</v>
      </c>
      <c r="AV166" s="2">
        <v>0</v>
      </c>
      <c r="AW166" s="2">
        <v>0</v>
      </c>
      <c r="AX166" s="2">
        <v>0</v>
      </c>
      <c r="AY166" s="2">
        <v>0</v>
      </c>
      <c r="AZ166" s="2" t="s">
        <v>52</v>
      </c>
      <c r="BA166" s="2">
        <v>0</v>
      </c>
      <c r="BB166" s="2">
        <v>0</v>
      </c>
      <c r="BC166" s="2">
        <v>0</v>
      </c>
      <c r="BD166" s="2" t="s">
        <v>52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 t="s">
        <v>52</v>
      </c>
      <c r="BT166" s="2">
        <v>0</v>
      </c>
      <c r="BU166" s="2">
        <v>0</v>
      </c>
      <c r="BV166" s="2" t="s">
        <v>52</v>
      </c>
    </row>
    <row r="167" spans="1:74" x14ac:dyDescent="0.35">
      <c r="L167">
        <f>AVERAGE(L2:L166)</f>
        <v>694.63017760033119</v>
      </c>
      <c r="M167" s="11">
        <f>AVERAGE(M2:M166)</f>
        <v>0.49088128271644366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3"/>
  <sheetViews>
    <sheetView topLeftCell="E51" workbookViewId="0">
      <selection activeCell="L73" sqref="L73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3">
        <v>36</v>
      </c>
      <c r="B2" s="1"/>
      <c r="C2" s="1" t="s">
        <v>46</v>
      </c>
      <c r="D2" s="1" t="s">
        <v>116</v>
      </c>
      <c r="E2" s="2" t="s">
        <v>110</v>
      </c>
      <c r="F2" s="1" t="s">
        <v>31</v>
      </c>
      <c r="G2" s="2">
        <v>245</v>
      </c>
      <c r="H2" s="1">
        <v>2001</v>
      </c>
      <c r="I2" s="4" t="s">
        <v>49</v>
      </c>
      <c r="J2" s="4" t="s">
        <v>50</v>
      </c>
      <c r="K2" s="1" t="s">
        <v>61</v>
      </c>
      <c r="L2" s="2" t="s">
        <v>52</v>
      </c>
      <c r="M2" s="5" t="s">
        <v>52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111</v>
      </c>
      <c r="T2" s="2">
        <v>6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1</v>
      </c>
      <c r="AC2" s="2">
        <v>1</v>
      </c>
      <c r="AD2" s="2">
        <v>1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1</v>
      </c>
      <c r="AS2" s="2">
        <v>0</v>
      </c>
      <c r="AT2" s="2">
        <v>0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 t="s">
        <v>52</v>
      </c>
      <c r="BA2" s="2">
        <v>0</v>
      </c>
      <c r="BB2" s="2">
        <v>0</v>
      </c>
      <c r="BC2" s="2" t="s">
        <v>52</v>
      </c>
      <c r="BD2" s="2" t="s">
        <v>52</v>
      </c>
      <c r="BE2" s="2" t="s">
        <v>52</v>
      </c>
      <c r="BF2" s="2">
        <v>0</v>
      </c>
      <c r="BG2" s="2" t="s">
        <v>52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 t="s">
        <v>52</v>
      </c>
      <c r="BP2" s="2" t="s">
        <v>52</v>
      </c>
      <c r="BQ2" s="2">
        <v>0</v>
      </c>
      <c r="BR2" s="2">
        <v>0</v>
      </c>
      <c r="BS2" s="2" t="s">
        <v>52</v>
      </c>
      <c r="BT2" s="2">
        <v>0</v>
      </c>
      <c r="BU2" s="2">
        <v>0</v>
      </c>
      <c r="BV2" s="2" t="s">
        <v>52</v>
      </c>
    </row>
    <row r="3" spans="1:74" x14ac:dyDescent="0.35">
      <c r="A3" s="4">
        <v>36</v>
      </c>
      <c r="B3" s="1"/>
      <c r="C3" s="4" t="s">
        <v>46</v>
      </c>
      <c r="D3" s="4" t="s">
        <v>116</v>
      </c>
      <c r="E3" s="2" t="s">
        <v>110</v>
      </c>
      <c r="F3" s="1" t="s">
        <v>31</v>
      </c>
      <c r="G3" s="2">
        <v>245</v>
      </c>
      <c r="H3" s="1">
        <v>2002</v>
      </c>
      <c r="I3" s="1" t="s">
        <v>49</v>
      </c>
      <c r="J3" s="4" t="s">
        <v>50</v>
      </c>
      <c r="K3" s="1" t="s">
        <v>61</v>
      </c>
      <c r="L3" s="2" t="s">
        <v>52</v>
      </c>
      <c r="M3" s="5" t="s">
        <v>52</v>
      </c>
      <c r="N3" s="1" t="s">
        <v>51</v>
      </c>
      <c r="O3" s="6" t="s">
        <v>52</v>
      </c>
      <c r="P3" s="6" t="s">
        <v>52</v>
      </c>
      <c r="Q3" s="7" t="s">
        <v>52</v>
      </c>
      <c r="R3" s="2" t="s">
        <v>52</v>
      </c>
      <c r="S3" s="2" t="s">
        <v>111</v>
      </c>
      <c r="T3" s="2">
        <v>6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</v>
      </c>
      <c r="AO3" s="2">
        <v>1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1</v>
      </c>
      <c r="AV3" s="2">
        <v>0</v>
      </c>
      <c r="AW3" s="2">
        <v>0</v>
      </c>
      <c r="AX3" s="2">
        <v>0</v>
      </c>
      <c r="AY3" s="2">
        <v>0</v>
      </c>
      <c r="AZ3" s="2" t="s">
        <v>52</v>
      </c>
      <c r="BA3" s="2">
        <v>0</v>
      </c>
      <c r="BB3" s="2">
        <v>0</v>
      </c>
      <c r="BC3" s="2" t="s">
        <v>52</v>
      </c>
      <c r="BD3" s="2" t="s">
        <v>52</v>
      </c>
      <c r="BE3" s="2" t="s">
        <v>52</v>
      </c>
      <c r="BF3" s="2">
        <v>0</v>
      </c>
      <c r="BG3" s="2" t="s">
        <v>52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 t="s">
        <v>52</v>
      </c>
      <c r="BP3" s="2" t="s">
        <v>52</v>
      </c>
      <c r="BQ3" s="2">
        <v>0</v>
      </c>
      <c r="BR3" s="2">
        <v>0</v>
      </c>
      <c r="BS3" s="2" t="s">
        <v>52</v>
      </c>
      <c r="BT3" s="2">
        <v>0</v>
      </c>
      <c r="BU3" s="2">
        <v>0</v>
      </c>
      <c r="BV3" s="2" t="s">
        <v>52</v>
      </c>
    </row>
    <row r="4" spans="1:74" x14ac:dyDescent="0.35">
      <c r="A4" s="8">
        <v>36</v>
      </c>
      <c r="B4" s="1"/>
      <c r="C4" s="4" t="s">
        <v>46</v>
      </c>
      <c r="D4" s="4" t="s">
        <v>116</v>
      </c>
      <c r="E4" s="2" t="s">
        <v>110</v>
      </c>
      <c r="F4" s="1" t="s">
        <v>31</v>
      </c>
      <c r="G4" s="2">
        <v>245</v>
      </c>
      <c r="H4" s="1">
        <v>2003</v>
      </c>
      <c r="I4" s="1" t="s">
        <v>49</v>
      </c>
      <c r="J4" s="4" t="s">
        <v>50</v>
      </c>
      <c r="K4" s="1">
        <v>245</v>
      </c>
      <c r="L4" s="2">
        <v>0</v>
      </c>
      <c r="M4" s="5">
        <v>0</v>
      </c>
      <c r="N4" s="1" t="s">
        <v>51</v>
      </c>
      <c r="O4" s="6" t="s">
        <v>52</v>
      </c>
      <c r="P4" s="6">
        <v>0</v>
      </c>
      <c r="Q4" s="7">
        <v>0</v>
      </c>
      <c r="R4" s="2">
        <v>245</v>
      </c>
      <c r="S4" s="2" t="s">
        <v>111</v>
      </c>
      <c r="T4" s="2">
        <v>6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1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8.2799999999999999E-2</v>
      </c>
      <c r="BA4" s="2">
        <v>0</v>
      </c>
      <c r="BB4" s="2">
        <v>0</v>
      </c>
      <c r="BC4" s="2">
        <v>9.1848101265822792E-3</v>
      </c>
      <c r="BD4" s="2">
        <v>1.0005063291139241E-2</v>
      </c>
      <c r="BE4" s="2">
        <v>1.240506329113924E-3</v>
      </c>
      <c r="BF4" s="2">
        <v>0</v>
      </c>
      <c r="BG4" s="2">
        <v>1.240506329113924E-3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1.1159493670886075E-2</v>
      </c>
      <c r="BP4" s="2">
        <v>1.1159493670886075E-2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3.8810126582278483E-2</v>
      </c>
    </row>
    <row r="5" spans="1:74" x14ac:dyDescent="0.35">
      <c r="A5" s="8">
        <v>36</v>
      </c>
      <c r="B5" s="1" t="s">
        <v>117</v>
      </c>
      <c r="C5" s="1" t="s">
        <v>46</v>
      </c>
      <c r="D5" s="1" t="s">
        <v>116</v>
      </c>
      <c r="E5" s="2" t="s">
        <v>110</v>
      </c>
      <c r="F5" s="1" t="s">
        <v>31</v>
      </c>
      <c r="G5" s="2">
        <v>301</v>
      </c>
      <c r="H5" s="1">
        <v>2004</v>
      </c>
      <c r="I5" s="1" t="s">
        <v>49</v>
      </c>
      <c r="J5" s="1" t="s">
        <v>50</v>
      </c>
      <c r="K5" s="1">
        <v>301</v>
      </c>
      <c r="L5" s="2">
        <v>0</v>
      </c>
      <c r="M5" s="5">
        <v>0</v>
      </c>
      <c r="N5" s="1" t="s">
        <v>51</v>
      </c>
      <c r="O5" s="6">
        <v>0.22857142857142856</v>
      </c>
      <c r="P5" s="6">
        <v>0.22857142857142856</v>
      </c>
      <c r="Q5" s="7">
        <v>-56</v>
      </c>
      <c r="R5" s="2">
        <v>245</v>
      </c>
      <c r="S5" s="2" t="s">
        <v>111</v>
      </c>
      <c r="T5" s="2">
        <v>6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1</v>
      </c>
      <c r="AC5" s="2">
        <v>1</v>
      </c>
      <c r="AD5" s="2">
        <v>1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0</v>
      </c>
      <c r="AR5" s="2">
        <v>1</v>
      </c>
      <c r="AS5" s="2">
        <v>0</v>
      </c>
      <c r="AT5" s="2">
        <v>0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8.2798353909465022E-2</v>
      </c>
      <c r="BA5" s="2">
        <v>0</v>
      </c>
      <c r="BB5" s="2">
        <v>0</v>
      </c>
      <c r="BC5" s="2">
        <v>9.1851851851851851E-3</v>
      </c>
      <c r="BD5" s="2">
        <v>1.0004115226337448E-2</v>
      </c>
      <c r="BE5" s="2">
        <v>1.2386831275720165E-3</v>
      </c>
      <c r="BF5" s="2">
        <v>0</v>
      </c>
      <c r="BG5" s="2">
        <v>1.2386831275720165E-3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1.1160493827160493E-2</v>
      </c>
      <c r="BP5" s="2">
        <v>1.1160493827160493E-2</v>
      </c>
      <c r="BQ5" s="2">
        <v>0</v>
      </c>
      <c r="BR5" s="2">
        <v>0</v>
      </c>
      <c r="BS5" s="2">
        <v>1</v>
      </c>
      <c r="BT5" s="2">
        <v>0</v>
      </c>
      <c r="BU5" s="2">
        <v>0</v>
      </c>
      <c r="BV5" s="2">
        <v>3.8810699588477368E-2</v>
      </c>
    </row>
    <row r="6" spans="1:74" x14ac:dyDescent="0.35">
      <c r="A6" s="8">
        <v>36</v>
      </c>
      <c r="B6" s="1" t="s">
        <v>118</v>
      </c>
      <c r="C6" s="1" t="s">
        <v>46</v>
      </c>
      <c r="D6" s="1" t="s">
        <v>116</v>
      </c>
      <c r="E6" s="2" t="s">
        <v>110</v>
      </c>
      <c r="F6" s="1" t="s">
        <v>31</v>
      </c>
      <c r="G6" s="2">
        <v>292</v>
      </c>
      <c r="H6" s="1">
        <v>2005</v>
      </c>
      <c r="I6" s="1" t="s">
        <v>49</v>
      </c>
      <c r="J6" s="1" t="s">
        <v>50</v>
      </c>
      <c r="K6" s="1">
        <v>300.67940552016984</v>
      </c>
      <c r="L6" s="2">
        <v>0</v>
      </c>
      <c r="M6" s="5">
        <v>0</v>
      </c>
      <c r="N6" s="1" t="s">
        <v>51</v>
      </c>
      <c r="O6" s="6">
        <v>-1.0650979396350929E-3</v>
      </c>
      <c r="P6" s="6">
        <v>-1.0650979396350929E-3</v>
      </c>
      <c r="Q6" s="7">
        <v>0.32059447983016298</v>
      </c>
      <c r="R6" s="2">
        <v>301</v>
      </c>
      <c r="S6" s="2" t="s">
        <v>111</v>
      </c>
      <c r="T6" s="2">
        <v>6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1</v>
      </c>
      <c r="AD6" s="2">
        <v>1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</v>
      </c>
      <c r="AO6" s="2">
        <v>1</v>
      </c>
      <c r="AP6" s="2">
        <v>0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>
        <v>8.2798301486199571E-2</v>
      </c>
      <c r="BA6" s="2">
        <v>0</v>
      </c>
      <c r="BB6" s="2">
        <v>0</v>
      </c>
      <c r="BC6" s="2">
        <v>9.1847133757961778E-3</v>
      </c>
      <c r="BD6" s="2">
        <v>1.0004246284501061E-2</v>
      </c>
      <c r="BE6" s="2">
        <v>1.2399150743099788E-3</v>
      </c>
      <c r="BF6" s="2">
        <v>0</v>
      </c>
      <c r="BG6" s="2">
        <v>1.2399150743099788E-3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1.1159235668789808E-2</v>
      </c>
      <c r="BP6" s="2">
        <v>1.1159235668789808E-2</v>
      </c>
      <c r="BQ6" s="2">
        <v>0</v>
      </c>
      <c r="BR6" s="2">
        <v>0</v>
      </c>
      <c r="BS6" s="2">
        <v>1</v>
      </c>
      <c r="BT6" s="2">
        <v>0</v>
      </c>
      <c r="BU6" s="2">
        <v>0</v>
      </c>
      <c r="BV6" s="2">
        <v>3.8811040339702757E-2</v>
      </c>
    </row>
    <row r="7" spans="1:74" x14ac:dyDescent="0.35">
      <c r="A7" s="8">
        <v>36</v>
      </c>
      <c r="B7" s="1" t="s">
        <v>118</v>
      </c>
      <c r="C7" s="1" t="s">
        <v>46</v>
      </c>
      <c r="D7" s="1" t="s">
        <v>116</v>
      </c>
      <c r="E7" s="2" t="s">
        <v>110</v>
      </c>
      <c r="F7" s="1" t="s">
        <v>31</v>
      </c>
      <c r="G7" s="2">
        <v>283</v>
      </c>
      <c r="H7" s="1">
        <v>2006</v>
      </c>
      <c r="I7" s="1" t="s">
        <v>49</v>
      </c>
      <c r="J7" s="1" t="s">
        <v>50</v>
      </c>
      <c r="K7" s="1">
        <v>291.66958424507658</v>
      </c>
      <c r="L7" s="2">
        <v>0</v>
      </c>
      <c r="M7" s="5">
        <v>0</v>
      </c>
      <c r="N7" s="1" t="s">
        <v>51</v>
      </c>
      <c r="O7" s="6">
        <v>-2.9964876575123041E-2</v>
      </c>
      <c r="P7" s="6">
        <v>-1.1315608045322667E-3</v>
      </c>
      <c r="Q7" s="7">
        <v>0.3304157549234219</v>
      </c>
      <c r="R7" s="2">
        <v>292</v>
      </c>
      <c r="S7" s="2" t="s">
        <v>111</v>
      </c>
      <c r="T7" s="2">
        <v>6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1</v>
      </c>
      <c r="AD7" s="2">
        <v>1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1</v>
      </c>
      <c r="AP7" s="2">
        <v>0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8.2800875273522978E-2</v>
      </c>
      <c r="BA7" s="2">
        <v>0</v>
      </c>
      <c r="BB7" s="2">
        <v>0</v>
      </c>
      <c r="BC7" s="2">
        <v>9.181619256017506E-3</v>
      </c>
      <c r="BD7" s="2">
        <v>1.000437636761488E-2</v>
      </c>
      <c r="BE7" s="2">
        <v>1.238512035010941E-3</v>
      </c>
      <c r="BF7" s="2">
        <v>0</v>
      </c>
      <c r="BG7" s="2">
        <v>1.238512035010941E-3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1.1159737417943107E-2</v>
      </c>
      <c r="BP7" s="2">
        <v>1.1159737417943107E-2</v>
      </c>
      <c r="BQ7" s="2">
        <v>0</v>
      </c>
      <c r="BR7" s="2">
        <v>0</v>
      </c>
      <c r="BS7" s="2">
        <v>1</v>
      </c>
      <c r="BT7" s="2">
        <v>0</v>
      </c>
      <c r="BU7" s="2">
        <v>0</v>
      </c>
      <c r="BV7" s="2">
        <v>3.8814004376367617E-2</v>
      </c>
    </row>
    <row r="8" spans="1:74" x14ac:dyDescent="0.35">
      <c r="A8" s="8">
        <v>36</v>
      </c>
      <c r="B8" s="1" t="s">
        <v>118</v>
      </c>
      <c r="C8" s="1" t="s">
        <v>46</v>
      </c>
      <c r="D8" s="1" t="s">
        <v>119</v>
      </c>
      <c r="E8" s="2" t="s">
        <v>110</v>
      </c>
      <c r="F8" s="1" t="s">
        <v>31</v>
      </c>
      <c r="G8" s="2">
        <v>254</v>
      </c>
      <c r="H8" s="1">
        <v>2007</v>
      </c>
      <c r="I8" s="1" t="s">
        <v>49</v>
      </c>
      <c r="J8" s="1" t="s">
        <v>50</v>
      </c>
      <c r="K8" s="1">
        <v>262.67317073170733</v>
      </c>
      <c r="L8" s="2">
        <v>0</v>
      </c>
      <c r="M8" s="5">
        <v>0</v>
      </c>
      <c r="N8" s="1" t="s">
        <v>51</v>
      </c>
      <c r="O8" s="6">
        <v>-9.941528043940602E-2</v>
      </c>
      <c r="P8" s="6">
        <v>-7.1826251831422869E-2</v>
      </c>
      <c r="Q8" s="7">
        <v>20.32682926829267</v>
      </c>
      <c r="R8" s="2">
        <v>283</v>
      </c>
      <c r="S8" s="2" t="s">
        <v>111</v>
      </c>
      <c r="T8" s="2">
        <v>6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1</v>
      </c>
      <c r="AD8" s="2">
        <v>1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1</v>
      </c>
      <c r="AO8" s="2">
        <v>1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1</v>
      </c>
      <c r="AV8" s="2">
        <v>0</v>
      </c>
      <c r="AW8" s="2">
        <v>0</v>
      </c>
      <c r="AX8" s="2">
        <v>0</v>
      </c>
      <c r="AY8" s="2">
        <v>0</v>
      </c>
      <c r="AZ8" s="2">
        <v>8.2799999999999999E-2</v>
      </c>
      <c r="BA8" s="2">
        <v>0</v>
      </c>
      <c r="BB8" s="2">
        <v>0</v>
      </c>
      <c r="BC8" s="2">
        <v>9.1853658536585371E-3</v>
      </c>
      <c r="BD8" s="2">
        <v>1.0004878048780488E-2</v>
      </c>
      <c r="BE8" s="2">
        <v>1.2390243902439025E-3</v>
      </c>
      <c r="BF8" s="2">
        <v>0</v>
      </c>
      <c r="BG8" s="2">
        <v>1.2390243902439025E-3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1.1160975609756098E-2</v>
      </c>
      <c r="BP8" s="2">
        <v>1.1160975609756098E-2</v>
      </c>
      <c r="BQ8" s="2">
        <v>0</v>
      </c>
      <c r="BR8" s="2">
        <v>0</v>
      </c>
      <c r="BS8" s="2">
        <v>1</v>
      </c>
      <c r="BT8" s="2">
        <v>0</v>
      </c>
      <c r="BU8" s="2">
        <v>0</v>
      </c>
      <c r="BV8" s="2">
        <v>3.8809756097560974E-2</v>
      </c>
    </row>
    <row r="9" spans="1:74" x14ac:dyDescent="0.35">
      <c r="A9" s="8">
        <v>36</v>
      </c>
      <c r="B9" s="1" t="s">
        <v>118</v>
      </c>
      <c r="C9" s="1" t="s">
        <v>46</v>
      </c>
      <c r="D9" s="1" t="s">
        <v>119</v>
      </c>
      <c r="E9" s="2" t="s">
        <v>110</v>
      </c>
      <c r="F9" s="1" t="s">
        <v>31</v>
      </c>
      <c r="G9" s="2">
        <v>255</v>
      </c>
      <c r="H9" s="1">
        <v>2008</v>
      </c>
      <c r="I9" s="1" t="s">
        <v>49</v>
      </c>
      <c r="J9" s="1" t="s">
        <v>50</v>
      </c>
      <c r="K9" s="1">
        <v>255</v>
      </c>
      <c r="L9" s="2">
        <v>0</v>
      </c>
      <c r="M9" s="5">
        <v>0</v>
      </c>
      <c r="N9" s="1" t="s">
        <v>51</v>
      </c>
      <c r="O9" s="6">
        <v>-2.9211855593522556E-2</v>
      </c>
      <c r="P9" s="6">
        <v>3.937007874015748E-3</v>
      </c>
      <c r="Q9" s="7">
        <v>-1</v>
      </c>
      <c r="R9" s="2">
        <v>254</v>
      </c>
      <c r="S9" s="2" t="s">
        <v>111</v>
      </c>
      <c r="T9" s="2">
        <v>6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1</v>
      </c>
      <c r="AC9" s="2">
        <v>1</v>
      </c>
      <c r="AD9" s="2">
        <v>1</v>
      </c>
      <c r="AE9" s="2">
        <v>0</v>
      </c>
      <c r="AF9" s="2">
        <v>1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1</v>
      </c>
      <c r="AO9" s="2">
        <v>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7.9334883720930227E-2</v>
      </c>
      <c r="BA9" s="2">
        <v>0</v>
      </c>
      <c r="BB9" s="2">
        <v>0</v>
      </c>
      <c r="BC9" s="2">
        <v>8.8000000000000005E-3</v>
      </c>
      <c r="BD9" s="2">
        <v>9.5860465116279076E-3</v>
      </c>
      <c r="BE9" s="2">
        <v>1.186046511627907E-3</v>
      </c>
      <c r="BF9" s="2">
        <v>0</v>
      </c>
      <c r="BG9" s="2">
        <v>1.186046511627907E-3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1.0693023255813953E-2</v>
      </c>
      <c r="BP9" s="2">
        <v>1.0693023255813953E-2</v>
      </c>
      <c r="BQ9" s="2">
        <v>0</v>
      </c>
      <c r="BR9" s="2">
        <v>0</v>
      </c>
      <c r="BS9" s="2">
        <v>1</v>
      </c>
      <c r="BT9" s="2">
        <v>0</v>
      </c>
      <c r="BU9" s="2">
        <v>0</v>
      </c>
      <c r="BV9" s="2">
        <v>3.7186046511627907E-2</v>
      </c>
    </row>
    <row r="10" spans="1:74" x14ac:dyDescent="0.35">
      <c r="A10" s="8">
        <v>36</v>
      </c>
      <c r="B10" s="1" t="s">
        <v>118</v>
      </c>
      <c r="C10" s="1" t="s">
        <v>46</v>
      </c>
      <c r="D10" s="1" t="s">
        <v>119</v>
      </c>
      <c r="E10" s="2" t="s">
        <v>110</v>
      </c>
      <c r="F10" s="1" t="s">
        <v>31</v>
      </c>
      <c r="G10" s="2">
        <v>301</v>
      </c>
      <c r="H10" s="1">
        <v>2009</v>
      </c>
      <c r="I10" s="1" t="s">
        <v>60</v>
      </c>
      <c r="J10" s="1" t="s">
        <v>50</v>
      </c>
      <c r="K10" s="1">
        <v>301</v>
      </c>
      <c r="L10" s="2">
        <v>0</v>
      </c>
      <c r="M10" s="5">
        <v>0</v>
      </c>
      <c r="N10" s="1" t="s">
        <v>51</v>
      </c>
      <c r="O10" s="6">
        <v>0.1803921568627451</v>
      </c>
      <c r="P10" s="6">
        <v>0.1803921568627451</v>
      </c>
      <c r="Q10" s="7">
        <v>-46</v>
      </c>
      <c r="R10" s="2">
        <v>255</v>
      </c>
      <c r="S10" s="2" t="s">
        <v>111</v>
      </c>
      <c r="T10" s="2">
        <v>6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1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</v>
      </c>
      <c r="AO10" s="2">
        <v>1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1</v>
      </c>
      <c r="AV10" s="2">
        <v>0</v>
      </c>
      <c r="AW10" s="2">
        <v>0</v>
      </c>
      <c r="AX10" s="2">
        <v>0</v>
      </c>
      <c r="AY10" s="2">
        <v>0</v>
      </c>
      <c r="AZ10" s="2">
        <v>7.6472380952380958E-2</v>
      </c>
      <c r="BA10" s="2">
        <v>0</v>
      </c>
      <c r="BB10" s="2">
        <v>0</v>
      </c>
      <c r="BC10" s="2">
        <v>8.4799999999999997E-3</v>
      </c>
      <c r="BD10" s="2">
        <v>9.238095238095238E-3</v>
      </c>
      <c r="BE10" s="2">
        <v>1.1466666666666667E-3</v>
      </c>
      <c r="BF10" s="2">
        <v>0</v>
      </c>
      <c r="BG10" s="2">
        <v>1.1466666666666667E-3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1.0308571428571429E-2</v>
      </c>
      <c r="BP10" s="2">
        <v>1.0308571428571429E-2</v>
      </c>
      <c r="BQ10" s="2">
        <v>0</v>
      </c>
      <c r="BR10" s="2">
        <v>0</v>
      </c>
      <c r="BS10" s="2">
        <v>1</v>
      </c>
      <c r="BT10" s="2">
        <v>0</v>
      </c>
      <c r="BU10" s="2">
        <v>0</v>
      </c>
      <c r="BV10" s="2">
        <v>3.5847619047619045E-2</v>
      </c>
    </row>
    <row r="11" spans="1:74" x14ac:dyDescent="0.35">
      <c r="A11" s="8">
        <v>36</v>
      </c>
      <c r="B11" s="1" t="s">
        <v>118</v>
      </c>
      <c r="C11" s="1" t="s">
        <v>46</v>
      </c>
      <c r="D11" s="1" t="s">
        <v>119</v>
      </c>
      <c r="E11" s="2" t="s">
        <v>110</v>
      </c>
      <c r="F11" s="1" t="s">
        <v>31</v>
      </c>
      <c r="G11" s="2">
        <v>289</v>
      </c>
      <c r="H11" s="1">
        <v>2009</v>
      </c>
      <c r="I11" s="1" t="s">
        <v>49</v>
      </c>
      <c r="J11" s="1" t="s">
        <v>50</v>
      </c>
      <c r="K11" s="1">
        <v>289</v>
      </c>
      <c r="L11" s="2">
        <v>0</v>
      </c>
      <c r="M11" s="5">
        <v>0</v>
      </c>
      <c r="N11" s="1" t="s">
        <v>62</v>
      </c>
      <c r="O11" s="6">
        <v>0.13333333333333333</v>
      </c>
      <c r="P11" s="6">
        <v>0.13333333333333333</v>
      </c>
      <c r="Q11" s="7">
        <v>-34</v>
      </c>
      <c r="R11" s="2">
        <v>255</v>
      </c>
      <c r="S11" s="2" t="s">
        <v>111</v>
      </c>
      <c r="T11" s="2">
        <v>6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1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</v>
      </c>
      <c r="AO11" s="2">
        <v>1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7.3615238095238095E-2</v>
      </c>
      <c r="BA11" s="2">
        <v>0</v>
      </c>
      <c r="BB11" s="2">
        <v>0</v>
      </c>
      <c r="BC11" s="2">
        <v>8.1638095238095246E-3</v>
      </c>
      <c r="BD11" s="2">
        <v>8.8952380952380949E-3</v>
      </c>
      <c r="BE11" s="2">
        <v>1.1009523809523808E-3</v>
      </c>
      <c r="BF11" s="2">
        <v>0</v>
      </c>
      <c r="BG11" s="2">
        <v>1.1009523809523808E-3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9.923809523809524E-3</v>
      </c>
      <c r="BP11" s="2">
        <v>9.923809523809524E-3</v>
      </c>
      <c r="BQ11" s="2">
        <v>0</v>
      </c>
      <c r="BR11" s="2">
        <v>0</v>
      </c>
      <c r="BS11" s="2">
        <v>1</v>
      </c>
      <c r="BT11" s="2">
        <v>0</v>
      </c>
      <c r="BU11" s="2">
        <v>0</v>
      </c>
      <c r="BV11" s="2">
        <v>3.4506666666666665E-2</v>
      </c>
    </row>
    <row r="12" spans="1:74" x14ac:dyDescent="0.35">
      <c r="A12" s="8">
        <v>36</v>
      </c>
      <c r="B12" s="1" t="s">
        <v>118</v>
      </c>
      <c r="C12" s="1" t="s">
        <v>46</v>
      </c>
      <c r="D12" s="1" t="s">
        <v>119</v>
      </c>
      <c r="E12" s="2" t="s">
        <v>110</v>
      </c>
      <c r="F12" s="1" t="s">
        <v>31</v>
      </c>
      <c r="G12" s="2">
        <v>308</v>
      </c>
      <c r="H12" s="1">
        <v>2010</v>
      </c>
      <c r="I12" s="1" t="s">
        <v>60</v>
      </c>
      <c r="J12" s="1" t="s">
        <v>50</v>
      </c>
      <c r="K12" s="1" t="s">
        <v>61</v>
      </c>
      <c r="L12" s="2" t="s">
        <v>52</v>
      </c>
      <c r="M12" s="5" t="s">
        <v>52</v>
      </c>
      <c r="N12" s="1" t="s">
        <v>51</v>
      </c>
      <c r="O12" s="6" t="s">
        <v>52</v>
      </c>
      <c r="P12" s="6" t="s">
        <v>52</v>
      </c>
      <c r="Q12" s="7" t="s">
        <v>52</v>
      </c>
      <c r="R12" s="2" t="s">
        <v>52</v>
      </c>
      <c r="S12" s="2" t="s">
        <v>111</v>
      </c>
      <c r="T12" s="2">
        <v>6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1</v>
      </c>
      <c r="AO12" s="2">
        <v>1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 t="s">
        <v>52</v>
      </c>
      <c r="BA12" s="2">
        <v>0</v>
      </c>
      <c r="BB12" s="2">
        <v>0</v>
      </c>
      <c r="BC12" s="2" t="s">
        <v>52</v>
      </c>
      <c r="BD12" s="2" t="s">
        <v>52</v>
      </c>
      <c r="BE12" s="2" t="s">
        <v>52</v>
      </c>
      <c r="BF12" s="2">
        <v>0</v>
      </c>
      <c r="BG12" s="2" t="s">
        <v>52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 t="s">
        <v>52</v>
      </c>
      <c r="BP12" s="2" t="s">
        <v>52</v>
      </c>
      <c r="BQ12" s="2">
        <v>0</v>
      </c>
      <c r="BR12" s="2">
        <v>0</v>
      </c>
      <c r="BS12" s="2" t="s">
        <v>52</v>
      </c>
      <c r="BT12" s="2">
        <v>0</v>
      </c>
      <c r="BU12" s="2">
        <v>0</v>
      </c>
      <c r="BV12" s="2" t="s">
        <v>52</v>
      </c>
    </row>
    <row r="13" spans="1:74" x14ac:dyDescent="0.35">
      <c r="A13" s="8">
        <v>36</v>
      </c>
      <c r="B13" s="1" t="s">
        <v>118</v>
      </c>
      <c r="C13" s="1" t="s">
        <v>46</v>
      </c>
      <c r="D13" s="1" t="s">
        <v>119</v>
      </c>
      <c r="E13" s="2" t="s">
        <v>110</v>
      </c>
      <c r="F13" s="1" t="s">
        <v>31</v>
      </c>
      <c r="G13" s="2">
        <v>0</v>
      </c>
      <c r="H13" s="1">
        <v>2010</v>
      </c>
      <c r="I13" s="1" t="s">
        <v>49</v>
      </c>
      <c r="J13" s="1" t="s">
        <v>50</v>
      </c>
      <c r="K13" s="1" t="s">
        <v>61</v>
      </c>
      <c r="L13" s="2" t="s">
        <v>52</v>
      </c>
      <c r="M13" s="5" t="s">
        <v>52</v>
      </c>
      <c r="N13" s="1" t="s">
        <v>62</v>
      </c>
      <c r="O13" s="6" t="s">
        <v>52</v>
      </c>
      <c r="P13" s="6" t="s">
        <v>52</v>
      </c>
      <c r="Q13" s="7" t="s">
        <v>52</v>
      </c>
      <c r="R13" s="2" t="s">
        <v>52</v>
      </c>
      <c r="S13" s="2" t="s">
        <v>111</v>
      </c>
      <c r="T13" s="2">
        <v>6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1</v>
      </c>
      <c r="AD13" s="2">
        <v>1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 t="s">
        <v>52</v>
      </c>
      <c r="BA13" s="2">
        <v>0</v>
      </c>
      <c r="BB13" s="2">
        <v>0</v>
      </c>
      <c r="BC13" s="2" t="s">
        <v>52</v>
      </c>
      <c r="BD13" s="2" t="s">
        <v>52</v>
      </c>
      <c r="BE13" s="2" t="s">
        <v>52</v>
      </c>
      <c r="BF13" s="2">
        <v>0</v>
      </c>
      <c r="BG13" s="2" t="s">
        <v>52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 t="s">
        <v>52</v>
      </c>
      <c r="BP13" s="2" t="s">
        <v>52</v>
      </c>
      <c r="BQ13" s="2">
        <v>0</v>
      </c>
      <c r="BR13" s="2">
        <v>0</v>
      </c>
      <c r="BS13" s="2" t="s">
        <v>52</v>
      </c>
      <c r="BT13" s="2">
        <v>0</v>
      </c>
      <c r="BU13" s="2">
        <v>0</v>
      </c>
      <c r="BV13" s="2" t="s">
        <v>52</v>
      </c>
    </row>
    <row r="14" spans="1:74" x14ac:dyDescent="0.35">
      <c r="A14" s="8">
        <v>36</v>
      </c>
      <c r="B14" s="1" t="s">
        <v>118</v>
      </c>
      <c r="C14" s="1" t="s">
        <v>46</v>
      </c>
      <c r="D14" s="1" t="s">
        <v>119</v>
      </c>
      <c r="E14" s="2" t="s">
        <v>110</v>
      </c>
      <c r="F14" s="1" t="s">
        <v>31</v>
      </c>
      <c r="G14" s="2">
        <v>211</v>
      </c>
      <c r="H14" s="1">
        <v>2011</v>
      </c>
      <c r="I14" s="1" t="s">
        <v>49</v>
      </c>
      <c r="J14" s="1" t="s">
        <v>50</v>
      </c>
      <c r="K14" s="1" t="s">
        <v>61</v>
      </c>
      <c r="L14" s="2" t="s">
        <v>52</v>
      </c>
      <c r="M14" s="5" t="s">
        <v>52</v>
      </c>
      <c r="N14" s="1" t="s">
        <v>51</v>
      </c>
      <c r="O14" s="6" t="s">
        <v>52</v>
      </c>
      <c r="P14" s="6" t="s">
        <v>52</v>
      </c>
      <c r="Q14" s="7" t="s">
        <v>52</v>
      </c>
      <c r="R14" s="2" t="s">
        <v>52</v>
      </c>
      <c r="S14" s="2" t="s">
        <v>111</v>
      </c>
      <c r="T14" s="2">
        <v>6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 t="s">
        <v>52</v>
      </c>
      <c r="BA14" s="2">
        <v>0</v>
      </c>
      <c r="BB14" s="2">
        <v>0</v>
      </c>
      <c r="BC14" s="2" t="s">
        <v>52</v>
      </c>
      <c r="BD14" s="2" t="s">
        <v>52</v>
      </c>
      <c r="BE14" s="2" t="s">
        <v>52</v>
      </c>
      <c r="BF14" s="2">
        <v>0</v>
      </c>
      <c r="BG14" s="2" t="s">
        <v>52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 t="s">
        <v>52</v>
      </c>
      <c r="BP14" s="2" t="s">
        <v>52</v>
      </c>
      <c r="BQ14" s="2">
        <v>0</v>
      </c>
      <c r="BR14" s="2">
        <v>0</v>
      </c>
      <c r="BS14" s="2" t="s">
        <v>52</v>
      </c>
      <c r="BT14" s="2">
        <v>0</v>
      </c>
      <c r="BU14" s="2">
        <v>0</v>
      </c>
      <c r="BV14" s="2" t="s">
        <v>52</v>
      </c>
    </row>
    <row r="15" spans="1:74" x14ac:dyDescent="0.35">
      <c r="A15" s="8">
        <v>36</v>
      </c>
      <c r="B15" s="1" t="s">
        <v>118</v>
      </c>
      <c r="C15" s="1" t="s">
        <v>46</v>
      </c>
      <c r="D15" s="1" t="s">
        <v>119</v>
      </c>
      <c r="E15" s="2" t="s">
        <v>110</v>
      </c>
      <c r="F15" s="1" t="s">
        <v>31</v>
      </c>
      <c r="G15" s="2">
        <v>244</v>
      </c>
      <c r="H15" s="1">
        <v>2012</v>
      </c>
      <c r="I15" s="1" t="s">
        <v>49</v>
      </c>
      <c r="J15" s="1" t="s">
        <v>50</v>
      </c>
      <c r="K15" s="1" t="s">
        <v>61</v>
      </c>
      <c r="L15" s="2" t="s">
        <v>52</v>
      </c>
      <c r="M15" s="5" t="s">
        <v>52</v>
      </c>
      <c r="N15" s="1" t="s">
        <v>51</v>
      </c>
      <c r="O15" s="6" t="s">
        <v>52</v>
      </c>
      <c r="P15" s="6" t="s">
        <v>52</v>
      </c>
      <c r="Q15" s="7" t="s">
        <v>52</v>
      </c>
      <c r="R15" s="2" t="s">
        <v>52</v>
      </c>
      <c r="S15" s="2" t="s">
        <v>111</v>
      </c>
      <c r="T15" s="2">
        <v>6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1</v>
      </c>
      <c r="AO15" s="2">
        <v>1</v>
      </c>
      <c r="AP15" s="2">
        <v>0</v>
      </c>
      <c r="AQ15" s="2">
        <v>0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 t="s">
        <v>52</v>
      </c>
      <c r="BA15" s="2">
        <v>0</v>
      </c>
      <c r="BB15" s="2">
        <v>0</v>
      </c>
      <c r="BC15" s="2" t="s">
        <v>52</v>
      </c>
      <c r="BD15" s="2" t="s">
        <v>52</v>
      </c>
      <c r="BE15" s="2" t="s">
        <v>52</v>
      </c>
      <c r="BF15" s="2">
        <v>0</v>
      </c>
      <c r="BG15" s="2" t="s">
        <v>52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 t="s">
        <v>52</v>
      </c>
      <c r="BP15" s="2" t="s">
        <v>52</v>
      </c>
      <c r="BQ15" s="2">
        <v>0</v>
      </c>
      <c r="BR15" s="2">
        <v>0</v>
      </c>
      <c r="BS15" s="2" t="s">
        <v>52</v>
      </c>
      <c r="BT15" s="2">
        <v>0</v>
      </c>
      <c r="BU15" s="2">
        <v>0</v>
      </c>
      <c r="BV15" s="2" t="s">
        <v>52</v>
      </c>
    </row>
    <row r="16" spans="1:74" x14ac:dyDescent="0.35">
      <c r="A16" s="8">
        <v>36</v>
      </c>
      <c r="B16" s="1" t="s">
        <v>118</v>
      </c>
      <c r="C16" s="1" t="s">
        <v>46</v>
      </c>
      <c r="D16" s="1" t="s">
        <v>119</v>
      </c>
      <c r="E16" s="2" t="s">
        <v>110</v>
      </c>
      <c r="F16" s="1" t="s">
        <v>31</v>
      </c>
      <c r="G16" s="2">
        <v>299</v>
      </c>
      <c r="H16" s="1">
        <v>2013</v>
      </c>
      <c r="I16" s="1" t="s">
        <v>60</v>
      </c>
      <c r="J16" s="1" t="s">
        <v>50</v>
      </c>
      <c r="K16" s="1" t="s">
        <v>61</v>
      </c>
      <c r="L16" s="2" t="s">
        <v>52</v>
      </c>
      <c r="M16" s="5" t="s">
        <v>52</v>
      </c>
      <c r="N16" s="1" t="s">
        <v>51</v>
      </c>
      <c r="O16" s="6" t="s">
        <v>52</v>
      </c>
      <c r="P16" s="6" t="s">
        <v>52</v>
      </c>
      <c r="Q16" s="7" t="s">
        <v>52</v>
      </c>
      <c r="R16" s="2" t="s">
        <v>52</v>
      </c>
      <c r="S16" s="2" t="s">
        <v>111</v>
      </c>
      <c r="T16" s="2">
        <v>6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1</v>
      </c>
      <c r="AD16" s="2">
        <v>1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 t="s">
        <v>52</v>
      </c>
      <c r="BA16" s="2">
        <v>0</v>
      </c>
      <c r="BB16" s="2">
        <v>0</v>
      </c>
      <c r="BC16" s="2" t="s">
        <v>52</v>
      </c>
      <c r="BD16" s="2" t="s">
        <v>52</v>
      </c>
      <c r="BE16" s="2" t="s">
        <v>52</v>
      </c>
      <c r="BF16" s="2">
        <v>0</v>
      </c>
      <c r="BG16" s="2" t="s">
        <v>52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 t="s">
        <v>52</v>
      </c>
      <c r="BP16" s="2" t="s">
        <v>52</v>
      </c>
      <c r="BQ16" s="2">
        <v>0</v>
      </c>
      <c r="BR16" s="2">
        <v>0</v>
      </c>
      <c r="BS16" s="2" t="s">
        <v>52</v>
      </c>
      <c r="BT16" s="2">
        <v>0</v>
      </c>
      <c r="BU16" s="2">
        <v>0</v>
      </c>
      <c r="BV16" s="2" t="s">
        <v>52</v>
      </c>
    </row>
    <row r="17" spans="1:74" x14ac:dyDescent="0.35">
      <c r="A17" s="8">
        <v>36</v>
      </c>
      <c r="B17" s="1" t="s">
        <v>118</v>
      </c>
      <c r="C17" s="1" t="s">
        <v>46</v>
      </c>
      <c r="D17" s="1" t="s">
        <v>119</v>
      </c>
      <c r="E17" s="2" t="s">
        <v>110</v>
      </c>
      <c r="F17" s="1" t="s">
        <v>31</v>
      </c>
      <c r="G17" s="2">
        <v>0</v>
      </c>
      <c r="H17" s="1">
        <v>2013</v>
      </c>
      <c r="I17" s="1" t="s">
        <v>49</v>
      </c>
      <c r="J17" s="1" t="s">
        <v>50</v>
      </c>
      <c r="K17" s="1" t="s">
        <v>61</v>
      </c>
      <c r="L17" s="2" t="s">
        <v>52</v>
      </c>
      <c r="M17" s="5" t="s">
        <v>52</v>
      </c>
      <c r="N17" s="1" t="s">
        <v>62</v>
      </c>
      <c r="O17" s="6" t="s">
        <v>52</v>
      </c>
      <c r="P17" s="6" t="s">
        <v>52</v>
      </c>
      <c r="Q17" s="7" t="s">
        <v>52</v>
      </c>
      <c r="R17" s="2" t="s">
        <v>52</v>
      </c>
      <c r="S17" s="2" t="s">
        <v>111</v>
      </c>
      <c r="T17" s="2">
        <v>6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1</v>
      </c>
      <c r="AP17" s="2">
        <v>0</v>
      </c>
      <c r="AQ17" s="2">
        <v>0</v>
      </c>
      <c r="AR17" s="2">
        <v>1</v>
      </c>
      <c r="AS17" s="2">
        <v>0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0</v>
      </c>
      <c r="AZ17" s="2" t="s">
        <v>52</v>
      </c>
      <c r="BA17" s="2">
        <v>0</v>
      </c>
      <c r="BB17" s="2">
        <v>0</v>
      </c>
      <c r="BC17" s="2" t="s">
        <v>52</v>
      </c>
      <c r="BD17" s="2" t="s">
        <v>52</v>
      </c>
      <c r="BE17" s="2" t="s">
        <v>52</v>
      </c>
      <c r="BF17" s="2">
        <v>0</v>
      </c>
      <c r="BG17" s="2" t="s">
        <v>52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 t="s">
        <v>52</v>
      </c>
      <c r="BP17" s="2" t="s">
        <v>52</v>
      </c>
      <c r="BQ17" s="2">
        <v>0</v>
      </c>
      <c r="BR17" s="2">
        <v>0</v>
      </c>
      <c r="BS17" s="2" t="s">
        <v>52</v>
      </c>
      <c r="BT17" s="2">
        <v>0</v>
      </c>
      <c r="BU17" s="2">
        <v>0</v>
      </c>
      <c r="BV17" s="2" t="s">
        <v>52</v>
      </c>
    </row>
    <row r="18" spans="1:74" x14ac:dyDescent="0.35">
      <c r="A18" s="8">
        <v>36</v>
      </c>
      <c r="B18" s="1" t="s">
        <v>118</v>
      </c>
      <c r="C18" s="1" t="s">
        <v>46</v>
      </c>
      <c r="D18" s="1" t="s">
        <v>119</v>
      </c>
      <c r="E18" s="2" t="s">
        <v>110</v>
      </c>
      <c r="F18" s="1" t="s">
        <v>31</v>
      </c>
      <c r="G18" s="2">
        <v>307</v>
      </c>
      <c r="H18" s="1">
        <v>2014</v>
      </c>
      <c r="I18" s="1" t="s">
        <v>60</v>
      </c>
      <c r="J18" s="1" t="s">
        <v>50</v>
      </c>
      <c r="K18" s="1" t="s">
        <v>61</v>
      </c>
      <c r="L18" s="2" t="s">
        <v>52</v>
      </c>
      <c r="M18" s="5" t="s">
        <v>52</v>
      </c>
      <c r="N18" s="1" t="s">
        <v>51</v>
      </c>
      <c r="O18" s="6" t="s">
        <v>52</v>
      </c>
      <c r="P18" s="6" t="s">
        <v>52</v>
      </c>
      <c r="Q18" s="7" t="s">
        <v>52</v>
      </c>
      <c r="R18" s="2" t="s">
        <v>52</v>
      </c>
      <c r="S18" s="2" t="s">
        <v>111</v>
      </c>
      <c r="T18" s="2">
        <v>6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1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1</v>
      </c>
      <c r="AP18" s="2">
        <v>0</v>
      </c>
      <c r="AQ18" s="2">
        <v>0</v>
      </c>
      <c r="AR18" s="2">
        <v>1</v>
      </c>
      <c r="AS18" s="2">
        <v>0</v>
      </c>
      <c r="AT18" s="2">
        <v>0</v>
      </c>
      <c r="AU18" s="2">
        <v>1</v>
      </c>
      <c r="AV18" s="2">
        <v>0</v>
      </c>
      <c r="AW18" s="2">
        <v>0</v>
      </c>
      <c r="AX18" s="2">
        <v>0</v>
      </c>
      <c r="AY18" s="2">
        <v>0</v>
      </c>
      <c r="AZ18" s="2" t="s">
        <v>52</v>
      </c>
      <c r="BA18" s="2">
        <v>0</v>
      </c>
      <c r="BB18" s="2">
        <v>0</v>
      </c>
      <c r="BC18" s="2" t="s">
        <v>52</v>
      </c>
      <c r="BD18" s="2" t="s">
        <v>52</v>
      </c>
      <c r="BE18" s="2" t="s">
        <v>52</v>
      </c>
      <c r="BF18" s="2">
        <v>0</v>
      </c>
      <c r="BG18" s="2" t="s">
        <v>52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 t="s">
        <v>52</v>
      </c>
      <c r="BP18" s="2" t="s">
        <v>52</v>
      </c>
      <c r="BQ18" s="2">
        <v>0</v>
      </c>
      <c r="BR18" s="2">
        <v>0</v>
      </c>
      <c r="BS18" s="2" t="s">
        <v>52</v>
      </c>
      <c r="BT18" s="2">
        <v>0</v>
      </c>
      <c r="BU18" s="2">
        <v>0</v>
      </c>
      <c r="BV18" s="2" t="s">
        <v>52</v>
      </c>
    </row>
    <row r="19" spans="1:74" x14ac:dyDescent="0.35">
      <c r="A19" s="8">
        <v>36</v>
      </c>
      <c r="B19" s="1" t="s">
        <v>118</v>
      </c>
      <c r="C19" s="1" t="s">
        <v>46</v>
      </c>
      <c r="D19" s="1" t="s">
        <v>119</v>
      </c>
      <c r="E19" s="2" t="s">
        <v>110</v>
      </c>
      <c r="F19" s="1" t="s">
        <v>31</v>
      </c>
      <c r="G19" s="2">
        <v>0</v>
      </c>
      <c r="H19" s="1">
        <v>2014</v>
      </c>
      <c r="I19" s="1" t="s">
        <v>49</v>
      </c>
      <c r="J19" s="1" t="s">
        <v>50</v>
      </c>
      <c r="K19" s="1" t="s">
        <v>61</v>
      </c>
      <c r="L19" s="2" t="s">
        <v>52</v>
      </c>
      <c r="M19" s="5" t="s">
        <v>52</v>
      </c>
      <c r="N19" s="1" t="s">
        <v>62</v>
      </c>
      <c r="O19" s="6" t="s">
        <v>52</v>
      </c>
      <c r="P19" s="6" t="s">
        <v>52</v>
      </c>
      <c r="Q19" s="7" t="s">
        <v>52</v>
      </c>
      <c r="R19" s="2" t="s">
        <v>52</v>
      </c>
      <c r="S19" s="2" t="s">
        <v>111</v>
      </c>
      <c r="T19" s="2">
        <v>6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1</v>
      </c>
      <c r="AD19" s="2">
        <v>1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  <c r="AO19" s="2">
        <v>1</v>
      </c>
      <c r="AP19" s="2">
        <v>0</v>
      </c>
      <c r="AQ19" s="2">
        <v>0</v>
      </c>
      <c r="AR19" s="2">
        <v>1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 t="s">
        <v>52</v>
      </c>
      <c r="BA19" s="2">
        <v>0</v>
      </c>
      <c r="BB19" s="2">
        <v>0</v>
      </c>
      <c r="BC19" s="2" t="s">
        <v>52</v>
      </c>
      <c r="BD19" s="2" t="s">
        <v>52</v>
      </c>
      <c r="BE19" s="2" t="s">
        <v>52</v>
      </c>
      <c r="BF19" s="2">
        <v>0</v>
      </c>
      <c r="BG19" s="2" t="s">
        <v>52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 t="s">
        <v>52</v>
      </c>
      <c r="BP19" s="2" t="s">
        <v>52</v>
      </c>
      <c r="BQ19" s="2">
        <v>0</v>
      </c>
      <c r="BR19" s="2">
        <v>0</v>
      </c>
      <c r="BS19" s="2" t="s">
        <v>52</v>
      </c>
      <c r="BT19" s="2">
        <v>0</v>
      </c>
      <c r="BU19" s="2">
        <v>0</v>
      </c>
      <c r="BV19" s="2" t="s">
        <v>52</v>
      </c>
    </row>
    <row r="20" spans="1:74" x14ac:dyDescent="0.35">
      <c r="A20" s="8">
        <v>36</v>
      </c>
      <c r="B20" s="1" t="s">
        <v>118</v>
      </c>
      <c r="C20" s="1" t="s">
        <v>46</v>
      </c>
      <c r="D20" s="1" t="s">
        <v>119</v>
      </c>
      <c r="E20" s="2" t="s">
        <v>110</v>
      </c>
      <c r="F20" s="1" t="s">
        <v>31</v>
      </c>
      <c r="G20" s="2">
        <v>307</v>
      </c>
      <c r="H20" s="1">
        <v>2015</v>
      </c>
      <c r="I20" s="1" t="s">
        <v>49</v>
      </c>
      <c r="J20" s="1" t="s">
        <v>50</v>
      </c>
      <c r="K20" s="1" t="s">
        <v>61</v>
      </c>
      <c r="L20" s="2" t="s">
        <v>52</v>
      </c>
      <c r="M20" s="5" t="s">
        <v>52</v>
      </c>
      <c r="N20" s="1" t="s">
        <v>51</v>
      </c>
      <c r="O20" s="6" t="s">
        <v>52</v>
      </c>
      <c r="P20" s="6" t="s">
        <v>52</v>
      </c>
      <c r="Q20" s="7" t="s">
        <v>52</v>
      </c>
      <c r="R20" s="2" t="s">
        <v>52</v>
      </c>
      <c r="S20" s="2" t="s">
        <v>111</v>
      </c>
      <c r="T20" s="2">
        <v>6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1</v>
      </c>
      <c r="AC20" s="2">
        <v>1</v>
      </c>
      <c r="AD20" s="2">
        <v>1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 t="s">
        <v>52</v>
      </c>
      <c r="BA20" s="2">
        <v>0</v>
      </c>
      <c r="BB20" s="2">
        <v>0</v>
      </c>
      <c r="BC20" s="2" t="s">
        <v>52</v>
      </c>
      <c r="BD20" s="2" t="s">
        <v>52</v>
      </c>
      <c r="BE20" s="2" t="s">
        <v>52</v>
      </c>
      <c r="BF20" s="2">
        <v>0</v>
      </c>
      <c r="BG20" s="2" t="s">
        <v>52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 t="s">
        <v>52</v>
      </c>
      <c r="BP20" s="2" t="s">
        <v>52</v>
      </c>
      <c r="BQ20" s="2">
        <v>0</v>
      </c>
      <c r="BR20" s="2">
        <v>0</v>
      </c>
      <c r="BS20" s="2" t="s">
        <v>52</v>
      </c>
      <c r="BT20" s="2">
        <v>0</v>
      </c>
      <c r="BU20" s="2">
        <v>0</v>
      </c>
      <c r="BV20" s="2" t="s">
        <v>52</v>
      </c>
    </row>
    <row r="21" spans="1:74" x14ac:dyDescent="0.35">
      <c r="A21" s="3">
        <v>40</v>
      </c>
      <c r="B21" s="1"/>
      <c r="C21" s="1" t="s">
        <v>46</v>
      </c>
      <c r="D21" s="1" t="s">
        <v>67</v>
      </c>
      <c r="E21" s="2" t="s">
        <v>68</v>
      </c>
      <c r="F21" s="1" t="s">
        <v>31</v>
      </c>
      <c r="G21" s="2">
        <v>833</v>
      </c>
      <c r="H21" s="1">
        <v>2001</v>
      </c>
      <c r="I21" s="4" t="s">
        <v>49</v>
      </c>
      <c r="J21" s="4" t="s">
        <v>50</v>
      </c>
      <c r="K21" s="1" t="s">
        <v>61</v>
      </c>
      <c r="L21" s="2" t="s">
        <v>52</v>
      </c>
      <c r="M21" s="5" t="s">
        <v>52</v>
      </c>
      <c r="N21" s="1" t="s">
        <v>51</v>
      </c>
      <c r="O21" s="6" t="s">
        <v>52</v>
      </c>
      <c r="P21" s="6" t="s">
        <v>52</v>
      </c>
      <c r="Q21" s="7" t="s">
        <v>52</v>
      </c>
      <c r="R21" s="2" t="s">
        <v>52</v>
      </c>
      <c r="S21" s="2" t="s">
        <v>69</v>
      </c>
      <c r="T21" s="2">
        <v>5</v>
      </c>
      <c r="U21" s="2">
        <v>0</v>
      </c>
      <c r="V21" s="2">
        <v>1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1</v>
      </c>
      <c r="AS21" s="2">
        <v>0</v>
      </c>
      <c r="AT21" s="2">
        <v>0</v>
      </c>
      <c r="AU21" s="2">
        <v>1</v>
      </c>
      <c r="AV21" s="2">
        <v>0</v>
      </c>
      <c r="AW21" s="2">
        <v>1.3513513513513514E-3</v>
      </c>
      <c r="AX21" s="2">
        <v>0</v>
      </c>
      <c r="AY21" s="2">
        <v>0</v>
      </c>
      <c r="AZ21" s="2">
        <v>1</v>
      </c>
      <c r="BA21" s="2">
        <v>0</v>
      </c>
      <c r="BB21" s="2">
        <v>0</v>
      </c>
      <c r="BC21" s="2">
        <v>0.1581081081081081</v>
      </c>
      <c r="BD21" s="2">
        <v>1.4864864864864866E-2</v>
      </c>
      <c r="BE21" s="2">
        <v>0</v>
      </c>
      <c r="BF21" s="2">
        <v>0</v>
      </c>
      <c r="BG21" s="2">
        <v>0.22513513513513514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  <c r="BV21" s="2">
        <v>0.60054054054054051</v>
      </c>
    </row>
    <row r="22" spans="1:74" x14ac:dyDescent="0.35">
      <c r="A22" s="4">
        <v>40</v>
      </c>
      <c r="B22" s="1"/>
      <c r="C22" s="4" t="s">
        <v>46</v>
      </c>
      <c r="D22" s="4" t="s">
        <v>67</v>
      </c>
      <c r="E22" s="2" t="s">
        <v>68</v>
      </c>
      <c r="F22" s="1" t="s">
        <v>31</v>
      </c>
      <c r="G22" s="2">
        <v>1035</v>
      </c>
      <c r="H22" s="1">
        <v>2002</v>
      </c>
      <c r="I22" s="1" t="s">
        <v>49</v>
      </c>
      <c r="J22" s="4" t="s">
        <v>50</v>
      </c>
      <c r="K22" s="1" t="s">
        <v>61</v>
      </c>
      <c r="L22" s="2" t="s">
        <v>52</v>
      </c>
      <c r="M22" s="5" t="s">
        <v>52</v>
      </c>
      <c r="N22" s="1" t="s">
        <v>51</v>
      </c>
      <c r="O22" s="6" t="s">
        <v>52</v>
      </c>
      <c r="P22" s="6" t="s">
        <v>52</v>
      </c>
      <c r="Q22" s="7" t="s">
        <v>52</v>
      </c>
      <c r="R22" s="2" t="s">
        <v>52</v>
      </c>
      <c r="S22" s="2" t="s">
        <v>69</v>
      </c>
      <c r="T22" s="2">
        <v>5</v>
      </c>
      <c r="U22" s="2">
        <v>0</v>
      </c>
      <c r="V22" s="2">
        <v>1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1</v>
      </c>
      <c r="AV22" s="2">
        <v>0</v>
      </c>
      <c r="AW22" s="2">
        <v>1.5217391304347826E-3</v>
      </c>
      <c r="AX22" s="2">
        <v>0</v>
      </c>
      <c r="AY22" s="2">
        <v>0</v>
      </c>
      <c r="AZ22" s="2">
        <v>1</v>
      </c>
      <c r="BA22" s="2">
        <v>0</v>
      </c>
      <c r="BB22" s="2">
        <v>0</v>
      </c>
      <c r="BC22" s="2">
        <v>0.15869565217391304</v>
      </c>
      <c r="BD22" s="2">
        <v>1.4782608695652174E-2</v>
      </c>
      <c r="BE22" s="2">
        <v>0</v>
      </c>
      <c r="BF22" s="2">
        <v>0</v>
      </c>
      <c r="BG22" s="2">
        <v>0.22500000000000001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1</v>
      </c>
      <c r="BT22" s="2">
        <v>0</v>
      </c>
      <c r="BU22" s="2">
        <v>0</v>
      </c>
      <c r="BV22" s="2">
        <v>0.6</v>
      </c>
    </row>
    <row r="23" spans="1:74" x14ac:dyDescent="0.35">
      <c r="A23" s="8">
        <v>40</v>
      </c>
      <c r="B23" s="1"/>
      <c r="C23" s="4" t="s">
        <v>46</v>
      </c>
      <c r="D23" s="4" t="s">
        <v>67</v>
      </c>
      <c r="E23" s="2" t="s">
        <v>68</v>
      </c>
      <c r="F23" s="1" t="s">
        <v>31</v>
      </c>
      <c r="G23" s="2">
        <v>407</v>
      </c>
      <c r="H23" s="1">
        <v>2003</v>
      </c>
      <c r="I23" s="1" t="s">
        <v>49</v>
      </c>
      <c r="J23" s="4" t="s">
        <v>50</v>
      </c>
      <c r="K23" s="1" t="s">
        <v>61</v>
      </c>
      <c r="L23" s="2" t="s">
        <v>52</v>
      </c>
      <c r="M23" s="5" t="s">
        <v>52</v>
      </c>
      <c r="N23" s="1" t="s">
        <v>51</v>
      </c>
      <c r="O23" s="6" t="s">
        <v>52</v>
      </c>
      <c r="P23" s="6" t="s">
        <v>52</v>
      </c>
      <c r="Q23" s="7" t="s">
        <v>52</v>
      </c>
      <c r="R23" s="2" t="s">
        <v>52</v>
      </c>
      <c r="S23" s="2" t="s">
        <v>69</v>
      </c>
      <c r="T23" s="2">
        <v>5</v>
      </c>
      <c r="U23" s="2">
        <v>0</v>
      </c>
      <c r="V23" s="2">
        <v>1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1</v>
      </c>
      <c r="AC23" s="2">
        <v>1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1</v>
      </c>
      <c r="AS23" s="2">
        <v>0</v>
      </c>
      <c r="AT23" s="2">
        <v>0</v>
      </c>
      <c r="AU23" s="2">
        <v>1</v>
      </c>
      <c r="AV23" s="2">
        <v>0</v>
      </c>
      <c r="AW23" s="2">
        <v>1.6592920353982301E-3</v>
      </c>
      <c r="AX23" s="2">
        <v>0</v>
      </c>
      <c r="AY23" s="2">
        <v>0</v>
      </c>
      <c r="AZ23" s="2">
        <v>1</v>
      </c>
      <c r="BA23" s="2">
        <v>0</v>
      </c>
      <c r="BB23" s="2">
        <v>0</v>
      </c>
      <c r="BC23" s="2">
        <v>0.15873893805309736</v>
      </c>
      <c r="BD23" s="2">
        <v>1.4933628318584071E-2</v>
      </c>
      <c r="BE23" s="2">
        <v>0</v>
      </c>
      <c r="BF23" s="2">
        <v>0</v>
      </c>
      <c r="BG23" s="2">
        <v>0.22511061946902655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1</v>
      </c>
      <c r="BT23" s="2">
        <v>0</v>
      </c>
      <c r="BU23" s="2">
        <v>0</v>
      </c>
      <c r="BV23" s="2">
        <v>0.59955752212389379</v>
      </c>
    </row>
    <row r="24" spans="1:74" x14ac:dyDescent="0.35">
      <c r="A24" s="8">
        <v>40</v>
      </c>
      <c r="B24" s="1" t="s">
        <v>70</v>
      </c>
      <c r="C24" s="1" t="s">
        <v>46</v>
      </c>
      <c r="D24" s="1" t="s">
        <v>67</v>
      </c>
      <c r="E24" s="2" t="s">
        <v>68</v>
      </c>
      <c r="F24" s="1" t="s">
        <v>31</v>
      </c>
      <c r="G24" s="2">
        <v>191</v>
      </c>
      <c r="H24" s="1">
        <v>2004</v>
      </c>
      <c r="I24" s="1" t="s">
        <v>49</v>
      </c>
      <c r="J24" s="1" t="s">
        <v>50</v>
      </c>
      <c r="K24" s="1" t="s">
        <v>61</v>
      </c>
      <c r="L24" s="2" t="s">
        <v>52</v>
      </c>
      <c r="M24" s="5" t="s">
        <v>52</v>
      </c>
      <c r="N24" s="1" t="s">
        <v>51</v>
      </c>
      <c r="O24" s="6" t="s">
        <v>52</v>
      </c>
      <c r="P24" s="6" t="s">
        <v>52</v>
      </c>
      <c r="Q24" s="7" t="s">
        <v>52</v>
      </c>
      <c r="R24" s="2" t="s">
        <v>52</v>
      </c>
      <c r="S24" s="2" t="s">
        <v>69</v>
      </c>
      <c r="T24" s="2">
        <v>5</v>
      </c>
      <c r="U24" s="2">
        <v>0</v>
      </c>
      <c r="V24" s="2">
        <v>1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0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1</v>
      </c>
      <c r="AS24" s="2">
        <v>0</v>
      </c>
      <c r="AT24" s="2">
        <v>0</v>
      </c>
      <c r="AU24" s="2">
        <v>1</v>
      </c>
      <c r="AV24" s="2">
        <v>0</v>
      </c>
      <c r="AW24" s="2">
        <v>1.1792452830188679E-3</v>
      </c>
      <c r="AX24" s="2">
        <v>0</v>
      </c>
      <c r="AY24" s="2">
        <v>0</v>
      </c>
      <c r="AZ24" s="2">
        <v>1</v>
      </c>
      <c r="BA24" s="2">
        <v>0</v>
      </c>
      <c r="BB24" s="2">
        <v>0</v>
      </c>
      <c r="BC24" s="2">
        <v>0.15919811320754718</v>
      </c>
      <c r="BD24" s="2">
        <v>1.5330188679245283E-2</v>
      </c>
      <c r="BE24" s="2">
        <v>0</v>
      </c>
      <c r="BF24" s="2">
        <v>0</v>
      </c>
      <c r="BG24" s="2">
        <v>0.22523584905660377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1</v>
      </c>
      <c r="BT24" s="2">
        <v>0</v>
      </c>
      <c r="BU24" s="2">
        <v>0</v>
      </c>
      <c r="BV24" s="2">
        <v>0.59905660377358494</v>
      </c>
    </row>
    <row r="25" spans="1:74" x14ac:dyDescent="0.35">
      <c r="A25" s="8">
        <v>40</v>
      </c>
      <c r="B25" s="1" t="s">
        <v>70</v>
      </c>
      <c r="C25" s="1" t="s">
        <v>46</v>
      </c>
      <c r="D25" s="1" t="s">
        <v>67</v>
      </c>
      <c r="E25" s="2" t="s">
        <v>68</v>
      </c>
      <c r="F25" s="1" t="s">
        <v>31</v>
      </c>
      <c r="G25" s="2">
        <v>162</v>
      </c>
      <c r="H25" s="1">
        <v>2005</v>
      </c>
      <c r="I25" s="1" t="s">
        <v>49</v>
      </c>
      <c r="J25" s="1" t="s">
        <v>50</v>
      </c>
      <c r="K25" s="1" t="s">
        <v>61</v>
      </c>
      <c r="L25" s="2" t="s">
        <v>52</v>
      </c>
      <c r="M25" s="5" t="s">
        <v>52</v>
      </c>
      <c r="N25" s="1" t="s">
        <v>51</v>
      </c>
      <c r="O25" s="6" t="s">
        <v>52</v>
      </c>
      <c r="P25" s="6" t="s">
        <v>52</v>
      </c>
      <c r="Q25" s="7" t="s">
        <v>52</v>
      </c>
      <c r="R25" s="2" t="s">
        <v>52</v>
      </c>
      <c r="S25" s="2" t="s">
        <v>69</v>
      </c>
      <c r="T25" s="2">
        <v>5</v>
      </c>
      <c r="U25" s="2">
        <v>0</v>
      </c>
      <c r="V25" s="2">
        <v>1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1</v>
      </c>
      <c r="AV25" s="2">
        <v>0</v>
      </c>
      <c r="AW25" s="2">
        <v>1.3869625520110957E-3</v>
      </c>
      <c r="AX25" s="2">
        <v>0</v>
      </c>
      <c r="AY25" s="2">
        <v>0</v>
      </c>
      <c r="AZ25" s="2">
        <v>1</v>
      </c>
      <c r="BA25" s="2">
        <v>0</v>
      </c>
      <c r="BB25" s="2">
        <v>0</v>
      </c>
      <c r="BC25" s="2">
        <v>0.15811373092926492</v>
      </c>
      <c r="BD25" s="2">
        <v>1.5256588072122053E-2</v>
      </c>
      <c r="BE25" s="2">
        <v>0</v>
      </c>
      <c r="BF25" s="2">
        <v>0</v>
      </c>
      <c r="BG25" s="2">
        <v>0.22468793342579751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1</v>
      </c>
      <c r="BT25" s="2">
        <v>0</v>
      </c>
      <c r="BU25" s="2">
        <v>0</v>
      </c>
      <c r="BV25" s="2">
        <v>0.60055478502080439</v>
      </c>
    </row>
    <row r="26" spans="1:74" x14ac:dyDescent="0.35">
      <c r="A26" s="8">
        <v>40</v>
      </c>
      <c r="B26" s="1" t="s">
        <v>70</v>
      </c>
      <c r="C26" s="1" t="s">
        <v>46</v>
      </c>
      <c r="D26" s="1" t="s">
        <v>67</v>
      </c>
      <c r="E26" s="2" t="s">
        <v>68</v>
      </c>
      <c r="F26" s="1" t="s">
        <v>31</v>
      </c>
      <c r="G26" s="2">
        <v>138</v>
      </c>
      <c r="H26" s="1">
        <v>2006</v>
      </c>
      <c r="I26" s="1" t="s">
        <v>49</v>
      </c>
      <c r="J26" s="1" t="s">
        <v>50</v>
      </c>
      <c r="K26" s="1" t="s">
        <v>61</v>
      </c>
      <c r="L26" s="2" t="s">
        <v>52</v>
      </c>
      <c r="M26" s="5" t="s">
        <v>52</v>
      </c>
      <c r="N26" s="1" t="s">
        <v>51</v>
      </c>
      <c r="O26" s="6" t="s">
        <v>52</v>
      </c>
      <c r="P26" s="6" t="s">
        <v>52</v>
      </c>
      <c r="Q26" s="7" t="s">
        <v>52</v>
      </c>
      <c r="R26" s="2" t="s">
        <v>52</v>
      </c>
      <c r="S26" s="2" t="s">
        <v>69</v>
      </c>
      <c r="T26" s="2">
        <v>5</v>
      </c>
      <c r="U26" s="2">
        <v>0</v>
      </c>
      <c r="V26" s="2">
        <v>1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1</v>
      </c>
      <c r="AC26" s="2">
        <v>1</v>
      </c>
      <c r="AD26" s="2">
        <v>0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1</v>
      </c>
      <c r="AV26" s="2">
        <v>0</v>
      </c>
      <c r="AW26" s="2">
        <v>1.6313213703099511E-3</v>
      </c>
      <c r="AX26" s="2">
        <v>0</v>
      </c>
      <c r="AY26" s="2">
        <v>0</v>
      </c>
      <c r="AZ26" s="2">
        <v>1</v>
      </c>
      <c r="BA26" s="2">
        <v>0</v>
      </c>
      <c r="BB26" s="2">
        <v>0</v>
      </c>
      <c r="BC26" s="2">
        <v>0.15823817292006526</v>
      </c>
      <c r="BD26" s="2">
        <v>1.468189233278956E-2</v>
      </c>
      <c r="BE26" s="2">
        <v>0</v>
      </c>
      <c r="BF26" s="2">
        <v>0</v>
      </c>
      <c r="BG26" s="2">
        <v>0.22512234910277323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1</v>
      </c>
      <c r="BT26" s="2">
        <v>0</v>
      </c>
      <c r="BU26" s="2">
        <v>0</v>
      </c>
      <c r="BV26" s="2">
        <v>0.60032626427406199</v>
      </c>
    </row>
    <row r="27" spans="1:74" x14ac:dyDescent="0.35">
      <c r="A27" s="8">
        <v>40</v>
      </c>
      <c r="B27" s="1" t="s">
        <v>70</v>
      </c>
      <c r="C27" s="1" t="s">
        <v>46</v>
      </c>
      <c r="D27" s="1" t="s">
        <v>71</v>
      </c>
      <c r="E27" s="2" t="s">
        <v>68</v>
      </c>
      <c r="F27" s="1" t="s">
        <v>31</v>
      </c>
      <c r="G27" s="2">
        <v>110</v>
      </c>
      <c r="H27" s="1">
        <v>2007</v>
      </c>
      <c r="I27" s="1" t="s">
        <v>49</v>
      </c>
      <c r="J27" s="1" t="s">
        <v>50</v>
      </c>
      <c r="K27" s="1" t="s">
        <v>61</v>
      </c>
      <c r="L27" s="2" t="s">
        <v>52</v>
      </c>
      <c r="M27" s="5" t="s">
        <v>52</v>
      </c>
      <c r="N27" s="1" t="s">
        <v>51</v>
      </c>
      <c r="O27" s="6" t="s">
        <v>52</v>
      </c>
      <c r="P27" s="6" t="s">
        <v>52</v>
      </c>
      <c r="Q27" s="7" t="s">
        <v>52</v>
      </c>
      <c r="R27" s="2" t="s">
        <v>52</v>
      </c>
      <c r="S27" s="2" t="s">
        <v>69</v>
      </c>
      <c r="T27" s="2">
        <v>5</v>
      </c>
      <c r="U27" s="2">
        <v>0</v>
      </c>
      <c r="V27" s="2">
        <v>1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1</v>
      </c>
      <c r="AS27" s="2">
        <v>0</v>
      </c>
      <c r="AT27" s="2">
        <v>0</v>
      </c>
      <c r="AU27" s="2">
        <v>1</v>
      </c>
      <c r="AV27" s="2">
        <v>0</v>
      </c>
      <c r="AW27" s="2">
        <v>2.0408163265306124E-3</v>
      </c>
      <c r="AX27" s="2">
        <v>0</v>
      </c>
      <c r="AY27" s="2">
        <v>0</v>
      </c>
      <c r="AZ27" s="2">
        <v>1</v>
      </c>
      <c r="BA27" s="2">
        <v>0</v>
      </c>
      <c r="BB27" s="2">
        <v>0</v>
      </c>
      <c r="BC27" s="2">
        <v>0.15918367346938775</v>
      </c>
      <c r="BD27" s="2">
        <v>1.4285714285714285E-2</v>
      </c>
      <c r="BE27" s="2">
        <v>0</v>
      </c>
      <c r="BF27" s="2">
        <v>0</v>
      </c>
      <c r="BG27" s="2">
        <v>0.22448979591836735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1</v>
      </c>
      <c r="BT27" s="2">
        <v>0</v>
      </c>
      <c r="BU27" s="2">
        <v>0</v>
      </c>
      <c r="BV27" s="2">
        <v>0.6</v>
      </c>
    </row>
    <row r="28" spans="1:74" x14ac:dyDescent="0.35">
      <c r="A28" s="8">
        <v>40</v>
      </c>
      <c r="B28" s="1" t="s">
        <v>70</v>
      </c>
      <c r="C28" s="1" t="s">
        <v>46</v>
      </c>
      <c r="D28" s="1" t="s">
        <v>71</v>
      </c>
      <c r="E28" s="2" t="s">
        <v>68</v>
      </c>
      <c r="F28" s="1" t="s">
        <v>31</v>
      </c>
      <c r="G28" s="2">
        <v>90</v>
      </c>
      <c r="H28" s="1">
        <v>2008</v>
      </c>
      <c r="I28" s="1" t="s">
        <v>49</v>
      </c>
      <c r="J28" s="1" t="s">
        <v>50</v>
      </c>
      <c r="K28" s="1" t="s">
        <v>61</v>
      </c>
      <c r="L28" s="2" t="s">
        <v>52</v>
      </c>
      <c r="M28" s="5" t="s">
        <v>52</v>
      </c>
      <c r="N28" s="1" t="s">
        <v>51</v>
      </c>
      <c r="O28" s="6" t="s">
        <v>52</v>
      </c>
      <c r="P28" s="6" t="s">
        <v>52</v>
      </c>
      <c r="Q28" s="7" t="s">
        <v>52</v>
      </c>
      <c r="R28" s="2" t="s">
        <v>52</v>
      </c>
      <c r="S28" s="2" t="s">
        <v>69</v>
      </c>
      <c r="T28" s="2">
        <v>5</v>
      </c>
      <c r="U28" s="2">
        <v>0</v>
      </c>
      <c r="V28" s="2">
        <v>1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1</v>
      </c>
      <c r="AC28" s="2">
        <v>1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2.4875621890547263E-3</v>
      </c>
      <c r="AX28" s="2">
        <v>0</v>
      </c>
      <c r="AY28" s="2">
        <v>0</v>
      </c>
      <c r="AZ28" s="2">
        <v>1</v>
      </c>
      <c r="BA28" s="2">
        <v>0</v>
      </c>
      <c r="BB28" s="2">
        <v>0</v>
      </c>
      <c r="BC28" s="2">
        <v>0.15920398009950248</v>
      </c>
      <c r="BD28" s="2">
        <v>1.4925373134328358E-2</v>
      </c>
      <c r="BE28" s="2">
        <v>0</v>
      </c>
      <c r="BF28" s="2">
        <v>0</v>
      </c>
      <c r="BG28" s="2">
        <v>0.22388059701492538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1</v>
      </c>
      <c r="BT28" s="2">
        <v>0</v>
      </c>
      <c r="BU28" s="2">
        <v>0</v>
      </c>
      <c r="BV28" s="2">
        <v>0.59950248756218905</v>
      </c>
    </row>
    <row r="29" spans="1:74" x14ac:dyDescent="0.35">
      <c r="A29" s="8">
        <v>40</v>
      </c>
      <c r="B29" s="1" t="s">
        <v>70</v>
      </c>
      <c r="C29" s="1" t="s">
        <v>46</v>
      </c>
      <c r="D29" s="1" t="s">
        <v>71</v>
      </c>
      <c r="E29" s="2" t="s">
        <v>68</v>
      </c>
      <c r="F29" s="1" t="s">
        <v>31</v>
      </c>
      <c r="G29" s="2">
        <v>68</v>
      </c>
      <c r="H29" s="1">
        <v>2009</v>
      </c>
      <c r="I29" s="1" t="s">
        <v>49</v>
      </c>
      <c r="J29" s="1" t="s">
        <v>50</v>
      </c>
      <c r="K29" s="1" t="s">
        <v>61</v>
      </c>
      <c r="L29" s="2" t="s">
        <v>52</v>
      </c>
      <c r="M29" s="5" t="s">
        <v>52</v>
      </c>
      <c r="N29" s="1" t="s">
        <v>51</v>
      </c>
      <c r="O29" s="6" t="s">
        <v>52</v>
      </c>
      <c r="P29" s="6" t="s">
        <v>52</v>
      </c>
      <c r="Q29" s="7" t="s">
        <v>52</v>
      </c>
      <c r="R29" s="2" t="s">
        <v>52</v>
      </c>
      <c r="S29" s="2" t="s">
        <v>69</v>
      </c>
      <c r="T29" s="2">
        <v>5</v>
      </c>
      <c r="U29" s="2">
        <v>0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1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0</v>
      </c>
      <c r="BB29" s="2">
        <v>0</v>
      </c>
      <c r="BC29" s="2">
        <v>0.15894039735099338</v>
      </c>
      <c r="BD29" s="2">
        <v>1.3245033112582781E-2</v>
      </c>
      <c r="BE29" s="2">
        <v>0</v>
      </c>
      <c r="BF29" s="2">
        <v>0</v>
      </c>
      <c r="BG29" s="2">
        <v>0.2251655629139073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1</v>
      </c>
      <c r="BT29" s="2">
        <v>0</v>
      </c>
      <c r="BU29" s="2">
        <v>0</v>
      </c>
      <c r="BV29" s="2">
        <v>0.60264900662251653</v>
      </c>
    </row>
    <row r="30" spans="1:74" x14ac:dyDescent="0.35">
      <c r="A30" s="8">
        <v>40</v>
      </c>
      <c r="B30" s="1" t="s">
        <v>70</v>
      </c>
      <c r="C30" s="1" t="s">
        <v>46</v>
      </c>
      <c r="D30" s="1" t="s">
        <v>72</v>
      </c>
      <c r="E30" s="2" t="s">
        <v>68</v>
      </c>
      <c r="F30" s="1" t="s">
        <v>31</v>
      </c>
      <c r="G30" s="2">
        <v>18</v>
      </c>
      <c r="H30" s="1">
        <v>2010</v>
      </c>
      <c r="I30" s="1" t="s">
        <v>49</v>
      </c>
      <c r="J30" s="1" t="s">
        <v>50</v>
      </c>
      <c r="K30" s="1" t="s">
        <v>61</v>
      </c>
      <c r="L30" s="2" t="s">
        <v>52</v>
      </c>
      <c r="M30" s="5" t="s">
        <v>52</v>
      </c>
      <c r="N30" s="1" t="s">
        <v>51</v>
      </c>
      <c r="O30" s="6" t="s">
        <v>52</v>
      </c>
      <c r="P30" s="6" t="s">
        <v>52</v>
      </c>
      <c r="Q30" s="7" t="s">
        <v>52</v>
      </c>
      <c r="R30" s="2" t="s">
        <v>52</v>
      </c>
      <c r="S30" s="2" t="s">
        <v>69</v>
      </c>
      <c r="T30" s="2">
        <v>5</v>
      </c>
      <c r="U30" s="2">
        <v>0</v>
      </c>
      <c r="V30" s="2">
        <v>1</v>
      </c>
      <c r="W30" s="2">
        <v>0</v>
      </c>
      <c r="X30" s="2">
        <v>0</v>
      </c>
      <c r="Y30" s="2">
        <v>1</v>
      </c>
      <c r="Z30" s="2">
        <v>0</v>
      </c>
      <c r="AA30" s="2">
        <v>0</v>
      </c>
      <c r="AB30" s="2">
        <v>1</v>
      </c>
      <c r="AC30" s="2">
        <v>1</v>
      </c>
      <c r="AD30" s="2">
        <v>0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0.16250000000000001</v>
      </c>
      <c r="BD30" s="2">
        <v>1.2500000000000001E-2</v>
      </c>
      <c r="BE30" s="2">
        <v>0</v>
      </c>
      <c r="BF30" s="2">
        <v>0</v>
      </c>
      <c r="BG30" s="2">
        <v>0.22500000000000001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0.6</v>
      </c>
    </row>
    <row r="31" spans="1:74" x14ac:dyDescent="0.35">
      <c r="A31" s="8">
        <v>40</v>
      </c>
      <c r="B31" s="1" t="s">
        <v>73</v>
      </c>
      <c r="C31" s="1" t="s">
        <v>46</v>
      </c>
      <c r="D31" s="1" t="s">
        <v>72</v>
      </c>
      <c r="E31" s="2" t="s">
        <v>68</v>
      </c>
      <c r="F31" s="1" t="s">
        <v>31</v>
      </c>
      <c r="G31" s="2">
        <v>17</v>
      </c>
      <c r="H31" s="1">
        <v>2011</v>
      </c>
      <c r="I31" s="1" t="s">
        <v>49</v>
      </c>
      <c r="J31" s="1" t="s">
        <v>50</v>
      </c>
      <c r="K31" s="1" t="s">
        <v>61</v>
      </c>
      <c r="L31" s="2" t="s">
        <v>52</v>
      </c>
      <c r="M31" s="5" t="s">
        <v>52</v>
      </c>
      <c r="N31" s="1" t="s">
        <v>51</v>
      </c>
      <c r="O31" s="6" t="s">
        <v>52</v>
      </c>
      <c r="P31" s="6" t="s">
        <v>52</v>
      </c>
      <c r="Q31" s="7" t="s">
        <v>52</v>
      </c>
      <c r="R31" s="2" t="s">
        <v>52</v>
      </c>
      <c r="S31" s="2" t="s">
        <v>69</v>
      </c>
      <c r="T31" s="2">
        <v>5</v>
      </c>
      <c r="U31" s="2">
        <v>0</v>
      </c>
      <c r="V31" s="2">
        <v>1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1</v>
      </c>
      <c r="AC31" s="2">
        <v>1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1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0</v>
      </c>
      <c r="BC31" s="2">
        <v>0.15384615384615385</v>
      </c>
      <c r="BD31" s="2">
        <v>1.282051282051282E-2</v>
      </c>
      <c r="BE31" s="2">
        <v>0</v>
      </c>
      <c r="BF31" s="2">
        <v>0</v>
      </c>
      <c r="BG31" s="2">
        <v>0.21794871794871795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1</v>
      </c>
      <c r="BT31" s="2">
        <v>0</v>
      </c>
      <c r="BU31" s="2">
        <v>0</v>
      </c>
      <c r="BV31" s="2">
        <v>0.61538461538461542</v>
      </c>
    </row>
    <row r="32" spans="1:74" x14ac:dyDescent="0.35">
      <c r="A32" s="8">
        <v>40</v>
      </c>
      <c r="B32" s="1" t="s">
        <v>73</v>
      </c>
      <c r="C32" s="1" t="s">
        <v>46</v>
      </c>
      <c r="D32" s="1" t="s">
        <v>72</v>
      </c>
      <c r="E32" s="2" t="s">
        <v>68</v>
      </c>
      <c r="F32" s="1" t="s">
        <v>31</v>
      </c>
      <c r="G32" s="2">
        <v>17</v>
      </c>
      <c r="H32" s="1">
        <v>2012</v>
      </c>
      <c r="I32" s="1" t="s">
        <v>49</v>
      </c>
      <c r="J32" s="1" t="s">
        <v>50</v>
      </c>
      <c r="K32" s="1" t="s">
        <v>61</v>
      </c>
      <c r="L32" s="2" t="s">
        <v>52</v>
      </c>
      <c r="M32" s="5" t="s">
        <v>52</v>
      </c>
      <c r="N32" s="1" t="s">
        <v>51</v>
      </c>
      <c r="O32" s="6" t="s">
        <v>52</v>
      </c>
      <c r="P32" s="6" t="s">
        <v>52</v>
      </c>
      <c r="Q32" s="7" t="s">
        <v>52</v>
      </c>
      <c r="R32" s="2" t="s">
        <v>52</v>
      </c>
      <c r="S32" s="2" t="s">
        <v>69</v>
      </c>
      <c r="T32" s="2">
        <v>5</v>
      </c>
      <c r="U32" s="2">
        <v>0</v>
      </c>
      <c r="V32" s="2">
        <v>1</v>
      </c>
      <c r="W32" s="2">
        <v>0</v>
      </c>
      <c r="X32" s="2">
        <v>0</v>
      </c>
      <c r="Y32" s="2">
        <v>1</v>
      </c>
      <c r="Z32" s="2">
        <v>0</v>
      </c>
      <c r="AA32" s="2">
        <v>0</v>
      </c>
      <c r="AB32" s="2">
        <v>1</v>
      </c>
      <c r="AC32" s="2">
        <v>1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 s="2">
        <v>0.15384615384615385</v>
      </c>
      <c r="BD32" s="2">
        <v>1.282051282051282E-2</v>
      </c>
      <c r="BE32" s="2">
        <v>0</v>
      </c>
      <c r="BF32" s="2">
        <v>0</v>
      </c>
      <c r="BG32" s="2">
        <v>0.21794871794871795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1</v>
      </c>
      <c r="BT32" s="2">
        <v>0</v>
      </c>
      <c r="BU32" s="2">
        <v>0</v>
      </c>
      <c r="BV32" s="2">
        <v>0.61538461538461542</v>
      </c>
    </row>
    <row r="33" spans="1:74" x14ac:dyDescent="0.35">
      <c r="A33" s="8">
        <v>40</v>
      </c>
      <c r="B33" s="1" t="s">
        <v>73</v>
      </c>
      <c r="C33" s="1" t="s">
        <v>46</v>
      </c>
      <c r="D33" s="1" t="s">
        <v>72</v>
      </c>
      <c r="E33" s="2" t="s">
        <v>68</v>
      </c>
      <c r="F33" s="1" t="s">
        <v>31</v>
      </c>
      <c r="G33" s="2">
        <v>16</v>
      </c>
      <c r="H33" s="1">
        <v>2013</v>
      </c>
      <c r="I33" s="1" t="s">
        <v>49</v>
      </c>
      <c r="J33" s="1" t="s">
        <v>50</v>
      </c>
      <c r="K33" s="1">
        <v>15.135135135135137</v>
      </c>
      <c r="L33" s="2">
        <v>0.86486486486486314</v>
      </c>
      <c r="M33" s="5">
        <v>5.7142857142857023E-2</v>
      </c>
      <c r="N33" s="1" t="s">
        <v>51</v>
      </c>
      <c r="O33" s="6" t="s">
        <v>52</v>
      </c>
      <c r="P33" s="6">
        <v>-0.10969793322734489</v>
      </c>
      <c r="Q33" s="7">
        <v>1.8648648648648631</v>
      </c>
      <c r="R33" s="2">
        <v>17</v>
      </c>
      <c r="S33" s="2" t="s">
        <v>69</v>
      </c>
      <c r="T33" s="2">
        <v>5</v>
      </c>
      <c r="U33" s="2">
        <v>0</v>
      </c>
      <c r="V33" s="2">
        <v>1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1</v>
      </c>
      <c r="AC33" s="2">
        <v>1</v>
      </c>
      <c r="AD33" s="2">
        <v>0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>
        <v>1</v>
      </c>
      <c r="BA33" s="2">
        <v>0</v>
      </c>
      <c r="BB33" s="2">
        <v>0</v>
      </c>
      <c r="BC33" s="2">
        <v>0.16216216216216217</v>
      </c>
      <c r="BD33" s="2">
        <v>1.3513513513513514E-2</v>
      </c>
      <c r="BE33" s="2">
        <v>0</v>
      </c>
      <c r="BF33" s="2">
        <v>0</v>
      </c>
      <c r="BG33" s="2">
        <v>0.21621621621621623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1</v>
      </c>
      <c r="BT33" s="2">
        <v>0</v>
      </c>
      <c r="BU33" s="2">
        <v>0</v>
      </c>
      <c r="BV33" s="2">
        <v>0.60810810810810811</v>
      </c>
    </row>
    <row r="34" spans="1:74" x14ac:dyDescent="0.35">
      <c r="A34" s="8">
        <v>40</v>
      </c>
      <c r="B34" s="1" t="s">
        <v>73</v>
      </c>
      <c r="C34" s="1" t="s">
        <v>46</v>
      </c>
      <c r="D34" s="1" t="s">
        <v>72</v>
      </c>
      <c r="E34" s="2" t="s">
        <v>68</v>
      </c>
      <c r="F34" s="1" t="s">
        <v>31</v>
      </c>
      <c r="G34" s="2">
        <v>16</v>
      </c>
      <c r="H34" s="1">
        <v>2014</v>
      </c>
      <c r="I34" s="1" t="s">
        <v>49</v>
      </c>
      <c r="J34" s="1" t="s">
        <v>50</v>
      </c>
      <c r="K34" s="1">
        <v>15.135135135135137</v>
      </c>
      <c r="L34" s="2">
        <v>0.86486486486486314</v>
      </c>
      <c r="M34" s="5">
        <v>5.7142857142857023E-2</v>
      </c>
      <c r="N34" s="1" t="s">
        <v>51</v>
      </c>
      <c r="O34" s="6">
        <v>0</v>
      </c>
      <c r="P34" s="6">
        <v>-5.4054054054053946E-2</v>
      </c>
      <c r="Q34" s="7">
        <v>0.86486486486486314</v>
      </c>
      <c r="R34" s="2">
        <v>16</v>
      </c>
      <c r="S34" s="2" t="s">
        <v>69</v>
      </c>
      <c r="T34" s="2">
        <v>5</v>
      </c>
      <c r="U34" s="2">
        <v>0</v>
      </c>
      <c r="V34" s="2">
        <v>1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1</v>
      </c>
      <c r="AC34" s="2">
        <v>1</v>
      </c>
      <c r="AD34" s="2">
        <v>0</v>
      </c>
      <c r="AE34" s="2">
        <v>0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0</v>
      </c>
      <c r="BB34" s="2">
        <v>0</v>
      </c>
      <c r="BC34" s="2">
        <v>0.16216216216216217</v>
      </c>
      <c r="BD34" s="2">
        <v>1.3513513513513514E-2</v>
      </c>
      <c r="BE34" s="2">
        <v>0</v>
      </c>
      <c r="BF34" s="2">
        <v>0</v>
      </c>
      <c r="BG34" s="2">
        <v>0.21621621621621623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1</v>
      </c>
      <c r="BT34" s="2">
        <v>0</v>
      </c>
      <c r="BU34" s="2">
        <v>0</v>
      </c>
      <c r="BV34" s="2">
        <v>0.60810810810810811</v>
      </c>
    </row>
    <row r="35" spans="1:74" x14ac:dyDescent="0.35">
      <c r="A35" s="8">
        <v>40</v>
      </c>
      <c r="B35" s="1" t="s">
        <v>73</v>
      </c>
      <c r="C35" s="1" t="s">
        <v>46</v>
      </c>
      <c r="D35" s="1" t="s">
        <v>72</v>
      </c>
      <c r="E35" s="2" t="s">
        <v>68</v>
      </c>
      <c r="F35" s="1" t="s">
        <v>31</v>
      </c>
      <c r="G35" s="2">
        <v>16</v>
      </c>
      <c r="H35" s="1">
        <v>2015</v>
      </c>
      <c r="I35" s="1" t="s">
        <v>49</v>
      </c>
      <c r="J35" s="1" t="s">
        <v>50</v>
      </c>
      <c r="K35" s="1">
        <v>15.135135135135137</v>
      </c>
      <c r="L35" s="2">
        <v>0.86486486486486314</v>
      </c>
      <c r="M35" s="5">
        <v>5.7142857142857023E-2</v>
      </c>
      <c r="N35" s="1" t="s">
        <v>51</v>
      </c>
      <c r="O35" s="6">
        <v>0</v>
      </c>
      <c r="P35" s="6">
        <v>-5.4054054054053946E-2</v>
      </c>
      <c r="Q35" s="7">
        <v>0.86486486486486314</v>
      </c>
      <c r="R35" s="2">
        <v>16</v>
      </c>
      <c r="S35" s="2" t="s">
        <v>69</v>
      </c>
      <c r="T35" s="2">
        <v>5</v>
      </c>
      <c r="U35" s="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1</v>
      </c>
      <c r="AC35" s="2">
        <v>1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0.16216216216216217</v>
      </c>
      <c r="BD35" s="2">
        <v>1.3513513513513514E-2</v>
      </c>
      <c r="BE35" s="2">
        <v>0</v>
      </c>
      <c r="BF35" s="2">
        <v>0</v>
      </c>
      <c r="BG35" s="2">
        <v>0.21621621621621623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1</v>
      </c>
      <c r="BT35" s="2">
        <v>0</v>
      </c>
      <c r="BU35" s="2">
        <v>0</v>
      </c>
      <c r="BV35" s="2">
        <v>0.60810810810810811</v>
      </c>
    </row>
    <row r="36" spans="1:74" x14ac:dyDescent="0.35">
      <c r="A36" s="8">
        <v>41</v>
      </c>
      <c r="B36" s="1" t="s">
        <v>74</v>
      </c>
      <c r="C36" s="1" t="s">
        <v>46</v>
      </c>
      <c r="D36" s="1" t="s">
        <v>75</v>
      </c>
      <c r="E36" s="2" t="s">
        <v>76</v>
      </c>
      <c r="F36" s="1" t="s">
        <v>31</v>
      </c>
      <c r="G36" s="2">
        <v>53</v>
      </c>
      <c r="H36" s="1">
        <v>2010</v>
      </c>
      <c r="I36" s="1" t="s">
        <v>49</v>
      </c>
      <c r="J36" s="1" t="s">
        <v>50</v>
      </c>
      <c r="K36" s="1">
        <v>0</v>
      </c>
      <c r="L36" s="2">
        <v>53</v>
      </c>
      <c r="M36" s="5">
        <v>1</v>
      </c>
      <c r="N36" s="1" t="s">
        <v>51</v>
      </c>
      <c r="O36" s="6" t="s">
        <v>52</v>
      </c>
      <c r="P36" s="6" t="s">
        <v>52</v>
      </c>
      <c r="Q36" s="7" t="s">
        <v>52</v>
      </c>
      <c r="R36" s="2" t="s">
        <v>52</v>
      </c>
      <c r="S36" s="2" t="s">
        <v>77</v>
      </c>
      <c r="T36" s="2">
        <v>5</v>
      </c>
      <c r="U36" s="2">
        <v>0</v>
      </c>
      <c r="V36" s="2">
        <v>1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1</v>
      </c>
      <c r="AC36" s="2">
        <v>1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</v>
      </c>
      <c r="AS36" s="2">
        <v>0</v>
      </c>
      <c r="AT36" s="2">
        <v>0</v>
      </c>
      <c r="AU36" s="2">
        <v>1</v>
      </c>
      <c r="AV36" s="2">
        <v>0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2">
        <v>0.15833333333333333</v>
      </c>
      <c r="BD36" s="2">
        <v>1.6666666666666666E-2</v>
      </c>
      <c r="BE36" s="2">
        <v>0</v>
      </c>
      <c r="BF36" s="2">
        <v>0</v>
      </c>
      <c r="BG36" s="2">
        <v>0.22083333333333333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1</v>
      </c>
      <c r="BT36" s="2">
        <v>0</v>
      </c>
      <c r="BU36" s="2">
        <v>0</v>
      </c>
      <c r="BV36" s="2">
        <v>0.60416666666666663</v>
      </c>
    </row>
    <row r="37" spans="1:74" x14ac:dyDescent="0.35">
      <c r="A37" s="8">
        <v>41</v>
      </c>
      <c r="B37" s="1" t="s">
        <v>78</v>
      </c>
      <c r="C37" s="1" t="s">
        <v>46</v>
      </c>
      <c r="D37" s="1" t="s">
        <v>79</v>
      </c>
      <c r="E37" s="2" t="s">
        <v>76</v>
      </c>
      <c r="F37" s="1" t="s">
        <v>31</v>
      </c>
      <c r="G37" s="2">
        <v>40</v>
      </c>
      <c r="H37" s="1">
        <v>2011</v>
      </c>
      <c r="I37" s="1" t="s">
        <v>49</v>
      </c>
      <c r="J37" s="1" t="s">
        <v>50</v>
      </c>
      <c r="K37" s="1">
        <v>0</v>
      </c>
      <c r="L37" s="2">
        <v>40</v>
      </c>
      <c r="M37" s="5">
        <v>1</v>
      </c>
      <c r="N37" s="1" t="s">
        <v>51</v>
      </c>
      <c r="O37" s="6" t="s">
        <v>52</v>
      </c>
      <c r="P37" s="6">
        <v>-1</v>
      </c>
      <c r="Q37" s="7">
        <v>53</v>
      </c>
      <c r="R37" s="2">
        <v>53</v>
      </c>
      <c r="S37" s="2" t="s">
        <v>77</v>
      </c>
      <c r="T37" s="2">
        <v>5</v>
      </c>
      <c r="U37" s="2">
        <v>0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1</v>
      </c>
      <c r="AC37" s="2">
        <v>1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1</v>
      </c>
      <c r="BA37" s="2">
        <v>0</v>
      </c>
      <c r="BB37" s="2">
        <v>0</v>
      </c>
      <c r="BC37" s="2">
        <v>0.15934065934065933</v>
      </c>
      <c r="BD37" s="2">
        <v>1.6483516483516484E-2</v>
      </c>
      <c r="BE37" s="2">
        <v>0</v>
      </c>
      <c r="BF37" s="2">
        <v>0</v>
      </c>
      <c r="BG37" s="2">
        <v>0.21978021978021978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1</v>
      </c>
      <c r="BT37" s="2">
        <v>0</v>
      </c>
      <c r="BU37" s="2">
        <v>0</v>
      </c>
      <c r="BV37" s="2">
        <v>0.60439560439560436</v>
      </c>
    </row>
    <row r="38" spans="1:74" x14ac:dyDescent="0.35">
      <c r="A38" s="8">
        <v>41</v>
      </c>
      <c r="B38" s="1" t="s">
        <v>78</v>
      </c>
      <c r="C38" s="1" t="s">
        <v>46</v>
      </c>
      <c r="D38" s="1" t="s">
        <v>80</v>
      </c>
      <c r="E38" s="2" t="s">
        <v>76</v>
      </c>
      <c r="F38" s="1" t="s">
        <v>31</v>
      </c>
      <c r="G38" s="2">
        <v>0</v>
      </c>
      <c r="H38" s="1">
        <v>2012</v>
      </c>
      <c r="I38" s="1" t="s">
        <v>49</v>
      </c>
      <c r="J38" s="1" t="s">
        <v>50</v>
      </c>
      <c r="K38" s="1" t="s">
        <v>61</v>
      </c>
      <c r="L38" s="2" t="s">
        <v>52</v>
      </c>
      <c r="M38" s="5" t="s">
        <v>52</v>
      </c>
      <c r="N38" s="1" t="s">
        <v>51</v>
      </c>
      <c r="O38" s="6" t="s">
        <v>52</v>
      </c>
      <c r="P38" s="6" t="s">
        <v>52</v>
      </c>
      <c r="Q38" s="7" t="s">
        <v>52</v>
      </c>
      <c r="R38" s="2" t="s">
        <v>52</v>
      </c>
      <c r="S38" s="2" t="s">
        <v>77</v>
      </c>
      <c r="T38" s="2">
        <v>5</v>
      </c>
      <c r="U38" s="2">
        <v>0</v>
      </c>
      <c r="V38" s="2">
        <v>1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1</v>
      </c>
      <c r="AC38" s="2">
        <v>1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1</v>
      </c>
      <c r="AS38" s="2">
        <v>0</v>
      </c>
      <c r="AT38" s="2">
        <v>0</v>
      </c>
      <c r="AU38" s="2">
        <v>1</v>
      </c>
      <c r="AV38" s="2">
        <v>0</v>
      </c>
      <c r="AW38" s="2" t="s">
        <v>52</v>
      </c>
      <c r="AX38" s="2">
        <v>0</v>
      </c>
      <c r="AY38" s="2">
        <v>0</v>
      </c>
      <c r="AZ38" s="2" t="s">
        <v>52</v>
      </c>
      <c r="BA38" s="2">
        <v>0</v>
      </c>
      <c r="BB38" s="2">
        <v>0</v>
      </c>
      <c r="BC38" s="2" t="s">
        <v>52</v>
      </c>
      <c r="BD38" s="2" t="s">
        <v>52</v>
      </c>
      <c r="BE38" s="2">
        <v>0</v>
      </c>
      <c r="BF38" s="2">
        <v>0</v>
      </c>
      <c r="BG38" s="2" t="s">
        <v>52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 t="s">
        <v>52</v>
      </c>
      <c r="BT38" s="2">
        <v>0</v>
      </c>
      <c r="BU38" s="2">
        <v>0</v>
      </c>
      <c r="BV38" s="2" t="s">
        <v>52</v>
      </c>
    </row>
    <row r="39" spans="1:74" x14ac:dyDescent="0.35">
      <c r="A39" s="8">
        <v>41</v>
      </c>
      <c r="B39" s="1" t="s">
        <v>78</v>
      </c>
      <c r="C39" s="1" t="s">
        <v>46</v>
      </c>
      <c r="D39" s="1" t="s">
        <v>80</v>
      </c>
      <c r="E39" s="2" t="s">
        <v>76</v>
      </c>
      <c r="F39" s="1" t="s">
        <v>31</v>
      </c>
      <c r="G39" s="2">
        <v>0</v>
      </c>
      <c r="H39" s="1">
        <v>2013</v>
      </c>
      <c r="I39" s="1" t="s">
        <v>49</v>
      </c>
      <c r="J39" s="1" t="s">
        <v>50</v>
      </c>
      <c r="K39" s="1" t="s">
        <v>61</v>
      </c>
      <c r="L39" s="2" t="s">
        <v>52</v>
      </c>
      <c r="M39" s="5" t="s">
        <v>52</v>
      </c>
      <c r="N39" s="1" t="s">
        <v>51</v>
      </c>
      <c r="O39" s="6" t="s">
        <v>52</v>
      </c>
      <c r="P39" s="6" t="s">
        <v>52</v>
      </c>
      <c r="Q39" s="7" t="s">
        <v>52</v>
      </c>
      <c r="R39" s="2" t="s">
        <v>52</v>
      </c>
      <c r="S39" s="2" t="s">
        <v>77</v>
      </c>
      <c r="T39" s="2">
        <v>5</v>
      </c>
      <c r="U39" s="2">
        <v>0</v>
      </c>
      <c r="V39" s="2">
        <v>1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1</v>
      </c>
      <c r="AC39" s="2">
        <v>1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1</v>
      </c>
      <c r="AV39" s="2">
        <v>0</v>
      </c>
      <c r="AW39" s="2" t="s">
        <v>52</v>
      </c>
      <c r="AX39" s="2">
        <v>0</v>
      </c>
      <c r="AY39" s="2">
        <v>0</v>
      </c>
      <c r="AZ39" s="2" t="s">
        <v>52</v>
      </c>
      <c r="BA39" s="2">
        <v>0</v>
      </c>
      <c r="BB39" s="2">
        <v>0</v>
      </c>
      <c r="BC39" s="2" t="s">
        <v>52</v>
      </c>
      <c r="BD39" s="2" t="s">
        <v>52</v>
      </c>
      <c r="BE39" s="2">
        <v>0</v>
      </c>
      <c r="BF39" s="2">
        <v>0</v>
      </c>
      <c r="BG39" s="2" t="s">
        <v>52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 t="s">
        <v>52</v>
      </c>
      <c r="BT39" s="2">
        <v>0</v>
      </c>
      <c r="BU39" s="2">
        <v>0</v>
      </c>
      <c r="BV39" s="2" t="s">
        <v>52</v>
      </c>
    </row>
    <row r="40" spans="1:74" x14ac:dyDescent="0.35">
      <c r="A40" s="8">
        <v>41</v>
      </c>
      <c r="B40" s="1" t="s">
        <v>78</v>
      </c>
      <c r="C40" s="1" t="s">
        <v>46</v>
      </c>
      <c r="D40" s="1" t="s">
        <v>80</v>
      </c>
      <c r="E40" s="2" t="s">
        <v>76</v>
      </c>
      <c r="F40" s="1" t="s">
        <v>31</v>
      </c>
      <c r="G40" s="2">
        <v>0</v>
      </c>
      <c r="H40" s="1">
        <v>2014</v>
      </c>
      <c r="I40" s="1" t="s">
        <v>49</v>
      </c>
      <c r="J40" s="1" t="s">
        <v>50</v>
      </c>
      <c r="K40" s="1" t="s">
        <v>61</v>
      </c>
      <c r="L40" s="2" t="s">
        <v>52</v>
      </c>
      <c r="M40" s="5" t="s">
        <v>52</v>
      </c>
      <c r="N40" s="1" t="s">
        <v>51</v>
      </c>
      <c r="O40" s="6" t="s">
        <v>52</v>
      </c>
      <c r="P40" s="6" t="s">
        <v>52</v>
      </c>
      <c r="Q40" s="7" t="s">
        <v>52</v>
      </c>
      <c r="R40" s="2" t="s">
        <v>52</v>
      </c>
      <c r="S40" s="2" t="s">
        <v>77</v>
      </c>
      <c r="T40" s="2">
        <v>5</v>
      </c>
      <c r="U40" s="2">
        <v>0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1</v>
      </c>
      <c r="AC40" s="2">
        <v>1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2">
        <v>0</v>
      </c>
      <c r="AU40" s="2">
        <v>1</v>
      </c>
      <c r="AV40" s="2">
        <v>0</v>
      </c>
      <c r="AW40" s="2" t="s">
        <v>52</v>
      </c>
      <c r="AX40" s="2">
        <v>0</v>
      </c>
      <c r="AY40" s="2">
        <v>0</v>
      </c>
      <c r="AZ40" s="2" t="s">
        <v>52</v>
      </c>
      <c r="BA40" s="2">
        <v>0</v>
      </c>
      <c r="BB40" s="2">
        <v>0</v>
      </c>
      <c r="BC40" s="2" t="s">
        <v>52</v>
      </c>
      <c r="BD40" s="2" t="s">
        <v>52</v>
      </c>
      <c r="BE40" s="2">
        <v>0</v>
      </c>
      <c r="BF40" s="2">
        <v>0</v>
      </c>
      <c r="BG40" s="2" t="s">
        <v>52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 t="s">
        <v>52</v>
      </c>
      <c r="BT40" s="2">
        <v>0</v>
      </c>
      <c r="BU40" s="2">
        <v>0</v>
      </c>
      <c r="BV40" s="2" t="s">
        <v>52</v>
      </c>
    </row>
    <row r="41" spans="1:74" x14ac:dyDescent="0.35">
      <c r="A41" s="8">
        <v>41</v>
      </c>
      <c r="B41" s="1" t="s">
        <v>78</v>
      </c>
      <c r="C41" s="1" t="s">
        <v>46</v>
      </c>
      <c r="D41" s="1" t="s">
        <v>80</v>
      </c>
      <c r="E41" s="2" t="s">
        <v>76</v>
      </c>
      <c r="F41" s="1" t="s">
        <v>31</v>
      </c>
      <c r="G41" s="2">
        <v>0</v>
      </c>
      <c r="H41" s="1">
        <v>2015</v>
      </c>
      <c r="I41" s="1" t="s">
        <v>49</v>
      </c>
      <c r="J41" s="1" t="s">
        <v>50</v>
      </c>
      <c r="K41" s="1" t="s">
        <v>61</v>
      </c>
      <c r="L41" s="2" t="s">
        <v>52</v>
      </c>
      <c r="M41" s="5" t="s">
        <v>52</v>
      </c>
      <c r="N41" s="1" t="s">
        <v>51</v>
      </c>
      <c r="O41" s="6" t="s">
        <v>52</v>
      </c>
      <c r="P41" s="6" t="s">
        <v>52</v>
      </c>
      <c r="Q41" s="7" t="s">
        <v>52</v>
      </c>
      <c r="R41" s="2" t="s">
        <v>52</v>
      </c>
      <c r="S41" s="2" t="s">
        <v>77</v>
      </c>
      <c r="T41" s="2">
        <v>5</v>
      </c>
      <c r="U41" s="2">
        <v>0</v>
      </c>
      <c r="V41" s="2">
        <v>1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1</v>
      </c>
      <c r="AC41" s="2">
        <v>1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1</v>
      </c>
      <c r="AV41" s="2">
        <v>0</v>
      </c>
      <c r="AW41" s="2" t="s">
        <v>52</v>
      </c>
      <c r="AX41" s="2">
        <v>0</v>
      </c>
      <c r="AY41" s="2">
        <v>0</v>
      </c>
      <c r="AZ41" s="2" t="s">
        <v>52</v>
      </c>
      <c r="BA41" s="2">
        <v>0</v>
      </c>
      <c r="BB41" s="2">
        <v>0</v>
      </c>
      <c r="BC41" s="2" t="s">
        <v>52</v>
      </c>
      <c r="BD41" s="2" t="s">
        <v>52</v>
      </c>
      <c r="BE41" s="2">
        <v>0</v>
      </c>
      <c r="BF41" s="2">
        <v>0</v>
      </c>
      <c r="BG41" s="2" t="s">
        <v>52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 t="s">
        <v>52</v>
      </c>
      <c r="BT41" s="2">
        <v>0</v>
      </c>
      <c r="BU41" s="2">
        <v>0</v>
      </c>
      <c r="BV41" s="2" t="s">
        <v>52</v>
      </c>
    </row>
    <row r="42" spans="1:74" x14ac:dyDescent="0.35">
      <c r="A42" s="3">
        <v>42</v>
      </c>
      <c r="B42" s="1"/>
      <c r="C42" s="1" t="s">
        <v>46</v>
      </c>
      <c r="D42" s="1" t="s">
        <v>81</v>
      </c>
      <c r="E42" s="2" t="s">
        <v>81</v>
      </c>
      <c r="F42" s="1" t="s">
        <v>31</v>
      </c>
      <c r="G42" s="2">
        <v>1385</v>
      </c>
      <c r="H42" s="1">
        <v>2001</v>
      </c>
      <c r="I42" s="4" t="s">
        <v>49</v>
      </c>
      <c r="J42" s="4" t="s">
        <v>50</v>
      </c>
      <c r="K42" s="1">
        <v>0</v>
      </c>
      <c r="L42" s="2">
        <v>1385</v>
      </c>
      <c r="M42" s="5">
        <v>1</v>
      </c>
      <c r="N42" s="1" t="s">
        <v>51</v>
      </c>
      <c r="O42" s="6" t="s">
        <v>52</v>
      </c>
      <c r="P42" s="6" t="s">
        <v>52</v>
      </c>
      <c r="Q42" s="7" t="s">
        <v>52</v>
      </c>
      <c r="R42" s="2" t="s">
        <v>52</v>
      </c>
      <c r="S42" s="2" t="s">
        <v>77</v>
      </c>
      <c r="T42" s="2">
        <v>5</v>
      </c>
      <c r="U42" s="2">
        <v>0</v>
      </c>
      <c r="V42" s="2">
        <v>1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1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</v>
      </c>
      <c r="AS42" s="2">
        <v>1</v>
      </c>
      <c r="AT42" s="2">
        <v>0</v>
      </c>
      <c r="AU42" s="2">
        <v>1</v>
      </c>
      <c r="AV42" s="2">
        <v>0</v>
      </c>
      <c r="AW42" s="2">
        <v>1.4285714285714285E-2</v>
      </c>
      <c r="AX42" s="2">
        <v>0</v>
      </c>
      <c r="AY42" s="2">
        <v>0</v>
      </c>
      <c r="AZ42" s="2">
        <v>1</v>
      </c>
      <c r="BA42" s="2">
        <v>0</v>
      </c>
      <c r="BB42" s="2">
        <v>0</v>
      </c>
      <c r="BC42" s="2">
        <v>3.5714285714285712E-2</v>
      </c>
      <c r="BD42" s="2">
        <v>0</v>
      </c>
      <c r="BE42" s="2">
        <v>0</v>
      </c>
      <c r="BF42" s="2">
        <v>0</v>
      </c>
      <c r="BG42" s="2">
        <v>0.65952380952380951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1</v>
      </c>
      <c r="BT42" s="2">
        <v>2.3809523809523812E-3</v>
      </c>
      <c r="BU42" s="2">
        <v>0</v>
      </c>
      <c r="BV42" s="2">
        <v>0.28809523809523807</v>
      </c>
    </row>
    <row r="43" spans="1:74" x14ac:dyDescent="0.35">
      <c r="A43" s="4">
        <v>42</v>
      </c>
      <c r="B43" s="1"/>
      <c r="C43" s="4" t="s">
        <v>46</v>
      </c>
      <c r="D43" s="4" t="s">
        <v>81</v>
      </c>
      <c r="E43" s="2" t="s">
        <v>81</v>
      </c>
      <c r="F43" s="1" t="s">
        <v>31</v>
      </c>
      <c r="G43" s="2">
        <v>2017</v>
      </c>
      <c r="H43" s="1">
        <v>2002</v>
      </c>
      <c r="I43" s="1" t="s">
        <v>49</v>
      </c>
      <c r="J43" s="4" t="s">
        <v>50</v>
      </c>
      <c r="K43" s="1" t="s">
        <v>61</v>
      </c>
      <c r="L43" s="2" t="s">
        <v>52</v>
      </c>
      <c r="M43" s="5" t="s">
        <v>52</v>
      </c>
      <c r="N43" s="1" t="s">
        <v>51</v>
      </c>
      <c r="O43" s="6" t="s">
        <v>52</v>
      </c>
      <c r="P43" s="6" t="s">
        <v>52</v>
      </c>
      <c r="Q43" s="7" t="s">
        <v>52</v>
      </c>
      <c r="R43" s="2" t="s">
        <v>52</v>
      </c>
      <c r="S43" s="2" t="s">
        <v>77</v>
      </c>
      <c r="T43" s="2">
        <v>5</v>
      </c>
      <c r="U43" s="2">
        <v>0</v>
      </c>
      <c r="V43" s="2">
        <v>1</v>
      </c>
      <c r="W43" s="2">
        <v>0</v>
      </c>
      <c r="X43" s="2">
        <v>0</v>
      </c>
      <c r="Y43" s="2">
        <v>1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1</v>
      </c>
      <c r="AT43" s="2">
        <v>0</v>
      </c>
      <c r="AU43" s="2">
        <v>1</v>
      </c>
      <c r="AV43" s="2">
        <v>0</v>
      </c>
      <c r="AW43" s="2">
        <v>1.34375E-2</v>
      </c>
      <c r="AX43" s="2">
        <v>0</v>
      </c>
      <c r="AY43" s="2">
        <v>0</v>
      </c>
      <c r="AZ43" s="2">
        <v>1</v>
      </c>
      <c r="BA43" s="2">
        <v>0</v>
      </c>
      <c r="BB43" s="2">
        <v>0</v>
      </c>
      <c r="BC43" s="2">
        <v>3.6562499999999998E-2</v>
      </c>
      <c r="BD43" s="2">
        <v>0</v>
      </c>
      <c r="BE43" s="2">
        <v>0</v>
      </c>
      <c r="BF43" s="2">
        <v>0</v>
      </c>
      <c r="BG43" s="2">
        <v>0.63031250000000005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1</v>
      </c>
      <c r="BT43" s="2">
        <v>3.4375E-3</v>
      </c>
      <c r="BU43" s="2">
        <v>0</v>
      </c>
      <c r="BV43" s="2">
        <v>0.28812500000000002</v>
      </c>
    </row>
    <row r="44" spans="1:74" x14ac:dyDescent="0.35">
      <c r="A44" s="8">
        <v>42</v>
      </c>
      <c r="B44" s="1"/>
      <c r="C44" s="4" t="s">
        <v>46</v>
      </c>
      <c r="D44" s="4" t="s">
        <v>81</v>
      </c>
      <c r="E44" s="2" t="s">
        <v>81</v>
      </c>
      <c r="F44" s="1" t="s">
        <v>31</v>
      </c>
      <c r="G44" s="2">
        <v>1284</v>
      </c>
      <c r="H44" s="1">
        <v>2003</v>
      </c>
      <c r="I44" s="1" t="s">
        <v>49</v>
      </c>
      <c r="J44" s="4" t="s">
        <v>50</v>
      </c>
      <c r="K44" s="1" t="s">
        <v>61</v>
      </c>
      <c r="L44" s="2" t="s">
        <v>52</v>
      </c>
      <c r="M44" s="5" t="s">
        <v>52</v>
      </c>
      <c r="N44" s="1" t="s">
        <v>51</v>
      </c>
      <c r="O44" s="6" t="s">
        <v>52</v>
      </c>
      <c r="P44" s="6" t="s">
        <v>52</v>
      </c>
      <c r="Q44" s="7" t="s">
        <v>52</v>
      </c>
      <c r="R44" s="2" t="s">
        <v>52</v>
      </c>
      <c r="S44" s="2" t="s">
        <v>77</v>
      </c>
      <c r="T44" s="2">
        <v>5</v>
      </c>
      <c r="U44" s="2">
        <v>0</v>
      </c>
      <c r="V44" s="2">
        <v>1</v>
      </c>
      <c r="W44" s="2">
        <v>0</v>
      </c>
      <c r="X44" s="2">
        <v>0</v>
      </c>
      <c r="Y44" s="2">
        <v>1</v>
      </c>
      <c r="Z44" s="2">
        <v>0</v>
      </c>
      <c r="AA44" s="2">
        <v>0</v>
      </c>
      <c r="AB44" s="2">
        <v>1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</v>
      </c>
      <c r="AS44" s="2">
        <v>1</v>
      </c>
      <c r="AT44" s="2">
        <v>0</v>
      </c>
      <c r="AU44" s="2">
        <v>1</v>
      </c>
      <c r="AV44" s="2">
        <v>0</v>
      </c>
      <c r="AW44" s="2">
        <v>1.3333333333333334E-2</v>
      </c>
      <c r="AX44" s="2">
        <v>0</v>
      </c>
      <c r="AY44" s="2">
        <v>0</v>
      </c>
      <c r="AZ44" s="2">
        <v>1</v>
      </c>
      <c r="BA44" s="2">
        <v>0</v>
      </c>
      <c r="BB44" s="2">
        <v>0</v>
      </c>
      <c r="BC44" s="2">
        <v>3.6410256410256407E-2</v>
      </c>
      <c r="BD44" s="2">
        <v>0</v>
      </c>
      <c r="BE44" s="2">
        <v>0</v>
      </c>
      <c r="BF44" s="2">
        <v>0</v>
      </c>
      <c r="BG44" s="2">
        <v>0.65846153846153843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1</v>
      </c>
      <c r="BT44" s="2">
        <v>3.5897435897435897E-3</v>
      </c>
      <c r="BU44" s="2">
        <v>0</v>
      </c>
      <c r="BV44" s="2">
        <v>0.28820512820512822</v>
      </c>
    </row>
    <row r="45" spans="1:74" x14ac:dyDescent="0.35">
      <c r="A45" s="8">
        <v>42</v>
      </c>
      <c r="B45" s="1" t="s">
        <v>82</v>
      </c>
      <c r="C45" s="1" t="s">
        <v>46</v>
      </c>
      <c r="D45" s="1" t="s">
        <v>81</v>
      </c>
      <c r="E45" s="2" t="s">
        <v>81</v>
      </c>
      <c r="F45" s="1" t="s">
        <v>31</v>
      </c>
      <c r="G45" s="2">
        <v>1416</v>
      </c>
      <c r="H45" s="1">
        <v>2004</v>
      </c>
      <c r="I45" s="1" t="s">
        <v>49</v>
      </c>
      <c r="J45" s="1" t="s">
        <v>50</v>
      </c>
      <c r="K45" s="1">
        <v>0</v>
      </c>
      <c r="L45" s="2">
        <v>1416</v>
      </c>
      <c r="M45" s="5">
        <v>1</v>
      </c>
      <c r="N45" s="1" t="s">
        <v>51</v>
      </c>
      <c r="O45" s="6" t="s">
        <v>52</v>
      </c>
      <c r="P45" s="6">
        <v>-1</v>
      </c>
      <c r="Q45" s="7">
        <v>1284</v>
      </c>
      <c r="R45" s="2">
        <v>1284</v>
      </c>
      <c r="S45" s="2" t="s">
        <v>77</v>
      </c>
      <c r="T45" s="2">
        <v>5</v>
      </c>
      <c r="U45" s="2">
        <v>0</v>
      </c>
      <c r="V45" s="2">
        <v>1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1</v>
      </c>
      <c r="AT45" s="2">
        <v>0</v>
      </c>
      <c r="AU45" s="2">
        <v>1</v>
      </c>
      <c r="AV45" s="2">
        <v>0</v>
      </c>
      <c r="AW45" s="2">
        <v>1.3488372093023256E-2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3.6744186046511626E-2</v>
      </c>
      <c r="BD45" s="2">
        <v>0</v>
      </c>
      <c r="BE45" s="2">
        <v>0</v>
      </c>
      <c r="BF45" s="2">
        <v>0</v>
      </c>
      <c r="BG45" s="2">
        <v>0.65860465116279066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1</v>
      </c>
      <c r="BT45" s="2">
        <v>3.2558139534883722E-3</v>
      </c>
      <c r="BU45" s="2">
        <v>0</v>
      </c>
      <c r="BV45" s="2">
        <v>0.28837209302325584</v>
      </c>
    </row>
    <row r="46" spans="1:74" x14ac:dyDescent="0.35">
      <c r="A46" s="8">
        <v>42</v>
      </c>
      <c r="B46" s="1" t="s">
        <v>82</v>
      </c>
      <c r="C46" s="1" t="s">
        <v>46</v>
      </c>
      <c r="D46" s="1" t="s">
        <v>81</v>
      </c>
      <c r="E46" s="2" t="s">
        <v>81</v>
      </c>
      <c r="F46" s="1" t="s">
        <v>31</v>
      </c>
      <c r="G46" s="2">
        <v>1416</v>
      </c>
      <c r="H46" s="1">
        <v>2005</v>
      </c>
      <c r="I46" s="1" t="s">
        <v>49</v>
      </c>
      <c r="J46" s="1" t="s">
        <v>50</v>
      </c>
      <c r="K46" s="1">
        <v>0</v>
      </c>
      <c r="L46" s="2">
        <v>1416</v>
      </c>
      <c r="M46" s="5">
        <v>1</v>
      </c>
      <c r="N46" s="1" t="s">
        <v>51</v>
      </c>
      <c r="O46" s="6" t="s">
        <v>52</v>
      </c>
      <c r="P46" s="6">
        <v>-1</v>
      </c>
      <c r="Q46" s="7">
        <v>1416</v>
      </c>
      <c r="R46" s="2">
        <v>1416</v>
      </c>
      <c r="S46" s="2" t="s">
        <v>77</v>
      </c>
      <c r="T46" s="2">
        <v>5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0</v>
      </c>
      <c r="AU46" s="2">
        <v>1</v>
      </c>
      <c r="AV46" s="2">
        <v>0</v>
      </c>
      <c r="AW46" s="2">
        <v>1.3488372093023256E-2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3.6744186046511626E-2</v>
      </c>
      <c r="BD46" s="2">
        <v>0</v>
      </c>
      <c r="BE46" s="2">
        <v>0</v>
      </c>
      <c r="BF46" s="2">
        <v>0</v>
      </c>
      <c r="BG46" s="2">
        <v>0.65860465116279066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1</v>
      </c>
      <c r="BT46" s="2">
        <v>3.2558139534883722E-3</v>
      </c>
      <c r="BU46" s="2">
        <v>0</v>
      </c>
      <c r="BV46" s="2">
        <v>0.28790697674418603</v>
      </c>
    </row>
    <row r="47" spans="1:74" x14ac:dyDescent="0.35">
      <c r="A47" s="8">
        <v>42</v>
      </c>
      <c r="B47" s="1" t="s">
        <v>82</v>
      </c>
      <c r="C47" s="1" t="s">
        <v>46</v>
      </c>
      <c r="D47" s="1" t="s">
        <v>81</v>
      </c>
      <c r="E47" s="2" t="s">
        <v>81</v>
      </c>
      <c r="F47" s="1" t="s">
        <v>31</v>
      </c>
      <c r="G47" s="2">
        <v>1204</v>
      </c>
      <c r="H47" s="1">
        <v>2006</v>
      </c>
      <c r="I47" s="1" t="s">
        <v>49</v>
      </c>
      <c r="J47" s="1" t="s">
        <v>50</v>
      </c>
      <c r="K47" s="1">
        <v>0</v>
      </c>
      <c r="L47" s="2">
        <v>1204</v>
      </c>
      <c r="M47" s="5">
        <v>1</v>
      </c>
      <c r="N47" s="1" t="s">
        <v>51</v>
      </c>
      <c r="O47" s="6" t="s">
        <v>52</v>
      </c>
      <c r="P47" s="6">
        <v>-1</v>
      </c>
      <c r="Q47" s="7">
        <v>1416</v>
      </c>
      <c r="R47" s="2">
        <v>1416</v>
      </c>
      <c r="S47" s="2" t="s">
        <v>77</v>
      </c>
      <c r="T47" s="2">
        <v>5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1</v>
      </c>
      <c r="AS47" s="2">
        <v>1</v>
      </c>
      <c r="AT47" s="2">
        <v>0</v>
      </c>
      <c r="AU47" s="2">
        <v>1</v>
      </c>
      <c r="AV47" s="2">
        <v>0</v>
      </c>
      <c r="AW47" s="2">
        <v>1.3129102844638949E-2</v>
      </c>
      <c r="AX47" s="2">
        <v>0</v>
      </c>
      <c r="AY47" s="2">
        <v>0</v>
      </c>
      <c r="AZ47" s="2">
        <v>1</v>
      </c>
      <c r="BA47" s="2">
        <v>0</v>
      </c>
      <c r="BB47" s="2">
        <v>0</v>
      </c>
      <c r="BC47" s="2">
        <v>3.665207877461707E-2</v>
      </c>
      <c r="BD47" s="2">
        <v>0</v>
      </c>
      <c r="BE47" s="2">
        <v>0</v>
      </c>
      <c r="BF47" s="2">
        <v>0</v>
      </c>
      <c r="BG47" s="2">
        <v>0.65864332603938736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1</v>
      </c>
      <c r="BT47" s="2">
        <v>3.2822757111597373E-3</v>
      </c>
      <c r="BU47" s="2">
        <v>0</v>
      </c>
      <c r="BV47" s="2">
        <v>0.28829321663019691</v>
      </c>
    </row>
    <row r="48" spans="1:74" x14ac:dyDescent="0.35">
      <c r="A48" s="8">
        <v>42</v>
      </c>
      <c r="B48" s="1" t="s">
        <v>82</v>
      </c>
      <c r="C48" s="1" t="s">
        <v>46</v>
      </c>
      <c r="D48" s="1" t="s">
        <v>81</v>
      </c>
      <c r="E48" s="2" t="s">
        <v>81</v>
      </c>
      <c r="F48" s="1" t="s">
        <v>31</v>
      </c>
      <c r="G48" s="2">
        <v>963</v>
      </c>
      <c r="H48" s="1">
        <v>2007</v>
      </c>
      <c r="I48" s="1" t="s">
        <v>49</v>
      </c>
      <c r="J48" s="1" t="s">
        <v>50</v>
      </c>
      <c r="K48" s="1">
        <v>0</v>
      </c>
      <c r="L48" s="2">
        <v>963</v>
      </c>
      <c r="M48" s="5">
        <v>1</v>
      </c>
      <c r="N48" s="1" t="s">
        <v>51</v>
      </c>
      <c r="O48" s="6" t="s">
        <v>52</v>
      </c>
      <c r="P48" s="6">
        <v>-1</v>
      </c>
      <c r="Q48" s="7">
        <v>1204</v>
      </c>
      <c r="R48" s="2">
        <v>1204</v>
      </c>
      <c r="S48" s="2" t="s">
        <v>77</v>
      </c>
      <c r="T48" s="2">
        <v>5</v>
      </c>
      <c r="U48" s="2">
        <v>0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 s="2">
        <v>1</v>
      </c>
      <c r="AT48" s="2">
        <v>0</v>
      </c>
      <c r="AU48" s="2">
        <v>1</v>
      </c>
      <c r="AV48" s="2">
        <v>0</v>
      </c>
      <c r="AW48" s="2">
        <v>1.2995896032831737E-2</v>
      </c>
      <c r="AX48" s="2">
        <v>0</v>
      </c>
      <c r="AY48" s="2">
        <v>0</v>
      </c>
      <c r="AZ48" s="2">
        <v>1</v>
      </c>
      <c r="BA48" s="2">
        <v>0</v>
      </c>
      <c r="BB48" s="2">
        <v>0</v>
      </c>
      <c r="BC48" s="2">
        <v>3.6935704514363885E-2</v>
      </c>
      <c r="BD48" s="2">
        <v>0</v>
      </c>
      <c r="BE48" s="2">
        <v>0</v>
      </c>
      <c r="BF48" s="2">
        <v>0</v>
      </c>
      <c r="BG48" s="2">
        <v>0.658686730506156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1</v>
      </c>
      <c r="BT48" s="2">
        <v>3.4199726402188782E-3</v>
      </c>
      <c r="BU48" s="2">
        <v>0</v>
      </c>
      <c r="BV48" s="2">
        <v>0.28796169630642954</v>
      </c>
    </row>
    <row r="49" spans="1:74" x14ac:dyDescent="0.35">
      <c r="A49" s="8">
        <v>42</v>
      </c>
      <c r="B49" s="1" t="s">
        <v>82</v>
      </c>
      <c r="C49" s="1" t="s">
        <v>46</v>
      </c>
      <c r="D49" s="1" t="s">
        <v>81</v>
      </c>
      <c r="E49" s="2" t="s">
        <v>81</v>
      </c>
      <c r="F49" s="1" t="s">
        <v>31</v>
      </c>
      <c r="G49" s="2">
        <v>790</v>
      </c>
      <c r="H49" s="1">
        <v>2008</v>
      </c>
      <c r="I49" s="1" t="s">
        <v>49</v>
      </c>
      <c r="J49" s="1" t="s">
        <v>50</v>
      </c>
      <c r="K49" s="1">
        <v>0</v>
      </c>
      <c r="L49" s="2">
        <v>790</v>
      </c>
      <c r="M49" s="5">
        <v>1</v>
      </c>
      <c r="N49" s="1" t="s">
        <v>51</v>
      </c>
      <c r="O49" s="6" t="s">
        <v>52</v>
      </c>
      <c r="P49" s="6">
        <v>-1</v>
      </c>
      <c r="Q49" s="7">
        <v>963</v>
      </c>
      <c r="R49" s="2">
        <v>963</v>
      </c>
      <c r="S49" s="2" t="s">
        <v>77</v>
      </c>
      <c r="T49" s="2">
        <v>5</v>
      </c>
      <c r="U49" s="2">
        <v>0</v>
      </c>
      <c r="V49" s="2">
        <v>1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1</v>
      </c>
      <c r="AC49" s="2">
        <v>0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 s="2">
        <v>1</v>
      </c>
      <c r="AT49" s="2">
        <v>0</v>
      </c>
      <c r="AU49" s="2">
        <v>1</v>
      </c>
      <c r="AV49" s="2">
        <v>0</v>
      </c>
      <c r="AW49" s="2">
        <v>1.3344453711426188E-2</v>
      </c>
      <c r="AX49" s="2">
        <v>0</v>
      </c>
      <c r="AY49" s="2">
        <v>0</v>
      </c>
      <c r="AZ49" s="2">
        <v>1</v>
      </c>
      <c r="BA49" s="2">
        <v>0</v>
      </c>
      <c r="BB49" s="2">
        <v>0</v>
      </c>
      <c r="BC49" s="2">
        <v>3.669724770642202E-2</v>
      </c>
      <c r="BD49" s="2">
        <v>0</v>
      </c>
      <c r="BE49" s="2">
        <v>0</v>
      </c>
      <c r="BF49" s="2">
        <v>0</v>
      </c>
      <c r="BG49" s="2">
        <v>0.65888240200166803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1</v>
      </c>
      <c r="BT49" s="2">
        <v>3.336113427856547E-3</v>
      </c>
      <c r="BU49" s="2">
        <v>0</v>
      </c>
      <c r="BV49" s="2">
        <v>0.28773978315262722</v>
      </c>
    </row>
    <row r="50" spans="1:74" x14ac:dyDescent="0.35">
      <c r="A50" s="8">
        <v>42</v>
      </c>
      <c r="B50" s="1" t="s">
        <v>82</v>
      </c>
      <c r="C50" s="1" t="s">
        <v>46</v>
      </c>
      <c r="D50" s="1" t="s">
        <v>81</v>
      </c>
      <c r="E50" s="2" t="s">
        <v>81</v>
      </c>
      <c r="F50" s="1" t="s">
        <v>31</v>
      </c>
      <c r="G50" s="2">
        <v>592</v>
      </c>
      <c r="H50" s="1">
        <v>2009</v>
      </c>
      <c r="I50" s="1" t="s">
        <v>49</v>
      </c>
      <c r="J50" s="1" t="s">
        <v>50</v>
      </c>
      <c r="K50" s="1">
        <v>0</v>
      </c>
      <c r="L50" s="2">
        <v>592</v>
      </c>
      <c r="M50" s="5">
        <v>1</v>
      </c>
      <c r="N50" s="1" t="s">
        <v>51</v>
      </c>
      <c r="O50" s="6" t="s">
        <v>52</v>
      </c>
      <c r="P50" s="6">
        <v>-1</v>
      </c>
      <c r="Q50" s="7">
        <v>790</v>
      </c>
      <c r="R50" s="2">
        <v>790</v>
      </c>
      <c r="S50" s="2" t="s">
        <v>77</v>
      </c>
      <c r="T50" s="2">
        <v>5</v>
      </c>
      <c r="U50" s="2">
        <v>0</v>
      </c>
      <c r="V50" s="2">
        <v>1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 s="2">
        <v>1</v>
      </c>
      <c r="AT50" s="2">
        <v>0</v>
      </c>
      <c r="AU50" s="2">
        <v>1</v>
      </c>
      <c r="AV50" s="2">
        <v>0</v>
      </c>
      <c r="AW50" s="2">
        <v>1.3348164627363738E-2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2">
        <v>3.6707452725250278E-2</v>
      </c>
      <c r="BD50" s="2">
        <v>0</v>
      </c>
      <c r="BE50" s="2">
        <v>0</v>
      </c>
      <c r="BF50" s="2">
        <v>0</v>
      </c>
      <c r="BG50" s="2">
        <v>0.65850945494994439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1</v>
      </c>
      <c r="BT50" s="2">
        <v>3.3370411568409346E-3</v>
      </c>
      <c r="BU50" s="2">
        <v>0</v>
      </c>
      <c r="BV50" s="2">
        <v>0.28809788654060065</v>
      </c>
    </row>
    <row r="51" spans="1:74" x14ac:dyDescent="0.35">
      <c r="A51" s="8">
        <v>42</v>
      </c>
      <c r="B51" s="1" t="s">
        <v>82</v>
      </c>
      <c r="C51" s="1" t="s">
        <v>46</v>
      </c>
      <c r="D51" s="1" t="s">
        <v>81</v>
      </c>
      <c r="E51" s="2" t="s">
        <v>81</v>
      </c>
      <c r="F51" s="1" t="s">
        <v>31</v>
      </c>
      <c r="G51" s="2">
        <v>444</v>
      </c>
      <c r="H51" s="1">
        <v>2010</v>
      </c>
      <c r="I51" s="1" t="s">
        <v>49</v>
      </c>
      <c r="J51" s="1" t="s">
        <v>50</v>
      </c>
      <c r="K51" s="1">
        <v>0</v>
      </c>
      <c r="L51" s="2">
        <v>444</v>
      </c>
      <c r="M51" s="5">
        <v>1</v>
      </c>
      <c r="N51" s="1" t="s">
        <v>51</v>
      </c>
      <c r="O51" s="6" t="s">
        <v>52</v>
      </c>
      <c r="P51" s="6">
        <v>-1</v>
      </c>
      <c r="Q51" s="7">
        <v>592</v>
      </c>
      <c r="R51" s="2">
        <v>592</v>
      </c>
      <c r="S51" s="2" t="s">
        <v>77</v>
      </c>
      <c r="T51" s="2">
        <v>5</v>
      </c>
      <c r="U51" s="2">
        <v>0</v>
      </c>
      <c r="V51" s="2">
        <v>1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0</v>
      </c>
      <c r="AD51" s="2">
        <v>0</v>
      </c>
      <c r="AE51" s="2">
        <v>0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1</v>
      </c>
      <c r="AS51" s="2">
        <v>1</v>
      </c>
      <c r="AT51" s="2">
        <v>0</v>
      </c>
      <c r="AU51" s="2">
        <v>1</v>
      </c>
      <c r="AV51" s="2">
        <v>0</v>
      </c>
      <c r="AW51" s="2">
        <v>1.3353115727002967E-2</v>
      </c>
      <c r="AX51" s="2">
        <v>0</v>
      </c>
      <c r="AY51" s="2">
        <v>0</v>
      </c>
      <c r="AZ51" s="2">
        <v>1</v>
      </c>
      <c r="BA51" s="2">
        <v>0</v>
      </c>
      <c r="BB51" s="2">
        <v>0</v>
      </c>
      <c r="BC51" s="2">
        <v>3.7091988130563795E-2</v>
      </c>
      <c r="BD51" s="2">
        <v>0</v>
      </c>
      <c r="BE51" s="2">
        <v>0</v>
      </c>
      <c r="BF51" s="2">
        <v>0</v>
      </c>
      <c r="BG51" s="2">
        <v>0.65875370919881304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1</v>
      </c>
      <c r="BT51" s="2">
        <v>2.967359050445104E-3</v>
      </c>
      <c r="BU51" s="2">
        <v>0</v>
      </c>
      <c r="BV51" s="2">
        <v>0.28783382789317508</v>
      </c>
    </row>
    <row r="52" spans="1:74" x14ac:dyDescent="0.35">
      <c r="A52" s="8">
        <v>42</v>
      </c>
      <c r="B52" s="1" t="s">
        <v>82</v>
      </c>
      <c r="C52" s="1" t="s">
        <v>46</v>
      </c>
      <c r="D52" s="1" t="s">
        <v>81</v>
      </c>
      <c r="E52" s="2" t="s">
        <v>81</v>
      </c>
      <c r="F52" s="1" t="s">
        <v>31</v>
      </c>
      <c r="G52" s="2">
        <v>332</v>
      </c>
      <c r="H52" s="1">
        <v>2011</v>
      </c>
      <c r="I52" s="1" t="s">
        <v>49</v>
      </c>
      <c r="J52" s="1" t="s">
        <v>50</v>
      </c>
      <c r="K52" s="1">
        <v>0</v>
      </c>
      <c r="L52" s="2">
        <v>332</v>
      </c>
      <c r="M52" s="5">
        <v>1</v>
      </c>
      <c r="N52" s="1" t="s">
        <v>51</v>
      </c>
      <c r="O52" s="6" t="s">
        <v>52</v>
      </c>
      <c r="P52" s="6">
        <v>-1</v>
      </c>
      <c r="Q52" s="7">
        <v>444</v>
      </c>
      <c r="R52" s="2">
        <v>444</v>
      </c>
      <c r="S52" s="2" t="s">
        <v>77</v>
      </c>
      <c r="T52" s="2">
        <v>5</v>
      </c>
      <c r="U52" s="2">
        <v>0</v>
      </c>
      <c r="V52" s="2">
        <v>1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1</v>
      </c>
      <c r="AS52" s="2">
        <v>1</v>
      </c>
      <c r="AT52" s="2">
        <v>0</v>
      </c>
      <c r="AU52" s="2">
        <v>1</v>
      </c>
      <c r="AV52" s="2">
        <v>0</v>
      </c>
      <c r="AW52" s="2">
        <v>1.383399209486166E-2</v>
      </c>
      <c r="AX52" s="2">
        <v>0</v>
      </c>
      <c r="AY52" s="2">
        <v>0</v>
      </c>
      <c r="AZ52" s="2">
        <v>1</v>
      </c>
      <c r="BA52" s="2">
        <v>0</v>
      </c>
      <c r="BB52" s="2">
        <v>0</v>
      </c>
      <c r="BC52" s="2">
        <v>3.7549407114624504E-2</v>
      </c>
      <c r="BD52" s="2">
        <v>0</v>
      </c>
      <c r="BE52" s="2">
        <v>0</v>
      </c>
      <c r="BF52" s="2">
        <v>0</v>
      </c>
      <c r="BG52" s="2">
        <v>0.65612648221343872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1</v>
      </c>
      <c r="BT52" s="2">
        <v>3.952569169960474E-3</v>
      </c>
      <c r="BU52" s="2">
        <v>0</v>
      </c>
      <c r="BV52" s="2">
        <v>0.28853754940711462</v>
      </c>
    </row>
    <row r="53" spans="1:74" x14ac:dyDescent="0.35">
      <c r="A53" s="8">
        <v>42</v>
      </c>
      <c r="B53" s="9" t="s">
        <v>82</v>
      </c>
      <c r="C53" s="9" t="s">
        <v>46</v>
      </c>
      <c r="D53" s="9" t="s">
        <v>81</v>
      </c>
      <c r="E53" s="2" t="s">
        <v>81</v>
      </c>
      <c r="F53" s="9" t="s">
        <v>31</v>
      </c>
      <c r="G53" s="2">
        <v>251</v>
      </c>
      <c r="H53" s="9">
        <v>2012</v>
      </c>
      <c r="I53" s="1" t="s">
        <v>49</v>
      </c>
      <c r="J53" s="1" t="s">
        <v>50</v>
      </c>
      <c r="K53" s="1">
        <v>0</v>
      </c>
      <c r="L53" s="2">
        <v>251</v>
      </c>
      <c r="M53" s="5">
        <v>1</v>
      </c>
      <c r="N53" s="1" t="s">
        <v>51</v>
      </c>
      <c r="O53" s="6" t="s">
        <v>52</v>
      </c>
      <c r="P53" s="6">
        <v>-1</v>
      </c>
      <c r="Q53" s="7">
        <v>332</v>
      </c>
      <c r="R53" s="2">
        <v>332</v>
      </c>
      <c r="S53" s="2" t="s">
        <v>77</v>
      </c>
      <c r="T53" s="2">
        <v>5</v>
      </c>
      <c r="U53" s="2">
        <v>0</v>
      </c>
      <c r="V53" s="2">
        <v>1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1</v>
      </c>
      <c r="AT53" s="2">
        <v>0</v>
      </c>
      <c r="AU53" s="2">
        <v>1</v>
      </c>
      <c r="AV53" s="2">
        <v>0</v>
      </c>
      <c r="AW53" s="2">
        <v>1.3157894736842105E-2</v>
      </c>
      <c r="AX53" s="2">
        <v>0</v>
      </c>
      <c r="AY53" s="2">
        <v>0</v>
      </c>
      <c r="AZ53" s="2">
        <v>1</v>
      </c>
      <c r="BA53" s="2">
        <v>0</v>
      </c>
      <c r="BB53" s="2">
        <v>0</v>
      </c>
      <c r="BC53" s="2">
        <v>3.6842105263157891E-2</v>
      </c>
      <c r="BD53" s="2">
        <v>0</v>
      </c>
      <c r="BE53" s="2">
        <v>0</v>
      </c>
      <c r="BF53" s="2">
        <v>0</v>
      </c>
      <c r="BG53" s="2">
        <v>0.66052631578947374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1</v>
      </c>
      <c r="BT53" s="2">
        <v>2.631578947368421E-3</v>
      </c>
      <c r="BU53" s="2">
        <v>0</v>
      </c>
      <c r="BV53" s="2">
        <v>0.2868421052631579</v>
      </c>
    </row>
    <row r="54" spans="1:74" x14ac:dyDescent="0.35">
      <c r="A54" s="8">
        <v>42</v>
      </c>
      <c r="B54" s="9" t="s">
        <v>82</v>
      </c>
      <c r="C54" s="9" t="s">
        <v>46</v>
      </c>
      <c r="D54" s="9" t="s">
        <v>81</v>
      </c>
      <c r="E54" s="2" t="s">
        <v>81</v>
      </c>
      <c r="F54" s="9" t="s">
        <v>31</v>
      </c>
      <c r="G54" s="2">
        <v>188</v>
      </c>
      <c r="H54" s="9">
        <v>2013</v>
      </c>
      <c r="I54" s="1" t="s">
        <v>49</v>
      </c>
      <c r="J54" s="1" t="s">
        <v>50</v>
      </c>
      <c r="K54" s="1">
        <v>0</v>
      </c>
      <c r="L54" s="2">
        <v>188</v>
      </c>
      <c r="M54" s="5">
        <v>1</v>
      </c>
      <c r="N54" s="1" t="s">
        <v>51</v>
      </c>
      <c r="O54" s="6" t="s">
        <v>52</v>
      </c>
      <c r="P54" s="6">
        <v>-1</v>
      </c>
      <c r="Q54" s="7">
        <v>251</v>
      </c>
      <c r="R54" s="2">
        <v>251</v>
      </c>
      <c r="S54" s="2" t="s">
        <v>77</v>
      </c>
      <c r="T54" s="2">
        <v>5</v>
      </c>
      <c r="U54" s="2">
        <v>0</v>
      </c>
      <c r="V54" s="2">
        <v>1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1</v>
      </c>
      <c r="AT54" s="2">
        <v>0</v>
      </c>
      <c r="AU54" s="2">
        <v>1</v>
      </c>
      <c r="AV54" s="2">
        <v>0</v>
      </c>
      <c r="AW54" s="2">
        <v>1.4035087719298246E-2</v>
      </c>
      <c r="AX54" s="2">
        <v>0</v>
      </c>
      <c r="AY54" s="2">
        <v>0</v>
      </c>
      <c r="AZ54" s="2">
        <v>1</v>
      </c>
      <c r="BA54" s="2">
        <v>0</v>
      </c>
      <c r="BB54" s="2">
        <v>0</v>
      </c>
      <c r="BC54" s="2">
        <v>3.5087719298245612E-2</v>
      </c>
      <c r="BD54" s="2">
        <v>0</v>
      </c>
      <c r="BE54" s="2">
        <v>0</v>
      </c>
      <c r="BF54" s="2">
        <v>0</v>
      </c>
      <c r="BG54" s="2">
        <v>0.6596491228070176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1</v>
      </c>
      <c r="BT54" s="2">
        <v>3.5087719298245615E-3</v>
      </c>
      <c r="BU54" s="2">
        <v>0</v>
      </c>
      <c r="BV54" s="2">
        <v>0.28771929824561404</v>
      </c>
    </row>
    <row r="55" spans="1:74" x14ac:dyDescent="0.35">
      <c r="A55" s="8">
        <v>42</v>
      </c>
      <c r="B55" s="1" t="s">
        <v>82</v>
      </c>
      <c r="C55" s="1" t="s">
        <v>46</v>
      </c>
      <c r="D55" s="1" t="s">
        <v>81</v>
      </c>
      <c r="E55" s="2" t="s">
        <v>81</v>
      </c>
      <c r="F55" s="1" t="s">
        <v>31</v>
      </c>
      <c r="G55" s="2">
        <v>150</v>
      </c>
      <c r="H55" s="1">
        <v>2014</v>
      </c>
      <c r="I55" s="1" t="s">
        <v>49</v>
      </c>
      <c r="J55" s="1" t="s">
        <v>50</v>
      </c>
      <c r="K55" s="1">
        <v>0</v>
      </c>
      <c r="L55" s="2">
        <v>150</v>
      </c>
      <c r="M55" s="5">
        <v>1</v>
      </c>
      <c r="N55" s="1" t="s">
        <v>51</v>
      </c>
      <c r="O55" s="6" t="s">
        <v>52</v>
      </c>
      <c r="P55" s="6">
        <v>-1</v>
      </c>
      <c r="Q55" s="7">
        <v>188</v>
      </c>
      <c r="R55" s="2">
        <v>188</v>
      </c>
      <c r="S55" s="2" t="s">
        <v>77</v>
      </c>
      <c r="T55" s="2">
        <v>5</v>
      </c>
      <c r="U55" s="2">
        <v>0</v>
      </c>
      <c r="V55" s="2">
        <v>1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 s="2">
        <v>1</v>
      </c>
      <c r="AT55" s="2">
        <v>0</v>
      </c>
      <c r="AU55" s="2">
        <v>1</v>
      </c>
      <c r="AV55" s="2">
        <v>0</v>
      </c>
      <c r="AW55" s="2">
        <v>1.3157894736842105E-2</v>
      </c>
      <c r="AX55" s="2">
        <v>0</v>
      </c>
      <c r="AY55" s="2">
        <v>0</v>
      </c>
      <c r="AZ55" s="2">
        <v>1</v>
      </c>
      <c r="BA55" s="2">
        <v>0</v>
      </c>
      <c r="BB55" s="2">
        <v>0</v>
      </c>
      <c r="BC55" s="2">
        <v>3.5087719298245612E-2</v>
      </c>
      <c r="BD55" s="2">
        <v>0</v>
      </c>
      <c r="BE55" s="2">
        <v>0</v>
      </c>
      <c r="BF55" s="2">
        <v>0</v>
      </c>
      <c r="BG55" s="2">
        <v>0.65789473684210531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1</v>
      </c>
      <c r="BT55" s="2">
        <v>4.3859649122807015E-3</v>
      </c>
      <c r="BU55" s="2">
        <v>0</v>
      </c>
      <c r="BV55" s="2">
        <v>0.28947368421052633</v>
      </c>
    </row>
    <row r="56" spans="1:74" x14ac:dyDescent="0.35">
      <c r="A56" s="8">
        <v>42</v>
      </c>
      <c r="B56" s="1" t="s">
        <v>82</v>
      </c>
      <c r="C56" s="1" t="s">
        <v>46</v>
      </c>
      <c r="D56" s="1" t="s">
        <v>81</v>
      </c>
      <c r="E56" s="2" t="s">
        <v>81</v>
      </c>
      <c r="F56" s="1" t="s">
        <v>31</v>
      </c>
      <c r="G56" s="2">
        <v>120</v>
      </c>
      <c r="H56" s="1">
        <v>2015</v>
      </c>
      <c r="I56" s="1" t="s">
        <v>49</v>
      </c>
      <c r="J56" s="1" t="s">
        <v>50</v>
      </c>
      <c r="K56" s="1">
        <v>0</v>
      </c>
      <c r="L56" s="2">
        <v>120</v>
      </c>
      <c r="M56" s="5">
        <v>1</v>
      </c>
      <c r="N56" s="1" t="s">
        <v>51</v>
      </c>
      <c r="O56" s="6" t="s">
        <v>52</v>
      </c>
      <c r="P56" s="6">
        <v>-1</v>
      </c>
      <c r="Q56" s="7">
        <v>150</v>
      </c>
      <c r="R56" s="2">
        <v>150</v>
      </c>
      <c r="S56" s="2" t="s">
        <v>77</v>
      </c>
      <c r="T56" s="2">
        <v>5</v>
      </c>
      <c r="U56" s="2">
        <v>0</v>
      </c>
      <c r="V56" s="2">
        <v>1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1</v>
      </c>
      <c r="AS56" s="2">
        <v>1</v>
      </c>
      <c r="AT56" s="2">
        <v>0</v>
      </c>
      <c r="AU56" s="2">
        <v>1</v>
      </c>
      <c r="AV56" s="2">
        <v>0</v>
      </c>
      <c r="AW56" s="2">
        <v>1.098901098901099E-2</v>
      </c>
      <c r="AX56" s="2">
        <v>0</v>
      </c>
      <c r="AY56" s="2">
        <v>0</v>
      </c>
      <c r="AZ56" s="2">
        <v>1</v>
      </c>
      <c r="BA56" s="2">
        <v>0</v>
      </c>
      <c r="BB56" s="2">
        <v>0</v>
      </c>
      <c r="BC56" s="2">
        <v>3.8461538461538464E-2</v>
      </c>
      <c r="BD56" s="2">
        <v>0</v>
      </c>
      <c r="BE56" s="2">
        <v>0</v>
      </c>
      <c r="BF56" s="2">
        <v>0</v>
      </c>
      <c r="BG56" s="2">
        <v>0.65934065934065933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1</v>
      </c>
      <c r="BT56" s="2">
        <v>5.4945054945054949E-3</v>
      </c>
      <c r="BU56" s="2">
        <v>0</v>
      </c>
      <c r="BV56" s="2">
        <v>0.2857142857142857</v>
      </c>
    </row>
    <row r="57" spans="1:74" x14ac:dyDescent="0.35">
      <c r="A57" s="3">
        <v>43</v>
      </c>
      <c r="B57" s="1"/>
      <c r="C57" s="1" t="s">
        <v>46</v>
      </c>
      <c r="D57" s="1" t="s">
        <v>83</v>
      </c>
      <c r="E57" s="2" t="s">
        <v>84</v>
      </c>
      <c r="F57" s="1" t="s">
        <v>31</v>
      </c>
      <c r="G57" s="2">
        <v>1070</v>
      </c>
      <c r="H57" s="1">
        <v>2001</v>
      </c>
      <c r="I57" s="4" t="s">
        <v>49</v>
      </c>
      <c r="J57" s="4" t="s">
        <v>50</v>
      </c>
      <c r="K57" s="1">
        <v>438.19047619047615</v>
      </c>
      <c r="L57" s="2">
        <v>631.80952380952385</v>
      </c>
      <c r="M57" s="5">
        <v>1.4418604651162794</v>
      </c>
      <c r="N57" s="1" t="s">
        <v>51</v>
      </c>
      <c r="O57" s="6" t="s">
        <v>52</v>
      </c>
      <c r="P57" s="6" t="s">
        <v>52</v>
      </c>
      <c r="Q57" s="7" t="s">
        <v>52</v>
      </c>
      <c r="R57" s="2" t="s">
        <v>52</v>
      </c>
      <c r="S57" s="2" t="s">
        <v>77</v>
      </c>
      <c r="T57" s="2">
        <v>5</v>
      </c>
      <c r="U57" s="2">
        <v>0</v>
      </c>
      <c r="V57" s="2">
        <v>1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1</v>
      </c>
      <c r="AS57" s="2">
        <v>1</v>
      </c>
      <c r="AT57" s="2">
        <v>0</v>
      </c>
      <c r="AU57" s="2">
        <v>1</v>
      </c>
      <c r="AV57" s="2">
        <v>0</v>
      </c>
      <c r="AW57" s="2">
        <v>4.476190476190476E-2</v>
      </c>
      <c r="AX57" s="2">
        <v>0</v>
      </c>
      <c r="AY57" s="2">
        <v>0</v>
      </c>
      <c r="AZ57" s="2">
        <v>1</v>
      </c>
      <c r="BA57" s="2">
        <v>0</v>
      </c>
      <c r="BB57" s="2">
        <v>0</v>
      </c>
      <c r="BC57" s="2">
        <v>0.76380952380952383</v>
      </c>
      <c r="BD57" s="2">
        <v>0</v>
      </c>
      <c r="BE57" s="2">
        <v>0</v>
      </c>
      <c r="BF57" s="2">
        <v>0</v>
      </c>
      <c r="BG57" s="2">
        <v>0.1019047619047619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1</v>
      </c>
      <c r="BT57" s="2">
        <v>6.6666666666666671E-3</v>
      </c>
      <c r="BU57" s="2">
        <v>0</v>
      </c>
      <c r="BV57" s="2">
        <v>8.2857142857142851E-2</v>
      </c>
    </row>
    <row r="58" spans="1:74" x14ac:dyDescent="0.35">
      <c r="A58" s="4">
        <v>43</v>
      </c>
      <c r="B58" s="1"/>
      <c r="C58" s="4" t="s">
        <v>46</v>
      </c>
      <c r="D58" s="4" t="s">
        <v>83</v>
      </c>
      <c r="E58" s="2" t="s">
        <v>84</v>
      </c>
      <c r="F58" s="1" t="s">
        <v>31</v>
      </c>
      <c r="G58" s="2">
        <v>977</v>
      </c>
      <c r="H58" s="1">
        <v>2002</v>
      </c>
      <c r="I58" s="1" t="s">
        <v>49</v>
      </c>
      <c r="J58" s="4" t="s">
        <v>50</v>
      </c>
      <c r="K58" s="1">
        <v>595.18390804597698</v>
      </c>
      <c r="L58" s="2">
        <v>381.81609195402302</v>
      </c>
      <c r="M58" s="5">
        <v>0.64150943396226423</v>
      </c>
      <c r="N58" s="1" t="s">
        <v>51</v>
      </c>
      <c r="O58" s="6">
        <v>0.35827668647745248</v>
      </c>
      <c r="P58" s="6">
        <v>-0.44375335696637663</v>
      </c>
      <c r="Q58" s="7">
        <v>474.81609195402302</v>
      </c>
      <c r="R58" s="2">
        <v>1070</v>
      </c>
      <c r="S58" s="2" t="s">
        <v>77</v>
      </c>
      <c r="T58" s="2">
        <v>5</v>
      </c>
      <c r="U58" s="2">
        <v>0</v>
      </c>
      <c r="V58" s="2">
        <v>1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1</v>
      </c>
      <c r="AC58" s="2">
        <v>0</v>
      </c>
      <c r="AD58" s="2">
        <v>0</v>
      </c>
      <c r="AE58" s="2">
        <v>0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1</v>
      </c>
      <c r="AS58" s="2">
        <v>1</v>
      </c>
      <c r="AT58" s="2">
        <v>0</v>
      </c>
      <c r="AU58" s="2">
        <v>1</v>
      </c>
      <c r="AV58" s="2">
        <v>0</v>
      </c>
      <c r="AW58" s="2">
        <v>4.4022988505747124E-2</v>
      </c>
      <c r="AX58" s="2">
        <v>0</v>
      </c>
      <c r="AY58" s="2">
        <v>0</v>
      </c>
      <c r="AZ58" s="2">
        <v>1</v>
      </c>
      <c r="BA58" s="2">
        <v>0</v>
      </c>
      <c r="BB58" s="2">
        <v>0</v>
      </c>
      <c r="BC58" s="2">
        <v>0.75551724137931031</v>
      </c>
      <c r="BD58" s="2">
        <v>0</v>
      </c>
      <c r="BE58" s="2">
        <v>0</v>
      </c>
      <c r="BF58" s="2">
        <v>0</v>
      </c>
      <c r="BG58" s="2">
        <v>0.11229885057471264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1</v>
      </c>
      <c r="BT58" s="2">
        <v>6.32183908045977E-3</v>
      </c>
      <c r="BU58" s="2">
        <v>0</v>
      </c>
      <c r="BV58" s="2">
        <v>8.1839080459770119E-2</v>
      </c>
    </row>
    <row r="59" spans="1:74" x14ac:dyDescent="0.35">
      <c r="A59" s="8">
        <v>43</v>
      </c>
      <c r="B59" s="1"/>
      <c r="C59" s="4" t="s">
        <v>46</v>
      </c>
      <c r="D59" s="4" t="s">
        <v>85</v>
      </c>
      <c r="E59" s="2" t="s">
        <v>84</v>
      </c>
      <c r="F59" s="1" t="s">
        <v>31</v>
      </c>
      <c r="G59" s="2">
        <v>875</v>
      </c>
      <c r="H59" s="1">
        <v>2003</v>
      </c>
      <c r="I59" s="1" t="s">
        <v>49</v>
      </c>
      <c r="J59" s="4" t="s">
        <v>50</v>
      </c>
      <c r="K59" s="1">
        <v>496.26865671641787</v>
      </c>
      <c r="L59" s="2">
        <v>378.73134328358213</v>
      </c>
      <c r="M59" s="5">
        <v>0.76315789473684226</v>
      </c>
      <c r="N59" s="1" t="s">
        <v>51</v>
      </c>
      <c r="O59" s="6">
        <v>-0.16619275150483079</v>
      </c>
      <c r="P59" s="6">
        <v>-0.49204845781328777</v>
      </c>
      <c r="Q59" s="7">
        <v>480.73134328358213</v>
      </c>
      <c r="R59" s="2">
        <v>977</v>
      </c>
      <c r="S59" s="2" t="s">
        <v>77</v>
      </c>
      <c r="T59" s="2">
        <v>5</v>
      </c>
      <c r="U59" s="2">
        <v>0</v>
      </c>
      <c r="V59" s="2">
        <v>1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1</v>
      </c>
      <c r="AC59" s="2">
        <v>0</v>
      </c>
      <c r="AD59" s="2">
        <v>0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1</v>
      </c>
      <c r="AT59" s="2">
        <v>0</v>
      </c>
      <c r="AU59" s="2">
        <v>1</v>
      </c>
      <c r="AV59" s="2">
        <v>0</v>
      </c>
      <c r="AW59" s="2">
        <v>4.3134328358208955E-2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0.74</v>
      </c>
      <c r="BD59" s="2">
        <v>0</v>
      </c>
      <c r="BE59" s="2">
        <v>0</v>
      </c>
      <c r="BF59" s="2">
        <v>0</v>
      </c>
      <c r="BG59" s="2">
        <v>0.13059701492537312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1</v>
      </c>
      <c r="BT59" s="2">
        <v>6.1194029850746273E-3</v>
      </c>
      <c r="BU59" s="2">
        <v>0</v>
      </c>
      <c r="BV59" s="2">
        <v>6.5223880597014922E-2</v>
      </c>
    </row>
    <row r="60" spans="1:74" x14ac:dyDescent="0.35">
      <c r="A60" s="8">
        <v>43</v>
      </c>
      <c r="B60" s="1" t="s">
        <v>86</v>
      </c>
      <c r="C60" s="1" t="s">
        <v>46</v>
      </c>
      <c r="D60" s="1" t="s">
        <v>85</v>
      </c>
      <c r="E60" s="2" t="s">
        <v>84</v>
      </c>
      <c r="F60" s="1" t="s">
        <v>31</v>
      </c>
      <c r="G60" s="2">
        <v>824</v>
      </c>
      <c r="H60" s="1">
        <v>2004</v>
      </c>
      <c r="I60" s="1" t="s">
        <v>49</v>
      </c>
      <c r="J60" s="1" t="s">
        <v>50</v>
      </c>
      <c r="K60" s="1">
        <v>101.19298245614034</v>
      </c>
      <c r="L60" s="2">
        <v>722.80701754385962</v>
      </c>
      <c r="M60" s="5">
        <v>7.1428571428571432</v>
      </c>
      <c r="N60" s="1" t="s">
        <v>51</v>
      </c>
      <c r="O60" s="6">
        <v>-0.79609233610341645</v>
      </c>
      <c r="P60" s="6">
        <v>-0.88435087719298244</v>
      </c>
      <c r="Q60" s="7">
        <v>773.80701754385962</v>
      </c>
      <c r="R60" s="2">
        <v>875</v>
      </c>
      <c r="S60" s="2" t="s">
        <v>77</v>
      </c>
      <c r="T60" s="2">
        <v>5</v>
      </c>
      <c r="U60" s="2">
        <v>0</v>
      </c>
      <c r="V60" s="2">
        <v>1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1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 s="2">
        <v>1</v>
      </c>
      <c r="AT60" s="2">
        <v>0</v>
      </c>
      <c r="AU60" s="2">
        <v>1</v>
      </c>
      <c r="AV60" s="2">
        <v>0</v>
      </c>
      <c r="AW60" s="2">
        <v>4.2456140350877192E-2</v>
      </c>
      <c r="AX60" s="2">
        <v>0</v>
      </c>
      <c r="AY60" s="2">
        <v>0</v>
      </c>
      <c r="AZ60" s="2">
        <v>1</v>
      </c>
      <c r="BA60" s="2">
        <v>0</v>
      </c>
      <c r="BB60" s="2">
        <v>0</v>
      </c>
      <c r="BC60" s="2">
        <v>0.72789473684210526</v>
      </c>
      <c r="BD60" s="2">
        <v>0</v>
      </c>
      <c r="BE60" s="2">
        <v>0</v>
      </c>
      <c r="BF60" s="2">
        <v>0</v>
      </c>
      <c r="BG60" s="2">
        <v>0.14456140350877192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1</v>
      </c>
      <c r="BT60" s="2">
        <v>6.1403508771929825E-3</v>
      </c>
      <c r="BU60" s="2">
        <v>0</v>
      </c>
      <c r="BV60" s="2">
        <v>7.8947368421052627E-2</v>
      </c>
    </row>
    <row r="61" spans="1:74" x14ac:dyDescent="0.35">
      <c r="A61" s="8">
        <v>43</v>
      </c>
      <c r="B61" s="1" t="s">
        <v>86</v>
      </c>
      <c r="C61" s="1" t="s">
        <v>46</v>
      </c>
      <c r="D61" s="1" t="s">
        <v>85</v>
      </c>
      <c r="E61" s="2" t="s">
        <v>84</v>
      </c>
      <c r="F61" s="1" t="s">
        <v>31</v>
      </c>
      <c r="G61" s="2">
        <v>849</v>
      </c>
      <c r="H61" s="1">
        <v>2005</v>
      </c>
      <c r="I61" s="1" t="s">
        <v>49</v>
      </c>
      <c r="J61" s="1" t="s">
        <v>50</v>
      </c>
      <c r="K61" s="1">
        <v>712.0645161290322</v>
      </c>
      <c r="L61" s="2">
        <v>136.9354838709678</v>
      </c>
      <c r="M61" s="5">
        <v>0.1923076923076924</v>
      </c>
      <c r="N61" s="1" t="s">
        <v>51</v>
      </c>
      <c r="O61" s="6">
        <v>6.0366985817189383</v>
      </c>
      <c r="P61" s="6">
        <v>-0.13584403382399005</v>
      </c>
      <c r="Q61" s="7">
        <v>111.9354838709678</v>
      </c>
      <c r="R61" s="2">
        <v>824</v>
      </c>
      <c r="S61" s="2" t="s">
        <v>77</v>
      </c>
      <c r="T61" s="2">
        <v>5</v>
      </c>
      <c r="U61" s="2">
        <v>0</v>
      </c>
      <c r="V61" s="2">
        <v>1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1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1</v>
      </c>
      <c r="AS61" s="2">
        <v>1</v>
      </c>
      <c r="AT61" s="2">
        <v>0</v>
      </c>
      <c r="AU61" s="2">
        <v>1</v>
      </c>
      <c r="AV61" s="2">
        <v>0</v>
      </c>
      <c r="AW61" s="2">
        <v>4.290322580645161E-2</v>
      </c>
      <c r="AX61" s="2">
        <v>0</v>
      </c>
      <c r="AY61" s="2">
        <v>0</v>
      </c>
      <c r="AZ61" s="2">
        <v>1</v>
      </c>
      <c r="BA61" s="2">
        <v>0</v>
      </c>
      <c r="BB61" s="2">
        <v>0</v>
      </c>
      <c r="BC61" s="2">
        <v>0.73451612903225805</v>
      </c>
      <c r="BD61" s="2">
        <v>0</v>
      </c>
      <c r="BE61" s="2">
        <v>0</v>
      </c>
      <c r="BF61" s="2">
        <v>0</v>
      </c>
      <c r="BG61" s="2">
        <v>0.13693548387096774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1</v>
      </c>
      <c r="BT61" s="2">
        <v>6.1290322580645163E-3</v>
      </c>
      <c r="BU61" s="2">
        <v>0</v>
      </c>
      <c r="BV61" s="2">
        <v>7.9516129032258062E-2</v>
      </c>
    </row>
    <row r="62" spans="1:74" x14ac:dyDescent="0.35">
      <c r="A62" s="8">
        <v>43</v>
      </c>
      <c r="B62" s="1" t="s">
        <v>86</v>
      </c>
      <c r="C62" s="1" t="s">
        <v>46</v>
      </c>
      <c r="D62" s="1" t="s">
        <v>85</v>
      </c>
      <c r="E62" s="2" t="s">
        <v>84</v>
      </c>
      <c r="F62" s="1" t="s">
        <v>31</v>
      </c>
      <c r="G62" s="2">
        <v>818</v>
      </c>
      <c r="H62" s="1">
        <v>2006</v>
      </c>
      <c r="I62" s="1" t="s">
        <v>49</v>
      </c>
      <c r="J62" s="1" t="s">
        <v>50</v>
      </c>
      <c r="K62" s="1" t="s">
        <v>61</v>
      </c>
      <c r="L62" s="2" t="s">
        <v>52</v>
      </c>
      <c r="M62" s="5" t="s">
        <v>52</v>
      </c>
      <c r="N62" s="1" t="s">
        <v>51</v>
      </c>
      <c r="O62" s="6" t="s">
        <v>52</v>
      </c>
      <c r="P62" s="6" t="s">
        <v>52</v>
      </c>
      <c r="Q62" s="7" t="s">
        <v>52</v>
      </c>
      <c r="R62" s="2" t="s">
        <v>52</v>
      </c>
      <c r="S62" s="2" t="s">
        <v>77</v>
      </c>
      <c r="T62" s="2">
        <v>5</v>
      </c>
      <c r="U62" s="2">
        <v>0</v>
      </c>
      <c r="V62" s="2">
        <v>1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1</v>
      </c>
      <c r="AS62" s="2">
        <v>1</v>
      </c>
      <c r="AT62" s="2">
        <v>0</v>
      </c>
      <c r="AU62" s="2">
        <v>1</v>
      </c>
      <c r="AV62" s="2">
        <v>0</v>
      </c>
      <c r="AW62" s="2">
        <v>4.2293906810035843E-2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  <c r="BC62" s="2">
        <v>0.72634408602150535</v>
      </c>
      <c r="BD62" s="2">
        <v>0</v>
      </c>
      <c r="BE62" s="2">
        <v>0</v>
      </c>
      <c r="BF62" s="2">
        <v>0</v>
      </c>
      <c r="BG62" s="2">
        <v>0.14659498207885305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1</v>
      </c>
      <c r="BT62" s="2">
        <v>6.0931899641577065E-3</v>
      </c>
      <c r="BU62" s="2">
        <v>0</v>
      </c>
      <c r="BV62" s="2">
        <v>7.8673835125448024E-2</v>
      </c>
    </row>
    <row r="63" spans="1:74" x14ac:dyDescent="0.35">
      <c r="A63" s="8">
        <v>43</v>
      </c>
      <c r="B63" s="1" t="s">
        <v>86</v>
      </c>
      <c r="C63" s="1" t="s">
        <v>46</v>
      </c>
      <c r="D63" s="1" t="s">
        <v>87</v>
      </c>
      <c r="E63" s="2" t="s">
        <v>84</v>
      </c>
      <c r="F63" s="1" t="s">
        <v>31</v>
      </c>
      <c r="G63" s="2">
        <v>775</v>
      </c>
      <c r="H63" s="1">
        <v>2007</v>
      </c>
      <c r="I63" s="1" t="s">
        <v>49</v>
      </c>
      <c r="J63" s="1" t="s">
        <v>50</v>
      </c>
      <c r="K63" s="1">
        <v>0</v>
      </c>
      <c r="L63" s="2">
        <v>775</v>
      </c>
      <c r="M63" s="5">
        <v>1</v>
      </c>
      <c r="N63" s="1" t="s">
        <v>51</v>
      </c>
      <c r="O63" s="6" t="s">
        <v>52</v>
      </c>
      <c r="P63" s="6">
        <v>-1</v>
      </c>
      <c r="Q63" s="7">
        <v>818</v>
      </c>
      <c r="R63" s="2">
        <v>818</v>
      </c>
      <c r="S63" s="2" t="s">
        <v>77</v>
      </c>
      <c r="T63" s="2">
        <v>5</v>
      </c>
      <c r="U63" s="2">
        <v>0</v>
      </c>
      <c r="V63" s="2">
        <v>1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  <c r="AB63" s="2">
        <v>1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1</v>
      </c>
      <c r="AS63" s="2">
        <v>1</v>
      </c>
      <c r="AT63" s="2">
        <v>0</v>
      </c>
      <c r="AU63" s="2">
        <v>1</v>
      </c>
      <c r="AV63" s="2">
        <v>0</v>
      </c>
      <c r="AW63" s="2">
        <v>4.1534893527303392E-2</v>
      </c>
      <c r="AX63" s="2">
        <v>0</v>
      </c>
      <c r="AY63" s="2">
        <v>0</v>
      </c>
      <c r="AZ63" s="2">
        <v>1</v>
      </c>
      <c r="BA63" s="2">
        <v>0</v>
      </c>
      <c r="BB63" s="2">
        <v>0</v>
      </c>
      <c r="BC63" s="2">
        <v>0.7119966266076323</v>
      </c>
      <c r="BD63" s="2">
        <v>0</v>
      </c>
      <c r="BE63" s="2">
        <v>0</v>
      </c>
      <c r="BF63" s="2">
        <v>0</v>
      </c>
      <c r="BG63" s="2">
        <v>0.16339869281045752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1</v>
      </c>
      <c r="BT63" s="2">
        <v>5.9034366434745945E-3</v>
      </c>
      <c r="BU63" s="2">
        <v>0</v>
      </c>
      <c r="BV63" s="2">
        <v>7.7166350411132192E-2</v>
      </c>
    </row>
    <row r="64" spans="1:74" x14ac:dyDescent="0.35">
      <c r="A64" s="8">
        <v>43</v>
      </c>
      <c r="B64" s="1" t="s">
        <v>86</v>
      </c>
      <c r="C64" s="1" t="s">
        <v>46</v>
      </c>
      <c r="D64" s="1" t="s">
        <v>87</v>
      </c>
      <c r="E64" s="2" t="s">
        <v>84</v>
      </c>
      <c r="F64" s="1" t="s">
        <v>31</v>
      </c>
      <c r="G64" s="2">
        <v>753</v>
      </c>
      <c r="H64" s="1">
        <v>2008</v>
      </c>
      <c r="I64" s="1" t="s">
        <v>49</v>
      </c>
      <c r="J64" s="1" t="s">
        <v>50</v>
      </c>
      <c r="K64" s="1">
        <v>0</v>
      </c>
      <c r="L64" s="2">
        <v>753</v>
      </c>
      <c r="M64" s="5">
        <v>1</v>
      </c>
      <c r="N64" s="1" t="s">
        <v>51</v>
      </c>
      <c r="O64" s="6" t="s">
        <v>52</v>
      </c>
      <c r="P64" s="6">
        <v>-1</v>
      </c>
      <c r="Q64" s="7">
        <v>775</v>
      </c>
      <c r="R64" s="2">
        <v>775</v>
      </c>
      <c r="S64" s="2" t="s">
        <v>77</v>
      </c>
      <c r="T64" s="2">
        <v>5</v>
      </c>
      <c r="U64" s="2">
        <v>0</v>
      </c>
      <c r="V64" s="2">
        <v>1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1</v>
      </c>
      <c r="AS64" s="2">
        <v>1</v>
      </c>
      <c r="AT64" s="2">
        <v>0</v>
      </c>
      <c r="AU64" s="2">
        <v>1</v>
      </c>
      <c r="AV64" s="2">
        <v>0</v>
      </c>
      <c r="AW64" s="2">
        <v>4.1010194624652455E-2</v>
      </c>
      <c r="AX64" s="2">
        <v>0</v>
      </c>
      <c r="AY64" s="2">
        <v>0</v>
      </c>
      <c r="AZ64" s="2">
        <v>1</v>
      </c>
      <c r="BA64" s="2">
        <v>0</v>
      </c>
      <c r="BB64" s="2">
        <v>0</v>
      </c>
      <c r="BC64" s="2">
        <v>0.70273401297497684</v>
      </c>
      <c r="BD64" s="2">
        <v>0</v>
      </c>
      <c r="BE64" s="2">
        <v>0</v>
      </c>
      <c r="BF64" s="2">
        <v>0</v>
      </c>
      <c r="BG64" s="2">
        <v>0.17446709916589434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1</v>
      </c>
      <c r="BT64" s="2">
        <v>5.7924003707136235E-3</v>
      </c>
      <c r="BU64" s="2">
        <v>0</v>
      </c>
      <c r="BV64" s="2">
        <v>7.5996292863762749E-2</v>
      </c>
    </row>
    <row r="65" spans="1:74" x14ac:dyDescent="0.35">
      <c r="A65" s="8">
        <v>43</v>
      </c>
      <c r="B65" s="1" t="s">
        <v>88</v>
      </c>
      <c r="C65" s="1" t="s">
        <v>46</v>
      </c>
      <c r="D65" s="1" t="s">
        <v>89</v>
      </c>
      <c r="E65" s="2" t="s">
        <v>84</v>
      </c>
      <c r="F65" s="1" t="s">
        <v>31</v>
      </c>
      <c r="G65" s="2">
        <v>825</v>
      </c>
      <c r="H65" s="1">
        <v>2009</v>
      </c>
      <c r="I65" s="1" t="s">
        <v>49</v>
      </c>
      <c r="J65" s="1" t="s">
        <v>50</v>
      </c>
      <c r="K65" s="1">
        <v>533.18419090231168</v>
      </c>
      <c r="L65" s="2">
        <v>291.81580909768832</v>
      </c>
      <c r="M65" s="5">
        <v>0.54730769230769238</v>
      </c>
      <c r="N65" s="1" t="s">
        <v>51</v>
      </c>
      <c r="O65" s="6" t="s">
        <v>52</v>
      </c>
      <c r="P65" s="6">
        <v>-0.2919200652027733</v>
      </c>
      <c r="Q65" s="7">
        <v>219.81580909768832</v>
      </c>
      <c r="R65" s="2">
        <v>753</v>
      </c>
      <c r="S65" s="2" t="s">
        <v>77</v>
      </c>
      <c r="T65" s="2">
        <v>5</v>
      </c>
      <c r="U65" s="2">
        <v>0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2">
        <v>0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1</v>
      </c>
      <c r="AS65" s="2">
        <v>1</v>
      </c>
      <c r="AT65" s="2">
        <v>0</v>
      </c>
      <c r="AU65" s="2">
        <v>1</v>
      </c>
      <c r="AV65" s="2">
        <v>0</v>
      </c>
      <c r="AW65" s="2">
        <v>4.151130996768581E-2</v>
      </c>
      <c r="AX65" s="2">
        <v>0</v>
      </c>
      <c r="AY65" s="2">
        <v>0</v>
      </c>
      <c r="AZ65" s="2">
        <v>1</v>
      </c>
      <c r="BA65" s="2">
        <v>0</v>
      </c>
      <c r="BB65" s="2">
        <v>0</v>
      </c>
      <c r="BC65" s="2">
        <v>0.67984091474024355</v>
      </c>
      <c r="BD65" s="2">
        <v>0</v>
      </c>
      <c r="BE65" s="2">
        <v>0</v>
      </c>
      <c r="BF65" s="2">
        <v>0</v>
      </c>
      <c r="BG65" s="2">
        <v>0.20507084265473527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1</v>
      </c>
      <c r="BT65" s="2">
        <v>2.4857071836937607E-4</v>
      </c>
      <c r="BU65" s="2">
        <v>0</v>
      </c>
      <c r="BV65" s="2">
        <v>7.332836191896594E-2</v>
      </c>
    </row>
    <row r="66" spans="1:74" x14ac:dyDescent="0.35">
      <c r="A66" s="8">
        <v>43</v>
      </c>
      <c r="B66" s="1" t="s">
        <v>88</v>
      </c>
      <c r="C66" s="1" t="s">
        <v>46</v>
      </c>
      <c r="D66" s="1" t="s">
        <v>90</v>
      </c>
      <c r="E66" s="2" t="s">
        <v>84</v>
      </c>
      <c r="F66" s="1" t="s">
        <v>31</v>
      </c>
      <c r="G66" s="2">
        <v>825</v>
      </c>
      <c r="H66" s="1">
        <v>2010</v>
      </c>
      <c r="I66" s="1" t="s">
        <v>49</v>
      </c>
      <c r="J66" s="1" t="s">
        <v>50</v>
      </c>
      <c r="K66" s="1" t="s">
        <v>61</v>
      </c>
      <c r="L66" s="2" t="s">
        <v>52</v>
      </c>
      <c r="M66" s="5" t="s">
        <v>52</v>
      </c>
      <c r="N66" s="1" t="s">
        <v>51</v>
      </c>
      <c r="O66" s="6" t="s">
        <v>52</v>
      </c>
      <c r="P66" s="6" t="s">
        <v>52</v>
      </c>
      <c r="Q66" s="7" t="s">
        <v>52</v>
      </c>
      <c r="R66" s="2" t="s">
        <v>52</v>
      </c>
      <c r="S66" s="2" t="s">
        <v>77</v>
      </c>
      <c r="T66" s="2">
        <v>5</v>
      </c>
      <c r="U66" s="2">
        <v>0</v>
      </c>
      <c r="V66" s="2">
        <v>1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 s="2">
        <v>1</v>
      </c>
      <c r="AT66" s="2">
        <v>0</v>
      </c>
      <c r="AU66" s="2">
        <v>1</v>
      </c>
      <c r="AV66" s="2">
        <v>0</v>
      </c>
      <c r="AW66" s="2">
        <v>4.151130996768581E-2</v>
      </c>
      <c r="AX66" s="2">
        <v>0</v>
      </c>
      <c r="AY66" s="2">
        <v>0</v>
      </c>
      <c r="AZ66" s="2">
        <v>1</v>
      </c>
      <c r="BA66" s="2">
        <v>0</v>
      </c>
      <c r="BB66" s="2">
        <v>0</v>
      </c>
      <c r="BC66" s="2">
        <v>0.67984091474024355</v>
      </c>
      <c r="BD66" s="2">
        <v>0</v>
      </c>
      <c r="BE66" s="2">
        <v>0</v>
      </c>
      <c r="BF66" s="2">
        <v>0</v>
      </c>
      <c r="BG66" s="2">
        <v>0.20507084265473527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1</v>
      </c>
      <c r="BT66" s="2">
        <v>2.4857071836937607E-4</v>
      </c>
      <c r="BU66" s="2">
        <v>0</v>
      </c>
      <c r="BV66" s="2">
        <v>7.332836191896594E-2</v>
      </c>
    </row>
    <row r="67" spans="1:74" x14ac:dyDescent="0.35">
      <c r="A67" s="8">
        <v>43</v>
      </c>
      <c r="B67" s="1" t="s">
        <v>88</v>
      </c>
      <c r="C67" s="1" t="s">
        <v>46</v>
      </c>
      <c r="D67" s="1" t="s">
        <v>90</v>
      </c>
      <c r="E67" s="2" t="s">
        <v>84</v>
      </c>
      <c r="F67" s="1" t="s">
        <v>31</v>
      </c>
      <c r="G67" s="2">
        <v>825</v>
      </c>
      <c r="H67" s="1">
        <v>2011</v>
      </c>
      <c r="I67" s="1" t="s">
        <v>49</v>
      </c>
      <c r="J67" s="1" t="s">
        <v>50</v>
      </c>
      <c r="K67" s="1" t="s">
        <v>61</v>
      </c>
      <c r="L67" s="2" t="s">
        <v>52</v>
      </c>
      <c r="M67" s="5" t="s">
        <v>52</v>
      </c>
      <c r="N67" s="1" t="s">
        <v>51</v>
      </c>
      <c r="O67" s="6" t="s">
        <v>52</v>
      </c>
      <c r="P67" s="6" t="s">
        <v>52</v>
      </c>
      <c r="Q67" s="7" t="s">
        <v>52</v>
      </c>
      <c r="R67" s="2" t="s">
        <v>52</v>
      </c>
      <c r="S67" s="2" t="s">
        <v>77</v>
      </c>
      <c r="T67" s="2">
        <v>5</v>
      </c>
      <c r="U67" s="2">
        <v>0</v>
      </c>
      <c r="V67" s="2">
        <v>1</v>
      </c>
      <c r="W67" s="2">
        <v>0</v>
      </c>
      <c r="X67" s="2">
        <v>0</v>
      </c>
      <c r="Y67" s="2">
        <v>1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 s="2">
        <v>1</v>
      </c>
      <c r="AT67" s="2">
        <v>0</v>
      </c>
      <c r="AU67" s="2">
        <v>1</v>
      </c>
      <c r="AV67" s="2">
        <v>0</v>
      </c>
      <c r="AW67" s="2">
        <v>4.151130996768581E-2</v>
      </c>
      <c r="AX67" s="2">
        <v>0</v>
      </c>
      <c r="AY67" s="2">
        <v>0</v>
      </c>
      <c r="AZ67" s="2">
        <v>1</v>
      </c>
      <c r="BA67" s="2">
        <v>0</v>
      </c>
      <c r="BB67" s="2">
        <v>0</v>
      </c>
      <c r="BC67" s="2">
        <v>0.67984091474024355</v>
      </c>
      <c r="BD67" s="2">
        <v>0</v>
      </c>
      <c r="BE67" s="2">
        <v>0</v>
      </c>
      <c r="BF67" s="2">
        <v>0</v>
      </c>
      <c r="BG67" s="2">
        <v>0.20507084265473527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</v>
      </c>
      <c r="BT67" s="2">
        <v>2.4857071836937607E-4</v>
      </c>
      <c r="BU67" s="2">
        <v>0</v>
      </c>
      <c r="BV67" s="2">
        <v>7.332836191896594E-2</v>
      </c>
    </row>
    <row r="68" spans="1:74" x14ac:dyDescent="0.35">
      <c r="A68" s="8">
        <v>43</v>
      </c>
      <c r="B68" s="1" t="s">
        <v>88</v>
      </c>
      <c r="C68" s="1" t="s">
        <v>46</v>
      </c>
      <c r="D68" s="1" t="s">
        <v>91</v>
      </c>
      <c r="E68" s="2" t="s">
        <v>84</v>
      </c>
      <c r="F68" s="1" t="s">
        <v>31</v>
      </c>
      <c r="G68" s="2">
        <v>1459</v>
      </c>
      <c r="H68" s="1">
        <v>2012</v>
      </c>
      <c r="I68" s="1" t="s">
        <v>49</v>
      </c>
      <c r="J68" s="1" t="s">
        <v>50</v>
      </c>
      <c r="K68" s="1">
        <v>1450.4423898995924</v>
      </c>
      <c r="L68" s="2">
        <v>8.5576101004076008</v>
      </c>
      <c r="M68" s="5">
        <v>5.9000000000000042E-3</v>
      </c>
      <c r="N68" s="1" t="s">
        <v>51</v>
      </c>
      <c r="O68" s="6" t="s">
        <v>52</v>
      </c>
      <c r="P68" s="6">
        <v>0.75811198775708166</v>
      </c>
      <c r="Q68" s="7">
        <v>-625.4423898995924</v>
      </c>
      <c r="R68" s="2">
        <v>825</v>
      </c>
      <c r="S68" s="2" t="s">
        <v>77</v>
      </c>
      <c r="T68" s="2">
        <v>5</v>
      </c>
      <c r="U68" s="2">
        <v>0</v>
      </c>
      <c r="V68" s="2">
        <v>1</v>
      </c>
      <c r="W68" s="2">
        <v>0</v>
      </c>
      <c r="X68" s="2">
        <v>0</v>
      </c>
      <c r="Y68" s="2">
        <v>1</v>
      </c>
      <c r="Z68" s="2">
        <v>0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1</v>
      </c>
      <c r="AS68" s="2">
        <v>1</v>
      </c>
      <c r="AT68" s="2">
        <v>0</v>
      </c>
      <c r="AU68" s="2">
        <v>1</v>
      </c>
      <c r="AV68" s="2">
        <v>0</v>
      </c>
      <c r="AW68" s="2">
        <v>4.463664380157073E-2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0.7313848295059151</v>
      </c>
      <c r="BD68" s="2">
        <v>0</v>
      </c>
      <c r="BE68" s="2">
        <v>0</v>
      </c>
      <c r="BF68" s="2">
        <v>0</v>
      </c>
      <c r="BG68" s="2">
        <v>0.14504423898995925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1</v>
      </c>
      <c r="BT68" s="2">
        <v>9.9413460582562885E-5</v>
      </c>
      <c r="BU68" s="2">
        <v>0</v>
      </c>
      <c r="BV68" s="2">
        <v>7.8834874241972358E-2</v>
      </c>
    </row>
    <row r="69" spans="1:74" x14ac:dyDescent="0.35">
      <c r="A69" s="8">
        <v>43</v>
      </c>
      <c r="B69" s="1" t="s">
        <v>88</v>
      </c>
      <c r="C69" s="1" t="s">
        <v>46</v>
      </c>
      <c r="D69" s="1" t="s">
        <v>91</v>
      </c>
      <c r="E69" s="2" t="s">
        <v>84</v>
      </c>
      <c r="F69" s="1" t="s">
        <v>31</v>
      </c>
      <c r="G69" s="2">
        <v>1479</v>
      </c>
      <c r="H69" s="1">
        <v>2013</v>
      </c>
      <c r="I69" s="1" t="s">
        <v>49</v>
      </c>
      <c r="J69" s="1" t="s">
        <v>50</v>
      </c>
      <c r="K69" s="1">
        <v>1479</v>
      </c>
      <c r="L69" s="2">
        <v>0</v>
      </c>
      <c r="M69" s="5">
        <v>0</v>
      </c>
      <c r="N69" s="1" t="s">
        <v>51</v>
      </c>
      <c r="O69" s="6">
        <v>1.968889650445511E-2</v>
      </c>
      <c r="P69" s="6">
        <v>1.3708019191226868E-2</v>
      </c>
      <c r="Q69" s="7">
        <v>-20</v>
      </c>
      <c r="R69" s="2">
        <v>1459</v>
      </c>
      <c r="S69" s="2" t="s">
        <v>77</v>
      </c>
      <c r="T69" s="2">
        <v>5</v>
      </c>
      <c r="U69" s="2">
        <v>0</v>
      </c>
      <c r="V69" s="2">
        <v>1</v>
      </c>
      <c r="W69" s="2">
        <v>0</v>
      </c>
      <c r="X69" s="2">
        <v>0</v>
      </c>
      <c r="Y69" s="2">
        <v>1</v>
      </c>
      <c r="Z69" s="2">
        <v>0</v>
      </c>
      <c r="AA69" s="2">
        <v>0</v>
      </c>
      <c r="AB69" s="2">
        <v>1</v>
      </c>
      <c r="AC69" s="2">
        <v>0</v>
      </c>
      <c r="AD69" s="2">
        <v>0</v>
      </c>
      <c r="AE69" s="2">
        <v>0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1</v>
      </c>
      <c r="AS69" s="2">
        <v>1</v>
      </c>
      <c r="AT69" s="2">
        <v>0</v>
      </c>
      <c r="AU69" s="2">
        <v>1</v>
      </c>
      <c r="AV69" s="2">
        <v>0</v>
      </c>
      <c r="AW69" s="2">
        <v>4.4705882352941179E-2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0.73127450980392161</v>
      </c>
      <c r="BD69" s="2">
        <v>0</v>
      </c>
      <c r="BE69" s="2">
        <v>0</v>
      </c>
      <c r="BF69" s="2">
        <v>0</v>
      </c>
      <c r="BG69" s="2">
        <v>0.14499999999999999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1</v>
      </c>
      <c r="BT69" s="2">
        <v>1.9607843137254901E-4</v>
      </c>
      <c r="BU69" s="2">
        <v>0</v>
      </c>
      <c r="BV69" s="2">
        <v>7.8823529411764709E-2</v>
      </c>
    </row>
    <row r="70" spans="1:74" x14ac:dyDescent="0.35">
      <c r="A70" s="8">
        <v>43</v>
      </c>
      <c r="B70" s="1" t="s">
        <v>88</v>
      </c>
      <c r="C70" s="1" t="s">
        <v>46</v>
      </c>
      <c r="D70" s="1" t="s">
        <v>91</v>
      </c>
      <c r="E70" s="2" t="s">
        <v>84</v>
      </c>
      <c r="F70" s="1" t="s">
        <v>31</v>
      </c>
      <c r="G70" s="2">
        <v>1030</v>
      </c>
      <c r="H70" s="1">
        <v>2014</v>
      </c>
      <c r="I70" s="1" t="s">
        <v>49</v>
      </c>
      <c r="J70" s="1" t="s">
        <v>50</v>
      </c>
      <c r="K70" s="1">
        <v>1030</v>
      </c>
      <c r="L70" s="2">
        <v>0</v>
      </c>
      <c r="M70" s="5">
        <v>0</v>
      </c>
      <c r="N70" s="1" t="s">
        <v>51</v>
      </c>
      <c r="O70" s="6">
        <v>-0.30358350236646381</v>
      </c>
      <c r="P70" s="6">
        <v>-0.30358350236646381</v>
      </c>
      <c r="Q70" s="7">
        <v>449</v>
      </c>
      <c r="R70" s="2">
        <v>1479</v>
      </c>
      <c r="S70" s="2" t="s">
        <v>77</v>
      </c>
      <c r="T70" s="2">
        <v>5</v>
      </c>
      <c r="U70" s="2">
        <v>0</v>
      </c>
      <c r="V70" s="2">
        <v>1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1</v>
      </c>
      <c r="AS70" s="2">
        <v>1</v>
      </c>
      <c r="AT70" s="2">
        <v>0</v>
      </c>
      <c r="AU70" s="2">
        <v>1</v>
      </c>
      <c r="AV70" s="2">
        <v>0</v>
      </c>
      <c r="AW70" s="2">
        <v>4.4392523364485979E-2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0.72678154205607481</v>
      </c>
      <c r="BD70" s="2">
        <v>0</v>
      </c>
      <c r="BE70" s="2">
        <v>0</v>
      </c>
      <c r="BF70" s="2">
        <v>0</v>
      </c>
      <c r="BG70" s="2">
        <v>0.15040887850467291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1</v>
      </c>
      <c r="BT70" s="2">
        <v>1.4602803738317756E-4</v>
      </c>
      <c r="BU70" s="2">
        <v>0</v>
      </c>
      <c r="BV70" s="2">
        <v>7.8271028037383172E-2</v>
      </c>
    </row>
    <row r="71" spans="1:74" x14ac:dyDescent="0.35">
      <c r="A71" s="8">
        <v>43</v>
      </c>
      <c r="B71" s="1" t="s">
        <v>88</v>
      </c>
      <c r="C71" s="1" t="s">
        <v>46</v>
      </c>
      <c r="D71" s="1" t="s">
        <v>91</v>
      </c>
      <c r="E71" s="2" t="s">
        <v>84</v>
      </c>
      <c r="F71" s="1" t="s">
        <v>31</v>
      </c>
      <c r="G71" s="2">
        <v>901</v>
      </c>
      <c r="H71" s="1">
        <v>2015</v>
      </c>
      <c r="I71" s="1" t="s">
        <v>49</v>
      </c>
      <c r="J71" s="1" t="s">
        <v>50</v>
      </c>
      <c r="K71" s="1">
        <v>714.83123028391174</v>
      </c>
      <c r="L71" s="2">
        <v>186.16876971608826</v>
      </c>
      <c r="M71" s="5">
        <v>0.26043737574552672</v>
      </c>
      <c r="N71" s="1" t="s">
        <v>51</v>
      </c>
      <c r="O71" s="6">
        <v>-0.30598909681173619</v>
      </c>
      <c r="P71" s="6">
        <v>-0.30598909681173619</v>
      </c>
      <c r="Q71" s="7">
        <v>315.16876971608826</v>
      </c>
      <c r="R71" s="2">
        <v>1030</v>
      </c>
      <c r="S71" s="2" t="s">
        <v>77</v>
      </c>
      <c r="T71" s="2">
        <v>5</v>
      </c>
      <c r="U71" s="2">
        <v>0</v>
      </c>
      <c r="V71" s="2">
        <v>1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0</v>
      </c>
      <c r="AF71" s="2">
        <v>1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 s="2">
        <v>1</v>
      </c>
      <c r="AT71" s="2">
        <v>0</v>
      </c>
      <c r="AU71" s="2">
        <v>1</v>
      </c>
      <c r="AV71" s="2">
        <v>0</v>
      </c>
      <c r="AW71" s="2">
        <v>4.2981072555205051E-2</v>
      </c>
      <c r="AX71" s="2">
        <v>0</v>
      </c>
      <c r="AY71" s="2">
        <v>0</v>
      </c>
      <c r="AZ71" s="2">
        <v>1</v>
      </c>
      <c r="BA71" s="2">
        <v>0</v>
      </c>
      <c r="BB71" s="2">
        <v>0</v>
      </c>
      <c r="BC71" s="2">
        <v>0.70347003154574128</v>
      </c>
      <c r="BD71" s="2">
        <v>0</v>
      </c>
      <c r="BE71" s="2">
        <v>0</v>
      </c>
      <c r="BF71" s="2">
        <v>0</v>
      </c>
      <c r="BG71" s="2">
        <v>0.17764195583596215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1</v>
      </c>
      <c r="BT71" s="2">
        <v>1.9716088328075709E-4</v>
      </c>
      <c r="BU71" s="2">
        <v>0</v>
      </c>
      <c r="BV71" s="2">
        <v>7.5709779179810727E-2</v>
      </c>
    </row>
    <row r="73" spans="1:74" x14ac:dyDescent="0.35">
      <c r="L73">
        <f>AVERAGE(L2:L71)</f>
        <v>358.24305905186145</v>
      </c>
      <c r="M73" s="11">
        <f>AVERAGE(M2:M71)</f>
        <v>0.74123069127531616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6"/>
  <sheetViews>
    <sheetView topLeftCell="E4" workbookViewId="0">
      <selection activeCell="L26" sqref="L26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8">
        <v>236</v>
      </c>
      <c r="B2" s="10" t="s">
        <v>96</v>
      </c>
      <c r="C2" s="10" t="s">
        <v>46</v>
      </c>
      <c r="D2" s="10" t="s">
        <v>97</v>
      </c>
      <c r="E2" s="2" t="s">
        <v>98</v>
      </c>
      <c r="F2" s="10" t="s">
        <v>32</v>
      </c>
      <c r="G2" s="2">
        <v>2109</v>
      </c>
      <c r="H2" s="10">
        <v>2004</v>
      </c>
      <c r="I2" s="1" t="s">
        <v>49</v>
      </c>
      <c r="J2" s="1" t="s">
        <v>99</v>
      </c>
      <c r="K2" s="1">
        <v>2109</v>
      </c>
      <c r="L2" s="2">
        <v>0</v>
      </c>
      <c r="M2" s="5">
        <v>0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99</v>
      </c>
      <c r="T2" s="2">
        <v>8</v>
      </c>
      <c r="U2" s="2">
        <v>0</v>
      </c>
      <c r="V2" s="2">
        <v>0</v>
      </c>
      <c r="W2" s="2">
        <v>1</v>
      </c>
      <c r="X2" s="2">
        <v>1</v>
      </c>
      <c r="Y2" s="2">
        <v>1</v>
      </c>
      <c r="Z2" s="2">
        <v>0</v>
      </c>
      <c r="AA2" s="2">
        <v>1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0.28908783783783781</v>
      </c>
      <c r="AY2" s="2">
        <v>1.8749999999999999E-2</v>
      </c>
      <c r="AZ2" s="2">
        <v>1</v>
      </c>
      <c r="BA2" s="2">
        <v>0</v>
      </c>
      <c r="BB2" s="2">
        <v>1.4999999999999999E-2</v>
      </c>
      <c r="BC2" s="2">
        <v>0</v>
      </c>
      <c r="BD2" s="2">
        <v>0.12641891891891893</v>
      </c>
      <c r="BE2" s="2">
        <v>0</v>
      </c>
      <c r="BF2" s="2">
        <v>0</v>
      </c>
      <c r="BG2" s="2">
        <v>0</v>
      </c>
      <c r="BH2" s="2">
        <v>7.1249999999999994E-2</v>
      </c>
      <c r="BI2" s="2">
        <v>4.6858108108108108E-2</v>
      </c>
      <c r="BJ2" s="2">
        <v>0</v>
      </c>
      <c r="BK2" s="2">
        <v>0</v>
      </c>
      <c r="BL2" s="2">
        <v>0</v>
      </c>
      <c r="BM2" s="2">
        <v>0</v>
      </c>
      <c r="BN2" s="2">
        <v>0.2220945945945946</v>
      </c>
      <c r="BO2" s="2">
        <v>0</v>
      </c>
      <c r="BP2" s="2">
        <v>0</v>
      </c>
      <c r="BQ2" s="2">
        <v>0</v>
      </c>
      <c r="BR2" s="2">
        <v>0.21057432432432432</v>
      </c>
      <c r="BS2" s="2">
        <v>1</v>
      </c>
      <c r="BT2" s="2">
        <v>0</v>
      </c>
      <c r="BU2" s="2">
        <v>0</v>
      </c>
      <c r="BV2" s="2">
        <v>0</v>
      </c>
    </row>
    <row r="3" spans="1:74" x14ac:dyDescent="0.35">
      <c r="A3" s="8">
        <v>236</v>
      </c>
      <c r="B3" s="10" t="s">
        <v>100</v>
      </c>
      <c r="C3" s="10" t="s">
        <v>46</v>
      </c>
      <c r="D3" s="10" t="s">
        <v>98</v>
      </c>
      <c r="E3" s="2" t="s">
        <v>98</v>
      </c>
      <c r="F3" s="10" t="s">
        <v>32</v>
      </c>
      <c r="G3" s="2">
        <v>892</v>
      </c>
      <c r="H3" s="10">
        <v>2005</v>
      </c>
      <c r="I3" s="1" t="s">
        <v>49</v>
      </c>
      <c r="J3" s="1" t="s">
        <v>99</v>
      </c>
      <c r="K3" s="1">
        <v>845.05263157894728</v>
      </c>
      <c r="L3" s="2">
        <v>46.947368421052715</v>
      </c>
      <c r="M3" s="5">
        <v>5.5555555555555663E-2</v>
      </c>
      <c r="N3" s="1" t="s">
        <v>51</v>
      </c>
      <c r="O3" s="6">
        <v>-0.59931122257992064</v>
      </c>
      <c r="P3" s="6">
        <v>-0.59931122257992064</v>
      </c>
      <c r="Q3" s="7">
        <v>1263.9473684210527</v>
      </c>
      <c r="R3" s="2">
        <v>2109</v>
      </c>
      <c r="S3" s="2" t="s">
        <v>99</v>
      </c>
      <c r="T3" s="2">
        <v>8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0.43647773279352226</v>
      </c>
      <c r="AY3" s="2">
        <v>9.6761133603238871E-3</v>
      </c>
      <c r="AZ3" s="2">
        <v>1</v>
      </c>
      <c r="BA3" s="2">
        <v>0</v>
      </c>
      <c r="BB3" s="2">
        <v>8.5829959514170037E-3</v>
      </c>
      <c r="BC3" s="2">
        <v>0</v>
      </c>
      <c r="BD3" s="2">
        <v>0.21340080971659919</v>
      </c>
      <c r="BE3" s="2">
        <v>0</v>
      </c>
      <c r="BF3" s="2">
        <v>0</v>
      </c>
      <c r="BG3" s="2">
        <v>0</v>
      </c>
      <c r="BH3" s="2">
        <v>3.6113360323886637E-2</v>
      </c>
      <c r="BI3" s="2">
        <v>2.3441295546558705E-2</v>
      </c>
      <c r="BJ3" s="2">
        <v>0</v>
      </c>
      <c r="BK3" s="2">
        <v>0</v>
      </c>
      <c r="BL3" s="2">
        <v>0</v>
      </c>
      <c r="BM3" s="2">
        <v>0</v>
      </c>
      <c r="BN3" s="2">
        <v>0.11680161943319838</v>
      </c>
      <c r="BO3" s="2">
        <v>0</v>
      </c>
      <c r="BP3" s="2">
        <v>0</v>
      </c>
      <c r="BQ3" s="2">
        <v>0</v>
      </c>
      <c r="BR3" s="2">
        <v>0.15550607287449392</v>
      </c>
      <c r="BS3" s="2">
        <v>1</v>
      </c>
      <c r="BT3" s="2">
        <v>0</v>
      </c>
      <c r="BU3" s="2">
        <v>0</v>
      </c>
      <c r="BV3" s="2">
        <v>0</v>
      </c>
    </row>
    <row r="4" spans="1:74" x14ac:dyDescent="0.35">
      <c r="A4" s="8">
        <v>236</v>
      </c>
      <c r="B4" s="1" t="s">
        <v>100</v>
      </c>
      <c r="C4" s="10" t="s">
        <v>46</v>
      </c>
      <c r="D4" s="1" t="s">
        <v>98</v>
      </c>
      <c r="E4" s="2" t="s">
        <v>98</v>
      </c>
      <c r="F4" s="10" t="s">
        <v>32</v>
      </c>
      <c r="G4" s="2">
        <v>1026</v>
      </c>
      <c r="H4" s="10">
        <v>2006</v>
      </c>
      <c r="I4" s="1" t="s">
        <v>49</v>
      </c>
      <c r="J4" s="1" t="s">
        <v>99</v>
      </c>
      <c r="K4" s="1">
        <v>1026</v>
      </c>
      <c r="L4" s="2">
        <v>0</v>
      </c>
      <c r="M4" s="5">
        <v>0</v>
      </c>
      <c r="N4" s="1" t="s">
        <v>51</v>
      </c>
      <c r="O4" s="6">
        <v>0.21412556053811671</v>
      </c>
      <c r="P4" s="6">
        <v>0.15022421524663676</v>
      </c>
      <c r="Q4" s="7">
        <v>-134</v>
      </c>
      <c r="R4" s="2">
        <v>892</v>
      </c>
      <c r="S4" s="2" t="s">
        <v>99</v>
      </c>
      <c r="T4" s="2">
        <v>8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0.43644366197183099</v>
      </c>
      <c r="AY4" s="2">
        <v>9.683098591549295E-3</v>
      </c>
      <c r="AZ4" s="2">
        <v>1</v>
      </c>
      <c r="BA4" s="2">
        <v>0</v>
      </c>
      <c r="BB4" s="2">
        <v>8.5915492957746482E-3</v>
      </c>
      <c r="BC4" s="2">
        <v>0</v>
      </c>
      <c r="BD4" s="2">
        <v>0.21341549295774648</v>
      </c>
      <c r="BE4" s="2">
        <v>0</v>
      </c>
      <c r="BF4" s="2">
        <v>0</v>
      </c>
      <c r="BG4" s="2">
        <v>0</v>
      </c>
      <c r="BH4" s="2">
        <v>3.6126760563380281E-2</v>
      </c>
      <c r="BI4" s="2">
        <v>2.3415492957746479E-2</v>
      </c>
      <c r="BJ4" s="2">
        <v>0</v>
      </c>
      <c r="BK4" s="2">
        <v>0</v>
      </c>
      <c r="BL4" s="2">
        <v>0</v>
      </c>
      <c r="BM4" s="2">
        <v>0</v>
      </c>
      <c r="BN4" s="2">
        <v>0.11679577464788732</v>
      </c>
      <c r="BO4" s="2">
        <v>0</v>
      </c>
      <c r="BP4" s="2">
        <v>0</v>
      </c>
      <c r="BQ4" s="2">
        <v>0</v>
      </c>
      <c r="BR4" s="2">
        <v>0.15552816901408451</v>
      </c>
      <c r="BS4" s="2">
        <v>1</v>
      </c>
      <c r="BT4" s="2">
        <v>0</v>
      </c>
      <c r="BU4" s="2">
        <v>0</v>
      </c>
      <c r="BV4" s="2">
        <v>0</v>
      </c>
    </row>
    <row r="5" spans="1:74" x14ac:dyDescent="0.35">
      <c r="A5" s="8">
        <v>236</v>
      </c>
      <c r="B5" s="1" t="s">
        <v>100</v>
      </c>
      <c r="C5" s="10" t="s">
        <v>46</v>
      </c>
      <c r="D5" s="1" t="s">
        <v>98</v>
      </c>
      <c r="E5" s="2" t="s">
        <v>98</v>
      </c>
      <c r="F5" s="10" t="s">
        <v>32</v>
      </c>
      <c r="G5" s="2">
        <v>964</v>
      </c>
      <c r="H5" s="10">
        <v>2007</v>
      </c>
      <c r="I5" s="1" t="s">
        <v>49</v>
      </c>
      <c r="J5" s="1" t="s">
        <v>99</v>
      </c>
      <c r="K5" s="1">
        <v>740.26071321546306</v>
      </c>
      <c r="L5" s="2">
        <v>223.73928678453694</v>
      </c>
      <c r="M5" s="5">
        <v>0.30224390243902427</v>
      </c>
      <c r="N5" s="1" t="s">
        <v>51</v>
      </c>
      <c r="O5" s="6">
        <v>-0.27849833019935377</v>
      </c>
      <c r="P5" s="6">
        <v>-0.27849833019935377</v>
      </c>
      <c r="Q5" s="7">
        <v>285.73928678453694</v>
      </c>
      <c r="R5" s="2">
        <v>1026</v>
      </c>
      <c r="S5" s="2" t="s">
        <v>99</v>
      </c>
      <c r="T5" s="2">
        <v>8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0.43650734192388374</v>
      </c>
      <c r="AY5" s="2">
        <v>9.6643691938867252E-3</v>
      </c>
      <c r="AZ5" s="2">
        <v>1</v>
      </c>
      <c r="BA5" s="2">
        <v>0</v>
      </c>
      <c r="BB5" s="2">
        <v>8.5780641294575972E-3</v>
      </c>
      <c r="BC5" s="2">
        <v>0</v>
      </c>
      <c r="BD5" s="2">
        <v>0.21340275696733593</v>
      </c>
      <c r="BE5" s="2">
        <v>0</v>
      </c>
      <c r="BF5" s="2">
        <v>0</v>
      </c>
      <c r="BG5" s="2">
        <v>0</v>
      </c>
      <c r="BH5" s="2">
        <v>3.611027869343722E-2</v>
      </c>
      <c r="BI5" s="2">
        <v>2.3411747078213963E-2</v>
      </c>
      <c r="BJ5" s="2">
        <v>0</v>
      </c>
      <c r="BK5" s="2">
        <v>0</v>
      </c>
      <c r="BL5" s="2">
        <v>0</v>
      </c>
      <c r="BM5" s="2">
        <v>0</v>
      </c>
      <c r="BN5" s="2">
        <v>0.11679652382379382</v>
      </c>
      <c r="BO5" s="2">
        <v>0</v>
      </c>
      <c r="BP5" s="2">
        <v>0</v>
      </c>
      <c r="BQ5" s="2">
        <v>0</v>
      </c>
      <c r="BR5" s="2">
        <v>0.15552891818999101</v>
      </c>
      <c r="BS5" s="2">
        <v>1</v>
      </c>
      <c r="BT5" s="2">
        <v>0</v>
      </c>
      <c r="BU5" s="2">
        <v>0</v>
      </c>
      <c r="BV5" s="2">
        <v>0</v>
      </c>
    </row>
    <row r="6" spans="1:74" x14ac:dyDescent="0.35">
      <c r="A6" s="8">
        <v>236</v>
      </c>
      <c r="B6" s="1" t="s">
        <v>100</v>
      </c>
      <c r="C6" s="10" t="s">
        <v>46</v>
      </c>
      <c r="D6" s="1" t="s">
        <v>98</v>
      </c>
      <c r="E6" s="2" t="s">
        <v>98</v>
      </c>
      <c r="F6" s="10" t="s">
        <v>32</v>
      </c>
      <c r="G6" s="2">
        <v>694</v>
      </c>
      <c r="H6" s="10">
        <v>2008</v>
      </c>
      <c r="I6" s="1" t="s">
        <v>49</v>
      </c>
      <c r="J6" s="1" t="s">
        <v>99</v>
      </c>
      <c r="K6" s="1">
        <v>487.43561729358515</v>
      </c>
      <c r="L6" s="2">
        <v>206.56438270641485</v>
      </c>
      <c r="M6" s="5">
        <v>0.42377777777777775</v>
      </c>
      <c r="N6" s="1" t="s">
        <v>51</v>
      </c>
      <c r="O6" s="6">
        <v>-0.34153520699982048</v>
      </c>
      <c r="P6" s="6">
        <v>-0.49436139284897807</v>
      </c>
      <c r="Q6" s="7">
        <v>476.56438270641485</v>
      </c>
      <c r="R6" s="2">
        <v>964</v>
      </c>
      <c r="S6" s="2" t="s">
        <v>99</v>
      </c>
      <c r="T6" s="2">
        <v>8</v>
      </c>
      <c r="U6" s="2">
        <v>0</v>
      </c>
      <c r="V6" s="2">
        <v>0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0.43650174288538579</v>
      </c>
      <c r="AY6" s="2">
        <v>9.6769158732636171E-3</v>
      </c>
      <c r="AZ6" s="2">
        <v>1</v>
      </c>
      <c r="BA6" s="2">
        <v>0</v>
      </c>
      <c r="BB6" s="2">
        <v>8.584360855314499E-3</v>
      </c>
      <c r="BC6" s="2">
        <v>0</v>
      </c>
      <c r="BD6" s="2">
        <v>0.21341241350606108</v>
      </c>
      <c r="BE6" s="2">
        <v>0</v>
      </c>
      <c r="BF6" s="2">
        <v>0</v>
      </c>
      <c r="BG6" s="2">
        <v>0</v>
      </c>
      <c r="BH6" s="2">
        <v>3.6106342021747048E-2</v>
      </c>
      <c r="BI6" s="2">
        <v>2.3411893241766818E-2</v>
      </c>
      <c r="BJ6" s="2">
        <v>0</v>
      </c>
      <c r="BK6" s="2">
        <v>0</v>
      </c>
      <c r="BL6" s="2">
        <v>0</v>
      </c>
      <c r="BM6" s="2">
        <v>0</v>
      </c>
      <c r="BN6" s="2">
        <v>0.11679933406170334</v>
      </c>
      <c r="BO6" s="2">
        <v>0</v>
      </c>
      <c r="BP6" s="2">
        <v>0</v>
      </c>
      <c r="BQ6" s="2">
        <v>0</v>
      </c>
      <c r="BR6" s="2">
        <v>0.1555069975547578</v>
      </c>
      <c r="BS6" s="2">
        <v>1</v>
      </c>
      <c r="BT6" s="2">
        <v>0</v>
      </c>
      <c r="BU6" s="2">
        <v>0</v>
      </c>
      <c r="BV6" s="2">
        <v>0</v>
      </c>
    </row>
    <row r="7" spans="1:74" x14ac:dyDescent="0.35">
      <c r="A7" s="8">
        <v>236</v>
      </c>
      <c r="B7" s="1" t="s">
        <v>100</v>
      </c>
      <c r="C7" s="10" t="s">
        <v>46</v>
      </c>
      <c r="D7" s="1" t="s">
        <v>98</v>
      </c>
      <c r="E7" s="2" t="s">
        <v>98</v>
      </c>
      <c r="F7" s="10" t="s">
        <v>32</v>
      </c>
      <c r="G7" s="2">
        <v>590</v>
      </c>
      <c r="H7" s="10">
        <v>2009</v>
      </c>
      <c r="I7" s="1" t="s">
        <v>49</v>
      </c>
      <c r="J7" s="1" t="s">
        <v>99</v>
      </c>
      <c r="K7" s="1">
        <v>494.76648099406259</v>
      </c>
      <c r="L7" s="2">
        <v>95.23351900593741</v>
      </c>
      <c r="M7" s="5">
        <v>0.19248175182481744</v>
      </c>
      <c r="N7" s="1" t="s">
        <v>51</v>
      </c>
      <c r="O7" s="6">
        <v>1.5039655372705392E-2</v>
      </c>
      <c r="P7" s="6">
        <v>-0.28707999856763317</v>
      </c>
      <c r="Q7" s="7">
        <v>199.23351900593741</v>
      </c>
      <c r="R7" s="2">
        <v>694</v>
      </c>
      <c r="S7" s="2" t="s">
        <v>99</v>
      </c>
      <c r="T7" s="2">
        <v>8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1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0.43643263757115752</v>
      </c>
      <c r="AY7" s="2">
        <v>9.6712982799779645E-3</v>
      </c>
      <c r="AZ7" s="2">
        <v>1</v>
      </c>
      <c r="BA7" s="2">
        <v>0</v>
      </c>
      <c r="BB7" s="2">
        <v>8.5695048050437664E-3</v>
      </c>
      <c r="BC7" s="2">
        <v>0</v>
      </c>
      <c r="BD7" s="2">
        <v>0.21344188039419723</v>
      </c>
      <c r="BE7" s="2">
        <v>0</v>
      </c>
      <c r="BF7" s="2">
        <v>0</v>
      </c>
      <c r="BG7" s="2">
        <v>0</v>
      </c>
      <c r="BH7" s="2">
        <v>3.6114341678398727E-2</v>
      </c>
      <c r="BI7" s="2">
        <v>2.3443716716655443E-2</v>
      </c>
      <c r="BJ7" s="2">
        <v>0</v>
      </c>
      <c r="BK7" s="2">
        <v>0</v>
      </c>
      <c r="BL7" s="2">
        <v>0</v>
      </c>
      <c r="BM7" s="2">
        <v>0</v>
      </c>
      <c r="BN7" s="2">
        <v>0.11679010834302503</v>
      </c>
      <c r="BO7" s="2">
        <v>0</v>
      </c>
      <c r="BP7" s="2">
        <v>0</v>
      </c>
      <c r="BQ7" s="2">
        <v>0</v>
      </c>
      <c r="BR7" s="2">
        <v>0.15553651221154435</v>
      </c>
      <c r="BS7" s="2">
        <v>1</v>
      </c>
      <c r="BT7" s="2">
        <v>0</v>
      </c>
      <c r="BU7" s="2">
        <v>0</v>
      </c>
      <c r="BV7" s="2">
        <v>0</v>
      </c>
    </row>
    <row r="8" spans="1:74" x14ac:dyDescent="0.35">
      <c r="A8" s="8">
        <v>236</v>
      </c>
      <c r="B8" s="1" t="s">
        <v>100</v>
      </c>
      <c r="C8" s="10" t="s">
        <v>46</v>
      </c>
      <c r="D8" s="1" t="s">
        <v>98</v>
      </c>
      <c r="E8" s="2" t="s">
        <v>98</v>
      </c>
      <c r="F8" s="10" t="s">
        <v>32</v>
      </c>
      <c r="G8" s="2">
        <v>152</v>
      </c>
      <c r="H8" s="10">
        <v>2010</v>
      </c>
      <c r="I8" s="1" t="s">
        <v>49</v>
      </c>
      <c r="J8" s="1" t="s">
        <v>99</v>
      </c>
      <c r="K8" s="1">
        <v>152</v>
      </c>
      <c r="L8" s="2">
        <v>0</v>
      </c>
      <c r="M8" s="5">
        <v>0</v>
      </c>
      <c r="N8" s="1" t="s">
        <v>51</v>
      </c>
      <c r="O8" s="6">
        <v>-0.692784362241742</v>
      </c>
      <c r="P8" s="6">
        <v>-0.74237288135593216</v>
      </c>
      <c r="Q8" s="7">
        <v>438</v>
      </c>
      <c r="R8" s="2">
        <v>590</v>
      </c>
      <c r="S8" s="2" t="s">
        <v>99</v>
      </c>
      <c r="T8" s="2">
        <v>8</v>
      </c>
      <c r="U8" s="2">
        <v>0</v>
      </c>
      <c r="V8" s="2">
        <v>0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1</v>
      </c>
      <c r="AH8" s="2">
        <v>1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0.43649717514124292</v>
      </c>
      <c r="AY8" s="2">
        <v>9.6610169491525427E-3</v>
      </c>
      <c r="AZ8" s="2">
        <v>1</v>
      </c>
      <c r="BA8" s="2">
        <v>0</v>
      </c>
      <c r="BB8" s="2">
        <v>0.11677966101694916</v>
      </c>
      <c r="BC8" s="2">
        <v>0</v>
      </c>
      <c r="BD8" s="2">
        <v>0.21338983050847457</v>
      </c>
      <c r="BE8" s="2">
        <v>0</v>
      </c>
      <c r="BF8" s="2">
        <v>0</v>
      </c>
      <c r="BG8" s="2">
        <v>0</v>
      </c>
      <c r="BH8" s="2">
        <v>8.5875706214689259E-3</v>
      </c>
      <c r="BI8" s="2">
        <v>3.6101694915254237E-2</v>
      </c>
      <c r="BJ8" s="2">
        <v>0</v>
      </c>
      <c r="BK8" s="2">
        <v>0</v>
      </c>
      <c r="BL8" s="2">
        <v>0</v>
      </c>
      <c r="BM8" s="2">
        <v>0</v>
      </c>
      <c r="BN8" s="2">
        <v>2.344632768361582E-2</v>
      </c>
      <c r="BO8" s="2">
        <v>0</v>
      </c>
      <c r="BP8" s="2">
        <v>0</v>
      </c>
      <c r="BQ8" s="2">
        <v>0</v>
      </c>
      <c r="BR8" s="2">
        <v>0.15553672316384182</v>
      </c>
      <c r="BS8" s="2">
        <v>1</v>
      </c>
      <c r="BT8" s="2">
        <v>0</v>
      </c>
      <c r="BU8" s="2">
        <v>0</v>
      </c>
      <c r="BV8" s="2">
        <v>0</v>
      </c>
    </row>
    <row r="9" spans="1:74" x14ac:dyDescent="0.35">
      <c r="A9" s="8">
        <v>236</v>
      </c>
      <c r="B9" s="1" t="s">
        <v>100</v>
      </c>
      <c r="C9" s="10" t="s">
        <v>46</v>
      </c>
      <c r="D9" s="1" t="s">
        <v>98</v>
      </c>
      <c r="E9" s="2" t="s">
        <v>98</v>
      </c>
      <c r="F9" s="10" t="s">
        <v>32</v>
      </c>
      <c r="G9" s="2">
        <v>161</v>
      </c>
      <c r="H9" s="10">
        <v>2011</v>
      </c>
      <c r="I9" s="1" t="s">
        <v>49</v>
      </c>
      <c r="J9" s="1" t="s">
        <v>99</v>
      </c>
      <c r="K9" s="1">
        <v>161</v>
      </c>
      <c r="L9" s="2">
        <v>0</v>
      </c>
      <c r="M9" s="5">
        <v>0</v>
      </c>
      <c r="N9" s="1" t="s">
        <v>51</v>
      </c>
      <c r="O9" s="6">
        <v>5.921052631578947E-2</v>
      </c>
      <c r="P9" s="6">
        <v>5.921052631578947E-2</v>
      </c>
      <c r="Q9" s="7">
        <v>-9</v>
      </c>
      <c r="R9" s="2">
        <v>152</v>
      </c>
      <c r="S9" s="2" t="s">
        <v>99</v>
      </c>
      <c r="T9" s="2">
        <v>8</v>
      </c>
      <c r="U9" s="2">
        <v>0</v>
      </c>
      <c r="V9" s="2">
        <v>0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0.43648936170212765</v>
      </c>
      <c r="AY9" s="2">
        <v>9.6808510638297877E-3</v>
      </c>
      <c r="AZ9" s="2">
        <v>1</v>
      </c>
      <c r="BA9" s="2">
        <v>0</v>
      </c>
      <c r="BB9" s="2">
        <v>0.11680851063829788</v>
      </c>
      <c r="BC9" s="2">
        <v>0</v>
      </c>
      <c r="BD9" s="2">
        <v>0.21340425531914894</v>
      </c>
      <c r="BE9" s="2">
        <v>0</v>
      </c>
      <c r="BF9" s="2">
        <v>0</v>
      </c>
      <c r="BG9" s="2">
        <v>0</v>
      </c>
      <c r="BH9" s="2">
        <v>8.5638297872340421E-3</v>
      </c>
      <c r="BI9" s="2">
        <v>3.6117021276595745E-2</v>
      </c>
      <c r="BJ9" s="2">
        <v>0</v>
      </c>
      <c r="BK9" s="2">
        <v>0</v>
      </c>
      <c r="BL9" s="2">
        <v>0</v>
      </c>
      <c r="BM9" s="2">
        <v>0</v>
      </c>
      <c r="BN9" s="2">
        <v>2.3404255319148935E-2</v>
      </c>
      <c r="BO9" s="2">
        <v>0</v>
      </c>
      <c r="BP9" s="2">
        <v>0</v>
      </c>
      <c r="BQ9" s="2">
        <v>0</v>
      </c>
      <c r="BR9" s="2">
        <v>0.15553191489361703</v>
      </c>
      <c r="BS9" s="2">
        <v>1</v>
      </c>
      <c r="BT9" s="2">
        <v>0</v>
      </c>
      <c r="BU9" s="2">
        <v>0</v>
      </c>
      <c r="BV9" s="2">
        <v>0</v>
      </c>
    </row>
    <row r="10" spans="1:74" x14ac:dyDescent="0.35">
      <c r="A10" s="8">
        <v>236</v>
      </c>
      <c r="B10" s="1" t="s">
        <v>100</v>
      </c>
      <c r="C10" s="10" t="s">
        <v>46</v>
      </c>
      <c r="D10" s="1" t="s">
        <v>98</v>
      </c>
      <c r="E10" s="2" t="s">
        <v>98</v>
      </c>
      <c r="F10" s="10" t="s">
        <v>32</v>
      </c>
      <c r="G10" s="2">
        <v>183</v>
      </c>
      <c r="H10" s="10">
        <v>2012</v>
      </c>
      <c r="I10" s="1" t="s">
        <v>49</v>
      </c>
      <c r="J10" s="1" t="s">
        <v>99</v>
      </c>
      <c r="K10" s="1">
        <v>183</v>
      </c>
      <c r="L10" s="2">
        <v>0</v>
      </c>
      <c r="M10" s="5">
        <v>0</v>
      </c>
      <c r="N10" s="1" t="s">
        <v>51</v>
      </c>
      <c r="O10" s="6">
        <v>0.13664596273291926</v>
      </c>
      <c r="P10" s="6">
        <v>0.13664596273291926</v>
      </c>
      <c r="Q10" s="7">
        <v>-22</v>
      </c>
      <c r="R10" s="2">
        <v>161</v>
      </c>
      <c r="S10" s="2" t="s">
        <v>99</v>
      </c>
      <c r="T10" s="2">
        <v>8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0.43652582159624415</v>
      </c>
      <c r="AY10" s="2">
        <v>9.671361502347417E-3</v>
      </c>
      <c r="AZ10" s="2">
        <v>1</v>
      </c>
      <c r="BA10" s="2">
        <v>0</v>
      </c>
      <c r="BB10" s="2">
        <v>0.11676056338028169</v>
      </c>
      <c r="BC10" s="2">
        <v>0</v>
      </c>
      <c r="BD10" s="2">
        <v>0.21342723004694836</v>
      </c>
      <c r="BE10" s="2">
        <v>0</v>
      </c>
      <c r="BF10" s="2">
        <v>0</v>
      </c>
      <c r="BG10" s="2">
        <v>0</v>
      </c>
      <c r="BH10" s="2">
        <v>8.5915492957746482E-3</v>
      </c>
      <c r="BI10" s="2">
        <v>3.6103286384976528E-2</v>
      </c>
      <c r="BJ10" s="2">
        <v>0</v>
      </c>
      <c r="BK10" s="2">
        <v>0</v>
      </c>
      <c r="BL10" s="2">
        <v>0</v>
      </c>
      <c r="BM10" s="2">
        <v>0</v>
      </c>
      <c r="BN10" s="2">
        <v>2.3427230046948355E-2</v>
      </c>
      <c r="BO10" s="2">
        <v>0</v>
      </c>
      <c r="BP10" s="2">
        <v>0</v>
      </c>
      <c r="BQ10" s="2">
        <v>0</v>
      </c>
      <c r="BR10" s="2">
        <v>0.15549295774647887</v>
      </c>
      <c r="BS10" s="2">
        <v>1</v>
      </c>
      <c r="BT10" s="2">
        <v>0</v>
      </c>
      <c r="BU10" s="2">
        <v>0</v>
      </c>
      <c r="BV10" s="2">
        <v>0</v>
      </c>
    </row>
    <row r="11" spans="1:74" x14ac:dyDescent="0.35">
      <c r="A11" s="8">
        <v>236</v>
      </c>
      <c r="B11" s="1" t="s">
        <v>100</v>
      </c>
      <c r="C11" s="10" t="s">
        <v>46</v>
      </c>
      <c r="D11" s="1" t="s">
        <v>98</v>
      </c>
      <c r="E11" s="2" t="s">
        <v>98</v>
      </c>
      <c r="F11" s="10" t="s">
        <v>32</v>
      </c>
      <c r="G11" s="2">
        <v>172</v>
      </c>
      <c r="H11" s="10">
        <v>2013</v>
      </c>
      <c r="I11" s="1" t="s">
        <v>49</v>
      </c>
      <c r="J11" s="1" t="s">
        <v>99</v>
      </c>
      <c r="K11" s="1">
        <v>178.49623309883751</v>
      </c>
      <c r="L11" s="2">
        <v>0</v>
      </c>
      <c r="M11" s="5">
        <v>0</v>
      </c>
      <c r="N11" s="1" t="s">
        <v>51</v>
      </c>
      <c r="O11" s="6">
        <v>-2.4610748093784114E-2</v>
      </c>
      <c r="P11" s="6">
        <v>-2.4610748093784114E-2</v>
      </c>
      <c r="Q11" s="7">
        <v>4.5037669011624928</v>
      </c>
      <c r="R11" s="2">
        <v>183</v>
      </c>
      <c r="S11" s="2" t="s">
        <v>99</v>
      </c>
      <c r="T11" s="2">
        <v>8</v>
      </c>
      <c r="U11" s="2">
        <v>0</v>
      </c>
      <c r="V11" s="2">
        <v>0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1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0.43651150027440999</v>
      </c>
      <c r="AY11" s="2">
        <v>9.6791897420545822E-3</v>
      </c>
      <c r="AZ11" s="2">
        <v>1</v>
      </c>
      <c r="BA11" s="2">
        <v>0</v>
      </c>
      <c r="BB11" s="2">
        <v>0.11679888240283391</v>
      </c>
      <c r="BC11" s="2">
        <v>0</v>
      </c>
      <c r="BD11" s="2">
        <v>0.21339120890086313</v>
      </c>
      <c r="BE11" s="2">
        <v>0</v>
      </c>
      <c r="BF11" s="2">
        <v>0</v>
      </c>
      <c r="BG11" s="2">
        <v>0</v>
      </c>
      <c r="BH11" s="2">
        <v>8.5815496682133414E-3</v>
      </c>
      <c r="BI11" s="2">
        <v>3.612233697550267E-2</v>
      </c>
      <c r="BJ11" s="2">
        <v>0</v>
      </c>
      <c r="BK11" s="2">
        <v>0</v>
      </c>
      <c r="BL11" s="2">
        <v>0</v>
      </c>
      <c r="BM11" s="2">
        <v>0</v>
      </c>
      <c r="BN11" s="2">
        <v>2.33996906650701E-2</v>
      </c>
      <c r="BO11" s="2">
        <v>0</v>
      </c>
      <c r="BP11" s="2">
        <v>0</v>
      </c>
      <c r="BQ11" s="2">
        <v>0</v>
      </c>
      <c r="BR11" s="2">
        <v>0.15551564137105223</v>
      </c>
      <c r="BS11" s="2">
        <v>1</v>
      </c>
      <c r="BT11" s="2">
        <v>0</v>
      </c>
      <c r="BU11" s="2">
        <v>0</v>
      </c>
      <c r="BV11" s="2">
        <v>0</v>
      </c>
    </row>
    <row r="12" spans="1:74" x14ac:dyDescent="0.35">
      <c r="A12" s="8">
        <v>236</v>
      </c>
      <c r="B12" s="1" t="s">
        <v>100</v>
      </c>
      <c r="C12" s="10" t="s">
        <v>46</v>
      </c>
      <c r="D12" s="1" t="s">
        <v>98</v>
      </c>
      <c r="E12" s="2" t="s">
        <v>98</v>
      </c>
      <c r="F12" s="10" t="s">
        <v>32</v>
      </c>
      <c r="G12" s="2">
        <v>146</v>
      </c>
      <c r="H12" s="10">
        <v>2014</v>
      </c>
      <c r="I12" s="1" t="s">
        <v>49</v>
      </c>
      <c r="J12" s="1" t="s">
        <v>99</v>
      </c>
      <c r="K12" s="1">
        <v>145.68292539766392</v>
      </c>
      <c r="L12" s="2">
        <v>0.31707460233607776</v>
      </c>
      <c r="M12" s="5">
        <v>2.176470588235196E-3</v>
      </c>
      <c r="N12" s="1" t="s">
        <v>51</v>
      </c>
      <c r="O12" s="6">
        <v>-0.18383193376974008</v>
      </c>
      <c r="P12" s="6">
        <v>-0.15300624768800045</v>
      </c>
      <c r="Q12" s="7">
        <v>26.317074602336078</v>
      </c>
      <c r="R12" s="2">
        <v>172</v>
      </c>
      <c r="S12" s="2" t="s">
        <v>99</v>
      </c>
      <c r="T12" s="2">
        <v>8</v>
      </c>
      <c r="U12" s="2">
        <v>0</v>
      </c>
      <c r="V12" s="2">
        <v>0</v>
      </c>
      <c r="W12" s="2">
        <v>1</v>
      </c>
      <c r="X12" s="2">
        <v>1</v>
      </c>
      <c r="Y12" s="2">
        <v>1</v>
      </c>
      <c r="Z12" s="2">
        <v>0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0.43646181839525738</v>
      </c>
      <c r="AY12" s="2">
        <v>9.6848036626166582E-3</v>
      </c>
      <c r="AZ12" s="2">
        <v>1</v>
      </c>
      <c r="BA12" s="2">
        <v>0</v>
      </c>
      <c r="BB12" s="2">
        <v>0.11680460174913423</v>
      </c>
      <c r="BC12" s="2">
        <v>0</v>
      </c>
      <c r="BD12" s="2">
        <v>0.21341785525620707</v>
      </c>
      <c r="BE12" s="2">
        <v>0</v>
      </c>
      <c r="BF12" s="2">
        <v>0</v>
      </c>
      <c r="BG12" s="2">
        <v>0</v>
      </c>
      <c r="BH12" s="2">
        <v>8.5695838469214067E-3</v>
      </c>
      <c r="BI12" s="2">
        <v>3.6097904560662086E-2</v>
      </c>
      <c r="BJ12" s="2">
        <v>0</v>
      </c>
      <c r="BK12" s="2">
        <v>0</v>
      </c>
      <c r="BL12" s="2">
        <v>0</v>
      </c>
      <c r="BM12" s="2">
        <v>0</v>
      </c>
      <c r="BN12" s="2">
        <v>2.3419616129600283E-2</v>
      </c>
      <c r="BO12" s="2">
        <v>0</v>
      </c>
      <c r="BP12" s="2">
        <v>0</v>
      </c>
      <c r="BQ12" s="2">
        <v>0</v>
      </c>
      <c r="BR12" s="2">
        <v>0.15554381639960088</v>
      </c>
      <c r="BS12" s="2">
        <v>1</v>
      </c>
      <c r="BT12" s="2">
        <v>0</v>
      </c>
      <c r="BU12" s="2">
        <v>0</v>
      </c>
      <c r="BV12" s="2">
        <v>0</v>
      </c>
    </row>
    <row r="13" spans="1:74" x14ac:dyDescent="0.35">
      <c r="A13" s="8">
        <v>236</v>
      </c>
      <c r="B13" s="1" t="s">
        <v>100</v>
      </c>
      <c r="C13" s="10" t="s">
        <v>46</v>
      </c>
      <c r="D13" s="1" t="s">
        <v>98</v>
      </c>
      <c r="E13" s="2" t="s">
        <v>98</v>
      </c>
      <c r="F13" s="10" t="s">
        <v>32</v>
      </c>
      <c r="G13" s="2">
        <v>136</v>
      </c>
      <c r="H13" s="10">
        <v>2015</v>
      </c>
      <c r="I13" s="1" t="s">
        <v>49</v>
      </c>
      <c r="J13" s="1" t="s">
        <v>99</v>
      </c>
      <c r="K13" s="1">
        <v>75.210566037735845</v>
      </c>
      <c r="L13" s="2">
        <v>60.789433962264155</v>
      </c>
      <c r="M13" s="5">
        <v>0.8082565677243263</v>
      </c>
      <c r="N13" s="1" t="s">
        <v>51</v>
      </c>
      <c r="O13" s="6">
        <v>-0.48373794779012674</v>
      </c>
      <c r="P13" s="6">
        <v>-0.4848591367278367</v>
      </c>
      <c r="Q13" s="7">
        <v>70.789433962264155</v>
      </c>
      <c r="R13" s="2">
        <v>146</v>
      </c>
      <c r="S13" s="2" t="s">
        <v>99</v>
      </c>
      <c r="T13" s="2">
        <v>8</v>
      </c>
      <c r="U13" s="2">
        <v>0</v>
      </c>
      <c r="V13" s="2">
        <v>0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1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0.43654088050314466</v>
      </c>
      <c r="AY13" s="2">
        <v>9.6855345911949688E-3</v>
      </c>
      <c r="AZ13" s="2">
        <v>1</v>
      </c>
      <c r="BA13" s="2">
        <v>0</v>
      </c>
      <c r="BB13" s="2">
        <v>0.11679245283018867</v>
      </c>
      <c r="BC13" s="2">
        <v>0</v>
      </c>
      <c r="BD13" s="2">
        <v>0.21339622641509434</v>
      </c>
      <c r="BE13" s="2">
        <v>0</v>
      </c>
      <c r="BF13" s="2">
        <v>0</v>
      </c>
      <c r="BG13" s="2">
        <v>0</v>
      </c>
      <c r="BH13" s="2">
        <v>8.5534591194968545E-3</v>
      </c>
      <c r="BI13" s="2">
        <v>3.6100628930817613E-2</v>
      </c>
      <c r="BJ13" s="2">
        <v>0</v>
      </c>
      <c r="BK13" s="2">
        <v>0</v>
      </c>
      <c r="BL13" s="2">
        <v>0</v>
      </c>
      <c r="BM13" s="2">
        <v>0</v>
      </c>
      <c r="BN13" s="2">
        <v>2.339622641509434E-2</v>
      </c>
      <c r="BO13" s="2">
        <v>0</v>
      </c>
      <c r="BP13" s="2">
        <v>0</v>
      </c>
      <c r="BQ13" s="2">
        <v>0</v>
      </c>
      <c r="BR13" s="2">
        <v>0.15553459119496854</v>
      </c>
      <c r="BS13" s="2">
        <v>1</v>
      </c>
      <c r="BT13" s="2">
        <v>0</v>
      </c>
      <c r="BU13" s="2">
        <v>0</v>
      </c>
      <c r="BV13" s="2">
        <v>0</v>
      </c>
    </row>
    <row r="14" spans="1:74" x14ac:dyDescent="0.35">
      <c r="A14" s="8">
        <v>237</v>
      </c>
      <c r="B14" s="10" t="s">
        <v>101</v>
      </c>
      <c r="C14" s="10" t="s">
        <v>46</v>
      </c>
      <c r="D14" s="10" t="s">
        <v>102</v>
      </c>
      <c r="E14" s="2" t="s">
        <v>103</v>
      </c>
      <c r="F14" s="10" t="s">
        <v>32</v>
      </c>
      <c r="G14" s="2">
        <v>2061</v>
      </c>
      <c r="H14" s="10">
        <v>2004</v>
      </c>
      <c r="I14" s="1" t="s">
        <v>49</v>
      </c>
      <c r="J14" s="1" t="s">
        <v>99</v>
      </c>
      <c r="K14" s="1">
        <v>837.28125</v>
      </c>
      <c r="L14" s="2">
        <v>1223.71875</v>
      </c>
      <c r="M14" s="5">
        <v>1.4615384615384615</v>
      </c>
      <c r="N14" s="1" t="s">
        <v>51</v>
      </c>
      <c r="O14" s="6" t="s">
        <v>52</v>
      </c>
      <c r="P14" s="6" t="s">
        <v>52</v>
      </c>
      <c r="Q14" s="7" t="s">
        <v>52</v>
      </c>
      <c r="R14" s="2" t="s">
        <v>52</v>
      </c>
      <c r="S14" s="2" t="s">
        <v>99</v>
      </c>
      <c r="T14" s="2">
        <v>8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1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0.26124999999999998</v>
      </c>
      <c r="AY14" s="2">
        <v>1.6937500000000001E-2</v>
      </c>
      <c r="AZ14" s="2">
        <v>0.90375000000000005</v>
      </c>
      <c r="BA14" s="2">
        <v>0</v>
      </c>
      <c r="BB14" s="2">
        <v>1.35625E-2</v>
      </c>
      <c r="BC14" s="2">
        <v>0</v>
      </c>
      <c r="BD14" s="2">
        <v>0.11425</v>
      </c>
      <c r="BE14" s="2">
        <v>0</v>
      </c>
      <c r="BF14" s="2">
        <v>0</v>
      </c>
      <c r="BG14" s="2">
        <v>0</v>
      </c>
      <c r="BH14" s="2">
        <v>6.4406249999999998E-2</v>
      </c>
      <c r="BI14" s="2">
        <v>4.2343749999999999E-2</v>
      </c>
      <c r="BJ14" s="2">
        <v>0</v>
      </c>
      <c r="BK14" s="2">
        <v>0</v>
      </c>
      <c r="BL14" s="2">
        <v>0</v>
      </c>
      <c r="BM14" s="2">
        <v>0</v>
      </c>
      <c r="BN14" s="2">
        <v>0.20071875</v>
      </c>
      <c r="BO14" s="2">
        <v>0</v>
      </c>
      <c r="BP14" s="2">
        <v>0</v>
      </c>
      <c r="BQ14" s="2">
        <v>0</v>
      </c>
      <c r="BR14" s="2">
        <v>0.1903125</v>
      </c>
      <c r="BS14" s="2">
        <v>1</v>
      </c>
      <c r="BT14" s="2">
        <v>0</v>
      </c>
      <c r="BU14" s="2">
        <v>0</v>
      </c>
      <c r="BV14" s="2">
        <v>0</v>
      </c>
    </row>
    <row r="15" spans="1:74" x14ac:dyDescent="0.35">
      <c r="A15" s="8">
        <v>237</v>
      </c>
      <c r="B15" s="10" t="s">
        <v>104</v>
      </c>
      <c r="C15" s="10" t="s">
        <v>46</v>
      </c>
      <c r="D15" s="10" t="s">
        <v>103</v>
      </c>
      <c r="E15" s="2" t="s">
        <v>103</v>
      </c>
      <c r="F15" s="10" t="s">
        <v>32</v>
      </c>
      <c r="G15" s="2">
        <v>3331</v>
      </c>
      <c r="H15" s="10">
        <v>2005</v>
      </c>
      <c r="I15" s="1" t="s">
        <v>49</v>
      </c>
      <c r="J15" s="1" t="s">
        <v>99</v>
      </c>
      <c r="K15" s="1">
        <v>0</v>
      </c>
      <c r="L15" s="2">
        <v>3331</v>
      </c>
      <c r="M15" s="5">
        <v>1</v>
      </c>
      <c r="N15" s="1" t="s">
        <v>51</v>
      </c>
      <c r="O15" s="6">
        <v>-1</v>
      </c>
      <c r="P15" s="6">
        <v>-1</v>
      </c>
      <c r="Q15" s="7">
        <v>2061</v>
      </c>
      <c r="R15" s="2">
        <v>2061</v>
      </c>
      <c r="S15" s="2" t="s">
        <v>99</v>
      </c>
      <c r="T15" s="2">
        <v>8</v>
      </c>
      <c r="U15" s="2">
        <v>0</v>
      </c>
      <c r="V15" s="2">
        <v>0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0.21221230903760094</v>
      </c>
      <c r="AY15" s="2">
        <v>2.0678797386965691E-2</v>
      </c>
      <c r="AZ15" s="2">
        <v>0.92100000000000004</v>
      </c>
      <c r="BA15" s="2">
        <v>0</v>
      </c>
      <c r="BB15" s="2">
        <v>1.6249318450696982E-2</v>
      </c>
      <c r="BC15" s="2">
        <v>0</v>
      </c>
      <c r="BD15" s="2">
        <v>8.442065737359189E-2</v>
      </c>
      <c r="BE15" s="2">
        <v>0</v>
      </c>
      <c r="BF15" s="2">
        <v>0</v>
      </c>
      <c r="BG15" s="2">
        <v>0</v>
      </c>
      <c r="BH15" s="2">
        <v>7.8901573993107349E-2</v>
      </c>
      <c r="BI15" s="2">
        <v>5.1850959312792551E-2</v>
      </c>
      <c r="BJ15" s="2">
        <v>0</v>
      </c>
      <c r="BK15" s="2">
        <v>0</v>
      </c>
      <c r="BL15" s="2">
        <v>0</v>
      </c>
      <c r="BM15" s="2">
        <v>0</v>
      </c>
      <c r="BN15" s="2">
        <v>0.24167900313769869</v>
      </c>
      <c r="BO15" s="2">
        <v>0</v>
      </c>
      <c r="BP15" s="2">
        <v>0</v>
      </c>
      <c r="BQ15" s="2">
        <v>0</v>
      </c>
      <c r="BR15" s="2">
        <v>0.2150073813075459</v>
      </c>
      <c r="BS15" s="2">
        <v>1</v>
      </c>
      <c r="BT15" s="2">
        <v>0</v>
      </c>
      <c r="BU15" s="2">
        <v>0</v>
      </c>
      <c r="BV15" s="2">
        <v>0</v>
      </c>
    </row>
    <row r="16" spans="1:74" x14ac:dyDescent="0.35">
      <c r="A16" s="8">
        <v>237</v>
      </c>
      <c r="B16" s="1" t="s">
        <v>104</v>
      </c>
      <c r="C16" s="10" t="s">
        <v>46</v>
      </c>
      <c r="D16" s="1" t="s">
        <v>103</v>
      </c>
      <c r="E16" s="2" t="s">
        <v>103</v>
      </c>
      <c r="F16" s="10" t="s">
        <v>32</v>
      </c>
      <c r="G16" s="2">
        <v>3873</v>
      </c>
      <c r="H16" s="10">
        <v>2006</v>
      </c>
      <c r="I16" s="1" t="s">
        <v>49</v>
      </c>
      <c r="J16" s="1" t="s">
        <v>99</v>
      </c>
      <c r="K16" s="1">
        <v>1172.4441284030881</v>
      </c>
      <c r="L16" s="2">
        <v>2700.5558715969119</v>
      </c>
      <c r="M16" s="5">
        <v>2.3033557046979865</v>
      </c>
      <c r="N16" s="1" t="s">
        <v>51</v>
      </c>
      <c r="O16" s="6" t="s">
        <v>52</v>
      </c>
      <c r="P16" s="6">
        <v>-0.64802037574209304</v>
      </c>
      <c r="Q16" s="7">
        <v>2158.5558715969119</v>
      </c>
      <c r="R16" s="2">
        <v>3331</v>
      </c>
      <c r="S16" s="2" t="s">
        <v>99</v>
      </c>
      <c r="T16" s="2">
        <v>8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1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0.21160097521332791</v>
      </c>
      <c r="AY16" s="2">
        <v>2.0621698496546121E-2</v>
      </c>
      <c r="AZ16" s="2">
        <v>0.92114993904916698</v>
      </c>
      <c r="BA16" s="2">
        <v>0</v>
      </c>
      <c r="BB16" s="2">
        <v>1.6192604632263307E-2</v>
      </c>
      <c r="BC16" s="2">
        <v>0</v>
      </c>
      <c r="BD16" s="2">
        <v>8.4173100365704995E-2</v>
      </c>
      <c r="BE16" s="2">
        <v>0</v>
      </c>
      <c r="BF16" s="2">
        <v>0</v>
      </c>
      <c r="BG16" s="2">
        <v>0</v>
      </c>
      <c r="BH16" s="2">
        <v>7.8687525396180416E-2</v>
      </c>
      <c r="BI16" s="2">
        <v>5.1828524989841529E-2</v>
      </c>
      <c r="BJ16" s="2">
        <v>0</v>
      </c>
      <c r="BK16" s="2">
        <v>0</v>
      </c>
      <c r="BL16" s="2">
        <v>0</v>
      </c>
      <c r="BM16" s="2">
        <v>0</v>
      </c>
      <c r="BN16" s="2">
        <v>0.24366111336854937</v>
      </c>
      <c r="BO16" s="2">
        <v>0</v>
      </c>
      <c r="BP16" s="2">
        <v>0</v>
      </c>
      <c r="BQ16" s="2">
        <v>0</v>
      </c>
      <c r="BR16" s="2">
        <v>0.21438439658675335</v>
      </c>
      <c r="BS16" s="2">
        <v>1</v>
      </c>
      <c r="BT16" s="2">
        <v>0</v>
      </c>
      <c r="BU16" s="2">
        <v>0</v>
      </c>
      <c r="BV16" s="2">
        <v>0</v>
      </c>
    </row>
    <row r="17" spans="1:74" x14ac:dyDescent="0.35">
      <c r="A17" s="8">
        <v>237</v>
      </c>
      <c r="B17" s="1" t="s">
        <v>104</v>
      </c>
      <c r="C17" s="10" t="s">
        <v>46</v>
      </c>
      <c r="D17" s="1" t="s">
        <v>103</v>
      </c>
      <c r="E17" s="2" t="s">
        <v>103</v>
      </c>
      <c r="F17" s="10" t="s">
        <v>32</v>
      </c>
      <c r="G17" s="2">
        <v>3485</v>
      </c>
      <c r="H17" s="10">
        <v>2007</v>
      </c>
      <c r="I17" s="1" t="s">
        <v>49</v>
      </c>
      <c r="J17" s="1" t="s">
        <v>99</v>
      </c>
      <c r="K17" s="1">
        <v>0</v>
      </c>
      <c r="L17" s="2">
        <v>3485</v>
      </c>
      <c r="M17" s="5">
        <v>1</v>
      </c>
      <c r="N17" s="1" t="s">
        <v>51</v>
      </c>
      <c r="O17" s="6">
        <v>-1</v>
      </c>
      <c r="P17" s="6">
        <v>-1</v>
      </c>
      <c r="Q17" s="7">
        <v>3873</v>
      </c>
      <c r="R17" s="2">
        <v>3873</v>
      </c>
      <c r="S17" s="2" t="s">
        <v>99</v>
      </c>
      <c r="T17" s="2">
        <v>8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0.21157833598823672</v>
      </c>
      <c r="AY17" s="2">
        <v>2.0607106972184781E-2</v>
      </c>
      <c r="AZ17" s="2">
        <v>0.92099999999999993</v>
      </c>
      <c r="BA17" s="2">
        <v>0</v>
      </c>
      <c r="BB17" s="2">
        <v>1.618323734836417E-2</v>
      </c>
      <c r="BC17" s="2">
        <v>0</v>
      </c>
      <c r="BD17" s="2">
        <v>8.4166376669525783E-2</v>
      </c>
      <c r="BE17" s="2">
        <v>0</v>
      </c>
      <c r="BF17" s="2">
        <v>0</v>
      </c>
      <c r="BG17" s="2">
        <v>0</v>
      </c>
      <c r="BH17" s="2">
        <v>7.8659110403136862E-2</v>
      </c>
      <c r="BI17" s="2">
        <v>5.1822472736184289E-2</v>
      </c>
      <c r="BJ17" s="2">
        <v>0</v>
      </c>
      <c r="BK17" s="2">
        <v>0</v>
      </c>
      <c r="BL17" s="2">
        <v>0</v>
      </c>
      <c r="BM17" s="2">
        <v>0</v>
      </c>
      <c r="BN17" s="2">
        <v>0.24362881999754929</v>
      </c>
      <c r="BO17" s="2">
        <v>0</v>
      </c>
      <c r="BP17" s="2">
        <v>0</v>
      </c>
      <c r="BQ17" s="2">
        <v>0</v>
      </c>
      <c r="BR17" s="2">
        <v>0.21435453988481801</v>
      </c>
      <c r="BS17" s="2">
        <v>1</v>
      </c>
      <c r="BT17" s="2">
        <v>0</v>
      </c>
      <c r="BU17" s="2">
        <v>0</v>
      </c>
      <c r="BV17" s="2">
        <v>0</v>
      </c>
    </row>
    <row r="18" spans="1:74" x14ac:dyDescent="0.35">
      <c r="A18" s="8">
        <v>237</v>
      </c>
      <c r="B18" s="1" t="s">
        <v>104</v>
      </c>
      <c r="C18" s="10" t="s">
        <v>46</v>
      </c>
      <c r="D18" s="1" t="s">
        <v>103</v>
      </c>
      <c r="E18" s="2" t="s">
        <v>103</v>
      </c>
      <c r="F18" s="10" t="s">
        <v>32</v>
      </c>
      <c r="G18" s="2">
        <v>3311</v>
      </c>
      <c r="H18" s="10">
        <v>2008</v>
      </c>
      <c r="I18" s="1" t="s">
        <v>49</v>
      </c>
      <c r="J18" s="1" t="s">
        <v>99</v>
      </c>
      <c r="K18" s="1">
        <v>0</v>
      </c>
      <c r="L18" s="2">
        <v>3311</v>
      </c>
      <c r="M18" s="5">
        <v>1</v>
      </c>
      <c r="N18" s="1" t="s">
        <v>51</v>
      </c>
      <c r="O18" s="6" t="s">
        <v>52</v>
      </c>
      <c r="P18" s="6">
        <v>-1</v>
      </c>
      <c r="Q18" s="7">
        <v>3485</v>
      </c>
      <c r="R18" s="2">
        <v>3485</v>
      </c>
      <c r="S18" s="2" t="s">
        <v>99</v>
      </c>
      <c r="T18" s="2">
        <v>8</v>
      </c>
      <c r="U18" s="2">
        <v>0</v>
      </c>
      <c r="V18" s="2">
        <v>0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1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0.2115698439313814</v>
      </c>
      <c r="AY18" s="2">
        <v>2.0622417128853349E-2</v>
      </c>
      <c r="AZ18" s="2">
        <v>0.92100000000000004</v>
      </c>
      <c r="BA18" s="2">
        <v>0</v>
      </c>
      <c r="BB18" s="2">
        <v>1.6179569199019736E-2</v>
      </c>
      <c r="BC18" s="2">
        <v>0</v>
      </c>
      <c r="BD18" s="2">
        <v>8.4152766670966078E-2</v>
      </c>
      <c r="BE18" s="2">
        <v>0</v>
      </c>
      <c r="BF18" s="2">
        <v>0</v>
      </c>
      <c r="BG18" s="2">
        <v>0</v>
      </c>
      <c r="BH18" s="2">
        <v>7.8664542757642203E-2</v>
      </c>
      <c r="BI18" s="2">
        <v>5.1817386818005934E-2</v>
      </c>
      <c r="BJ18" s="2">
        <v>0</v>
      </c>
      <c r="BK18" s="2">
        <v>0</v>
      </c>
      <c r="BL18" s="2">
        <v>0</v>
      </c>
      <c r="BM18" s="2">
        <v>0</v>
      </c>
      <c r="BN18" s="2">
        <v>0.24364387978846899</v>
      </c>
      <c r="BO18" s="2">
        <v>0</v>
      </c>
      <c r="BP18" s="2">
        <v>0</v>
      </c>
      <c r="BQ18" s="2">
        <v>0</v>
      </c>
      <c r="BR18" s="2">
        <v>0.21434959370566234</v>
      </c>
      <c r="BS18" s="2">
        <v>1</v>
      </c>
      <c r="BT18" s="2">
        <v>0</v>
      </c>
      <c r="BU18" s="2">
        <v>0</v>
      </c>
      <c r="BV18" s="2">
        <v>0</v>
      </c>
    </row>
    <row r="19" spans="1:74" x14ac:dyDescent="0.35">
      <c r="A19" s="8">
        <v>237</v>
      </c>
      <c r="B19" s="1" t="s">
        <v>104</v>
      </c>
      <c r="C19" s="10" t="s">
        <v>46</v>
      </c>
      <c r="D19" s="1" t="s">
        <v>103</v>
      </c>
      <c r="E19" s="2" t="s">
        <v>103</v>
      </c>
      <c r="F19" s="10" t="s">
        <v>32</v>
      </c>
      <c r="G19" s="2">
        <v>3808</v>
      </c>
      <c r="H19" s="10">
        <v>2009</v>
      </c>
      <c r="I19" s="1" t="s">
        <v>49</v>
      </c>
      <c r="J19" s="1" t="s">
        <v>99</v>
      </c>
      <c r="K19" s="1">
        <v>3823.4267563930011</v>
      </c>
      <c r="L19" s="2">
        <v>0</v>
      </c>
      <c r="M19" s="5">
        <v>0</v>
      </c>
      <c r="N19" s="1" t="s">
        <v>51</v>
      </c>
      <c r="O19" s="6" t="s">
        <v>52</v>
      </c>
      <c r="P19" s="6">
        <v>0.1547649520969499</v>
      </c>
      <c r="Q19" s="7">
        <v>-512.42675639300114</v>
      </c>
      <c r="R19" s="2">
        <v>3311</v>
      </c>
      <c r="S19" s="2" t="s">
        <v>99</v>
      </c>
      <c r="T19" s="2">
        <v>8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1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0.21157382234185734</v>
      </c>
      <c r="AY19" s="2">
        <v>2.0618169582772544E-2</v>
      </c>
      <c r="AZ19" s="2">
        <v>0.92100000000000004</v>
      </c>
      <c r="BA19" s="2">
        <v>0</v>
      </c>
      <c r="BB19" s="2">
        <v>1.6197039030955585E-2</v>
      </c>
      <c r="BC19" s="2">
        <v>0</v>
      </c>
      <c r="BD19" s="2">
        <v>8.4166756393001349E-2</v>
      </c>
      <c r="BE19" s="2">
        <v>0</v>
      </c>
      <c r="BF19" s="2">
        <v>0</v>
      </c>
      <c r="BG19" s="2">
        <v>0</v>
      </c>
      <c r="BH19" s="2">
        <v>7.8671332436069982E-2</v>
      </c>
      <c r="BI19" s="2">
        <v>5.1834656796769851E-2</v>
      </c>
      <c r="BJ19" s="2">
        <v>0</v>
      </c>
      <c r="BK19" s="2">
        <v>0</v>
      </c>
      <c r="BL19" s="2">
        <v>0</v>
      </c>
      <c r="BM19" s="2">
        <v>0</v>
      </c>
      <c r="BN19" s="2">
        <v>0.24359602960969046</v>
      </c>
      <c r="BO19" s="2">
        <v>0</v>
      </c>
      <c r="BP19" s="2">
        <v>0</v>
      </c>
      <c r="BQ19" s="2">
        <v>0</v>
      </c>
      <c r="BR19" s="2">
        <v>0.21434219380888292</v>
      </c>
      <c r="BS19" s="2">
        <v>1</v>
      </c>
      <c r="BT19" s="2">
        <v>0</v>
      </c>
      <c r="BU19" s="2">
        <v>0</v>
      </c>
      <c r="BV19" s="2">
        <v>0</v>
      </c>
    </row>
    <row r="20" spans="1:74" x14ac:dyDescent="0.35">
      <c r="A20" s="8">
        <v>237</v>
      </c>
      <c r="B20" s="1" t="s">
        <v>104</v>
      </c>
      <c r="C20" s="10" t="s">
        <v>46</v>
      </c>
      <c r="D20" s="1" t="s">
        <v>103</v>
      </c>
      <c r="E20" s="2" t="s">
        <v>103</v>
      </c>
      <c r="F20" s="10" t="s">
        <v>32</v>
      </c>
      <c r="G20" s="2">
        <v>4379</v>
      </c>
      <c r="H20" s="10">
        <v>2010</v>
      </c>
      <c r="I20" s="1" t="s">
        <v>49</v>
      </c>
      <c r="J20" s="1" t="s">
        <v>99</v>
      </c>
      <c r="K20" s="1">
        <v>4468.3276025513487</v>
      </c>
      <c r="L20" s="2">
        <v>0</v>
      </c>
      <c r="M20" s="5">
        <v>0</v>
      </c>
      <c r="N20" s="1" t="s">
        <v>51</v>
      </c>
      <c r="O20" s="6">
        <v>0.16867090368084972</v>
      </c>
      <c r="P20" s="6">
        <v>0.17340535781285418</v>
      </c>
      <c r="Q20" s="7">
        <v>-660.32760255134872</v>
      </c>
      <c r="R20" s="2">
        <v>3808</v>
      </c>
      <c r="S20" s="2" t="s">
        <v>99</v>
      </c>
      <c r="T20" s="2">
        <v>8</v>
      </c>
      <c r="U20" s="2">
        <v>0</v>
      </c>
      <c r="V20" s="2">
        <v>0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0.2115711276259582</v>
      </c>
      <c r="AY20" s="2">
        <v>2.0623559014570775E-2</v>
      </c>
      <c r="AZ20" s="2">
        <v>0.92099999999999993</v>
      </c>
      <c r="BA20" s="2">
        <v>0</v>
      </c>
      <c r="BB20" s="2">
        <v>1.6186260167359121E-2</v>
      </c>
      <c r="BC20" s="2">
        <v>0</v>
      </c>
      <c r="BD20" s="2">
        <v>8.4164959915735263E-2</v>
      </c>
      <c r="BE20" s="2">
        <v>0</v>
      </c>
      <c r="BF20" s="2">
        <v>0</v>
      </c>
      <c r="BG20" s="2">
        <v>0</v>
      </c>
      <c r="BH20" s="2">
        <v>7.8667739481537824E-2</v>
      </c>
      <c r="BI20" s="2">
        <v>5.1828369126338578E-2</v>
      </c>
      <c r="BJ20" s="2">
        <v>0</v>
      </c>
      <c r="BK20" s="2">
        <v>0</v>
      </c>
      <c r="BL20" s="2">
        <v>0</v>
      </c>
      <c r="BM20" s="2">
        <v>0</v>
      </c>
      <c r="BN20" s="2">
        <v>0.24362028205278249</v>
      </c>
      <c r="BO20" s="2">
        <v>0</v>
      </c>
      <c r="BP20" s="2">
        <v>0</v>
      </c>
      <c r="BQ20" s="2">
        <v>0</v>
      </c>
      <c r="BR20" s="2">
        <v>0.21435566738837847</v>
      </c>
      <c r="BS20" s="2">
        <v>1</v>
      </c>
      <c r="BT20" s="2">
        <v>0</v>
      </c>
      <c r="BU20" s="2">
        <v>0</v>
      </c>
      <c r="BV20" s="2">
        <v>0</v>
      </c>
    </row>
    <row r="21" spans="1:74" x14ac:dyDescent="0.35">
      <c r="A21" s="8">
        <v>237</v>
      </c>
      <c r="B21" s="1" t="s">
        <v>104</v>
      </c>
      <c r="C21" s="10" t="s">
        <v>46</v>
      </c>
      <c r="D21" s="1" t="s">
        <v>103</v>
      </c>
      <c r="E21" s="2" t="s">
        <v>103</v>
      </c>
      <c r="F21" s="10" t="s">
        <v>32</v>
      </c>
      <c r="G21" s="2">
        <v>5036</v>
      </c>
      <c r="H21" s="10">
        <v>2011</v>
      </c>
      <c r="I21" s="1" t="s">
        <v>49</v>
      </c>
      <c r="J21" s="1" t="s">
        <v>99</v>
      </c>
      <c r="K21" s="1">
        <v>8260.3656902488256</v>
      </c>
      <c r="L21" s="2">
        <v>0</v>
      </c>
      <c r="M21" s="5">
        <v>0</v>
      </c>
      <c r="N21" s="1" t="s">
        <v>51</v>
      </c>
      <c r="O21" s="6">
        <v>0.8486481800332365</v>
      </c>
      <c r="P21" s="6">
        <v>0.88635891533428302</v>
      </c>
      <c r="Q21" s="7">
        <v>-3881.3656902488256</v>
      </c>
      <c r="R21" s="2">
        <v>4379</v>
      </c>
      <c r="S21" s="2" t="s">
        <v>99</v>
      </c>
      <c r="T21" s="2">
        <v>8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1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0.21157833675390539</v>
      </c>
      <c r="AY21" s="2">
        <v>2.0620452193971878E-2</v>
      </c>
      <c r="AZ21" s="2">
        <v>0.92100000000000004</v>
      </c>
      <c r="BA21" s="2">
        <v>0</v>
      </c>
      <c r="BB21" s="2">
        <v>1.6183930661329445E-2</v>
      </c>
      <c r="BC21" s="2">
        <v>0</v>
      </c>
      <c r="BD21" s="2">
        <v>8.4168936682667034E-2</v>
      </c>
      <c r="BE21" s="2">
        <v>0</v>
      </c>
      <c r="BF21" s="2">
        <v>0</v>
      </c>
      <c r="BG21" s="2">
        <v>0</v>
      </c>
      <c r="BH21" s="2">
        <v>7.8670149430941194E-2</v>
      </c>
      <c r="BI21" s="2">
        <v>5.183231846939295E-2</v>
      </c>
      <c r="BJ21" s="2">
        <v>0</v>
      </c>
      <c r="BK21" s="2">
        <v>0</v>
      </c>
      <c r="BL21" s="2">
        <v>0</v>
      </c>
      <c r="BM21" s="2">
        <v>0</v>
      </c>
      <c r="BN21" s="2">
        <v>0.24361814542802382</v>
      </c>
      <c r="BO21" s="2">
        <v>0</v>
      </c>
      <c r="BP21" s="2">
        <v>0</v>
      </c>
      <c r="BQ21" s="2">
        <v>0</v>
      </c>
      <c r="BR21" s="2">
        <v>0.21434335193446072</v>
      </c>
      <c r="BS21" s="2">
        <v>1</v>
      </c>
      <c r="BT21" s="2">
        <v>0</v>
      </c>
      <c r="BU21" s="2">
        <v>0</v>
      </c>
      <c r="BV21" s="2">
        <v>0</v>
      </c>
    </row>
    <row r="22" spans="1:74" x14ac:dyDescent="0.35">
      <c r="A22" s="8">
        <v>237</v>
      </c>
      <c r="B22" s="1" t="s">
        <v>104</v>
      </c>
      <c r="C22" s="10" t="s">
        <v>46</v>
      </c>
      <c r="D22" s="1" t="s">
        <v>103</v>
      </c>
      <c r="E22" s="2" t="s">
        <v>103</v>
      </c>
      <c r="F22" s="10" t="s">
        <v>32</v>
      </c>
      <c r="G22" s="2">
        <v>5795</v>
      </c>
      <c r="H22" s="10">
        <v>2012</v>
      </c>
      <c r="I22" s="1" t="s">
        <v>49</v>
      </c>
      <c r="J22" s="1" t="s">
        <v>99</v>
      </c>
      <c r="K22" s="1">
        <v>5836.6966691230655</v>
      </c>
      <c r="L22" s="2">
        <v>0</v>
      </c>
      <c r="M22" s="5">
        <v>0</v>
      </c>
      <c r="N22" s="1" t="s">
        <v>51</v>
      </c>
      <c r="O22" s="6">
        <v>-0.29340940970529261</v>
      </c>
      <c r="P22" s="6">
        <v>0.15899457289973501</v>
      </c>
      <c r="Q22" s="7">
        <v>-800.69666912306548</v>
      </c>
      <c r="R22" s="2">
        <v>5036</v>
      </c>
      <c r="S22" s="2" t="s">
        <v>99</v>
      </c>
      <c r="T22" s="2">
        <v>8</v>
      </c>
      <c r="U22" s="2">
        <v>0</v>
      </c>
      <c r="V22" s="2">
        <v>0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0.21157887988209287</v>
      </c>
      <c r="AY22" s="2">
        <v>2.0618997789240975E-2</v>
      </c>
      <c r="AZ22" s="2">
        <v>0.92100000000000004</v>
      </c>
      <c r="BA22" s="2">
        <v>0</v>
      </c>
      <c r="BB22" s="2">
        <v>1.6193854089904199E-2</v>
      </c>
      <c r="BC22" s="2">
        <v>0</v>
      </c>
      <c r="BD22" s="2">
        <v>8.4159174649963156E-2</v>
      </c>
      <c r="BE22" s="2">
        <v>0</v>
      </c>
      <c r="BF22" s="2">
        <v>0</v>
      </c>
      <c r="BG22" s="2">
        <v>0</v>
      </c>
      <c r="BH22" s="2">
        <v>7.8661680176860718E-2</v>
      </c>
      <c r="BI22" s="2">
        <v>5.1825762711864405E-2</v>
      </c>
      <c r="BJ22" s="2">
        <v>0</v>
      </c>
      <c r="BK22" s="2">
        <v>0</v>
      </c>
      <c r="BL22" s="2">
        <v>0</v>
      </c>
      <c r="BM22" s="2">
        <v>0</v>
      </c>
      <c r="BN22" s="2">
        <v>0.2436136624907885</v>
      </c>
      <c r="BO22" s="2">
        <v>0</v>
      </c>
      <c r="BP22" s="2">
        <v>0</v>
      </c>
      <c r="BQ22" s="2">
        <v>0</v>
      </c>
      <c r="BR22" s="2">
        <v>0.21434798820928519</v>
      </c>
      <c r="BS22" s="2">
        <v>1</v>
      </c>
      <c r="BT22" s="2">
        <v>0</v>
      </c>
      <c r="BU22" s="2">
        <v>0</v>
      </c>
      <c r="BV22" s="2">
        <v>0</v>
      </c>
    </row>
    <row r="23" spans="1:74" x14ac:dyDescent="0.35">
      <c r="A23" s="8">
        <v>237</v>
      </c>
      <c r="B23" s="1" t="s">
        <v>104</v>
      </c>
      <c r="C23" s="10" t="s">
        <v>46</v>
      </c>
      <c r="D23" s="1" t="s">
        <v>103</v>
      </c>
      <c r="E23" s="2" t="s">
        <v>103</v>
      </c>
      <c r="F23" s="10" t="s">
        <v>32</v>
      </c>
      <c r="G23" s="2">
        <v>5259</v>
      </c>
      <c r="H23" s="10">
        <v>2013</v>
      </c>
      <c r="I23" s="1" t="s">
        <v>49</v>
      </c>
      <c r="J23" s="1" t="s">
        <v>99</v>
      </c>
      <c r="K23" s="1">
        <v>5184.5889726305531</v>
      </c>
      <c r="L23" s="2">
        <v>74.411027369446856</v>
      </c>
      <c r="M23" s="5">
        <v>1.4352348423811934E-2</v>
      </c>
      <c r="N23" s="1" t="s">
        <v>51</v>
      </c>
      <c r="O23" s="6">
        <v>-0.11172547306462788</v>
      </c>
      <c r="P23" s="6">
        <v>-0.10533408582734199</v>
      </c>
      <c r="Q23" s="7">
        <v>610.41102736944686</v>
      </c>
      <c r="R23" s="2">
        <v>5795</v>
      </c>
      <c r="S23" s="2" t="s">
        <v>99</v>
      </c>
      <c r="T23" s="2">
        <v>8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0.21157643141395271</v>
      </c>
      <c r="AY23" s="2">
        <v>2.0614602452692275E-2</v>
      </c>
      <c r="AZ23" s="2">
        <v>0.92099999999999993</v>
      </c>
      <c r="BA23" s="2">
        <v>0</v>
      </c>
      <c r="BB23" s="2">
        <v>1.6186502070981889E-2</v>
      </c>
      <c r="BC23" s="2">
        <v>0</v>
      </c>
      <c r="BD23" s="2">
        <v>8.4163826849671067E-2</v>
      </c>
      <c r="BE23" s="2">
        <v>0</v>
      </c>
      <c r="BF23" s="2">
        <v>0</v>
      </c>
      <c r="BG23" s="2">
        <v>0</v>
      </c>
      <c r="BH23" s="2">
        <v>7.8673580768293672E-2</v>
      </c>
      <c r="BI23" s="2">
        <v>5.1820742304881019E-2</v>
      </c>
      <c r="BJ23" s="2">
        <v>0</v>
      </c>
      <c r="BK23" s="2">
        <v>0</v>
      </c>
      <c r="BL23" s="2">
        <v>0</v>
      </c>
      <c r="BM23" s="2">
        <v>0</v>
      </c>
      <c r="BN23" s="2">
        <v>0.24362031998700559</v>
      </c>
      <c r="BO23" s="2">
        <v>0</v>
      </c>
      <c r="BP23" s="2">
        <v>0</v>
      </c>
      <c r="BQ23" s="2">
        <v>0</v>
      </c>
      <c r="BR23" s="2">
        <v>0.2143439941525217</v>
      </c>
      <c r="BS23" s="2">
        <v>1</v>
      </c>
      <c r="BT23" s="2">
        <v>0</v>
      </c>
      <c r="BU23" s="2">
        <v>0</v>
      </c>
      <c r="BV23" s="2">
        <v>0</v>
      </c>
    </row>
    <row r="24" spans="1:74" x14ac:dyDescent="0.35">
      <c r="A24" s="8">
        <v>237</v>
      </c>
      <c r="B24" s="1" t="s">
        <v>104</v>
      </c>
      <c r="C24" s="10" t="s">
        <v>46</v>
      </c>
      <c r="D24" s="1" t="s">
        <v>103</v>
      </c>
      <c r="E24" s="2" t="s">
        <v>103</v>
      </c>
      <c r="F24" s="10" t="s">
        <v>32</v>
      </c>
      <c r="G24" s="2">
        <v>5632</v>
      </c>
      <c r="H24" s="10">
        <v>2014</v>
      </c>
      <c r="I24" s="1" t="s">
        <v>49</v>
      </c>
      <c r="J24" s="1" t="s">
        <v>99</v>
      </c>
      <c r="K24" s="1">
        <v>5530.5481481481474</v>
      </c>
      <c r="L24" s="2">
        <v>101.45185185185255</v>
      </c>
      <c r="M24" s="5">
        <v>1.8343905366021044E-2</v>
      </c>
      <c r="N24" s="1" t="s">
        <v>51</v>
      </c>
      <c r="O24" s="6">
        <v>6.6728370820505326E-2</v>
      </c>
      <c r="P24" s="6">
        <v>5.1634939750550952E-2</v>
      </c>
      <c r="Q24" s="7">
        <v>-271.54814814814745</v>
      </c>
      <c r="R24" s="2">
        <v>5259</v>
      </c>
      <c r="S24" s="2" t="s">
        <v>99</v>
      </c>
      <c r="T24" s="2">
        <v>8</v>
      </c>
      <c r="U24" s="2">
        <v>0</v>
      </c>
      <c r="V24" s="2">
        <v>0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0.21158108108108106</v>
      </c>
      <c r="AY24" s="2">
        <v>2.0617526617526614E-2</v>
      </c>
      <c r="AZ24" s="2">
        <v>0.92099999999999993</v>
      </c>
      <c r="BA24" s="2">
        <v>0</v>
      </c>
      <c r="BB24" s="2">
        <v>1.6189507689507689E-2</v>
      </c>
      <c r="BC24" s="2">
        <v>0</v>
      </c>
      <c r="BD24" s="2">
        <v>8.4160296660296646E-2</v>
      </c>
      <c r="BE24" s="2">
        <v>0</v>
      </c>
      <c r="BF24" s="2">
        <v>0</v>
      </c>
      <c r="BG24" s="2">
        <v>0</v>
      </c>
      <c r="BH24" s="2">
        <v>7.8670670670670656E-2</v>
      </c>
      <c r="BI24" s="2">
        <v>5.1823186823186818E-2</v>
      </c>
      <c r="BJ24" s="2">
        <v>0</v>
      </c>
      <c r="BK24" s="2">
        <v>0</v>
      </c>
      <c r="BL24" s="2">
        <v>0</v>
      </c>
      <c r="BM24" s="2">
        <v>0</v>
      </c>
      <c r="BN24" s="2">
        <v>0.24361088361088359</v>
      </c>
      <c r="BO24" s="2">
        <v>0</v>
      </c>
      <c r="BP24" s="2">
        <v>0</v>
      </c>
      <c r="BQ24" s="2">
        <v>0</v>
      </c>
      <c r="BR24" s="2">
        <v>0.21434684684684682</v>
      </c>
      <c r="BS24" s="2">
        <v>1</v>
      </c>
      <c r="BT24" s="2">
        <v>0</v>
      </c>
      <c r="BU24" s="2">
        <v>0</v>
      </c>
      <c r="BV24" s="2">
        <v>0</v>
      </c>
    </row>
    <row r="25" spans="1:74" x14ac:dyDescent="0.35">
      <c r="A25" s="8">
        <v>237</v>
      </c>
      <c r="B25" s="1" t="s">
        <v>104</v>
      </c>
      <c r="C25" s="10" t="s">
        <v>46</v>
      </c>
      <c r="D25" s="1" t="s">
        <v>103</v>
      </c>
      <c r="E25" s="2" t="s">
        <v>103</v>
      </c>
      <c r="F25" s="10" t="s">
        <v>32</v>
      </c>
      <c r="G25" s="2">
        <v>4393</v>
      </c>
      <c r="H25" s="10">
        <v>2015</v>
      </c>
      <c r="I25" s="1" t="s">
        <v>49</v>
      </c>
      <c r="J25" s="1" t="s">
        <v>99</v>
      </c>
      <c r="K25" s="1">
        <v>2288.1359350755411</v>
      </c>
      <c r="L25" s="2">
        <v>2104.8640649244589</v>
      </c>
      <c r="M25" s="5">
        <v>0.91990341686363508</v>
      </c>
      <c r="N25" s="1" t="s">
        <v>51</v>
      </c>
      <c r="O25" s="6">
        <v>-0.58627320949340223</v>
      </c>
      <c r="P25" s="6">
        <v>-0.59372586380050763</v>
      </c>
      <c r="Q25" s="7">
        <v>3343.8640649244589</v>
      </c>
      <c r="R25" s="2">
        <v>5632</v>
      </c>
      <c r="S25" s="2" t="s">
        <v>99</v>
      </c>
      <c r="T25" s="2">
        <v>8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0.21156728693927551</v>
      </c>
      <c r="AY25" s="2">
        <v>2.0612319897334187E-2</v>
      </c>
      <c r="AZ25" s="2">
        <v>0.92099999999999993</v>
      </c>
      <c r="BA25" s="2">
        <v>0</v>
      </c>
      <c r="BB25" s="2">
        <v>1.6188998425013125E-2</v>
      </c>
      <c r="BC25" s="2">
        <v>0</v>
      </c>
      <c r="BD25" s="2">
        <v>8.4168465262789469E-2</v>
      </c>
      <c r="BE25" s="2">
        <v>0</v>
      </c>
      <c r="BF25" s="2">
        <v>0</v>
      </c>
      <c r="BG25" s="2">
        <v>0</v>
      </c>
      <c r="BH25" s="2">
        <v>7.8670652744560463E-2</v>
      </c>
      <c r="BI25" s="2">
        <v>5.1826284780960158E-2</v>
      </c>
      <c r="BJ25" s="2">
        <v>0</v>
      </c>
      <c r="BK25" s="2">
        <v>0</v>
      </c>
      <c r="BL25" s="2">
        <v>0</v>
      </c>
      <c r="BM25" s="2">
        <v>0</v>
      </c>
      <c r="BN25" s="2">
        <v>0.24360502829143091</v>
      </c>
      <c r="BO25" s="2">
        <v>0</v>
      </c>
      <c r="BP25" s="2">
        <v>0</v>
      </c>
      <c r="BQ25" s="2">
        <v>0</v>
      </c>
      <c r="BR25" s="2">
        <v>0.21434305547453769</v>
      </c>
      <c r="BS25" s="2">
        <v>1</v>
      </c>
      <c r="BT25" s="2">
        <v>0</v>
      </c>
      <c r="BU25" s="2">
        <v>0</v>
      </c>
      <c r="BV25" s="2">
        <v>0</v>
      </c>
    </row>
    <row r="26" spans="1:74" x14ac:dyDescent="0.35">
      <c r="L26">
        <f>AVERAGE(L2:L25)</f>
        <v>706.89969296771721</v>
      </c>
      <c r="M26" s="11">
        <f>AVERAGE(M2:M25)</f>
        <v>0.39591607761665221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6"/>
  <sheetViews>
    <sheetView topLeftCell="E4" workbookViewId="0">
      <selection activeCell="L26" sqref="L26"/>
    </sheetView>
  </sheetViews>
  <sheetFormatPr baseColWidth="10" defaultRowHeight="14.5" x14ac:dyDescent="0.35"/>
  <sheetData>
    <row r="1" spans="1:7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</v>
      </c>
      <c r="AS1" s="2" t="s">
        <v>43</v>
      </c>
      <c r="AT1" s="2" t="s">
        <v>44</v>
      </c>
      <c r="AU1" s="2" t="s">
        <v>45</v>
      </c>
      <c r="AV1" s="2" t="s">
        <v>20</v>
      </c>
      <c r="AW1" s="2" t="s">
        <v>21</v>
      </c>
      <c r="AX1" s="2" t="s">
        <v>22</v>
      </c>
      <c r="AY1" s="2" t="s">
        <v>23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L1" s="2" t="s">
        <v>36</v>
      </c>
      <c r="BM1" s="2" t="s">
        <v>37</v>
      </c>
      <c r="BN1" s="2" t="s">
        <v>38</v>
      </c>
      <c r="BO1" s="2" t="s">
        <v>39</v>
      </c>
      <c r="BP1" s="2" t="s">
        <v>40</v>
      </c>
      <c r="BQ1" s="2" t="s">
        <v>41</v>
      </c>
      <c r="BR1" s="2" t="s">
        <v>42</v>
      </c>
      <c r="BS1" s="2" t="s">
        <v>6</v>
      </c>
      <c r="BT1" s="2" t="s">
        <v>43</v>
      </c>
      <c r="BU1" s="2" t="s">
        <v>44</v>
      </c>
      <c r="BV1" s="2" t="s">
        <v>45</v>
      </c>
    </row>
    <row r="2" spans="1:74" x14ac:dyDescent="0.35">
      <c r="A2" s="8">
        <v>236</v>
      </c>
      <c r="B2" s="10" t="s">
        <v>96</v>
      </c>
      <c r="C2" s="10" t="s">
        <v>46</v>
      </c>
      <c r="D2" s="10" t="s">
        <v>97</v>
      </c>
      <c r="E2" s="2" t="s">
        <v>98</v>
      </c>
      <c r="F2" s="10" t="s">
        <v>33</v>
      </c>
      <c r="G2" s="2">
        <v>1387</v>
      </c>
      <c r="H2" s="10">
        <v>2004</v>
      </c>
      <c r="I2" s="1" t="s">
        <v>49</v>
      </c>
      <c r="J2" s="1" t="s">
        <v>99</v>
      </c>
      <c r="K2" s="1">
        <v>1387</v>
      </c>
      <c r="L2" s="2">
        <v>0</v>
      </c>
      <c r="M2" s="5">
        <v>0</v>
      </c>
      <c r="N2" s="1" t="s">
        <v>51</v>
      </c>
      <c r="O2" s="6" t="s">
        <v>52</v>
      </c>
      <c r="P2" s="6" t="s">
        <v>52</v>
      </c>
      <c r="Q2" s="7" t="s">
        <v>52</v>
      </c>
      <c r="R2" s="2" t="s">
        <v>52</v>
      </c>
      <c r="S2" s="2" t="s">
        <v>99</v>
      </c>
      <c r="T2" s="2">
        <v>8</v>
      </c>
      <c r="U2" s="2">
        <v>0</v>
      </c>
      <c r="V2" s="2">
        <v>0</v>
      </c>
      <c r="W2" s="2">
        <v>1</v>
      </c>
      <c r="X2" s="2">
        <v>1</v>
      </c>
      <c r="Y2" s="2">
        <v>1</v>
      </c>
      <c r="Z2" s="2">
        <v>0</v>
      </c>
      <c r="AA2" s="2">
        <v>1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0.28908783783783781</v>
      </c>
      <c r="AY2" s="2">
        <v>1.8749999999999999E-2</v>
      </c>
      <c r="AZ2" s="2">
        <v>1</v>
      </c>
      <c r="BA2" s="2">
        <v>0</v>
      </c>
      <c r="BB2" s="2">
        <v>1.4999999999999999E-2</v>
      </c>
      <c r="BC2" s="2">
        <v>0</v>
      </c>
      <c r="BD2" s="2">
        <v>0.12641891891891893</v>
      </c>
      <c r="BE2" s="2">
        <v>0</v>
      </c>
      <c r="BF2" s="2">
        <v>0</v>
      </c>
      <c r="BG2" s="2">
        <v>0</v>
      </c>
      <c r="BH2" s="2">
        <v>7.1249999999999994E-2</v>
      </c>
      <c r="BI2" s="2">
        <v>4.6858108108108108E-2</v>
      </c>
      <c r="BJ2" s="2">
        <v>0</v>
      </c>
      <c r="BK2" s="2">
        <v>0</v>
      </c>
      <c r="BL2" s="2">
        <v>0</v>
      </c>
      <c r="BM2" s="2">
        <v>0</v>
      </c>
      <c r="BN2" s="2">
        <v>0.2220945945945946</v>
      </c>
      <c r="BO2" s="2">
        <v>0</v>
      </c>
      <c r="BP2" s="2">
        <v>0</v>
      </c>
      <c r="BQ2" s="2">
        <v>0</v>
      </c>
      <c r="BR2" s="2">
        <v>0.21057432432432432</v>
      </c>
      <c r="BS2" s="2">
        <v>1</v>
      </c>
      <c r="BT2" s="2">
        <v>0</v>
      </c>
      <c r="BU2" s="2">
        <v>0</v>
      </c>
      <c r="BV2" s="2">
        <v>0</v>
      </c>
    </row>
    <row r="3" spans="1:74" x14ac:dyDescent="0.35">
      <c r="A3" s="8">
        <v>236</v>
      </c>
      <c r="B3" s="10" t="s">
        <v>100</v>
      </c>
      <c r="C3" s="10" t="s">
        <v>46</v>
      </c>
      <c r="D3" s="10" t="s">
        <v>98</v>
      </c>
      <c r="E3" s="2" t="s">
        <v>98</v>
      </c>
      <c r="F3" s="10" t="s">
        <v>33</v>
      </c>
      <c r="G3" s="2">
        <v>579</v>
      </c>
      <c r="H3" s="10">
        <v>2005</v>
      </c>
      <c r="I3" s="1" t="s">
        <v>49</v>
      </c>
      <c r="J3" s="1" t="s">
        <v>99</v>
      </c>
      <c r="K3" s="1">
        <v>548.52631578947376</v>
      </c>
      <c r="L3" s="2">
        <v>30.473684210526244</v>
      </c>
      <c r="M3" s="5">
        <v>5.5555555555555421E-2</v>
      </c>
      <c r="N3" s="1" t="s">
        <v>51</v>
      </c>
      <c r="O3" s="6">
        <v>-0.6045232041892763</v>
      </c>
      <c r="P3" s="6">
        <v>-0.6045232041892763</v>
      </c>
      <c r="Q3" s="7">
        <v>838.47368421052624</v>
      </c>
      <c r="R3" s="2">
        <v>1387</v>
      </c>
      <c r="S3" s="2" t="s">
        <v>99</v>
      </c>
      <c r="T3" s="2">
        <v>8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0.43647773279352226</v>
      </c>
      <c r="AY3" s="2">
        <v>9.6761133603238871E-3</v>
      </c>
      <c r="AZ3" s="2">
        <v>1</v>
      </c>
      <c r="BA3" s="2">
        <v>0</v>
      </c>
      <c r="BB3" s="2">
        <v>8.5829959514170037E-3</v>
      </c>
      <c r="BC3" s="2">
        <v>0</v>
      </c>
      <c r="BD3" s="2">
        <v>0.21340080971659919</v>
      </c>
      <c r="BE3" s="2">
        <v>0</v>
      </c>
      <c r="BF3" s="2">
        <v>0</v>
      </c>
      <c r="BG3" s="2">
        <v>0</v>
      </c>
      <c r="BH3" s="2">
        <v>3.6113360323886637E-2</v>
      </c>
      <c r="BI3" s="2">
        <v>2.3441295546558705E-2</v>
      </c>
      <c r="BJ3" s="2">
        <v>0</v>
      </c>
      <c r="BK3" s="2">
        <v>0</v>
      </c>
      <c r="BL3" s="2">
        <v>0</v>
      </c>
      <c r="BM3" s="2">
        <v>0</v>
      </c>
      <c r="BN3" s="2">
        <v>0.11680161943319838</v>
      </c>
      <c r="BO3" s="2">
        <v>0</v>
      </c>
      <c r="BP3" s="2">
        <v>0</v>
      </c>
      <c r="BQ3" s="2">
        <v>0</v>
      </c>
      <c r="BR3" s="2">
        <v>0.15550607287449392</v>
      </c>
      <c r="BS3" s="2">
        <v>1</v>
      </c>
      <c r="BT3" s="2">
        <v>0</v>
      </c>
      <c r="BU3" s="2">
        <v>0</v>
      </c>
      <c r="BV3" s="2">
        <v>0</v>
      </c>
    </row>
    <row r="4" spans="1:74" x14ac:dyDescent="0.35">
      <c r="A4" s="8">
        <v>236</v>
      </c>
      <c r="B4" s="1" t="s">
        <v>100</v>
      </c>
      <c r="C4" s="10" t="s">
        <v>46</v>
      </c>
      <c r="D4" s="1" t="s">
        <v>98</v>
      </c>
      <c r="E4" s="2" t="s">
        <v>98</v>
      </c>
      <c r="F4" s="10" t="s">
        <v>33</v>
      </c>
      <c r="G4" s="2">
        <v>665</v>
      </c>
      <c r="H4" s="10">
        <v>2006</v>
      </c>
      <c r="I4" s="1" t="s">
        <v>49</v>
      </c>
      <c r="J4" s="1" t="s">
        <v>99</v>
      </c>
      <c r="K4" s="1">
        <v>665</v>
      </c>
      <c r="L4" s="2">
        <v>0</v>
      </c>
      <c r="M4" s="5">
        <v>0</v>
      </c>
      <c r="N4" s="1" t="s">
        <v>51</v>
      </c>
      <c r="O4" s="6">
        <v>0.21233928228746865</v>
      </c>
      <c r="P4" s="6">
        <v>0.14853195164075994</v>
      </c>
      <c r="Q4" s="7">
        <v>-86</v>
      </c>
      <c r="R4" s="2">
        <v>579</v>
      </c>
      <c r="S4" s="2" t="s">
        <v>99</v>
      </c>
      <c r="T4" s="2">
        <v>8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0.43644366197183099</v>
      </c>
      <c r="AY4" s="2">
        <v>9.683098591549295E-3</v>
      </c>
      <c r="AZ4" s="2">
        <v>1</v>
      </c>
      <c r="BA4" s="2">
        <v>0</v>
      </c>
      <c r="BB4" s="2">
        <v>8.5915492957746482E-3</v>
      </c>
      <c r="BC4" s="2">
        <v>0</v>
      </c>
      <c r="BD4" s="2">
        <v>0.21341549295774648</v>
      </c>
      <c r="BE4" s="2">
        <v>0</v>
      </c>
      <c r="BF4" s="2">
        <v>0</v>
      </c>
      <c r="BG4" s="2">
        <v>0</v>
      </c>
      <c r="BH4" s="2">
        <v>3.6126760563380281E-2</v>
      </c>
      <c r="BI4" s="2">
        <v>2.3415492957746479E-2</v>
      </c>
      <c r="BJ4" s="2">
        <v>0</v>
      </c>
      <c r="BK4" s="2">
        <v>0</v>
      </c>
      <c r="BL4" s="2">
        <v>0</v>
      </c>
      <c r="BM4" s="2">
        <v>0</v>
      </c>
      <c r="BN4" s="2">
        <v>0.11679577464788732</v>
      </c>
      <c r="BO4" s="2">
        <v>0</v>
      </c>
      <c r="BP4" s="2">
        <v>0</v>
      </c>
      <c r="BQ4" s="2">
        <v>0</v>
      </c>
      <c r="BR4" s="2">
        <v>0.15552816901408451</v>
      </c>
      <c r="BS4" s="2">
        <v>1</v>
      </c>
      <c r="BT4" s="2">
        <v>0</v>
      </c>
      <c r="BU4" s="2">
        <v>0</v>
      </c>
      <c r="BV4" s="2">
        <v>0</v>
      </c>
    </row>
    <row r="5" spans="1:74" x14ac:dyDescent="0.35">
      <c r="A5" s="8">
        <v>236</v>
      </c>
      <c r="B5" s="1" t="s">
        <v>100</v>
      </c>
      <c r="C5" s="10" t="s">
        <v>46</v>
      </c>
      <c r="D5" s="1" t="s">
        <v>98</v>
      </c>
      <c r="E5" s="2" t="s">
        <v>98</v>
      </c>
      <c r="F5" s="10" t="s">
        <v>33</v>
      </c>
      <c r="G5" s="2">
        <v>625</v>
      </c>
      <c r="H5" s="10">
        <v>2007</v>
      </c>
      <c r="I5" s="1" t="s">
        <v>49</v>
      </c>
      <c r="J5" s="1" t="s">
        <v>99</v>
      </c>
      <c r="K5" s="1">
        <v>479.94081510338623</v>
      </c>
      <c r="L5" s="2">
        <v>145.05918489661377</v>
      </c>
      <c r="M5" s="5">
        <v>0.30224390243902449</v>
      </c>
      <c r="N5" s="1" t="s">
        <v>51</v>
      </c>
      <c r="O5" s="6">
        <v>-0.27828448856633647</v>
      </c>
      <c r="P5" s="6">
        <v>-0.27828448856633647</v>
      </c>
      <c r="Q5" s="7">
        <v>185.05918489661377</v>
      </c>
      <c r="R5" s="2">
        <v>665</v>
      </c>
      <c r="S5" s="2" t="s">
        <v>99</v>
      </c>
      <c r="T5" s="2">
        <v>8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0.43650734192388374</v>
      </c>
      <c r="AY5" s="2">
        <v>9.6643691938867252E-3</v>
      </c>
      <c r="AZ5" s="2">
        <v>1</v>
      </c>
      <c r="BA5" s="2">
        <v>0</v>
      </c>
      <c r="BB5" s="2">
        <v>8.5780641294575972E-3</v>
      </c>
      <c r="BC5" s="2">
        <v>0</v>
      </c>
      <c r="BD5" s="2">
        <v>0.21340275696733593</v>
      </c>
      <c r="BE5" s="2">
        <v>0</v>
      </c>
      <c r="BF5" s="2">
        <v>0</v>
      </c>
      <c r="BG5" s="2">
        <v>0</v>
      </c>
      <c r="BH5" s="2">
        <v>3.611027869343722E-2</v>
      </c>
      <c r="BI5" s="2">
        <v>2.3411747078213963E-2</v>
      </c>
      <c r="BJ5" s="2">
        <v>0</v>
      </c>
      <c r="BK5" s="2">
        <v>0</v>
      </c>
      <c r="BL5" s="2">
        <v>0</v>
      </c>
      <c r="BM5" s="2">
        <v>0</v>
      </c>
      <c r="BN5" s="2">
        <v>0.11679652382379382</v>
      </c>
      <c r="BO5" s="2">
        <v>0</v>
      </c>
      <c r="BP5" s="2">
        <v>0</v>
      </c>
      <c r="BQ5" s="2">
        <v>0</v>
      </c>
      <c r="BR5" s="2">
        <v>0.15552891818999101</v>
      </c>
      <c r="BS5" s="2">
        <v>1</v>
      </c>
      <c r="BT5" s="2">
        <v>0</v>
      </c>
      <c r="BU5" s="2">
        <v>0</v>
      </c>
      <c r="BV5" s="2">
        <v>0</v>
      </c>
    </row>
    <row r="6" spans="1:74" x14ac:dyDescent="0.35">
      <c r="A6" s="8">
        <v>236</v>
      </c>
      <c r="B6" s="1" t="s">
        <v>100</v>
      </c>
      <c r="C6" s="10" t="s">
        <v>46</v>
      </c>
      <c r="D6" s="1" t="s">
        <v>98</v>
      </c>
      <c r="E6" s="2" t="s">
        <v>98</v>
      </c>
      <c r="F6" s="10" t="s">
        <v>33</v>
      </c>
      <c r="G6" s="2">
        <v>450</v>
      </c>
      <c r="H6" s="10">
        <v>2008</v>
      </c>
      <c r="I6" s="1" t="s">
        <v>49</v>
      </c>
      <c r="J6" s="1" t="s">
        <v>99</v>
      </c>
      <c r="K6" s="1">
        <v>316.06055876385204</v>
      </c>
      <c r="L6" s="2">
        <v>133.93944123614796</v>
      </c>
      <c r="M6" s="5">
        <v>0.42377777777777775</v>
      </c>
      <c r="N6" s="1" t="s">
        <v>51</v>
      </c>
      <c r="O6" s="6">
        <v>-0.3414593032772843</v>
      </c>
      <c r="P6" s="6">
        <v>-0.49430310597783672</v>
      </c>
      <c r="Q6" s="7">
        <v>308.93944123614796</v>
      </c>
      <c r="R6" s="2">
        <v>625</v>
      </c>
      <c r="S6" s="2" t="s">
        <v>99</v>
      </c>
      <c r="T6" s="2">
        <v>8</v>
      </c>
      <c r="U6" s="2">
        <v>0</v>
      </c>
      <c r="V6" s="2">
        <v>0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0.43650174288538579</v>
      </c>
      <c r="AY6" s="2">
        <v>9.6769158732636171E-3</v>
      </c>
      <c r="AZ6" s="2">
        <v>1</v>
      </c>
      <c r="BA6" s="2">
        <v>0</v>
      </c>
      <c r="BB6" s="2">
        <v>8.584360855314499E-3</v>
      </c>
      <c r="BC6" s="2">
        <v>0</v>
      </c>
      <c r="BD6" s="2">
        <v>0.21341241350606108</v>
      </c>
      <c r="BE6" s="2">
        <v>0</v>
      </c>
      <c r="BF6" s="2">
        <v>0</v>
      </c>
      <c r="BG6" s="2">
        <v>0</v>
      </c>
      <c r="BH6" s="2">
        <v>3.6106342021747048E-2</v>
      </c>
      <c r="BI6" s="2">
        <v>2.3411893241766818E-2</v>
      </c>
      <c r="BJ6" s="2">
        <v>0</v>
      </c>
      <c r="BK6" s="2">
        <v>0</v>
      </c>
      <c r="BL6" s="2">
        <v>0</v>
      </c>
      <c r="BM6" s="2">
        <v>0</v>
      </c>
      <c r="BN6" s="2">
        <v>0.11679933406170334</v>
      </c>
      <c r="BO6" s="2">
        <v>0</v>
      </c>
      <c r="BP6" s="2">
        <v>0</v>
      </c>
      <c r="BQ6" s="2">
        <v>0</v>
      </c>
      <c r="BR6" s="2">
        <v>0.1555069975547578</v>
      </c>
      <c r="BS6" s="2">
        <v>1</v>
      </c>
      <c r="BT6" s="2">
        <v>0</v>
      </c>
      <c r="BU6" s="2">
        <v>0</v>
      </c>
      <c r="BV6" s="2">
        <v>0</v>
      </c>
    </row>
    <row r="7" spans="1:74" x14ac:dyDescent="0.35">
      <c r="A7" s="8">
        <v>236</v>
      </c>
      <c r="B7" s="1" t="s">
        <v>100</v>
      </c>
      <c r="C7" s="10" t="s">
        <v>46</v>
      </c>
      <c r="D7" s="1" t="s">
        <v>98</v>
      </c>
      <c r="E7" s="2" t="s">
        <v>98</v>
      </c>
      <c r="F7" s="10" t="s">
        <v>33</v>
      </c>
      <c r="G7" s="2">
        <v>383</v>
      </c>
      <c r="H7" s="10">
        <v>2009</v>
      </c>
      <c r="I7" s="1" t="s">
        <v>49</v>
      </c>
      <c r="J7" s="1" t="s">
        <v>99</v>
      </c>
      <c r="K7" s="1">
        <v>321.17891901817956</v>
      </c>
      <c r="L7" s="2">
        <v>61.821080981820444</v>
      </c>
      <c r="M7" s="5">
        <v>0.19248175182481767</v>
      </c>
      <c r="N7" s="1" t="s">
        <v>51</v>
      </c>
      <c r="O7" s="6">
        <v>1.6194239086161171E-2</v>
      </c>
      <c r="P7" s="6">
        <v>-0.28626906884848985</v>
      </c>
      <c r="Q7" s="7">
        <v>128.82108098182044</v>
      </c>
      <c r="R7" s="2">
        <v>450</v>
      </c>
      <c r="S7" s="2" t="s">
        <v>99</v>
      </c>
      <c r="T7" s="2">
        <v>8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1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0.43643263757115752</v>
      </c>
      <c r="AY7" s="2">
        <v>9.6712982799779645E-3</v>
      </c>
      <c r="AZ7" s="2">
        <v>1</v>
      </c>
      <c r="BA7" s="2">
        <v>0</v>
      </c>
      <c r="BB7" s="2">
        <v>8.5695048050437664E-3</v>
      </c>
      <c r="BC7" s="2">
        <v>0</v>
      </c>
      <c r="BD7" s="2">
        <v>0.21344188039419723</v>
      </c>
      <c r="BE7" s="2">
        <v>0</v>
      </c>
      <c r="BF7" s="2">
        <v>0</v>
      </c>
      <c r="BG7" s="2">
        <v>0</v>
      </c>
      <c r="BH7" s="2">
        <v>3.6114341678398727E-2</v>
      </c>
      <c r="BI7" s="2">
        <v>2.3443716716655443E-2</v>
      </c>
      <c r="BJ7" s="2">
        <v>0</v>
      </c>
      <c r="BK7" s="2">
        <v>0</v>
      </c>
      <c r="BL7" s="2">
        <v>0</v>
      </c>
      <c r="BM7" s="2">
        <v>0</v>
      </c>
      <c r="BN7" s="2">
        <v>0.11679010834302503</v>
      </c>
      <c r="BO7" s="2">
        <v>0</v>
      </c>
      <c r="BP7" s="2">
        <v>0</v>
      </c>
      <c r="BQ7" s="2">
        <v>0</v>
      </c>
      <c r="BR7" s="2">
        <v>0.15553651221154435</v>
      </c>
      <c r="BS7" s="2">
        <v>1</v>
      </c>
      <c r="BT7" s="2">
        <v>0</v>
      </c>
      <c r="BU7" s="2">
        <v>0</v>
      </c>
      <c r="BV7" s="2">
        <v>0</v>
      </c>
    </row>
    <row r="8" spans="1:74" x14ac:dyDescent="0.35">
      <c r="A8" s="8">
        <v>236</v>
      </c>
      <c r="B8" s="1" t="s">
        <v>100</v>
      </c>
      <c r="C8" s="10" t="s">
        <v>46</v>
      </c>
      <c r="D8" s="1" t="s">
        <v>98</v>
      </c>
      <c r="E8" s="2" t="s">
        <v>98</v>
      </c>
      <c r="F8" s="10" t="s">
        <v>33</v>
      </c>
      <c r="G8" s="2">
        <v>639</v>
      </c>
      <c r="H8" s="10">
        <v>2010</v>
      </c>
      <c r="I8" s="1" t="s">
        <v>49</v>
      </c>
      <c r="J8" s="1" t="s">
        <v>99</v>
      </c>
      <c r="K8" s="1">
        <v>639</v>
      </c>
      <c r="L8" s="2">
        <v>0</v>
      </c>
      <c r="M8" s="5">
        <v>0</v>
      </c>
      <c r="N8" s="1" t="s">
        <v>51</v>
      </c>
      <c r="O8" s="6">
        <v>0.98954527262678449</v>
      </c>
      <c r="P8" s="6">
        <v>0.66840731070496084</v>
      </c>
      <c r="Q8" s="7">
        <v>-256</v>
      </c>
      <c r="R8" s="2">
        <v>383</v>
      </c>
      <c r="S8" s="2" t="s">
        <v>99</v>
      </c>
      <c r="T8" s="2">
        <v>8</v>
      </c>
      <c r="U8" s="2">
        <v>0</v>
      </c>
      <c r="V8" s="2">
        <v>0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1</v>
      </c>
      <c r="AH8" s="2">
        <v>1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1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0.43649717514124292</v>
      </c>
      <c r="AY8" s="2">
        <v>9.6610169491525427E-3</v>
      </c>
      <c r="AZ8" s="2">
        <v>1</v>
      </c>
      <c r="BA8" s="2">
        <v>0</v>
      </c>
      <c r="BB8" s="2">
        <v>0.11677966101694916</v>
      </c>
      <c r="BC8" s="2">
        <v>0</v>
      </c>
      <c r="BD8" s="2">
        <v>0.21338983050847457</v>
      </c>
      <c r="BE8" s="2">
        <v>0</v>
      </c>
      <c r="BF8" s="2">
        <v>0</v>
      </c>
      <c r="BG8" s="2">
        <v>0</v>
      </c>
      <c r="BH8" s="2">
        <v>8.5875706214689259E-3</v>
      </c>
      <c r="BI8" s="2">
        <v>3.6101694915254237E-2</v>
      </c>
      <c r="BJ8" s="2">
        <v>0</v>
      </c>
      <c r="BK8" s="2">
        <v>0</v>
      </c>
      <c r="BL8" s="2">
        <v>0</v>
      </c>
      <c r="BM8" s="2">
        <v>0</v>
      </c>
      <c r="BN8" s="2">
        <v>2.344632768361582E-2</v>
      </c>
      <c r="BO8" s="2">
        <v>0</v>
      </c>
      <c r="BP8" s="2">
        <v>0</v>
      </c>
      <c r="BQ8" s="2">
        <v>0</v>
      </c>
      <c r="BR8" s="2">
        <v>0.15553672316384182</v>
      </c>
      <c r="BS8" s="2">
        <v>1</v>
      </c>
      <c r="BT8" s="2">
        <v>0</v>
      </c>
      <c r="BU8" s="2">
        <v>0</v>
      </c>
      <c r="BV8" s="2">
        <v>0</v>
      </c>
    </row>
    <row r="9" spans="1:74" x14ac:dyDescent="0.35">
      <c r="A9" s="8">
        <v>236</v>
      </c>
      <c r="B9" s="1" t="s">
        <v>100</v>
      </c>
      <c r="C9" s="10" t="s">
        <v>46</v>
      </c>
      <c r="D9" s="1" t="s">
        <v>98</v>
      </c>
      <c r="E9" s="2" t="s">
        <v>98</v>
      </c>
      <c r="F9" s="10" t="s">
        <v>33</v>
      </c>
      <c r="G9" s="2">
        <v>679</v>
      </c>
      <c r="H9" s="10">
        <v>2011</v>
      </c>
      <c r="I9" s="1" t="s">
        <v>49</v>
      </c>
      <c r="J9" s="1" t="s">
        <v>99</v>
      </c>
      <c r="K9" s="1">
        <v>679</v>
      </c>
      <c r="L9" s="2">
        <v>0</v>
      </c>
      <c r="M9" s="5">
        <v>0</v>
      </c>
      <c r="N9" s="1" t="s">
        <v>51</v>
      </c>
      <c r="O9" s="6">
        <v>6.2597809076682318E-2</v>
      </c>
      <c r="P9" s="6">
        <v>6.2597809076682318E-2</v>
      </c>
      <c r="Q9" s="7">
        <v>-40</v>
      </c>
      <c r="R9" s="2">
        <v>639</v>
      </c>
      <c r="S9" s="2" t="s">
        <v>99</v>
      </c>
      <c r="T9" s="2">
        <v>8</v>
      </c>
      <c r="U9" s="2">
        <v>0</v>
      </c>
      <c r="V9" s="2">
        <v>0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0.43648936170212765</v>
      </c>
      <c r="AY9" s="2">
        <v>9.6808510638297877E-3</v>
      </c>
      <c r="AZ9" s="2">
        <v>1</v>
      </c>
      <c r="BA9" s="2">
        <v>0</v>
      </c>
      <c r="BB9" s="2">
        <v>0.11680851063829788</v>
      </c>
      <c r="BC9" s="2">
        <v>0</v>
      </c>
      <c r="BD9" s="2">
        <v>0.21340425531914894</v>
      </c>
      <c r="BE9" s="2">
        <v>0</v>
      </c>
      <c r="BF9" s="2">
        <v>0</v>
      </c>
      <c r="BG9" s="2">
        <v>0</v>
      </c>
      <c r="BH9" s="2">
        <v>8.5638297872340421E-3</v>
      </c>
      <c r="BI9" s="2">
        <v>3.6117021276595745E-2</v>
      </c>
      <c r="BJ9" s="2">
        <v>0</v>
      </c>
      <c r="BK9" s="2">
        <v>0</v>
      </c>
      <c r="BL9" s="2">
        <v>0</v>
      </c>
      <c r="BM9" s="2">
        <v>0</v>
      </c>
      <c r="BN9" s="2">
        <v>2.3404255319148935E-2</v>
      </c>
      <c r="BO9" s="2">
        <v>0</v>
      </c>
      <c r="BP9" s="2">
        <v>0</v>
      </c>
      <c r="BQ9" s="2">
        <v>0</v>
      </c>
      <c r="BR9" s="2">
        <v>0.15553191489361703</v>
      </c>
      <c r="BS9" s="2">
        <v>1</v>
      </c>
      <c r="BT9" s="2">
        <v>0</v>
      </c>
      <c r="BU9" s="2">
        <v>0</v>
      </c>
      <c r="BV9" s="2">
        <v>0</v>
      </c>
    </row>
    <row r="10" spans="1:74" x14ac:dyDescent="0.35">
      <c r="A10" s="8">
        <v>236</v>
      </c>
      <c r="B10" s="1" t="s">
        <v>100</v>
      </c>
      <c r="C10" s="10" t="s">
        <v>46</v>
      </c>
      <c r="D10" s="1" t="s">
        <v>98</v>
      </c>
      <c r="E10" s="2" t="s">
        <v>98</v>
      </c>
      <c r="F10" s="10" t="s">
        <v>33</v>
      </c>
      <c r="G10" s="2">
        <v>769</v>
      </c>
      <c r="H10" s="10">
        <v>2012</v>
      </c>
      <c r="I10" s="1" t="s">
        <v>49</v>
      </c>
      <c r="J10" s="1" t="s">
        <v>99</v>
      </c>
      <c r="K10" s="1">
        <v>769</v>
      </c>
      <c r="L10" s="2">
        <v>0</v>
      </c>
      <c r="M10" s="5">
        <v>0</v>
      </c>
      <c r="N10" s="1" t="s">
        <v>51</v>
      </c>
      <c r="O10" s="6">
        <v>0.13254786450662739</v>
      </c>
      <c r="P10" s="6">
        <v>0.13254786450662739</v>
      </c>
      <c r="Q10" s="7">
        <v>-90</v>
      </c>
      <c r="R10" s="2">
        <v>679</v>
      </c>
      <c r="S10" s="2" t="s">
        <v>99</v>
      </c>
      <c r="T10" s="2">
        <v>8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0.43652582159624415</v>
      </c>
      <c r="AY10" s="2">
        <v>9.671361502347417E-3</v>
      </c>
      <c r="AZ10" s="2">
        <v>1</v>
      </c>
      <c r="BA10" s="2">
        <v>0</v>
      </c>
      <c r="BB10" s="2">
        <v>0.11676056338028169</v>
      </c>
      <c r="BC10" s="2">
        <v>0</v>
      </c>
      <c r="BD10" s="2">
        <v>0.21342723004694836</v>
      </c>
      <c r="BE10" s="2">
        <v>0</v>
      </c>
      <c r="BF10" s="2">
        <v>0</v>
      </c>
      <c r="BG10" s="2">
        <v>0</v>
      </c>
      <c r="BH10" s="2">
        <v>8.5915492957746482E-3</v>
      </c>
      <c r="BI10" s="2">
        <v>3.6103286384976528E-2</v>
      </c>
      <c r="BJ10" s="2">
        <v>0</v>
      </c>
      <c r="BK10" s="2">
        <v>0</v>
      </c>
      <c r="BL10" s="2">
        <v>0</v>
      </c>
      <c r="BM10" s="2">
        <v>0</v>
      </c>
      <c r="BN10" s="2">
        <v>2.3427230046948355E-2</v>
      </c>
      <c r="BO10" s="2">
        <v>0</v>
      </c>
      <c r="BP10" s="2">
        <v>0</v>
      </c>
      <c r="BQ10" s="2">
        <v>0</v>
      </c>
      <c r="BR10" s="2">
        <v>0.15549295774647887</v>
      </c>
      <c r="BS10" s="2">
        <v>1</v>
      </c>
      <c r="BT10" s="2">
        <v>0</v>
      </c>
      <c r="BU10" s="2">
        <v>0</v>
      </c>
      <c r="BV10" s="2">
        <v>0</v>
      </c>
    </row>
    <row r="11" spans="1:74" x14ac:dyDescent="0.35">
      <c r="A11" s="8">
        <v>236</v>
      </c>
      <c r="B11" s="1" t="s">
        <v>100</v>
      </c>
      <c r="C11" s="10" t="s">
        <v>46</v>
      </c>
      <c r="D11" s="1" t="s">
        <v>98</v>
      </c>
      <c r="E11" s="2" t="s">
        <v>98</v>
      </c>
      <c r="F11" s="10" t="s">
        <v>33</v>
      </c>
      <c r="G11" s="2">
        <v>724</v>
      </c>
      <c r="H11" s="10">
        <v>2013</v>
      </c>
      <c r="I11" s="1" t="s">
        <v>49</v>
      </c>
      <c r="J11" s="1" t="s">
        <v>99</v>
      </c>
      <c r="K11" s="1">
        <v>751.34460909045549</v>
      </c>
      <c r="L11" s="2">
        <v>0</v>
      </c>
      <c r="M11" s="5">
        <v>0</v>
      </c>
      <c r="N11" s="1" t="s">
        <v>51</v>
      </c>
      <c r="O11" s="6">
        <v>-2.2958895851163209E-2</v>
      </c>
      <c r="P11" s="6">
        <v>-2.2958895851163209E-2</v>
      </c>
      <c r="Q11" s="7">
        <v>17.655390909544508</v>
      </c>
      <c r="R11" s="2">
        <v>769</v>
      </c>
      <c r="S11" s="2" t="s">
        <v>99</v>
      </c>
      <c r="T11" s="2">
        <v>8</v>
      </c>
      <c r="U11" s="2">
        <v>0</v>
      </c>
      <c r="V11" s="2">
        <v>0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1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0.43651150027440999</v>
      </c>
      <c r="AY11" s="2">
        <v>9.6791897420545822E-3</v>
      </c>
      <c r="AZ11" s="2">
        <v>1</v>
      </c>
      <c r="BA11" s="2">
        <v>0</v>
      </c>
      <c r="BB11" s="2">
        <v>0.11679888240283391</v>
      </c>
      <c r="BC11" s="2">
        <v>0</v>
      </c>
      <c r="BD11" s="2">
        <v>0.21339120890086313</v>
      </c>
      <c r="BE11" s="2">
        <v>0</v>
      </c>
      <c r="BF11" s="2">
        <v>0</v>
      </c>
      <c r="BG11" s="2">
        <v>0</v>
      </c>
      <c r="BH11" s="2">
        <v>8.5815496682133414E-3</v>
      </c>
      <c r="BI11" s="2">
        <v>3.612233697550267E-2</v>
      </c>
      <c r="BJ11" s="2">
        <v>0</v>
      </c>
      <c r="BK11" s="2">
        <v>0</v>
      </c>
      <c r="BL11" s="2">
        <v>0</v>
      </c>
      <c r="BM11" s="2">
        <v>0</v>
      </c>
      <c r="BN11" s="2">
        <v>2.33996906650701E-2</v>
      </c>
      <c r="BO11" s="2">
        <v>0</v>
      </c>
      <c r="BP11" s="2">
        <v>0</v>
      </c>
      <c r="BQ11" s="2">
        <v>0</v>
      </c>
      <c r="BR11" s="2">
        <v>0.15551564137105223</v>
      </c>
      <c r="BS11" s="2">
        <v>1</v>
      </c>
      <c r="BT11" s="2">
        <v>0</v>
      </c>
      <c r="BU11" s="2">
        <v>0</v>
      </c>
      <c r="BV11" s="2">
        <v>0</v>
      </c>
    </row>
    <row r="12" spans="1:74" x14ac:dyDescent="0.35">
      <c r="A12" s="8">
        <v>236</v>
      </c>
      <c r="B12" s="1" t="s">
        <v>100</v>
      </c>
      <c r="C12" s="10" t="s">
        <v>46</v>
      </c>
      <c r="D12" s="1" t="s">
        <v>98</v>
      </c>
      <c r="E12" s="2" t="s">
        <v>98</v>
      </c>
      <c r="F12" s="10" t="s">
        <v>33</v>
      </c>
      <c r="G12" s="2">
        <v>615</v>
      </c>
      <c r="H12" s="10">
        <v>2014</v>
      </c>
      <c r="I12" s="1" t="s">
        <v>49</v>
      </c>
      <c r="J12" s="1" t="s">
        <v>99</v>
      </c>
      <c r="K12" s="1">
        <v>613.66437753125547</v>
      </c>
      <c r="L12" s="2">
        <v>1.3356224687445319</v>
      </c>
      <c r="M12" s="5">
        <v>2.1764705882353508E-3</v>
      </c>
      <c r="N12" s="1" t="s">
        <v>51</v>
      </c>
      <c r="O12" s="6">
        <v>-0.18324511801032234</v>
      </c>
      <c r="P12" s="6">
        <v>-0.1523972686032383</v>
      </c>
      <c r="Q12" s="7">
        <v>110.33562246874453</v>
      </c>
      <c r="R12" s="2">
        <v>724</v>
      </c>
      <c r="S12" s="2" t="s">
        <v>99</v>
      </c>
      <c r="T12" s="2">
        <v>8</v>
      </c>
      <c r="U12" s="2">
        <v>0</v>
      </c>
      <c r="V12" s="2">
        <v>0</v>
      </c>
      <c r="W12" s="2">
        <v>1</v>
      </c>
      <c r="X12" s="2">
        <v>1</v>
      </c>
      <c r="Y12" s="2">
        <v>1</v>
      </c>
      <c r="Z12" s="2">
        <v>0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0.43646181839525738</v>
      </c>
      <c r="AY12" s="2">
        <v>9.6848036626166582E-3</v>
      </c>
      <c r="AZ12" s="2">
        <v>1</v>
      </c>
      <c r="BA12" s="2">
        <v>0</v>
      </c>
      <c r="BB12" s="2">
        <v>0.11680460174913423</v>
      </c>
      <c r="BC12" s="2">
        <v>0</v>
      </c>
      <c r="BD12" s="2">
        <v>0.21341785525620707</v>
      </c>
      <c r="BE12" s="2">
        <v>0</v>
      </c>
      <c r="BF12" s="2">
        <v>0</v>
      </c>
      <c r="BG12" s="2">
        <v>0</v>
      </c>
      <c r="BH12" s="2">
        <v>8.5695838469214067E-3</v>
      </c>
      <c r="BI12" s="2">
        <v>3.6097904560662086E-2</v>
      </c>
      <c r="BJ12" s="2">
        <v>0</v>
      </c>
      <c r="BK12" s="2">
        <v>0</v>
      </c>
      <c r="BL12" s="2">
        <v>0</v>
      </c>
      <c r="BM12" s="2">
        <v>0</v>
      </c>
      <c r="BN12" s="2">
        <v>2.3419616129600283E-2</v>
      </c>
      <c r="BO12" s="2">
        <v>0</v>
      </c>
      <c r="BP12" s="2">
        <v>0</v>
      </c>
      <c r="BQ12" s="2">
        <v>0</v>
      </c>
      <c r="BR12" s="2">
        <v>0.15554381639960088</v>
      </c>
      <c r="BS12" s="2">
        <v>1</v>
      </c>
      <c r="BT12" s="2">
        <v>0</v>
      </c>
      <c r="BU12" s="2">
        <v>0</v>
      </c>
      <c r="BV12" s="2">
        <v>0</v>
      </c>
    </row>
    <row r="13" spans="1:74" x14ac:dyDescent="0.35">
      <c r="A13" s="8">
        <v>236</v>
      </c>
      <c r="B13" s="1" t="s">
        <v>100</v>
      </c>
      <c r="C13" s="10" t="s">
        <v>46</v>
      </c>
      <c r="D13" s="1" t="s">
        <v>98</v>
      </c>
      <c r="E13" s="2" t="s">
        <v>98</v>
      </c>
      <c r="F13" s="10" t="s">
        <v>33</v>
      </c>
      <c r="G13" s="2">
        <v>574</v>
      </c>
      <c r="H13" s="10">
        <v>2015</v>
      </c>
      <c r="I13" s="1" t="s">
        <v>49</v>
      </c>
      <c r="J13" s="1" t="s">
        <v>99</v>
      </c>
      <c r="K13" s="1">
        <v>317.43283018867925</v>
      </c>
      <c r="L13" s="2">
        <v>256.56716981132075</v>
      </c>
      <c r="M13" s="5">
        <v>0.80825656772432619</v>
      </c>
      <c r="N13" s="1" t="s">
        <v>51</v>
      </c>
      <c r="O13" s="6">
        <v>-0.48272566925638177</v>
      </c>
      <c r="P13" s="6">
        <v>-0.48384905660377359</v>
      </c>
      <c r="Q13" s="7">
        <v>297.56716981132075</v>
      </c>
      <c r="R13" s="2">
        <v>615</v>
      </c>
      <c r="S13" s="2" t="s">
        <v>99</v>
      </c>
      <c r="T13" s="2">
        <v>8</v>
      </c>
      <c r="U13" s="2">
        <v>0</v>
      </c>
      <c r="V13" s="2">
        <v>0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1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0.43654088050314466</v>
      </c>
      <c r="AY13" s="2">
        <v>9.6855345911949688E-3</v>
      </c>
      <c r="AZ13" s="2">
        <v>1</v>
      </c>
      <c r="BA13" s="2">
        <v>0</v>
      </c>
      <c r="BB13" s="2">
        <v>0.11679245283018867</v>
      </c>
      <c r="BC13" s="2">
        <v>0</v>
      </c>
      <c r="BD13" s="2">
        <v>0.21339622641509434</v>
      </c>
      <c r="BE13" s="2">
        <v>0</v>
      </c>
      <c r="BF13" s="2">
        <v>0</v>
      </c>
      <c r="BG13" s="2">
        <v>0</v>
      </c>
      <c r="BH13" s="2">
        <v>8.5534591194968545E-3</v>
      </c>
      <c r="BI13" s="2">
        <v>3.6100628930817613E-2</v>
      </c>
      <c r="BJ13" s="2">
        <v>0</v>
      </c>
      <c r="BK13" s="2">
        <v>0</v>
      </c>
      <c r="BL13" s="2">
        <v>0</v>
      </c>
      <c r="BM13" s="2">
        <v>0</v>
      </c>
      <c r="BN13" s="2">
        <v>2.339622641509434E-2</v>
      </c>
      <c r="BO13" s="2">
        <v>0</v>
      </c>
      <c r="BP13" s="2">
        <v>0</v>
      </c>
      <c r="BQ13" s="2">
        <v>0</v>
      </c>
      <c r="BR13" s="2">
        <v>0.15553459119496854</v>
      </c>
      <c r="BS13" s="2">
        <v>1</v>
      </c>
      <c r="BT13" s="2">
        <v>0</v>
      </c>
      <c r="BU13" s="2">
        <v>0</v>
      </c>
      <c r="BV13" s="2">
        <v>0</v>
      </c>
    </row>
    <row r="14" spans="1:74" x14ac:dyDescent="0.35">
      <c r="A14" s="8">
        <v>237</v>
      </c>
      <c r="B14" s="10" t="s">
        <v>101</v>
      </c>
      <c r="C14" s="10" t="s">
        <v>46</v>
      </c>
      <c r="D14" s="10" t="s">
        <v>102</v>
      </c>
      <c r="E14" s="2" t="s">
        <v>103</v>
      </c>
      <c r="F14" s="10" t="s">
        <v>33</v>
      </c>
      <c r="G14" s="2">
        <v>1355</v>
      </c>
      <c r="H14" s="10">
        <v>2004</v>
      </c>
      <c r="I14" s="1" t="s">
        <v>49</v>
      </c>
      <c r="J14" s="1" t="s">
        <v>99</v>
      </c>
      <c r="K14" s="1">
        <v>550.46875</v>
      </c>
      <c r="L14" s="2">
        <v>804.53125</v>
      </c>
      <c r="M14" s="5">
        <v>1.4615384615384615</v>
      </c>
      <c r="N14" s="1" t="s">
        <v>51</v>
      </c>
      <c r="O14" s="6" t="s">
        <v>52</v>
      </c>
      <c r="P14" s="6" t="s">
        <v>52</v>
      </c>
      <c r="Q14" s="7" t="s">
        <v>52</v>
      </c>
      <c r="R14" s="2" t="s">
        <v>52</v>
      </c>
      <c r="S14" s="2" t="s">
        <v>99</v>
      </c>
      <c r="T14" s="2">
        <v>8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1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0.26124999999999998</v>
      </c>
      <c r="AY14" s="2">
        <v>1.6937500000000001E-2</v>
      </c>
      <c r="AZ14" s="2">
        <v>0.90375000000000005</v>
      </c>
      <c r="BA14" s="2">
        <v>0</v>
      </c>
      <c r="BB14" s="2">
        <v>1.35625E-2</v>
      </c>
      <c r="BC14" s="2">
        <v>0</v>
      </c>
      <c r="BD14" s="2">
        <v>0.11425</v>
      </c>
      <c r="BE14" s="2">
        <v>0</v>
      </c>
      <c r="BF14" s="2">
        <v>0</v>
      </c>
      <c r="BG14" s="2">
        <v>0</v>
      </c>
      <c r="BH14" s="2">
        <v>6.4406249999999998E-2</v>
      </c>
      <c r="BI14" s="2">
        <v>4.2343749999999999E-2</v>
      </c>
      <c r="BJ14" s="2">
        <v>0</v>
      </c>
      <c r="BK14" s="2">
        <v>0</v>
      </c>
      <c r="BL14" s="2">
        <v>0</v>
      </c>
      <c r="BM14" s="2">
        <v>0</v>
      </c>
      <c r="BN14" s="2">
        <v>0.20071875</v>
      </c>
      <c r="BO14" s="2">
        <v>0</v>
      </c>
      <c r="BP14" s="2">
        <v>0</v>
      </c>
      <c r="BQ14" s="2">
        <v>0</v>
      </c>
      <c r="BR14" s="2">
        <v>0.1903125</v>
      </c>
      <c r="BS14" s="2">
        <v>1</v>
      </c>
      <c r="BT14" s="2">
        <v>0</v>
      </c>
      <c r="BU14" s="2">
        <v>0</v>
      </c>
      <c r="BV14" s="2">
        <v>0</v>
      </c>
    </row>
    <row r="15" spans="1:74" x14ac:dyDescent="0.35">
      <c r="A15" s="8">
        <v>237</v>
      </c>
      <c r="B15" s="10" t="s">
        <v>104</v>
      </c>
      <c r="C15" s="10" t="s">
        <v>46</v>
      </c>
      <c r="D15" s="10" t="s">
        <v>103</v>
      </c>
      <c r="E15" s="2" t="s">
        <v>103</v>
      </c>
      <c r="F15" s="10" t="s">
        <v>33</v>
      </c>
      <c r="G15" s="2">
        <v>2189</v>
      </c>
      <c r="H15" s="10">
        <v>2005</v>
      </c>
      <c r="I15" s="1" t="s">
        <v>49</v>
      </c>
      <c r="J15" s="1" t="s">
        <v>99</v>
      </c>
      <c r="K15" s="1">
        <v>0</v>
      </c>
      <c r="L15" s="2">
        <v>2189</v>
      </c>
      <c r="M15" s="5">
        <v>1</v>
      </c>
      <c r="N15" s="1" t="s">
        <v>51</v>
      </c>
      <c r="O15" s="6">
        <v>-1</v>
      </c>
      <c r="P15" s="6">
        <v>-1</v>
      </c>
      <c r="Q15" s="7">
        <v>1355</v>
      </c>
      <c r="R15" s="2">
        <v>1355</v>
      </c>
      <c r="S15" s="2" t="s">
        <v>99</v>
      </c>
      <c r="T15" s="2">
        <v>8</v>
      </c>
      <c r="U15" s="2">
        <v>0</v>
      </c>
      <c r="V15" s="2">
        <v>0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0.21221230903760094</v>
      </c>
      <c r="AY15" s="2">
        <v>2.0678797386965691E-2</v>
      </c>
      <c r="AZ15" s="2">
        <v>0.92100000000000004</v>
      </c>
      <c r="BA15" s="2">
        <v>0</v>
      </c>
      <c r="BB15" s="2">
        <v>1.6249318450696982E-2</v>
      </c>
      <c r="BC15" s="2">
        <v>0</v>
      </c>
      <c r="BD15" s="2">
        <v>8.442065737359189E-2</v>
      </c>
      <c r="BE15" s="2">
        <v>0</v>
      </c>
      <c r="BF15" s="2">
        <v>0</v>
      </c>
      <c r="BG15" s="2">
        <v>0</v>
      </c>
      <c r="BH15" s="2">
        <v>7.8901573993107349E-2</v>
      </c>
      <c r="BI15" s="2">
        <v>5.1850959312792551E-2</v>
      </c>
      <c r="BJ15" s="2">
        <v>0</v>
      </c>
      <c r="BK15" s="2">
        <v>0</v>
      </c>
      <c r="BL15" s="2">
        <v>0</v>
      </c>
      <c r="BM15" s="2">
        <v>0</v>
      </c>
      <c r="BN15" s="2">
        <v>0.24167900313769869</v>
      </c>
      <c r="BO15" s="2">
        <v>0</v>
      </c>
      <c r="BP15" s="2">
        <v>0</v>
      </c>
      <c r="BQ15" s="2">
        <v>0</v>
      </c>
      <c r="BR15" s="2">
        <v>0.2150073813075459</v>
      </c>
      <c r="BS15" s="2">
        <v>1</v>
      </c>
      <c r="BT15" s="2">
        <v>0</v>
      </c>
      <c r="BU15" s="2">
        <v>0</v>
      </c>
      <c r="BV15" s="2">
        <v>0</v>
      </c>
    </row>
    <row r="16" spans="1:74" x14ac:dyDescent="0.35">
      <c r="A16" s="8">
        <v>237</v>
      </c>
      <c r="B16" s="1" t="s">
        <v>104</v>
      </c>
      <c r="C16" s="10" t="s">
        <v>46</v>
      </c>
      <c r="D16" s="1" t="s">
        <v>103</v>
      </c>
      <c r="E16" s="2" t="s">
        <v>103</v>
      </c>
      <c r="F16" s="10" t="s">
        <v>33</v>
      </c>
      <c r="G16" s="2">
        <v>2551</v>
      </c>
      <c r="H16" s="10">
        <v>2006</v>
      </c>
      <c r="I16" s="1" t="s">
        <v>49</v>
      </c>
      <c r="J16" s="1" t="s">
        <v>99</v>
      </c>
      <c r="K16" s="1">
        <v>772.24502234863883</v>
      </c>
      <c r="L16" s="2">
        <v>1778.7549776513611</v>
      </c>
      <c r="M16" s="5">
        <v>2.303355704697986</v>
      </c>
      <c r="N16" s="1" t="s">
        <v>51</v>
      </c>
      <c r="O16" s="6" t="s">
        <v>52</v>
      </c>
      <c r="P16" s="6">
        <v>-0.64721561336288769</v>
      </c>
      <c r="Q16" s="7">
        <v>1416.7549776513611</v>
      </c>
      <c r="R16" s="2">
        <v>2189</v>
      </c>
      <c r="S16" s="2" t="s">
        <v>99</v>
      </c>
      <c r="T16" s="2">
        <v>8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1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0.21160097521332791</v>
      </c>
      <c r="AY16" s="2">
        <v>2.0621698496546121E-2</v>
      </c>
      <c r="AZ16" s="2">
        <v>0.92114993904916698</v>
      </c>
      <c r="BA16" s="2">
        <v>0</v>
      </c>
      <c r="BB16" s="2">
        <v>1.6192604632263307E-2</v>
      </c>
      <c r="BC16" s="2">
        <v>0</v>
      </c>
      <c r="BD16" s="2">
        <v>8.4173100365704995E-2</v>
      </c>
      <c r="BE16" s="2">
        <v>0</v>
      </c>
      <c r="BF16" s="2">
        <v>0</v>
      </c>
      <c r="BG16" s="2">
        <v>0</v>
      </c>
      <c r="BH16" s="2">
        <v>7.8687525396180416E-2</v>
      </c>
      <c r="BI16" s="2">
        <v>5.1828524989841529E-2</v>
      </c>
      <c r="BJ16" s="2">
        <v>0</v>
      </c>
      <c r="BK16" s="2">
        <v>0</v>
      </c>
      <c r="BL16" s="2">
        <v>0</v>
      </c>
      <c r="BM16" s="2">
        <v>0</v>
      </c>
      <c r="BN16" s="2">
        <v>0.24366111336854937</v>
      </c>
      <c r="BO16" s="2">
        <v>0</v>
      </c>
      <c r="BP16" s="2">
        <v>0</v>
      </c>
      <c r="BQ16" s="2">
        <v>0</v>
      </c>
      <c r="BR16" s="2">
        <v>0.21438439658675335</v>
      </c>
      <c r="BS16" s="2">
        <v>1</v>
      </c>
      <c r="BT16" s="2">
        <v>0</v>
      </c>
      <c r="BU16" s="2">
        <v>0</v>
      </c>
      <c r="BV16" s="2">
        <v>0</v>
      </c>
    </row>
    <row r="17" spans="1:74" x14ac:dyDescent="0.35">
      <c r="A17" s="8">
        <v>237</v>
      </c>
      <c r="B17" s="1" t="s">
        <v>104</v>
      </c>
      <c r="C17" s="10" t="s">
        <v>46</v>
      </c>
      <c r="D17" s="1" t="s">
        <v>103</v>
      </c>
      <c r="E17" s="2" t="s">
        <v>103</v>
      </c>
      <c r="F17" s="10" t="s">
        <v>33</v>
      </c>
      <c r="G17" s="2">
        <v>2296</v>
      </c>
      <c r="H17" s="10">
        <v>2007</v>
      </c>
      <c r="I17" s="1" t="s">
        <v>49</v>
      </c>
      <c r="J17" s="1" t="s">
        <v>99</v>
      </c>
      <c r="K17" s="1">
        <v>0</v>
      </c>
      <c r="L17" s="2">
        <v>2296</v>
      </c>
      <c r="M17" s="5">
        <v>1</v>
      </c>
      <c r="N17" s="1" t="s">
        <v>51</v>
      </c>
      <c r="O17" s="6">
        <v>-1</v>
      </c>
      <c r="P17" s="6">
        <v>-1</v>
      </c>
      <c r="Q17" s="7">
        <v>2551</v>
      </c>
      <c r="R17" s="2">
        <v>2551</v>
      </c>
      <c r="S17" s="2" t="s">
        <v>99</v>
      </c>
      <c r="T17" s="2">
        <v>8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2">
        <v>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0.21157833598823672</v>
      </c>
      <c r="AY17" s="2">
        <v>2.0607106972184781E-2</v>
      </c>
      <c r="AZ17" s="2">
        <v>0.92099999999999993</v>
      </c>
      <c r="BA17" s="2">
        <v>0</v>
      </c>
      <c r="BB17" s="2">
        <v>1.618323734836417E-2</v>
      </c>
      <c r="BC17" s="2">
        <v>0</v>
      </c>
      <c r="BD17" s="2">
        <v>8.4166376669525783E-2</v>
      </c>
      <c r="BE17" s="2">
        <v>0</v>
      </c>
      <c r="BF17" s="2">
        <v>0</v>
      </c>
      <c r="BG17" s="2">
        <v>0</v>
      </c>
      <c r="BH17" s="2">
        <v>7.8659110403136862E-2</v>
      </c>
      <c r="BI17" s="2">
        <v>5.1822472736184289E-2</v>
      </c>
      <c r="BJ17" s="2">
        <v>0</v>
      </c>
      <c r="BK17" s="2">
        <v>0</v>
      </c>
      <c r="BL17" s="2">
        <v>0</v>
      </c>
      <c r="BM17" s="2">
        <v>0</v>
      </c>
      <c r="BN17" s="2">
        <v>0.24362881999754929</v>
      </c>
      <c r="BO17" s="2">
        <v>0</v>
      </c>
      <c r="BP17" s="2">
        <v>0</v>
      </c>
      <c r="BQ17" s="2">
        <v>0</v>
      </c>
      <c r="BR17" s="2">
        <v>0.21435453988481801</v>
      </c>
      <c r="BS17" s="2">
        <v>1</v>
      </c>
      <c r="BT17" s="2">
        <v>0</v>
      </c>
      <c r="BU17" s="2">
        <v>0</v>
      </c>
      <c r="BV17" s="2">
        <v>0</v>
      </c>
    </row>
    <row r="18" spans="1:74" x14ac:dyDescent="0.35">
      <c r="A18" s="8">
        <v>237</v>
      </c>
      <c r="B18" s="1" t="s">
        <v>104</v>
      </c>
      <c r="C18" s="10" t="s">
        <v>46</v>
      </c>
      <c r="D18" s="1" t="s">
        <v>103</v>
      </c>
      <c r="E18" s="2" t="s">
        <v>103</v>
      </c>
      <c r="F18" s="10" t="s">
        <v>33</v>
      </c>
      <c r="G18" s="2">
        <v>2181</v>
      </c>
      <c r="H18" s="10">
        <v>2008</v>
      </c>
      <c r="I18" s="1" t="s">
        <v>49</v>
      </c>
      <c r="J18" s="1" t="s">
        <v>99</v>
      </c>
      <c r="K18" s="1">
        <v>0</v>
      </c>
      <c r="L18" s="2">
        <v>2181</v>
      </c>
      <c r="M18" s="5">
        <v>1</v>
      </c>
      <c r="N18" s="1" t="s">
        <v>51</v>
      </c>
      <c r="O18" s="6" t="s">
        <v>52</v>
      </c>
      <c r="P18" s="6">
        <v>-1</v>
      </c>
      <c r="Q18" s="7">
        <v>2296</v>
      </c>
      <c r="R18" s="2">
        <v>2296</v>
      </c>
      <c r="S18" s="2" t="s">
        <v>99</v>
      </c>
      <c r="T18" s="2">
        <v>8</v>
      </c>
      <c r="U18" s="2">
        <v>0</v>
      </c>
      <c r="V18" s="2">
        <v>0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1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0.2115698439313814</v>
      </c>
      <c r="AY18" s="2">
        <v>2.0622417128853349E-2</v>
      </c>
      <c r="AZ18" s="2">
        <v>0.92100000000000004</v>
      </c>
      <c r="BA18" s="2">
        <v>0</v>
      </c>
      <c r="BB18" s="2">
        <v>1.6179569199019736E-2</v>
      </c>
      <c r="BC18" s="2">
        <v>0</v>
      </c>
      <c r="BD18" s="2">
        <v>8.4152766670966078E-2</v>
      </c>
      <c r="BE18" s="2">
        <v>0</v>
      </c>
      <c r="BF18" s="2">
        <v>0</v>
      </c>
      <c r="BG18" s="2">
        <v>0</v>
      </c>
      <c r="BH18" s="2">
        <v>7.8664542757642203E-2</v>
      </c>
      <c r="BI18" s="2">
        <v>5.1817386818005934E-2</v>
      </c>
      <c r="BJ18" s="2">
        <v>0</v>
      </c>
      <c r="BK18" s="2">
        <v>0</v>
      </c>
      <c r="BL18" s="2">
        <v>0</v>
      </c>
      <c r="BM18" s="2">
        <v>0</v>
      </c>
      <c r="BN18" s="2">
        <v>0.24364387978846899</v>
      </c>
      <c r="BO18" s="2">
        <v>0</v>
      </c>
      <c r="BP18" s="2">
        <v>0</v>
      </c>
      <c r="BQ18" s="2">
        <v>0</v>
      </c>
      <c r="BR18" s="2">
        <v>0.21434959370566234</v>
      </c>
      <c r="BS18" s="2">
        <v>1</v>
      </c>
      <c r="BT18" s="2">
        <v>0</v>
      </c>
      <c r="BU18" s="2">
        <v>0</v>
      </c>
      <c r="BV18" s="2">
        <v>0</v>
      </c>
    </row>
    <row r="19" spans="1:74" x14ac:dyDescent="0.35">
      <c r="A19" s="8">
        <v>237</v>
      </c>
      <c r="B19" s="1" t="s">
        <v>104</v>
      </c>
      <c r="C19" s="10" t="s">
        <v>46</v>
      </c>
      <c r="D19" s="1" t="s">
        <v>103</v>
      </c>
      <c r="E19" s="2" t="s">
        <v>103</v>
      </c>
      <c r="F19" s="10" t="s">
        <v>33</v>
      </c>
      <c r="G19" s="2">
        <v>2509</v>
      </c>
      <c r="H19" s="10">
        <v>2009</v>
      </c>
      <c r="I19" s="1" t="s">
        <v>49</v>
      </c>
      <c r="J19" s="1" t="s">
        <v>99</v>
      </c>
      <c r="K19" s="1">
        <v>2519.1643203230146</v>
      </c>
      <c r="L19" s="2">
        <v>0</v>
      </c>
      <c r="M19" s="5">
        <v>0</v>
      </c>
      <c r="N19" s="1" t="s">
        <v>51</v>
      </c>
      <c r="O19" s="6" t="s">
        <v>52</v>
      </c>
      <c r="P19" s="6">
        <v>0.15505012394452758</v>
      </c>
      <c r="Q19" s="7">
        <v>-338.16432032301464</v>
      </c>
      <c r="R19" s="2">
        <v>2181</v>
      </c>
      <c r="S19" s="2" t="s">
        <v>99</v>
      </c>
      <c r="T19" s="2">
        <v>8</v>
      </c>
      <c r="U19" s="2">
        <v>0</v>
      </c>
      <c r="V19" s="2">
        <v>0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1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0.21157382234185734</v>
      </c>
      <c r="AY19" s="2">
        <v>2.0618169582772544E-2</v>
      </c>
      <c r="AZ19" s="2">
        <v>0.92100000000000004</v>
      </c>
      <c r="BA19" s="2">
        <v>0</v>
      </c>
      <c r="BB19" s="2">
        <v>1.6197039030955585E-2</v>
      </c>
      <c r="BC19" s="2">
        <v>0</v>
      </c>
      <c r="BD19" s="2">
        <v>8.4166756393001349E-2</v>
      </c>
      <c r="BE19" s="2">
        <v>0</v>
      </c>
      <c r="BF19" s="2">
        <v>0</v>
      </c>
      <c r="BG19" s="2">
        <v>0</v>
      </c>
      <c r="BH19" s="2">
        <v>7.8671332436069982E-2</v>
      </c>
      <c r="BI19" s="2">
        <v>5.1834656796769851E-2</v>
      </c>
      <c r="BJ19" s="2">
        <v>0</v>
      </c>
      <c r="BK19" s="2">
        <v>0</v>
      </c>
      <c r="BL19" s="2">
        <v>0</v>
      </c>
      <c r="BM19" s="2">
        <v>0</v>
      </c>
      <c r="BN19" s="2">
        <v>0.24359602960969046</v>
      </c>
      <c r="BO19" s="2">
        <v>0</v>
      </c>
      <c r="BP19" s="2">
        <v>0</v>
      </c>
      <c r="BQ19" s="2">
        <v>0</v>
      </c>
      <c r="BR19" s="2">
        <v>0.21434219380888292</v>
      </c>
      <c r="BS19" s="2">
        <v>1</v>
      </c>
      <c r="BT19" s="2">
        <v>0</v>
      </c>
      <c r="BU19" s="2">
        <v>0</v>
      </c>
      <c r="BV19" s="2">
        <v>0</v>
      </c>
    </row>
    <row r="20" spans="1:74" x14ac:dyDescent="0.35">
      <c r="A20" s="8">
        <v>237</v>
      </c>
      <c r="B20" s="1" t="s">
        <v>104</v>
      </c>
      <c r="C20" s="10" t="s">
        <v>46</v>
      </c>
      <c r="D20" s="1" t="s">
        <v>103</v>
      </c>
      <c r="E20" s="2" t="s">
        <v>103</v>
      </c>
      <c r="F20" s="10" t="s">
        <v>33</v>
      </c>
      <c r="G20" s="2">
        <v>2885</v>
      </c>
      <c r="H20" s="10">
        <v>2010</v>
      </c>
      <c r="I20" s="1" t="s">
        <v>49</v>
      </c>
      <c r="J20" s="1" t="s">
        <v>99</v>
      </c>
      <c r="K20" s="1">
        <v>2943.8513663760314</v>
      </c>
      <c r="L20" s="2">
        <v>0</v>
      </c>
      <c r="M20" s="5">
        <v>0</v>
      </c>
      <c r="N20" s="1" t="s">
        <v>51</v>
      </c>
      <c r="O20" s="6">
        <v>0.16858251072663735</v>
      </c>
      <c r="P20" s="6">
        <v>0.17331660676605476</v>
      </c>
      <c r="Q20" s="7">
        <v>-434.85136637603136</v>
      </c>
      <c r="R20" s="2">
        <v>2509</v>
      </c>
      <c r="S20" s="2" t="s">
        <v>99</v>
      </c>
      <c r="T20" s="2">
        <v>8</v>
      </c>
      <c r="U20" s="2">
        <v>0</v>
      </c>
      <c r="V20" s="2">
        <v>0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0.2115711276259582</v>
      </c>
      <c r="AY20" s="2">
        <v>2.0623559014570775E-2</v>
      </c>
      <c r="AZ20" s="2">
        <v>0.92099999999999993</v>
      </c>
      <c r="BA20" s="2">
        <v>0</v>
      </c>
      <c r="BB20" s="2">
        <v>1.6186260167359121E-2</v>
      </c>
      <c r="BC20" s="2">
        <v>0</v>
      </c>
      <c r="BD20" s="2">
        <v>8.4164959915735263E-2</v>
      </c>
      <c r="BE20" s="2">
        <v>0</v>
      </c>
      <c r="BF20" s="2">
        <v>0</v>
      </c>
      <c r="BG20" s="2">
        <v>0</v>
      </c>
      <c r="BH20" s="2">
        <v>7.8667739481537824E-2</v>
      </c>
      <c r="BI20" s="2">
        <v>5.1828369126338578E-2</v>
      </c>
      <c r="BJ20" s="2">
        <v>0</v>
      </c>
      <c r="BK20" s="2">
        <v>0</v>
      </c>
      <c r="BL20" s="2">
        <v>0</v>
      </c>
      <c r="BM20" s="2">
        <v>0</v>
      </c>
      <c r="BN20" s="2">
        <v>0.24362028205278249</v>
      </c>
      <c r="BO20" s="2">
        <v>0</v>
      </c>
      <c r="BP20" s="2">
        <v>0</v>
      </c>
      <c r="BQ20" s="2">
        <v>0</v>
      </c>
      <c r="BR20" s="2">
        <v>0.21435566738837847</v>
      </c>
      <c r="BS20" s="2">
        <v>1</v>
      </c>
      <c r="BT20" s="2">
        <v>0</v>
      </c>
      <c r="BU20" s="2">
        <v>0</v>
      </c>
      <c r="BV20" s="2">
        <v>0</v>
      </c>
    </row>
    <row r="21" spans="1:74" x14ac:dyDescent="0.35">
      <c r="A21" s="8">
        <v>237</v>
      </c>
      <c r="B21" s="1" t="s">
        <v>104</v>
      </c>
      <c r="C21" s="10" t="s">
        <v>46</v>
      </c>
      <c r="D21" s="1" t="s">
        <v>103</v>
      </c>
      <c r="E21" s="2" t="s">
        <v>103</v>
      </c>
      <c r="F21" s="10" t="s">
        <v>33</v>
      </c>
      <c r="G21" s="2">
        <v>3318</v>
      </c>
      <c r="H21" s="10">
        <v>2011</v>
      </c>
      <c r="I21" s="1" t="s">
        <v>49</v>
      </c>
      <c r="J21" s="1" t="s">
        <v>99</v>
      </c>
      <c r="K21" s="1">
        <v>5442.3934392862602</v>
      </c>
      <c r="L21" s="2">
        <v>0</v>
      </c>
      <c r="M21" s="5">
        <v>0</v>
      </c>
      <c r="N21" s="1" t="s">
        <v>51</v>
      </c>
      <c r="O21" s="6">
        <v>0.84873241273251121</v>
      </c>
      <c r="P21" s="6">
        <v>0.88644486630372976</v>
      </c>
      <c r="Q21" s="7">
        <v>-2557.3934392862602</v>
      </c>
      <c r="R21" s="2">
        <v>2885</v>
      </c>
      <c r="S21" s="2" t="s">
        <v>99</v>
      </c>
      <c r="T21" s="2">
        <v>8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1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0.21157833675390539</v>
      </c>
      <c r="AY21" s="2">
        <v>2.0620452193971878E-2</v>
      </c>
      <c r="AZ21" s="2">
        <v>0.92100000000000004</v>
      </c>
      <c r="BA21" s="2">
        <v>0</v>
      </c>
      <c r="BB21" s="2">
        <v>1.6183930661329445E-2</v>
      </c>
      <c r="BC21" s="2">
        <v>0</v>
      </c>
      <c r="BD21" s="2">
        <v>8.4168936682667034E-2</v>
      </c>
      <c r="BE21" s="2">
        <v>0</v>
      </c>
      <c r="BF21" s="2">
        <v>0</v>
      </c>
      <c r="BG21" s="2">
        <v>0</v>
      </c>
      <c r="BH21" s="2">
        <v>7.8670149430941194E-2</v>
      </c>
      <c r="BI21" s="2">
        <v>5.183231846939295E-2</v>
      </c>
      <c r="BJ21" s="2">
        <v>0</v>
      </c>
      <c r="BK21" s="2">
        <v>0</v>
      </c>
      <c r="BL21" s="2">
        <v>0</v>
      </c>
      <c r="BM21" s="2">
        <v>0</v>
      </c>
      <c r="BN21" s="2">
        <v>0.24361814542802382</v>
      </c>
      <c r="BO21" s="2">
        <v>0</v>
      </c>
      <c r="BP21" s="2">
        <v>0</v>
      </c>
      <c r="BQ21" s="2">
        <v>0</v>
      </c>
      <c r="BR21" s="2">
        <v>0.21434335193446072</v>
      </c>
      <c r="BS21" s="2">
        <v>1</v>
      </c>
      <c r="BT21" s="2">
        <v>0</v>
      </c>
      <c r="BU21" s="2">
        <v>0</v>
      </c>
      <c r="BV21" s="2">
        <v>0</v>
      </c>
    </row>
    <row r="22" spans="1:74" x14ac:dyDescent="0.35">
      <c r="A22" s="8">
        <v>237</v>
      </c>
      <c r="B22" s="1" t="s">
        <v>104</v>
      </c>
      <c r="C22" s="10" t="s">
        <v>46</v>
      </c>
      <c r="D22" s="1" t="s">
        <v>103</v>
      </c>
      <c r="E22" s="2" t="s">
        <v>103</v>
      </c>
      <c r="F22" s="10" t="s">
        <v>33</v>
      </c>
      <c r="G22" s="2">
        <v>3818</v>
      </c>
      <c r="H22" s="10">
        <v>2012</v>
      </c>
      <c r="I22" s="1" t="s">
        <v>49</v>
      </c>
      <c r="J22" s="1" t="s">
        <v>99</v>
      </c>
      <c r="K22" s="1">
        <v>3845.4715932203389</v>
      </c>
      <c r="L22" s="2">
        <v>0</v>
      </c>
      <c r="M22" s="5">
        <v>0</v>
      </c>
      <c r="N22" s="1" t="s">
        <v>51</v>
      </c>
      <c r="O22" s="6">
        <v>-0.29342271261361597</v>
      </c>
      <c r="P22" s="6">
        <v>0.15897275262819135</v>
      </c>
      <c r="Q22" s="7">
        <v>-527.47159322033895</v>
      </c>
      <c r="R22" s="2">
        <v>3318</v>
      </c>
      <c r="S22" s="2" t="s">
        <v>99</v>
      </c>
      <c r="T22" s="2">
        <v>8</v>
      </c>
      <c r="U22" s="2">
        <v>0</v>
      </c>
      <c r="V22" s="2">
        <v>0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0.21157887988209287</v>
      </c>
      <c r="AY22" s="2">
        <v>2.0618997789240975E-2</v>
      </c>
      <c r="AZ22" s="2">
        <v>0.92100000000000004</v>
      </c>
      <c r="BA22" s="2">
        <v>0</v>
      </c>
      <c r="BB22" s="2">
        <v>1.6193854089904199E-2</v>
      </c>
      <c r="BC22" s="2">
        <v>0</v>
      </c>
      <c r="BD22" s="2">
        <v>8.4159174649963156E-2</v>
      </c>
      <c r="BE22" s="2">
        <v>0</v>
      </c>
      <c r="BF22" s="2">
        <v>0</v>
      </c>
      <c r="BG22" s="2">
        <v>0</v>
      </c>
      <c r="BH22" s="2">
        <v>7.8661680176860718E-2</v>
      </c>
      <c r="BI22" s="2">
        <v>5.1825762711864405E-2</v>
      </c>
      <c r="BJ22" s="2">
        <v>0</v>
      </c>
      <c r="BK22" s="2">
        <v>0</v>
      </c>
      <c r="BL22" s="2">
        <v>0</v>
      </c>
      <c r="BM22" s="2">
        <v>0</v>
      </c>
      <c r="BN22" s="2">
        <v>0.2436136624907885</v>
      </c>
      <c r="BO22" s="2">
        <v>0</v>
      </c>
      <c r="BP22" s="2">
        <v>0</v>
      </c>
      <c r="BQ22" s="2">
        <v>0</v>
      </c>
      <c r="BR22" s="2">
        <v>0.21434798820928519</v>
      </c>
      <c r="BS22" s="2">
        <v>1</v>
      </c>
      <c r="BT22" s="2">
        <v>0</v>
      </c>
      <c r="BU22" s="2">
        <v>0</v>
      </c>
      <c r="BV22" s="2">
        <v>0</v>
      </c>
    </row>
    <row r="23" spans="1:74" x14ac:dyDescent="0.35">
      <c r="A23" s="8">
        <v>237</v>
      </c>
      <c r="B23" s="1" t="s">
        <v>104</v>
      </c>
      <c r="C23" s="10" t="s">
        <v>46</v>
      </c>
      <c r="D23" s="1" t="s">
        <v>103</v>
      </c>
      <c r="E23" s="2" t="s">
        <v>103</v>
      </c>
      <c r="F23" s="10" t="s">
        <v>33</v>
      </c>
      <c r="G23" s="2">
        <v>3464</v>
      </c>
      <c r="H23" s="10">
        <v>2013</v>
      </c>
      <c r="I23" s="1" t="s">
        <v>49</v>
      </c>
      <c r="J23" s="1" t="s">
        <v>99</v>
      </c>
      <c r="K23" s="1">
        <v>3414.9869178916592</v>
      </c>
      <c r="L23" s="2">
        <v>49.013082108340768</v>
      </c>
      <c r="M23" s="5">
        <v>1.4352348423811945E-2</v>
      </c>
      <c r="N23" s="1" t="s">
        <v>51</v>
      </c>
      <c r="O23" s="6">
        <v>-0.1119458731895549</v>
      </c>
      <c r="P23" s="6">
        <v>-0.10555607179369847</v>
      </c>
      <c r="Q23" s="7">
        <v>403.01308210834077</v>
      </c>
      <c r="R23" s="2">
        <v>3818</v>
      </c>
      <c r="S23" s="2" t="s">
        <v>99</v>
      </c>
      <c r="T23" s="2">
        <v>8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0.21157643141395271</v>
      </c>
      <c r="AY23" s="2">
        <v>2.0614602452692275E-2</v>
      </c>
      <c r="AZ23" s="2">
        <v>0.92099999999999993</v>
      </c>
      <c r="BA23" s="2">
        <v>0</v>
      </c>
      <c r="BB23" s="2">
        <v>1.6186502070981889E-2</v>
      </c>
      <c r="BC23" s="2">
        <v>0</v>
      </c>
      <c r="BD23" s="2">
        <v>8.4163826849671067E-2</v>
      </c>
      <c r="BE23" s="2">
        <v>0</v>
      </c>
      <c r="BF23" s="2">
        <v>0</v>
      </c>
      <c r="BG23" s="2">
        <v>0</v>
      </c>
      <c r="BH23" s="2">
        <v>7.8673580768293672E-2</v>
      </c>
      <c r="BI23" s="2">
        <v>5.1820742304881019E-2</v>
      </c>
      <c r="BJ23" s="2">
        <v>0</v>
      </c>
      <c r="BK23" s="2">
        <v>0</v>
      </c>
      <c r="BL23" s="2">
        <v>0</v>
      </c>
      <c r="BM23" s="2">
        <v>0</v>
      </c>
      <c r="BN23" s="2">
        <v>0.24362031998700559</v>
      </c>
      <c r="BO23" s="2">
        <v>0</v>
      </c>
      <c r="BP23" s="2">
        <v>0</v>
      </c>
      <c r="BQ23" s="2">
        <v>0</v>
      </c>
      <c r="BR23" s="2">
        <v>0.2143439941525217</v>
      </c>
      <c r="BS23" s="2">
        <v>1</v>
      </c>
      <c r="BT23" s="2">
        <v>0</v>
      </c>
      <c r="BU23" s="2">
        <v>0</v>
      </c>
      <c r="BV23" s="2">
        <v>0</v>
      </c>
    </row>
    <row r="24" spans="1:74" x14ac:dyDescent="0.35">
      <c r="A24" s="8">
        <v>237</v>
      </c>
      <c r="B24" s="1" t="s">
        <v>104</v>
      </c>
      <c r="C24" s="10" t="s">
        <v>46</v>
      </c>
      <c r="D24" s="1" t="s">
        <v>103</v>
      </c>
      <c r="E24" s="2" t="s">
        <v>103</v>
      </c>
      <c r="F24" s="10" t="s">
        <v>33</v>
      </c>
      <c r="G24" s="2">
        <v>3710</v>
      </c>
      <c r="H24" s="10">
        <v>2014</v>
      </c>
      <c r="I24" s="1" t="s">
        <v>49</v>
      </c>
      <c r="J24" s="1" t="s">
        <v>99</v>
      </c>
      <c r="K24" s="1">
        <v>3643.1700336700333</v>
      </c>
      <c r="L24" s="2">
        <v>66.829966329966737</v>
      </c>
      <c r="M24" s="5">
        <v>1.834390536602103E-2</v>
      </c>
      <c r="N24" s="1" t="s">
        <v>51</v>
      </c>
      <c r="O24" s="6">
        <v>6.6818152240316481E-2</v>
      </c>
      <c r="P24" s="6">
        <v>5.1723450828531539E-2</v>
      </c>
      <c r="Q24" s="7">
        <v>-179.17003367003326</v>
      </c>
      <c r="R24" s="2">
        <v>3464</v>
      </c>
      <c r="S24" s="2" t="s">
        <v>99</v>
      </c>
      <c r="T24" s="2">
        <v>8</v>
      </c>
      <c r="U24" s="2">
        <v>0</v>
      </c>
      <c r="V24" s="2">
        <v>0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0.21158108108108106</v>
      </c>
      <c r="AY24" s="2">
        <v>2.0617526617526614E-2</v>
      </c>
      <c r="AZ24" s="2">
        <v>0.92099999999999993</v>
      </c>
      <c r="BA24" s="2">
        <v>0</v>
      </c>
      <c r="BB24" s="2">
        <v>1.6189507689507689E-2</v>
      </c>
      <c r="BC24" s="2">
        <v>0</v>
      </c>
      <c r="BD24" s="2">
        <v>8.4160296660296646E-2</v>
      </c>
      <c r="BE24" s="2">
        <v>0</v>
      </c>
      <c r="BF24" s="2">
        <v>0</v>
      </c>
      <c r="BG24" s="2">
        <v>0</v>
      </c>
      <c r="BH24" s="2">
        <v>7.8670670670670656E-2</v>
      </c>
      <c r="BI24" s="2">
        <v>5.1823186823186818E-2</v>
      </c>
      <c r="BJ24" s="2">
        <v>0</v>
      </c>
      <c r="BK24" s="2">
        <v>0</v>
      </c>
      <c r="BL24" s="2">
        <v>0</v>
      </c>
      <c r="BM24" s="2">
        <v>0</v>
      </c>
      <c r="BN24" s="2">
        <v>0.24361088361088359</v>
      </c>
      <c r="BO24" s="2">
        <v>0</v>
      </c>
      <c r="BP24" s="2">
        <v>0</v>
      </c>
      <c r="BQ24" s="2">
        <v>0</v>
      </c>
      <c r="BR24" s="2">
        <v>0.21434684684684682</v>
      </c>
      <c r="BS24" s="2">
        <v>1</v>
      </c>
      <c r="BT24" s="2">
        <v>0</v>
      </c>
      <c r="BU24" s="2">
        <v>0</v>
      </c>
      <c r="BV24" s="2">
        <v>0</v>
      </c>
    </row>
    <row r="25" spans="1:74" x14ac:dyDescent="0.35">
      <c r="A25" s="8">
        <v>237</v>
      </c>
      <c r="B25" s="1" t="s">
        <v>104</v>
      </c>
      <c r="C25" s="10" t="s">
        <v>46</v>
      </c>
      <c r="D25" s="1" t="s">
        <v>103</v>
      </c>
      <c r="E25" s="2" t="s">
        <v>103</v>
      </c>
      <c r="F25" s="10" t="s">
        <v>33</v>
      </c>
      <c r="G25" s="2">
        <v>2894</v>
      </c>
      <c r="H25" s="10">
        <v>2015</v>
      </c>
      <c r="I25" s="1" t="s">
        <v>49</v>
      </c>
      <c r="J25" s="1" t="s">
        <v>99</v>
      </c>
      <c r="K25" s="1">
        <v>1507.3674928542262</v>
      </c>
      <c r="L25" s="2">
        <v>1386.6325071457738</v>
      </c>
      <c r="M25" s="5">
        <v>0.91990341686363519</v>
      </c>
      <c r="N25" s="1" t="s">
        <v>51</v>
      </c>
      <c r="O25" s="6">
        <v>-0.58624838288545544</v>
      </c>
      <c r="P25" s="6">
        <v>-0.59370148440586901</v>
      </c>
      <c r="Q25" s="7">
        <v>2202.6325071457741</v>
      </c>
      <c r="R25" s="2">
        <v>3710</v>
      </c>
      <c r="S25" s="2" t="s">
        <v>99</v>
      </c>
      <c r="T25" s="2">
        <v>8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0.21156728693927551</v>
      </c>
      <c r="AY25" s="2">
        <v>2.0612319897334187E-2</v>
      </c>
      <c r="AZ25" s="2">
        <v>0.92099999999999993</v>
      </c>
      <c r="BA25" s="2">
        <v>0</v>
      </c>
      <c r="BB25" s="2">
        <v>1.6188998425013125E-2</v>
      </c>
      <c r="BC25" s="2">
        <v>0</v>
      </c>
      <c r="BD25" s="2">
        <v>8.4168465262789469E-2</v>
      </c>
      <c r="BE25" s="2">
        <v>0</v>
      </c>
      <c r="BF25" s="2">
        <v>0</v>
      </c>
      <c r="BG25" s="2">
        <v>0</v>
      </c>
      <c r="BH25" s="2">
        <v>7.8670652744560463E-2</v>
      </c>
      <c r="BI25" s="2">
        <v>5.1826284780960158E-2</v>
      </c>
      <c r="BJ25" s="2">
        <v>0</v>
      </c>
      <c r="BK25" s="2">
        <v>0</v>
      </c>
      <c r="BL25" s="2">
        <v>0</v>
      </c>
      <c r="BM25" s="2">
        <v>0</v>
      </c>
      <c r="BN25" s="2">
        <v>0.24360502829143091</v>
      </c>
      <c r="BO25" s="2">
        <v>0</v>
      </c>
      <c r="BP25" s="2">
        <v>0</v>
      </c>
      <c r="BQ25" s="2">
        <v>0</v>
      </c>
      <c r="BR25" s="2">
        <v>0.21434305547453769</v>
      </c>
      <c r="BS25" s="2">
        <v>1</v>
      </c>
      <c r="BT25" s="2">
        <v>0</v>
      </c>
      <c r="BU25" s="2">
        <v>0</v>
      </c>
      <c r="BV25" s="2">
        <v>0</v>
      </c>
    </row>
    <row r="26" spans="1:74" x14ac:dyDescent="0.35">
      <c r="L26">
        <f>AVERAGE(L2:L25)</f>
        <v>474.20658195169239</v>
      </c>
      <c r="M26" s="11">
        <f>AVERAGE(M2:M25)</f>
        <v>0.3959160776166521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BE</vt:lpstr>
      <vt:lpstr>DK</vt:lpstr>
      <vt:lpstr>EE</vt:lpstr>
      <vt:lpstr>FI</vt:lpstr>
      <vt:lpstr>FR</vt:lpstr>
      <vt:lpstr>DE</vt:lpstr>
      <vt:lpstr>IE</vt:lpstr>
      <vt:lpstr>LV</vt:lpstr>
      <vt:lpstr>LT</vt:lpstr>
      <vt:lpstr>PL</vt:lpstr>
      <vt:lpstr>PT</vt:lpstr>
      <vt:lpstr>ES</vt:lpstr>
      <vt:lpstr>SE</vt:lpstr>
      <vt:lpstr>NL</vt:lpstr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Fontán</dc:creator>
  <cp:lastModifiedBy>Elena Fontán</cp:lastModifiedBy>
  <dcterms:created xsi:type="dcterms:W3CDTF">2018-04-18T15:16:34Z</dcterms:created>
  <dcterms:modified xsi:type="dcterms:W3CDTF">2018-04-19T11:51:14Z</dcterms:modified>
</cp:coreProperties>
</file>