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fb5c3eb4c4d317/Dokumenty/"/>
    </mc:Choice>
  </mc:AlternateContent>
  <xr:revisionPtr revIDLastSave="337" documentId="8_{BCC1DF7C-4CC2-41EE-B15B-3BAFE99955BB}" xr6:coauthVersionLast="47" xr6:coauthVersionMax="47" xr10:uidLastSave="{A422C294-A4CC-4253-B932-F3E720D9BF78}"/>
  <bookViews>
    <workbookView xWindow="-120" yWindow="-120" windowWidth="29040" windowHeight="15840" xr2:uid="{7519004A-0A94-47CE-8331-FDD28DF23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F3" i="1"/>
  <c r="G3" i="1"/>
  <c r="G8" i="1"/>
  <c r="M10" i="1"/>
  <c r="M11" i="1"/>
  <c r="M12" i="1"/>
  <c r="G11" i="1"/>
  <c r="F11" i="1"/>
  <c r="G10" i="1"/>
  <c r="F10" i="1"/>
  <c r="F2" i="1"/>
  <c r="G2" i="1"/>
  <c r="F5" i="1"/>
  <c r="G5" i="1"/>
  <c r="F6" i="1"/>
  <c r="G6" i="1"/>
  <c r="F7" i="1"/>
  <c r="G7" i="1"/>
  <c r="F8" i="1"/>
  <c r="F9" i="1"/>
  <c r="G9" i="1"/>
  <c r="F12" i="1"/>
  <c r="G12" i="1"/>
  <c r="G4" i="1"/>
  <c r="F4" i="1"/>
  <c r="M4" i="1" s="1"/>
  <c r="M5" i="1" l="1"/>
  <c r="M7" i="1"/>
  <c r="M6" i="1"/>
  <c r="M8" i="1"/>
  <c r="M2" i="1"/>
  <c r="M9" i="1"/>
</calcChain>
</file>

<file path=xl/sharedStrings.xml><?xml version="1.0" encoding="utf-8"?>
<sst xmlns="http://schemas.openxmlformats.org/spreadsheetml/2006/main" count="86" uniqueCount="41">
  <si>
    <t>Tokens In</t>
  </si>
  <si>
    <t>Tokens Out</t>
  </si>
  <si>
    <t>Price In</t>
  </si>
  <si>
    <t>Price Out</t>
  </si>
  <si>
    <t>Cost In</t>
  </si>
  <si>
    <t>Cost Out</t>
  </si>
  <si>
    <t>Model</t>
  </si>
  <si>
    <t>DeepSeek R1</t>
  </si>
  <si>
    <t>GPT-4o</t>
  </si>
  <si>
    <t>Claude 3.5 Sonnet</t>
  </si>
  <si>
    <t>o3-mini-high</t>
  </si>
  <si>
    <t>Gemini 2.0 Flash</t>
  </si>
  <si>
    <t>Gemini 2.0 Pro</t>
  </si>
  <si>
    <t>Gemini 2.0 Flash Thinking</t>
  </si>
  <si>
    <t>Mistral Large</t>
  </si>
  <si>
    <t>Total Cost</t>
  </si>
  <si>
    <t>Basic Functionality</t>
  </si>
  <si>
    <t xml:space="preserve">JSON export/import </t>
  </si>
  <si>
    <t>Export to Word</t>
  </si>
  <si>
    <t>Replicability</t>
  </si>
  <si>
    <t>✗</t>
  </si>
  <si>
    <t>Look and Feel (1-10)</t>
  </si>
  <si>
    <t>Low</t>
  </si>
  <si>
    <t>✓</t>
  </si>
  <si>
    <t>Comment</t>
  </si>
  <si>
    <r>
      <t>✗</t>
    </r>
    <r>
      <rPr>
        <b/>
        <sz val="11"/>
        <color rgb="FF00B050"/>
        <rFont val="Aptos Narrow"/>
        <family val="2"/>
        <scheme val="minor"/>
      </rPr>
      <t>✓</t>
    </r>
  </si>
  <si>
    <t>Sonnet refuse to output the full code of the application. Changes needs to be applied manually.</t>
  </si>
  <si>
    <t>Lack of OpenAI API Key field. When I ask to fix something it breaks something else.</t>
  </si>
  <si>
    <t>Medium</t>
  </si>
  <si>
    <t>The best export to Word.</t>
  </si>
  <si>
    <t>The largest code base. Over 800 lines</t>
  </si>
  <si>
    <t>High</t>
  </si>
  <si>
    <t>DeepSeek V1</t>
  </si>
  <si>
    <t>n/a</t>
  </si>
  <si>
    <t>Grok 3</t>
  </si>
  <si>
    <t>Grok 3 Reasoning</t>
  </si>
  <si>
    <t>Yes</t>
  </si>
  <si>
    <t>One Shot Whole Application</t>
  </si>
  <si>
    <t>No</t>
  </si>
  <si>
    <t>If you are lucky</t>
  </si>
  <si>
    <t>Very good Word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</si>
</sst>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.00_ ;_-[$$-409]* \-#,##0.00\ ;_-[$$-409]* &quot;-&quot;??_ ;_-@_ "/>
    <numFmt numFmtId="165" formatCode="_-[$$-409]* #,##0.000_ ;_-[$$-409]* \-#,##0.000\ ;_-[$$-409]* &quot;-&quot;??_ ;_-@_ "/>
    <numFmt numFmtId="166" formatCode="_-[$$-409]* #,##0.0000_ ;_-[$$-409]* \-#,##0.0000\ ;_-[$$-409]* &quot;-&quot;??_ ;_-@_ 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 tint="-0.499984740745262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5" fontId="2" fillId="2" borderId="0" xfId="1" applyNumberFormat="1" applyAlignment="1">
      <alignment horizontal="center" vertical="center"/>
    </xf>
    <xf numFmtId="165" fontId="4" fillId="4" borderId="0" xfId="3" applyNumberFormat="1" applyAlignment="1">
      <alignment horizontal="center" vertical="center"/>
    </xf>
    <xf numFmtId="165" fontId="3" fillId="3" borderId="0" xfId="2" applyNumberFormat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0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07133-5E3C-4064-A581-C408B8AD8063}">
  <dimension ref="A1:O12"/>
  <sheetViews>
    <sheetView tabSelected="1" zoomScale="160" zoomScaleNormal="160" workbookViewId="0">
      <selection activeCell="L7" sqref="L7"/>
    </sheetView>
  </sheetViews>
  <sheetFormatPr defaultRowHeight="15" x14ac:dyDescent="0.25"/>
  <cols>
    <col min="1" max="1" width="25.28515625" style="2" customWidth="1"/>
    <col min="2" max="2" width="11.28515625" style="1" hidden="1" customWidth="1"/>
    <col min="3" max="3" width="11.5703125" style="1" hidden="1" customWidth="1"/>
    <col min="4" max="4" width="11.28515625" style="1" hidden="1" customWidth="1"/>
    <col min="5" max="5" width="9.28515625" style="1" hidden="1" customWidth="1"/>
    <col min="6" max="6" width="8.42578125" style="1" hidden="1" customWidth="1"/>
    <col min="7" max="7" width="9" style="1" hidden="1" customWidth="1"/>
    <col min="8" max="8" width="15.7109375" style="2" customWidth="1"/>
    <col min="9" max="9" width="14.140625" style="2" customWidth="1"/>
    <col min="10" max="10" width="11.140625" style="2" customWidth="1"/>
    <col min="11" max="11" width="13.28515625" style="2" customWidth="1"/>
    <col min="12" max="12" width="17.5703125" customWidth="1"/>
    <col min="13" max="13" width="19.42578125" style="1" customWidth="1"/>
    <col min="14" max="14" width="55.85546875" customWidth="1"/>
    <col min="15" max="15" width="17.85546875" style="1" hidden="1" customWidth="1"/>
  </cols>
  <sheetData>
    <row r="1" spans="1:15" s="15" customFormat="1" ht="28.5" customHeight="1" x14ac:dyDescent="0.25">
      <c r="A1" s="13" t="s">
        <v>6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3" t="s">
        <v>16</v>
      </c>
      <c r="I1" s="13" t="s">
        <v>17</v>
      </c>
      <c r="J1" s="13" t="s">
        <v>18</v>
      </c>
      <c r="K1" s="13" t="s">
        <v>21</v>
      </c>
      <c r="L1" s="13" t="s">
        <v>19</v>
      </c>
      <c r="M1" s="13" t="s">
        <v>15</v>
      </c>
      <c r="N1" s="13" t="s">
        <v>24</v>
      </c>
      <c r="O1" s="13" t="s">
        <v>37</v>
      </c>
    </row>
    <row r="2" spans="1:15" ht="28.5" customHeight="1" x14ac:dyDescent="0.25">
      <c r="A2" s="1" t="s">
        <v>7</v>
      </c>
      <c r="B2" s="6">
        <v>2000</v>
      </c>
      <c r="C2" s="6">
        <v>14600</v>
      </c>
      <c r="D2" s="7">
        <v>0.55000000000000004</v>
      </c>
      <c r="E2" s="7">
        <v>2.19</v>
      </c>
      <c r="F2" s="7">
        <f t="shared" ref="F2:G4" si="0">B2*D2/1000000</f>
        <v>1.1000000000000001E-3</v>
      </c>
      <c r="G2" s="7">
        <f t="shared" si="0"/>
        <v>3.1974000000000002E-2</v>
      </c>
      <c r="H2" s="19" t="s">
        <v>20</v>
      </c>
      <c r="I2" s="19" t="s">
        <v>20</v>
      </c>
      <c r="J2" s="9" t="s">
        <v>23</v>
      </c>
      <c r="K2" s="1">
        <v>3</v>
      </c>
      <c r="L2" s="19" t="s">
        <v>22</v>
      </c>
      <c r="M2" s="3">
        <f t="shared" ref="M2:M9" si="1">F2+G2</f>
        <v>3.3073999999999999E-2</v>
      </c>
      <c r="N2" s="16"/>
      <c r="O2" s="12" t="s">
        <v>38</v>
      </c>
    </row>
    <row r="3" spans="1:15" ht="28.5" customHeight="1" x14ac:dyDescent="0.25">
      <c r="A3" s="1" t="s">
        <v>32</v>
      </c>
      <c r="B3" s="6">
        <v>2000</v>
      </c>
      <c r="C3" s="6">
        <v>5000</v>
      </c>
      <c r="D3" s="7">
        <v>0.27</v>
      </c>
      <c r="E3" s="7">
        <v>1.1000000000000001</v>
      </c>
      <c r="F3" s="7">
        <f t="shared" si="0"/>
        <v>5.4000000000000001E-4</v>
      </c>
      <c r="G3" s="7">
        <f t="shared" si="0"/>
        <v>5.4999999999999997E-3</v>
      </c>
      <c r="H3" s="19" t="s">
        <v>20</v>
      </c>
      <c r="I3" s="19" t="s">
        <v>25</v>
      </c>
      <c r="J3" s="9" t="s">
        <v>23</v>
      </c>
      <c r="K3" s="1">
        <v>4</v>
      </c>
      <c r="L3" s="5" t="s">
        <v>33</v>
      </c>
      <c r="M3" s="3">
        <f t="shared" si="1"/>
        <v>6.0399999999999994E-3</v>
      </c>
      <c r="N3" s="16"/>
      <c r="O3" s="12" t="s">
        <v>38</v>
      </c>
    </row>
    <row r="4" spans="1:15" ht="28.5" customHeight="1" x14ac:dyDescent="0.25">
      <c r="A4" s="1" t="s">
        <v>8</v>
      </c>
      <c r="B4" s="6">
        <v>2000</v>
      </c>
      <c r="C4" s="6">
        <v>1500</v>
      </c>
      <c r="D4" s="7">
        <v>2.5</v>
      </c>
      <c r="E4" s="7">
        <v>10</v>
      </c>
      <c r="F4" s="7">
        <f t="shared" si="0"/>
        <v>5.0000000000000001E-3</v>
      </c>
      <c r="G4" s="7">
        <f t="shared" si="0"/>
        <v>1.4999999999999999E-2</v>
      </c>
      <c r="H4" s="19" t="s">
        <v>25</v>
      </c>
      <c r="I4" s="9" t="s">
        <v>23</v>
      </c>
      <c r="J4" s="19" t="s">
        <v>25</v>
      </c>
      <c r="K4" s="1">
        <v>4</v>
      </c>
      <c r="L4" s="19" t="s">
        <v>22</v>
      </c>
      <c r="M4" s="3">
        <f t="shared" si="1"/>
        <v>0.02</v>
      </c>
      <c r="N4" s="17" t="s">
        <v>27</v>
      </c>
      <c r="O4" s="12" t="s">
        <v>38</v>
      </c>
    </row>
    <row r="5" spans="1:15" ht="28.5" customHeight="1" x14ac:dyDescent="0.25">
      <c r="A5" s="1" t="s">
        <v>9</v>
      </c>
      <c r="B5" s="6">
        <v>2000</v>
      </c>
      <c r="C5" s="6">
        <v>5000</v>
      </c>
      <c r="D5" s="7">
        <v>3</v>
      </c>
      <c r="E5" s="7">
        <v>15</v>
      </c>
      <c r="F5" s="7">
        <f t="shared" ref="F5:F9" si="2">B5*D5/1000000</f>
        <v>6.0000000000000001E-3</v>
      </c>
      <c r="G5" s="7">
        <f t="shared" ref="G5:G9" si="3">C5*E5/1000000</f>
        <v>7.4999999999999997E-2</v>
      </c>
      <c r="H5" s="9" t="s">
        <v>23</v>
      </c>
      <c r="I5" s="9" t="s">
        <v>23</v>
      </c>
      <c r="J5" s="9" t="s">
        <v>23</v>
      </c>
      <c r="K5" s="1">
        <v>9</v>
      </c>
      <c r="L5" s="19" t="s">
        <v>22</v>
      </c>
      <c r="M5" s="3">
        <f t="shared" si="1"/>
        <v>8.1000000000000003E-2</v>
      </c>
      <c r="N5" s="18" t="s">
        <v>26</v>
      </c>
      <c r="O5" s="10" t="s">
        <v>36</v>
      </c>
    </row>
    <row r="6" spans="1:15" ht="28.5" customHeight="1" x14ac:dyDescent="0.25">
      <c r="A6" s="1" t="s">
        <v>14</v>
      </c>
      <c r="B6" s="6">
        <v>2000</v>
      </c>
      <c r="C6" s="6">
        <v>6000</v>
      </c>
      <c r="D6" s="7">
        <v>2</v>
      </c>
      <c r="E6" s="7">
        <v>6</v>
      </c>
      <c r="F6" s="7">
        <f t="shared" si="2"/>
        <v>4.0000000000000001E-3</v>
      </c>
      <c r="G6" s="7">
        <f t="shared" si="3"/>
        <v>3.5999999999999997E-2</v>
      </c>
      <c r="H6" s="19" t="s">
        <v>25</v>
      </c>
      <c r="I6" s="9" t="s">
        <v>23</v>
      </c>
      <c r="J6" s="9" t="s">
        <v>23</v>
      </c>
      <c r="K6" s="1">
        <v>5</v>
      </c>
      <c r="L6" s="8" t="s">
        <v>28</v>
      </c>
      <c r="M6" s="3">
        <f t="shared" si="1"/>
        <v>3.9999999999999994E-2</v>
      </c>
      <c r="N6" s="16"/>
      <c r="O6" s="11" t="s">
        <v>39</v>
      </c>
    </row>
    <row r="7" spans="1:15" ht="28.5" customHeight="1" x14ac:dyDescent="0.25">
      <c r="A7" s="1" t="s">
        <v>10</v>
      </c>
      <c r="B7" s="6">
        <v>2000</v>
      </c>
      <c r="C7" s="6">
        <v>14600</v>
      </c>
      <c r="D7" s="7">
        <v>1.1000000000000001</v>
      </c>
      <c r="E7" s="7">
        <v>4.4000000000000004</v>
      </c>
      <c r="F7" s="7">
        <f t="shared" si="2"/>
        <v>2.2000000000000001E-3</v>
      </c>
      <c r="G7" s="7">
        <f t="shared" si="3"/>
        <v>6.4240000000000005E-2</v>
      </c>
      <c r="H7" s="9" t="s">
        <v>23</v>
      </c>
      <c r="I7" s="9" t="s">
        <v>23</v>
      </c>
      <c r="J7" s="9" t="s">
        <v>23</v>
      </c>
      <c r="K7" s="1">
        <v>8</v>
      </c>
      <c r="L7" s="8" t="s">
        <v>28</v>
      </c>
      <c r="M7" s="3">
        <f t="shared" si="1"/>
        <v>6.6439999999999999E-2</v>
      </c>
      <c r="N7" s="16" t="s">
        <v>29</v>
      </c>
      <c r="O7" s="10" t="s">
        <v>36</v>
      </c>
    </row>
    <row r="8" spans="1:15" ht="28.5" customHeight="1" x14ac:dyDescent="0.25">
      <c r="A8" s="1" t="s">
        <v>13</v>
      </c>
      <c r="B8" s="6">
        <v>2000</v>
      </c>
      <c r="C8" s="6">
        <v>14600</v>
      </c>
      <c r="D8" s="7">
        <v>0.1</v>
      </c>
      <c r="E8" s="7">
        <v>0.4</v>
      </c>
      <c r="F8" s="7">
        <f t="shared" si="2"/>
        <v>2.0000000000000001E-4</v>
      </c>
      <c r="G8" s="7">
        <f>C8*E8/1000000</f>
        <v>5.8399999999999997E-3</v>
      </c>
      <c r="H8" s="9" t="s">
        <v>23</v>
      </c>
      <c r="I8" s="9" t="s">
        <v>23</v>
      </c>
      <c r="J8" s="9" t="s">
        <v>23</v>
      </c>
      <c r="K8" s="1">
        <v>7</v>
      </c>
      <c r="L8" s="8" t="s">
        <v>28</v>
      </c>
      <c r="M8" s="3">
        <f t="shared" si="1"/>
        <v>6.0399999999999994E-3</v>
      </c>
      <c r="N8" s="16" t="s">
        <v>30</v>
      </c>
      <c r="O8" s="10" t="s">
        <v>36</v>
      </c>
    </row>
    <row r="9" spans="1:15" ht="28.5" customHeight="1" x14ac:dyDescent="0.25">
      <c r="A9" s="1" t="s">
        <v>12</v>
      </c>
      <c r="B9" s="6">
        <v>2000</v>
      </c>
      <c r="C9" s="6">
        <v>8500</v>
      </c>
      <c r="D9" s="7">
        <v>1.25</v>
      </c>
      <c r="E9" s="7">
        <v>2.5</v>
      </c>
      <c r="F9" s="7">
        <f t="shared" si="2"/>
        <v>2.5000000000000001E-3</v>
      </c>
      <c r="G9" s="7">
        <f t="shared" si="3"/>
        <v>2.1250000000000002E-2</v>
      </c>
      <c r="H9" s="9" t="s">
        <v>23</v>
      </c>
      <c r="I9" s="9" t="s">
        <v>23</v>
      </c>
      <c r="J9" s="9" t="s">
        <v>23</v>
      </c>
      <c r="K9" s="1">
        <v>6</v>
      </c>
      <c r="L9" s="8" t="s">
        <v>31</v>
      </c>
      <c r="M9" s="3">
        <f t="shared" si="1"/>
        <v>2.375E-2</v>
      </c>
      <c r="N9" s="16"/>
      <c r="O9" s="10" t="s">
        <v>36</v>
      </c>
    </row>
    <row r="10" spans="1:15" ht="28.5" customHeight="1" x14ac:dyDescent="0.25">
      <c r="A10" s="1" t="s">
        <v>34</v>
      </c>
      <c r="B10" s="6">
        <v>2000</v>
      </c>
      <c r="C10" s="6">
        <v>8500</v>
      </c>
      <c r="D10" s="7">
        <v>1.25</v>
      </c>
      <c r="E10" s="7">
        <v>2.5</v>
      </c>
      <c r="F10" s="7">
        <f t="shared" ref="F10:F11" si="4">B10*D10/1000000</f>
        <v>2.5000000000000001E-3</v>
      </c>
      <c r="G10" s="7">
        <f t="shared" ref="G10:G11" si="5">C10*E10/1000000</f>
        <v>2.1250000000000002E-2</v>
      </c>
      <c r="H10" s="9" t="s">
        <v>23</v>
      </c>
      <c r="I10" s="19" t="s">
        <v>20</v>
      </c>
      <c r="J10" s="9" t="s">
        <v>23</v>
      </c>
      <c r="K10" s="1">
        <v>7</v>
      </c>
      <c r="L10" s="8" t="s">
        <v>28</v>
      </c>
      <c r="M10" s="3">
        <f t="shared" ref="M10:M12" si="6">F10+G10</f>
        <v>2.375E-2</v>
      </c>
      <c r="N10" s="16"/>
      <c r="O10" s="11" t="s">
        <v>39</v>
      </c>
    </row>
    <row r="11" spans="1:15" ht="28.5" customHeight="1" x14ac:dyDescent="0.25">
      <c r="A11" s="1" t="s">
        <v>35</v>
      </c>
      <c r="B11" s="6">
        <v>2000</v>
      </c>
      <c r="C11" s="6">
        <v>14600</v>
      </c>
      <c r="D11" s="7">
        <v>1.25</v>
      </c>
      <c r="E11" s="7">
        <v>2.5</v>
      </c>
      <c r="F11" s="7">
        <f t="shared" si="4"/>
        <v>2.5000000000000001E-3</v>
      </c>
      <c r="G11" s="7">
        <f t="shared" si="5"/>
        <v>3.6499999999999998E-2</v>
      </c>
      <c r="H11" s="19" t="s">
        <v>25</v>
      </c>
      <c r="I11" s="9" t="s">
        <v>23</v>
      </c>
      <c r="J11" s="9" t="s">
        <v>23</v>
      </c>
      <c r="K11" s="1">
        <v>7</v>
      </c>
      <c r="L11" s="19" t="s">
        <v>22</v>
      </c>
      <c r="M11" s="3">
        <f t="shared" si="6"/>
        <v>3.9E-2</v>
      </c>
      <c r="N11" s="16" t="s">
        <v>40</v>
      </c>
      <c r="O11" s="11" t="s">
        <v>39</v>
      </c>
    </row>
    <row r="12" spans="1:15" ht="28.5" customHeight="1" x14ac:dyDescent="0.25">
      <c r="A12" s="1" t="s">
        <v>11</v>
      </c>
      <c r="B12" s="6">
        <v>2000</v>
      </c>
      <c r="C12" s="6">
        <v>6000</v>
      </c>
      <c r="D12" s="7">
        <v>0.1</v>
      </c>
      <c r="E12" s="7">
        <v>0.4</v>
      </c>
      <c r="F12" s="7">
        <f>B12*D12/1000000</f>
        <v>2.0000000000000001E-4</v>
      </c>
      <c r="G12" s="7">
        <f>C12*E12/1000000</f>
        <v>2.3999999999999998E-3</v>
      </c>
      <c r="H12" s="9" t="s">
        <v>23</v>
      </c>
      <c r="I12" s="9" t="s">
        <v>23</v>
      </c>
      <c r="J12" s="9" t="s">
        <v>23</v>
      </c>
      <c r="K12" s="1">
        <v>8</v>
      </c>
      <c r="L12" s="8" t="s">
        <v>31</v>
      </c>
      <c r="M12" s="4">
        <f t="shared" si="6"/>
        <v>2.5999999999999999E-3</v>
      </c>
      <c r="N12" s="16"/>
      <c r="O12" s="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Karaszewski</dc:creator>
  <cp:lastModifiedBy>Krzysztof Karaszewski</cp:lastModifiedBy>
  <dcterms:created xsi:type="dcterms:W3CDTF">2025-02-20T10:30:51Z</dcterms:created>
  <dcterms:modified xsi:type="dcterms:W3CDTF">2025-02-21T19:09:46Z</dcterms:modified>
</cp:coreProperties>
</file>